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Price Monthly" sheetId="1" r:id="rId1"/>
    <s:sheet name="Dashboard M5 Price Annual" sheetId="2" r:id="rId2"/>
    <s:sheet name="Input DBEDT Monthly Energy" sheetId="3" r:id="rId3"/>
    <s:sheet name="Input EIA Crude Europe Brent" sheetId="4" r:id="rId4"/>
    <s:sheet name="Input EIA Crude WTI" sheetId="5" r:id="rId5"/>
    <s:sheet name="Input EIA Jet Fuel Price" sheetId="6" r:id="rId6"/>
    <s:sheet name="Input EIA Propane Price" sheetId="7" r:id="rId7"/>
    <s:sheet name="Input EIA SEDS" sheetId="8" r:id="rId8"/>
    <s:sheet name="Input Ethanol Monthly" sheetId="9" r:id="rId9"/>
    <s:sheet name="Input Hawaii Jet Fuel Price" sheetId="10" r:id="rId10"/>
    <s:sheet name="Crude Oil Prices" sheetId="11" r:id="rId11"/>
    <s:sheet name="DBEDT Monthly Percent" sheetId="12" r:id="rId12"/>
    <s:sheet name="DBEDT Yearly" sheetId="13" r:id="rId13"/>
    <s:sheet name="EIA Consumption" sheetId="14" r:id="rId14"/>
    <s:sheet name="EIA Expenditures" sheetId="15" r:id="rId15"/>
    <s:sheet name="Hawaii Jet Fuel Price" sheetId="16" r:id="rId16"/>
    <s:sheet name="LPG Annual" sheetId="17" r:id="rId17"/>
    <s:sheet name="LPG Monthly" sheetId="18" r:id="rId18"/>
    <s:sheet name="SNG" sheetId="19" r:id="rId19"/>
    <s:sheet name="Unit Conversions" sheetId="20" r:id="rId20"/>
    <s:sheet name="History" sheetId="21" r:id="rId21"/>
    <s:sheet name="Dependencies" sheetId="22" r:id="rId22"/>
  </s:sheets>
  <s:definedNames/>
  <s:calcPr calcId="124519" fullCalcOnLoad="1"/>
</s:workbook>
</file>

<file path=xl/sharedStrings.xml><?xml version="1.0" encoding="utf-8"?>
<sst xmlns="http://schemas.openxmlformats.org/spreadsheetml/2006/main" uniqueCount="1570">
  <si>
    <t>Metric 5: Hawaii energy portfolio price correlation to world crude petroleum price</t>
  </si>
  <si>
    <t>Notes</t>
  </si>
  <si>
    <t>Year</t>
  </si>
  <si>
    <t>Year/Month/Day</t>
  </si>
  <si>
    <t>Source</t>
  </si>
  <si>
    <t>Variable CW(c,m) = Consumption Weight by energy source and month</t>
  </si>
  <si>
    <t>Use monthly fuel data to determine how each fuel source is conusmed throughout the year. Months with high percentages are higher consumption months. This data feeds into the monthly consumption numbers.</t>
  </si>
  <si>
    <t>All Sectors</t>
  </si>
  <si>
    <t>Electrictiy</t>
  </si>
  <si>
    <t>http://hawaii.gov/dbedt/info/economic/data_reports/energy-trends/Monthly_Energy_Data.xslx</t>
  </si>
  <si>
    <t>Copied Diesel numbers…the liquid fuel tax base is not useable</t>
  </si>
  <si>
    <t>Gasoline</t>
  </si>
  <si>
    <t>Copied Diesel numbers</t>
  </si>
  <si>
    <t>Jet Fuel</t>
  </si>
  <si>
    <t>Diesel</t>
  </si>
  <si>
    <t>Fuel Oil</t>
  </si>
  <si>
    <t>LPG</t>
  </si>
  <si>
    <t>SNG</t>
  </si>
  <si>
    <t>Average</t>
  </si>
  <si>
    <t>Variable EC(c,m): Consumption by energy source and month</t>
  </si>
  <si>
    <t>Use annual data from EIA and determine the monthly amount by using the monthly weights provided in the section below</t>
  </si>
  <si>
    <t>Index M5 Price Annual Col</t>
  </si>
  <si>
    <t>ESTCB</t>
  </si>
  <si>
    <t>Million Btu</t>
  </si>
  <si>
    <t xml:space="preserve">http://www.eia.gov/totalenergy/data/monthly/index.cfm#prices </t>
  </si>
  <si>
    <t>MGTCB</t>
  </si>
  <si>
    <t>JFTCB</t>
  </si>
  <si>
    <t>DFTXB</t>
  </si>
  <si>
    <t>RFTCB</t>
  </si>
  <si>
    <t>LGTCB</t>
  </si>
  <si>
    <t>NGTCB</t>
  </si>
  <si>
    <t>Biodiesel</t>
  </si>
  <si>
    <t>Numbers included in Gasoline</t>
  </si>
  <si>
    <t>Ethanol</t>
  </si>
  <si>
    <t>assumes all ethanol is imported which is likely true</t>
  </si>
  <si>
    <t>Variable P(c,m): Price by energy source</t>
  </si>
  <si>
    <t>Note: SNG and LPG use EIA spot pricing as well as EIA HI specific total annual fuel expenditures to create a HI specific monthly price estimate</t>
  </si>
  <si>
    <t>All Sectors (monthly)</t>
  </si>
  <si>
    <t>These data show monthly prices</t>
  </si>
  <si>
    <t>$/kWh</t>
  </si>
  <si>
    <t>http://Hawaii.gov/dbedt/info/economic/data_reports/energy-trends</t>
  </si>
  <si>
    <t>$/Gallon</t>
  </si>
  <si>
    <t>http://tonto.eia.gov/dnav/pet/hist/LeafHandler.ashx?n=PET&amp;s=EMA_EPJK_PWG_SHI_DPG&amp;f=M</t>
  </si>
  <si>
    <t>$/Thousand Cubic Foot</t>
  </si>
  <si>
    <t>This data converts the monthly prices in the section above to $/mmbtu prices based on EIA heat rate conversion factors</t>
  </si>
  <si>
    <t>Dollars per  mmbtu</t>
  </si>
  <si>
    <t>http://webcache.googleusercontent.com/search?q=cache:U_YkUMWPOoYJ:www.eia.gov/totalenergy/data/monthly/query/mer_data_excel.asp%3Ftable%3DT01.06+convert+cents/kwh+to+dollars/million+btu+eia&amp;cd=4&amp;hl=en&amp;ct=clnk&amp;gl=us</t>
  </si>
  <si>
    <t>Variable PW(c,m): Portfolio Weight by energy source and month</t>
  </si>
  <si>
    <t>This data represents monthly consumption weights based on the consumption data in the first section above</t>
  </si>
  <si>
    <t>%</t>
  </si>
  <si>
    <t>Variable EPP(c,m): Energy Portfolio Price by energy source and month</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</si>
  <si>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</si>
  <si>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Total Fuel Price</t>
  </si>
  <si>
    <t>Variable WOP: World Oil Prices</t>
  </si>
  <si>
    <t xml:space="preserve">Crude Oil </t>
  </si>
  <si>
    <t>Europe Brent Spot Price FOB (Dollars per Barrel)</t>
  </si>
  <si>
    <t xml:space="preserve">http://www.eia.gov/forecasts/aeo/pdf/appg.pdf  </t>
  </si>
  <si>
    <t>Europe Brent Spot Price FOB ($ per million BTU)</t>
  </si>
  <si>
    <t>Variable EPPC(y): The correlation between Hawai‘i energy portfolio cost and Brent crude oil price in month m</t>
  </si>
  <si>
    <t>EPPC</t>
  </si>
  <si>
    <t>Correlation across all years</t>
  </si>
  <si>
    <t>Metric 5: Annpual Consumption Price Data</t>
  </si>
  <si>
    <t>Variable EC(c,y)': Consumption by energy source and year</t>
  </si>
  <si>
    <t xml:space="preserve">http://www.eia.gov/state/seds/seds-states.cfm?q_state_a=HI&amp;q_state=Hawaii#undefined </t>
  </si>
  <si>
    <t>RFTXB</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</si>
  <si>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</si>
  <si>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</si>
  <si>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</si>
  <si>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</si>
  <si>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</si>
  <si>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</si>
  <si>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</si>
  <si>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</si>
  <si>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</si>
  <si>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</si>
  <si>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</si>
  <si>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</si>
  <si>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</si>
  <si>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</si>
  <si>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</si>
  <si>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</si>
  <si>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</si>
  <si>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</si>
  <si>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</si>
  <si>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</si>
  <si>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</si>
  <si>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</si>
  <si>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</si>
  <si>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</si>
  <si>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</si>
  <si>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</si>
  <si>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</si>
  <si>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</si>
  <si>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</si>
  <si>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</si>
  <si>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</si>
  <si>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</si>
  <si>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</si>
  <si>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</si>
  <si>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</si>
  <si>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</si>
  <si>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</si>
  <si>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</si>
  <si>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</si>
  <si>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</si>
  <si>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</si>
  <si>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</si>
  <si>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</si>
  <si>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</si>
  <si>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</si>
  <si>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</si>
  <si>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</si>
  <si>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</si>
  <si>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</si>
  <si>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</si>
  <si>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</si>
  <si>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</si>
  <si>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</si>
  <si>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</si>
  <si>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</si>
  <si>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</si>
  <si>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</si>
  <si>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</si>
  <si>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</si>
  <si>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</si>
  <si>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</si>
  <si>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</si>
  <si>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</si>
  <si>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</si>
  <si>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</si>
  <si>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</si>
  <si>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</si>
  <si>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</si>
  <si>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</si>
  <si>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</si>
  <si>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</si>
  <si>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</si>
  <si>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</si>
  <si>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</si>
  <si>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</si>
  <si>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</si>
  <si>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</si>
  <si>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</si>
  <si>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</si>
  <si>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</si>
  <si>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</si>
  <si>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</si>
  <si>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</si>
  <si>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</si>
  <si>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</si>
  <si>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</si>
  <si>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</si>
  <si>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</si>
  <si>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</si>
  <si>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</si>
  <si>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</si>
  <si>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</si>
  <si>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</si>
  <si>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</si>
  <si>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</si>
  <si>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</si>
  <si>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</si>
  <si>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</si>
  <si>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</si>
  <si>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</si>
  <si>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</si>
  <si>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</si>
  <si>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</si>
  <si>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</si>
  <si>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</si>
  <si>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</si>
  <si>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</si>
  <si>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</si>
  <si>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</si>
  <si>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</si>
  <si>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</si>
  <si>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</si>
  <si>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</si>
  <si>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</si>
  <si>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</si>
  <si>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</si>
  <si>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</si>
  <si>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</si>
  <si>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</si>
  <si>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</si>
  <si>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</si>
  <si>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</si>
  <si>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</si>
  <si>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</si>
  <si>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</si>
  <si>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</si>
  <si>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</si>
  <si>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</si>
  <si>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</si>
  <si>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</si>
  <si>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</si>
  <si>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</si>
  <si>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</si>
  <si>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</si>
  <si>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</si>
  <si>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</si>
  <si>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</si>
  <si>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</si>
  <si>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</si>
  <si>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</si>
  <si>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</si>
  <si>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</si>
  <si>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</si>
  <si>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</si>
  <si>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</si>
  <si>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</si>
  <si>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</si>
  <si>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</si>
  <si>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</si>
  <si>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</si>
  <si>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</si>
  <si>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</si>
  <si>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</si>
  <si>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</si>
  <si>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</si>
  <si>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</si>
  <si>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</si>
  <si>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</si>
  <si>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</si>
  <si>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</si>
  <si>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</si>
  <si>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</si>
  <si>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</si>
  <si>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</si>
  <si>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</si>
  <si>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</si>
  <si>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</si>
  <si>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</si>
  <si>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</si>
  <si>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</si>
  <si>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</si>
  <si>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</si>
  <si>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</si>
  <si>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</si>
  <si>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</si>
  <si>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</si>
  <si>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</si>
  <si>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</si>
  <si>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</si>
  <si>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</si>
  <si>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</si>
  <si>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</si>
  <si>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</si>
  <si>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</si>
  <si>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</si>
  <si>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</si>
  <si>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</si>
  <si>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</si>
  <si>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</si>
  <si>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</si>
  <si>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</si>
  <si>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</si>
  <si>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</si>
  <si>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</si>
  <si>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</si>
  <si>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</si>
  <si>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</si>
  <si>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</si>
  <si>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</si>
  <si>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</si>
  <si>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</si>
  <si>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</si>
  <si>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</si>
  <si>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</si>
  <si>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</si>
  <si>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</si>
  <si>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</si>
  <si>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</si>
  <si>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</si>
  <si>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</si>
  <si>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</si>
  <si>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</si>
  <si>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</si>
  <si>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</si>
  <si>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</si>
  <si>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</si>
  <si>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</si>
  <si>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</si>
  <si>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</si>
  <si>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</si>
  <si>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</si>
  <si>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</si>
  <si>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</si>
  <si>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</si>
  <si>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</si>
  <si>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</si>
  <si>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</si>
  <si>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</si>
  <si>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</si>
  <si>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</si>
  <si>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</si>
  <si>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</si>
  <si>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</si>
  <si>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</si>
  <si>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</si>
  <si>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</si>
  <si>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</si>
  <si>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</si>
  <si>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</si>
  <si>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</si>
  <si>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</si>
  <si>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</si>
  <si>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</si>
  <si>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</si>
  <si>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</si>
  <si>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</si>
  <si>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</si>
  <si>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</si>
  <si>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</si>
  <si>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</si>
  <si>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</si>
  <si>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</si>
  <si>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</si>
  <si>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</si>
  <si>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</si>
  <si>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</si>
  <si>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</si>
  <si>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</si>
  <si>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</si>
  <si>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</si>
  <si>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</si>
  <si>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</si>
  <si>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</si>
  <si>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</si>
  <si>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</si>
  <si>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</si>
  <si>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</si>
  <si>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</si>
  <si>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</si>
  <si>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</si>
  <si>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</si>
  <si>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</si>
  <si>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</si>
  <si>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</si>
  <si>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</si>
  <si>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</si>
  <si>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</si>
  <si>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</si>
  <si>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</si>
  <si>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</si>
  <si>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</si>
  <si>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</si>
  <si>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</si>
  <si>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</si>
  <si>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</si>
  <si>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</si>
  <si>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</si>
  <si>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</si>
  <si>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</si>
  <si>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</si>
  <si>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</si>
  <si>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</si>
  <si>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</si>
  <si>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</si>
  <si>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</si>
  <si>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</si>
  <si>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</si>
  <si>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</si>
  <si>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</si>
  <si>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</si>
  <si>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</si>
  <si>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</si>
  <si>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</si>
  <si>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</si>
  <si>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</si>
  <si>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</si>
  <si>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</si>
  <si>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</si>
  <si>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</si>
  <si>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</si>
  <si>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</si>
  <si>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</si>
  <si>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</si>
  <si>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</si>
  <si>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</si>
  <si>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</si>
  <si>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</si>
  <si>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</si>
  <si>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</si>
  <si>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</si>
  <si>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</si>
  <si>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</si>
  <si>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</si>
  <si>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</si>
  <si>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</si>
  <si>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</si>
  <si>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</si>
  <si>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</si>
  <si>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</si>
  <si>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</si>
  <si>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</si>
  <si>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</si>
  <si>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</si>
  <si>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</si>
  <si>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</si>
  <si>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</si>
  <si>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</si>
  <si>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</si>
  <si>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</si>
  <si>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</si>
  <si>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</si>
  <si>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</si>
  <si>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</si>
  <si>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</si>
  <si>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</si>
  <si>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</si>
  <si>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</si>
  <si>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</si>
  <si>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</si>
  <si>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</si>
  <si>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</si>
  <si>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</si>
  <si>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</si>
  <si>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</si>
  <si>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</si>
  <si>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</si>
  <si>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</si>
  <si>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</si>
  <si>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</si>
  <si>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</si>
  <si>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</si>
  <si>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</si>
  <si>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</si>
  <si>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</si>
  <si>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</si>
  <si>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</si>
  <si>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</si>
  <si>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</si>
  <si>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</si>
  <si>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</si>
  <si>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</si>
  <si>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</si>
  <si>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</si>
  <si>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</si>
  <si>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</si>
  <si>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</si>
  <si>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</si>
  <si>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</si>
  <si>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</si>
  <si>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</si>
  <si>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</si>
  <si>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</si>
  <si>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</si>
  <si>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</si>
  <si>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</si>
  <si>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</si>
  <si>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</si>
  <si>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</si>
  <si>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</si>
  <si>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</si>
  <si>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</si>
  <si>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</si>
  <si>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</si>
  <si>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</si>
  <si>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</si>
  <si>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</si>
  <si>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</si>
  <si>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</si>
  <si>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</si>
  <si>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</si>
  <si>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</si>
  <si>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</si>
  <si>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</si>
  <si>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</si>
  <si>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</si>
  <si>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</si>
  <si>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</si>
  <si>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</si>
  <si>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</si>
  <si>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</si>
  <si>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</si>
  <si>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</si>
  <si>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</si>
  <si>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</si>
  <si>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</si>
  <si>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</si>
  <si>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</si>
  <si>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</si>
  <si>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</si>
  <si>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</si>
  <si>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</si>
  <si>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</si>
  <si>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</si>
  <si>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</si>
  <si>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</si>
  <si>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</si>
  <si>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</si>
  <si>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</si>
  <si>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</si>
  <si>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</si>
  <si>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</si>
  <si>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</si>
  <si>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</si>
  <si>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</si>
  <si>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</si>
  <si>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</si>
  <si>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</si>
  <si>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</si>
  <si>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</si>
  <si>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</si>
  <si>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</si>
  <si>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</si>
  <si>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</si>
  <si>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</si>
  <si>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</si>
  <si>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</si>
  <si>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</si>
  <si>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</si>
  <si>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</si>
  <si>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</si>
  <si>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</si>
  <si>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</si>
  <si>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</si>
  <si>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</si>
  <si>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</si>
  <si>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</si>
  <si>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</si>
  <si>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</si>
  <si>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</si>
  <si>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</si>
  <si>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</si>
  <si>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</si>
  <si>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</si>
  <si>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</si>
  <si>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</si>
  <si>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</si>
  <si>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</si>
  <si>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</si>
  <si>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</si>
  <si>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</si>
  <si>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</si>
  <si>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</si>
  <si>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</si>
  <si>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</si>
  <si>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</si>
  <si>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</si>
  <si>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</si>
  <si>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</si>
  <si>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</si>
  <si>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</si>
  <si>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</si>
  <si>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</si>
  <si>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</si>
  <si>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</si>
  <si>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</si>
  <si>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</si>
  <si>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</si>
  <si>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</si>
  <si>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</si>
  <si>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</si>
  <si>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</si>
  <si>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</si>
  <si>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</si>
  <si>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</si>
  <si>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</si>
  <si>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</si>
  <si>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</si>
  <si>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</si>
  <si>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</si>
  <si>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</si>
  <si>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</si>
  <si>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</si>
  <si>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</si>
  <si>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</si>
  <si>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</si>
  <si>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</si>
  <si>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</si>
  <si>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</si>
  <si>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</si>
  <si>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</si>
  <si>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</si>
  <si>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</si>
  <si>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</si>
  <si>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</si>
  <si>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</si>
  <si>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</si>
  <si>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</si>
  <si>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</si>
  <si>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</si>
  <si>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</si>
  <si>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</si>
  <si>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</si>
  <si>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</si>
  <si>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</si>
  <si>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</si>
  <si>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</si>
  <si>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</si>
  <si>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</si>
  <si>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</si>
  <si>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</si>
  <si>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</si>
  <si>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</si>
  <si>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</si>
  <si>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</si>
  <si>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</si>
  <si>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</si>
  <si>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</si>
  <si>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</si>
  <si>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</si>
  <si>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</si>
  <si>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</si>
  <si>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</si>
  <si>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</si>
  <si>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</si>
  <si>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</si>
  <si>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</si>
  <si>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</si>
  <si>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</si>
  <si>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</si>
  <si>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</si>
  <si>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</si>
  <si>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</si>
  <si>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</si>
  <si>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</si>
  <si>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</si>
  <si>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</si>
  <si>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</si>
  <si>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</si>
  <si>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</si>
  <si>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</si>
  <si>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</si>
  <si>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</si>
  <si>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</si>
  <si>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</si>
  <si>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</si>
  <si>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</si>
  <si>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</si>
  <si>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</si>
  <si>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</si>
  <si>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</si>
  <si>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</si>
  <si>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</si>
  <si>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</si>
  <si>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</si>
  <si>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</si>
  <si>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</si>
  <si>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</si>
  <si>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</si>
  <si>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</si>
  <si>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</si>
  <si>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</si>
  <si>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</si>
  <si>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</si>
  <si>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</si>
  <si>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</si>
  <si>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</si>
  <si>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</si>
  <si>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</si>
  <si>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</si>
  <si>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</si>
  <si>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</si>
  <si>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</si>
  <si>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</si>
  <si>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</si>
  <si>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</si>
  <si>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</si>
  <si>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</si>
  <si>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</si>
  <si>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</si>
  <si>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</si>
  <si>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</si>
  <si>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</si>
  <si>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</si>
  <si>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</si>
  <si>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</si>
  <si>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</si>
  <si>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</si>
  <si>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</si>
  <si>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</si>
  <si>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</si>
  <si>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</si>
  <si>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</si>
  <si>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</si>
  <si>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</si>
  <si>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</si>
  <si>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</si>
  <si>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</si>
  <si>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</si>
  <si>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</si>
  <si>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</si>
  <si>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</si>
  <si>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</si>
  <si>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</si>
  <si>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</si>
  <si>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</si>
  <si>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</si>
  <si>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</si>
  <si>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</si>
  <si>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</si>
  <si>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</si>
  <si>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</si>
  <si>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</si>
  <si>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</si>
  <si>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</si>
  <si>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</si>
  <si>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</si>
  <si>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</si>
  <si>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</si>
  <si>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</si>
  <si>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</si>
  <si>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</si>
  <si>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</si>
  <si>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</si>
  <si>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</si>
  <si>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</si>
  <si>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</si>
  <si>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</si>
  <si>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</si>
  <si>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</si>
  <si>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</si>
  <si>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</si>
  <si>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</si>
  <si>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</si>
  <si>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</si>
  <si>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</si>
  <si>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</si>
  <si>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</si>
  <si>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</si>
  <si>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</si>
  <si>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</si>
  <si>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</si>
  <si>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</si>
  <si>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</si>
  <si>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</si>
  <si>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</si>
  <si>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</si>
  <si>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</si>
  <si>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</si>
  <si>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</si>
  <si>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</si>
  <si>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</si>
  <si>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</si>
  <si>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</si>
  <si>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</si>
  <si>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</si>
  <si>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</si>
  <si>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</si>
  <si>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</si>
  <si>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</si>
  <si>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</si>
  <si>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</si>
  <si>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</si>
  <si>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</si>
  <si>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</si>
  <si>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</si>
  <si>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</si>
  <si>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</si>
  <si>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</si>
  <si>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</si>
  <si>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</si>
  <si>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</si>
  <si>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</si>
  <si>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</si>
  <si>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</si>
  <si>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</si>
  <si>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</si>
  <si>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</si>
  <si>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</si>
  <si>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</si>
  <si>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</si>
  <si>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</si>
  <si>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</si>
  <si>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</si>
  <si>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</si>
  <si>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</si>
  <si>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</si>
  <si>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</si>
  <si>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</si>
  <si>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</si>
  <si>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</si>
  <si>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</si>
  <si>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</si>
  <si>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</si>
  <si>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</si>
  <si>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</si>
  <si>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</si>
  <si>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</si>
  <si>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</si>
  <si>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</si>
  <si>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</si>
  <si>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</si>
  <si>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</si>
  <si>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</si>
  <si>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</si>
  <si>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</si>
  <si>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</si>
  <si>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</si>
  <si>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</si>
  <si>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</si>
  <si>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</si>
  <si>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</si>
  <si>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</si>
  <si>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</si>
  <si>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</si>
  <si>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</si>
  <si>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</si>
  <si>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</si>
  <si>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</si>
  <si>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</si>
  <si>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</si>
  <si>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</si>
  <si>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</si>
  <si>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</si>
  <si>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</si>
  <si>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</si>
  <si>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</si>
  <si>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</si>
  <si>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</si>
  <si>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</si>
  <si>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</si>
  <si>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</si>
  <si>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</si>
  <si>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</si>
  <si>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</si>
  <si>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</si>
  <si>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</si>
  <si>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</si>
  <si>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</si>
  <si>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</si>
  <si>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</si>
  <si>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</si>
  <si>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</si>
  <si>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</si>
  <si>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</si>
  <si>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</si>
  <si>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</si>
  <si>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</si>
  <si>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</si>
  <si>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</si>
  <si>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</si>
  <si>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</si>
  <si>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</si>
  <si>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</si>
  <si>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</si>
  <si>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</si>
  <si>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</si>
  <si>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</si>
  <si>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</si>
  <si>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</si>
  <si>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</si>
  <si>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</si>
  <si>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</si>
  <si>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</si>
  <si>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</si>
  <si>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</si>
  <si>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</si>
  <si>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</si>
  <si>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</si>
  <si>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</si>
  <si>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</si>
  <si>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</si>
  <si>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</si>
  <si>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</si>
  <si>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</si>
  <si>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</si>
  <si>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</si>
  <si>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</si>
  <si>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</si>
  <si>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</si>
  <si>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</si>
  <si>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</si>
  <si>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</si>
  <si>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</si>
  <si>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</si>
  <si>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</si>
  <si>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</si>
  <si>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</si>
  <si>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</si>
  <si>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</si>
  <si>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</si>
  <si>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</si>
  <si>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</si>
  <si>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</si>
  <si>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</si>
  <si>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</si>
  <si>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</si>
  <si>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</si>
  <si>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</si>
  <si>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</si>
  <si>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</si>
  <si>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</si>
  <si>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</si>
  <si>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</si>
  <si>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</si>
  <si>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</si>
  <si>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</si>
  <si>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</si>
  <si>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</si>
  <si>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</si>
  <si>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</si>
  <si>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</si>
  <si>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</si>
  <si>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</si>
  <si>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</si>
  <si>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</si>
  <si>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</si>
  <si>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</si>
  <si>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</si>
  <si>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</si>
  <si>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</si>
  <si>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</si>
  <si>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</si>
  <si>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</si>
  <si>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</si>
  <si>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</si>
  <si>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</si>
  <si>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</si>
  <si>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</si>
  <si>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</si>
  <si>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</si>
  <si>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</si>
  <si>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</si>
  <si>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</si>
  <si>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</si>
  <si>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</si>
  <si>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</si>
  <si>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</si>
  <si>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</si>
  <si>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</si>
  <si>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</si>
  <si>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</si>
  <si>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</si>
  <si>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</si>
  <si>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</si>
  <si>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</si>
  <si>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</si>
  <si>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</si>
  <si>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</si>
  <si>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</si>
  <si>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</si>
  <si>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</si>
  <si>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</si>
  <si>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</si>
  <si>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</si>
  <si>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</si>
  <si>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</si>
  <si>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</si>
  <si>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</si>
  <si>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</si>
  <si>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</si>
  <si>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</si>
  <si>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</si>
  <si>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</si>
  <si>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</si>
  <si>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</si>
  <si>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</si>
  <si>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</si>
  <si>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</si>
  <si>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</si>
  <si>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</si>
  <si>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</si>
  <si>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</si>
  <si>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</si>
  <si>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</si>
  <si>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</si>
  <si>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</si>
  <si>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</si>
  <si>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</si>
  <si>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</si>
  <si>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</si>
  <si>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</si>
  <si>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</si>
  <si>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</si>
  <si>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</si>
  <si>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</si>
  <si>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</si>
  <si>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</si>
  <si>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</si>
  <si>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</si>
  <si>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</si>
  <si>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</si>
  <si>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</si>
  <si>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</si>
  <si>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</si>
  <si>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</si>
  <si>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</si>
  <si>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</si>
  <si>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</si>
  <si>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</si>
  <si>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</si>
  <si>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</si>
  <si>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</si>
  <si>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</si>
  <si>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</si>
  <si>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</si>
  <si>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</si>
  <si>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</si>
  <si>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</si>
  <si>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</si>
  <si>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</si>
  <si>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</si>
  <si>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</si>
  <si>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</si>
  <si>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</si>
  <si>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</si>
  <si>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</si>
  <si>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</si>
  <si>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</si>
  <si>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</si>
  <si>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</si>
  <si>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</si>
  <si>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</si>
  <si>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</si>
  <si>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</si>
  <si>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</si>
  <si>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</si>
  <si>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</si>
  <si>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</si>
  <si>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</si>
  <si>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</si>
  <si>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</si>
  <si>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</si>
  <si>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</si>
  <si>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</si>
  <si>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</si>
  <si>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</si>
  <si>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</si>
  <si>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</si>
  <si>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</si>
  <si>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</si>
  <si>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</si>
  <si>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</si>
  <si>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</si>
  <si>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</si>
  <si>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</si>
  <si>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</si>
  <si>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</si>
  <si>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</si>
  <si>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</si>
  <si>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</si>
  <si>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</si>
  <si>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</si>
  <si>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</si>
  <si>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</si>
  <si>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</si>
  <si>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</si>
  <si>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</si>
  <si>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</si>
  <si>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</si>
  <si>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</si>
  <si>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</si>
  <si>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</si>
  <si>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</si>
  <si>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</si>
  <si>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</si>
  <si>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</si>
  <si>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</si>
  <si>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</si>
  <si>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</si>
  <si>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</si>
  <si>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</si>
  <si>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</si>
  <si>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</si>
  <si>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</si>
  <si>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</si>
  <si>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</si>
  <si>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</si>
  <si>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</si>
  <si>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</si>
  <si>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</si>
  <si>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</si>
  <si>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</si>
  <si>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</si>
  <si>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</si>
  <si>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</si>
  <si>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</si>
  <si>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</si>
  <si>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</si>
  <si>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</si>
  <si>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</si>
  <si>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</si>
  <si>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</si>
  <si>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</si>
  <si>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</si>
  <si>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</si>
  <si>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</si>
  <si>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</si>
  <si>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</si>
  <si>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</si>
  <si>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</si>
  <si>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</si>
  <si>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</si>
  <si>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</si>
  <si>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</si>
  <si>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</si>
  <si>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</si>
  <si>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</si>
  <si>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</si>
  <si>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</si>
  <si>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</si>
  <si>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</si>
  <si>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</si>
  <si>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</si>
  <si>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</si>
  <si>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</si>
  <si>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</si>
  <si>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</si>
  <si>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</si>
  <si>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</si>
  <si>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</si>
  <si>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</si>
  <si>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</si>
  <si>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</si>
  <si>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</si>
  <si>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</si>
  <si>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</si>
  <si>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</si>
  <si>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</si>
  <si>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</si>
  <si>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</si>
  <si>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</si>
  <si>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</si>
  <si>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</si>
  <si>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</si>
  <si>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</si>
  <si>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</si>
  <si>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</si>
  <si>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</si>
  <si>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</si>
  <si>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</si>
  <si>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</si>
  <si>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</si>
  <si>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</si>
  <si>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</si>
  <si>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</si>
  <si>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</si>
  <si>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</si>
  <si>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</si>
  <si>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</si>
  <si>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</si>
  <si>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</si>
  <si>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</si>
  <si>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</si>
  <si>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</si>
  <si>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</si>
  <si>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</si>
  <si>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</si>
  <si>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</si>
  <si>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</si>
  <si>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</si>
  <si>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</si>
  <si>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</si>
  <si>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</si>
  <si>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</si>
  <si>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</si>
  <si>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</si>
  <si>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</si>
  <si>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</si>
  <si>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</si>
  <si>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</si>
  <si>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</si>
  <si>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</si>
  <si>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</si>
  <si>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</si>
  <si>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</si>
  <si>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</si>
  <si>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</si>
  <si>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</si>
  <si>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</si>
  <si>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</si>
  <si>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</si>
  <si>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</si>
  <si>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</si>
  <si>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</si>
  <si>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</si>
  <si>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</si>
  <si>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</si>
  <si>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</si>
  <si>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</si>
  <si>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</si>
  <si>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</si>
  <si>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</si>
  <si>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</si>
  <si>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</si>
  <si>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</si>
  <si>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</si>
  <si>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</si>
  <si>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</si>
  <si>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</si>
  <si>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</si>
  <si>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</si>
  <si>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</si>
  <si>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</si>
  <si>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</si>
  <si>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</si>
  <si>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</si>
  <si>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</si>
  <si>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</si>
  <si>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</si>
  <si>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</si>
  <si>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</si>
  <si>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</si>
  <si>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</si>
  <si>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</si>
  <si>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</si>
  <si>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</si>
  <si>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</si>
  <si>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</si>
  <si>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</si>
  <si>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</si>
  <si>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</si>
  <si>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</si>
  <si>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</si>
  <si>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</si>
  <si>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</si>
  <si>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</si>
  <si>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</si>
  <si>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</si>
  <si>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</si>
  <si>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</si>
  <si>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</si>
  <si>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</si>
  <si>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</si>
  <si>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</si>
  <si>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</si>
  <si>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</si>
  <si>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</si>
  <si>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</si>
  <si>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</si>
  <si>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</si>
  <si>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</si>
  <si>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</si>
  <si>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</si>
  <si>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</si>
  <si>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</si>
  <si>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</si>
  <si>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</si>
  <si>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</si>
  <si>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</si>
  <si>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</si>
  <si>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</si>
  <si>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</si>
  <si>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</si>
  <si>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</si>
  <si>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</si>
  <si>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</si>
  <si>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</si>
  <si>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</si>
  <si>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</si>
  <si>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</si>
  <si>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</si>
  <si>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</si>
  <si>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</si>
  <si>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</si>
  <si>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</si>
  <si>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</si>
  <si>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</si>
  <si>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</si>
  <si>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</si>
  <si>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</si>
  <si>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</si>
  <si>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</si>
  <si>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</si>
  <si>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</si>
  <si>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</si>
  <si>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</si>
  <si>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</si>
  <si>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</si>
  <si>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</si>
  <si>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</si>
  <si>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</si>
  <si>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</si>
  <si>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</si>
  <si>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</si>
  <si>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</si>
  <si>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</si>
  <si>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</si>
  <si>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</si>
  <si>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</si>
  <si>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</si>
  <si>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</si>
  <si>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</si>
  <si>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</si>
  <si>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</si>
  <si>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</si>
  <si>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</si>
  <si>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</si>
  <si>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</si>
  <si>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</si>
  <si>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</si>
  <si>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</si>
  <si>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</si>
  <si>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</si>
  <si>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</si>
  <si>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</si>
  <si>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</si>
  <si>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</si>
  <si>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</si>
  <si>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</si>
  <si>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</si>
  <si>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</si>
  <si>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</si>
  <si>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</si>
  <si>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</si>
  <si>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</si>
  <si>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</si>
  <si>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</si>
  <si>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</si>
  <si>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</si>
  <si>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</si>
  <si>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</si>
  <si>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</si>
  <si>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</si>
  <si>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</si>
  <si>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</si>
  <si>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</si>
  <si>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</si>
  <si>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</si>
  <si>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</si>
  <si>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</si>
  <si>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</si>
  <si>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</si>
  <si>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</si>
  <si>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</si>
  <si>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</si>
  <si>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</si>
  <si>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</si>
  <si>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</si>
  <si>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</si>
  <si>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</si>
  <si>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</si>
  <si>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</si>
  <si>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</si>
  <si>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</si>
  <si>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</si>
  <si>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</si>
  <si>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</si>
  <si>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</si>
  <si>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</si>
  <si>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</si>
  <si>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</si>
  <si>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</si>
  <si>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</si>
  <si>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</si>
  <si>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</si>
  <si>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</si>
  <si>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</si>
  <si>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</si>
  <si>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</si>
  <si>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</si>
  <si>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</si>
  <si>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</si>
  <si>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</si>
  <si>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</si>
  <si>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</si>
  <si>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</si>
  <si>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</si>
  <si>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</si>
  <si>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</si>
  <si>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</si>
  <si>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</si>
  <si>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</si>
  <si>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</si>
  <si>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</si>
  <si>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</si>
  <si>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</si>
  <si>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</si>
  <si>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</si>
  <si>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</si>
  <si>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</si>
  <si>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</si>
  <si>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</si>
  <si>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</si>
  <si>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</si>
  <si>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</si>
  <si>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</si>
  <si>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</si>
  <si>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</si>
  <si>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</si>
  <si>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</si>
  <si>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</si>
  <si>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</si>
  <si>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</si>
  <si>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</si>
  <si>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</si>
  <si>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</si>
  <si>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</si>
  <si>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</si>
  <si>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</si>
  <si>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</si>
  <si>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</si>
  <si>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</si>
  <si>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</si>
  <si>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</si>
  <si>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</si>
  <si>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</si>
  <si>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</si>
  <si>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</si>
  <si>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</si>
  <si>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</si>
  <si>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</si>
  <si>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</si>
  <si>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</si>
  <si>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</si>
  <si>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</si>
  <si>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</si>
  <si>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</si>
  <si>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</si>
  <si>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</si>
  <si>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</si>
  <si>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</si>
  <si>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</si>
  <si>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</si>
  <si>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</si>
  <si>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</si>
  <si>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</si>
  <si>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</si>
  <si>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</si>
  <si>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</si>
  <si>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</si>
  <si>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</si>
  <si>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</si>
  <si>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</si>
  <si>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</si>
  <si>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</si>
  <si>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LGACB</t>
  </si>
  <si>
    <t>LGACP</t>
  </si>
  <si>
    <t>LGCCB</t>
  </si>
  <si>
    <t>LGCCP</t>
  </si>
  <si>
    <t>LGICB</t>
  </si>
  <si>
    <t>LGICP</t>
  </si>
  <si>
    <t>LGRCB</t>
  </si>
  <si>
    <t>LGRCP</t>
  </si>
  <si>
    <t>LGTCP</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</si>
  <si>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</si>
  <si>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</si>
  <si>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</si>
  <si>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</si>
  <si>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</si>
  <si>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</si>
  <si>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</si>
  <si>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</si>
  <si>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</si>
  <si>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</si>
  <si>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</si>
  <si>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</si>
  <si>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</si>
  <si>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</si>
  <si>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</si>
  <si>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</si>
  <si>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</si>
  <si>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</si>
  <si>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</si>
  <si>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</si>
  <si>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</si>
  <si>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</si>
  <si>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</si>
  <si>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</si>
  <si>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</si>
  <si>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</si>
  <si>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</si>
  <si>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</si>
  <si>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</si>
  <si>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</si>
  <si>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</si>
  <si>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</si>
  <si>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</si>
  <si>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</si>
  <si>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</si>
  <si>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</si>
  <si>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</si>
  <si>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</si>
  <si>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</si>
  <si>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</si>
  <si>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</si>
  <si>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</si>
  <si>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</si>
  <si>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</si>
  <si>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</si>
  <si>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</si>
  <si>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</si>
  <si>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</si>
  <si>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</si>
  <si>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</si>
  <si>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</si>
  <si>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</si>
  <si>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</si>
  <si>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</si>
  <si>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</si>
  <si>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</si>
  <si>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</si>
  <si>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</si>
  <si>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</si>
  <si>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</si>
  <si>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</si>
  <si>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</si>
  <si>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</si>
  <si>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</si>
  <si>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</si>
  <si>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</si>
  <si>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</si>
  <si>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</si>
  <si>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</si>
  <si>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</si>
  <si>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</si>
  <si>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</si>
  <si>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</si>
  <si>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</si>
  <si>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 xml:space="preserve"> http://www.eia.gov/forecasts/aeo/pdf/appg.pdf </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</si>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</sst>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sharedStrings.xml" Type="http://schemas.openxmlformats.org/officeDocument/2006/relationships/sharedStrings"/><Relationship Id="rId24" Target="styles.xml" Type="http://schemas.openxmlformats.org/officeDocument/2006/relationships/styles"/><Relationship Id="rId25"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7051000" cy="123729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85"/>
  <sheetViews>
    <sheetView workbookViewId="0">
      <selection activeCell="A1" sqref="A1"/>
    </sheetView>
  </sheetViews>
  <sheetFormatPr baseColWidth="10" defaultRowHeight="15"/>
  <sheetData>
    <row r="1" spans="1:306">
      <c r="A1" t="s">
        <v>0</v>
      </c>
      <c r="F1" t="s">
        <v>1</v>
      </c>
    </row>
    <row r="2" spans="1:306">
      <c r="A2" t="s">
        <v>2</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A3" t="s">
        <v>3</v>
      </c>
      <c r="E3" t="s">
        <v>4</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5</v>
      </c>
      <c r="G4" t="s">
        <v>6</v>
      </c>
    </row>
    <row r="6" spans="1:306">
      <c r="A6" t="s">
        <v>7</v>
      </c>
    </row>
    <row r="7" spans="1:306">
      <c r="B7" t="s">
        <v>8</v>
      </c>
      <c r="E7" t="s">
        <v>9</v>
      </c>
      <c r="G7">
        <f>'DBEDT Monthly Percent'!C73</f>
        <v/>
      </c>
      <c r="H7">
        <f>'DBEDT Monthly Percent'!D73</f>
        <v/>
      </c>
      <c r="I7">
        <f>'DBEDT Monthly Percent'!E73</f>
        <v/>
      </c>
      <c r="J7">
        <f>'DBEDT Monthly Percent'!F73</f>
        <v/>
      </c>
      <c r="K7">
        <f>'DBEDT Monthly Percent'!G73</f>
        <v/>
      </c>
      <c r="L7">
        <f>'DBEDT Monthly Percent'!H73</f>
        <v/>
      </c>
      <c r="M7">
        <f>'DBEDT Monthly Percent'!I73</f>
        <v/>
      </c>
      <c r="N7">
        <f>'DBEDT Monthly Percent'!J73</f>
        <v/>
      </c>
      <c r="O7">
        <f>'DBEDT Monthly Percent'!K73</f>
        <v/>
      </c>
      <c r="P7">
        <f>'DBEDT Monthly Percent'!L73</f>
        <v/>
      </c>
      <c r="Q7">
        <f>'DBEDT Monthly Percent'!M73</f>
        <v/>
      </c>
      <c r="R7">
        <f>'DBEDT Monthly Percent'!N73</f>
        <v/>
      </c>
      <c r="S7">
        <f>'DBEDT Monthly Percent'!O73</f>
        <v/>
      </c>
      <c r="T7">
        <f>'DBEDT Monthly Percent'!P73</f>
        <v/>
      </c>
      <c r="U7">
        <f>'DBEDT Monthly Percent'!Q73</f>
        <v/>
      </c>
      <c r="V7">
        <f>'DBEDT Monthly Percent'!R73</f>
        <v/>
      </c>
      <c r="W7">
        <f>'DBEDT Monthly Percent'!S73</f>
        <v/>
      </c>
      <c r="X7">
        <f>'DBEDT Monthly Percent'!T73</f>
        <v/>
      </c>
      <c r="Y7">
        <f>'DBEDT Monthly Percent'!U73</f>
        <v/>
      </c>
      <c r="Z7">
        <f>'DBEDT Monthly Percent'!V73</f>
        <v/>
      </c>
      <c r="AA7">
        <f>'DBEDT Monthly Percent'!W73</f>
        <v/>
      </c>
      <c r="AB7">
        <f>'DBEDT Monthly Percent'!X73</f>
        <v/>
      </c>
      <c r="AC7">
        <f>'DBEDT Monthly Percent'!Y73</f>
        <v/>
      </c>
      <c r="AD7">
        <f>'DBEDT Monthly Percent'!Z73</f>
        <v/>
      </c>
      <c r="AE7">
        <f>'DBEDT Monthly Percent'!AA73</f>
        <v/>
      </c>
      <c r="AF7">
        <f>'DBEDT Monthly Percent'!AB73</f>
        <v/>
      </c>
      <c r="AG7">
        <f>'DBEDT Monthly Percent'!AC73</f>
        <v/>
      </c>
      <c r="AH7">
        <f>'DBEDT Monthly Percent'!AD73</f>
        <v/>
      </c>
      <c r="AI7">
        <f>'DBEDT Monthly Percent'!AE73</f>
        <v/>
      </c>
      <c r="AJ7">
        <f>'DBEDT Monthly Percent'!AF73</f>
        <v/>
      </c>
      <c r="AK7">
        <f>'DBEDT Monthly Percent'!AG73</f>
        <v/>
      </c>
      <c r="AL7">
        <f>'DBEDT Monthly Percent'!AH73</f>
        <v/>
      </c>
      <c r="AM7">
        <f>'DBEDT Monthly Percent'!AI73</f>
        <v/>
      </c>
      <c r="AN7">
        <f>'DBEDT Monthly Percent'!AJ73</f>
        <v/>
      </c>
      <c r="AO7">
        <f>'DBEDT Monthly Percent'!AK73</f>
        <v/>
      </c>
      <c r="AP7">
        <f>'DBEDT Monthly Percent'!AL73</f>
        <v/>
      </c>
      <c r="AQ7">
        <f>'DBEDT Monthly Percent'!AM73</f>
        <v/>
      </c>
      <c r="AR7">
        <f>'DBEDT Monthly Percent'!AN73</f>
        <v/>
      </c>
      <c r="AS7">
        <f>'DBEDT Monthly Percent'!AO73</f>
        <v/>
      </c>
      <c r="AT7">
        <f>'DBEDT Monthly Percent'!AP73</f>
        <v/>
      </c>
      <c r="AU7">
        <f>'DBEDT Monthly Percent'!AQ73</f>
        <v/>
      </c>
      <c r="AV7">
        <f>'DBEDT Monthly Percent'!AR73</f>
        <v/>
      </c>
      <c r="AW7">
        <f>'DBEDT Monthly Percent'!AS73</f>
        <v/>
      </c>
      <c r="AX7">
        <f>'DBEDT Monthly Percent'!AT73</f>
        <v/>
      </c>
      <c r="AY7">
        <f>'DBEDT Monthly Percent'!AU73</f>
        <v/>
      </c>
      <c r="AZ7">
        <f>'DBEDT Monthly Percent'!AV73</f>
        <v/>
      </c>
      <c r="BA7">
        <f>'DBEDT Monthly Percent'!AW73</f>
        <v/>
      </c>
      <c r="BB7">
        <f>'DBEDT Monthly Percent'!AX73</f>
        <v/>
      </c>
      <c r="BC7">
        <f>'DBEDT Monthly Percent'!AY73</f>
        <v/>
      </c>
      <c r="BD7">
        <f>'DBEDT Monthly Percent'!AZ73</f>
        <v/>
      </c>
      <c r="BE7">
        <f>'DBEDT Monthly Percent'!BA73</f>
        <v/>
      </c>
      <c r="BF7">
        <f>'DBEDT Monthly Percent'!BB73</f>
        <v/>
      </c>
      <c r="BG7">
        <f>'DBEDT Monthly Percent'!BC73</f>
        <v/>
      </c>
      <c r="BH7">
        <f>'DBEDT Monthly Percent'!BD73</f>
        <v/>
      </c>
      <c r="BI7">
        <f>'DBEDT Monthly Percent'!BE73</f>
        <v/>
      </c>
      <c r="BJ7">
        <f>'DBEDT Monthly Percent'!BF73</f>
        <v/>
      </c>
      <c r="BK7">
        <f>'DBEDT Monthly Percent'!BG73</f>
        <v/>
      </c>
      <c r="BL7">
        <f>'DBEDT Monthly Percent'!BH73</f>
        <v/>
      </c>
      <c r="BM7">
        <f>'DBEDT Monthly Percent'!BI73</f>
        <v/>
      </c>
      <c r="BN7">
        <f>'DBEDT Monthly Percent'!BJ73</f>
        <v/>
      </c>
      <c r="BO7">
        <f>'DBEDT Monthly Percent'!BK73</f>
        <v/>
      </c>
      <c r="BP7">
        <f>'DBEDT Monthly Percent'!BL73</f>
        <v/>
      </c>
      <c r="BQ7">
        <f>'DBEDT Monthly Percent'!BM73</f>
        <v/>
      </c>
      <c r="BR7">
        <f>'DBEDT Monthly Percent'!BN73</f>
        <v/>
      </c>
      <c r="BS7">
        <f>'DBEDT Monthly Percent'!BO73</f>
        <v/>
      </c>
      <c r="BT7">
        <f>'DBEDT Monthly Percent'!BP73</f>
        <v/>
      </c>
      <c r="BU7">
        <f>'DBEDT Monthly Percent'!BQ73</f>
        <v/>
      </c>
      <c r="BV7">
        <f>'DBEDT Monthly Percent'!BR73</f>
        <v/>
      </c>
      <c r="BW7">
        <f>'DBEDT Monthly Percent'!BS73</f>
        <v/>
      </c>
      <c r="BX7">
        <f>'DBEDT Monthly Percent'!BT73</f>
        <v/>
      </c>
      <c r="BY7">
        <f>'DBEDT Monthly Percent'!BU73</f>
        <v/>
      </c>
      <c r="BZ7">
        <f>'DBEDT Monthly Percent'!BV73</f>
        <v/>
      </c>
      <c r="CA7">
        <f>'DBEDT Monthly Percent'!BW73</f>
        <v/>
      </c>
      <c r="CB7">
        <f>'DBEDT Monthly Percent'!BX73</f>
        <v/>
      </c>
      <c r="CC7">
        <f>'DBEDT Monthly Percent'!BY73</f>
        <v/>
      </c>
      <c r="CD7">
        <f>'DBEDT Monthly Percent'!BZ73</f>
        <v/>
      </c>
      <c r="CE7">
        <f>'DBEDT Monthly Percent'!CA73</f>
        <v/>
      </c>
      <c r="CF7">
        <f>'DBEDT Monthly Percent'!CB73</f>
        <v/>
      </c>
      <c r="CG7">
        <f>'DBEDT Monthly Percent'!CC73</f>
        <v/>
      </c>
      <c r="CH7">
        <f>'DBEDT Monthly Percent'!CD73</f>
        <v/>
      </c>
      <c r="CI7">
        <f>'DBEDT Monthly Percent'!CE73</f>
        <v/>
      </c>
      <c r="CJ7">
        <f>'DBEDT Monthly Percent'!CF73</f>
        <v/>
      </c>
      <c r="CK7">
        <f>'DBEDT Monthly Percent'!CG73</f>
        <v/>
      </c>
      <c r="CL7">
        <f>'DBEDT Monthly Percent'!CH73</f>
        <v/>
      </c>
      <c r="CM7">
        <f>'DBEDT Monthly Percent'!CI73</f>
        <v/>
      </c>
      <c r="CN7">
        <f>'DBEDT Monthly Percent'!CJ73</f>
        <v/>
      </c>
      <c r="CO7">
        <f>'DBEDT Monthly Percent'!CK73</f>
        <v/>
      </c>
      <c r="CP7">
        <f>'DBEDT Monthly Percent'!CL73</f>
        <v/>
      </c>
      <c r="CQ7">
        <f>'DBEDT Monthly Percent'!CM73</f>
        <v/>
      </c>
      <c r="CR7">
        <f>'DBEDT Monthly Percent'!CN73</f>
        <v/>
      </c>
      <c r="CS7">
        <f>'DBEDT Monthly Percent'!CO73</f>
        <v/>
      </c>
      <c r="CT7">
        <f>'DBEDT Monthly Percent'!CP73</f>
        <v/>
      </c>
      <c r="CU7">
        <f>'DBEDT Monthly Percent'!CQ73</f>
        <v/>
      </c>
      <c r="CV7">
        <f>'DBEDT Monthly Percent'!CR73</f>
        <v/>
      </c>
      <c r="CW7">
        <f>'DBEDT Monthly Percent'!CS73</f>
        <v/>
      </c>
      <c r="CX7">
        <f>'DBEDT Monthly Percent'!CT73</f>
        <v/>
      </c>
      <c r="CY7">
        <f>'DBEDT Monthly Percent'!CU73</f>
        <v/>
      </c>
      <c r="CZ7">
        <f>'DBEDT Monthly Percent'!CV73</f>
        <v/>
      </c>
      <c r="DA7">
        <f>'DBEDT Monthly Percent'!CW73</f>
        <v/>
      </c>
      <c r="DB7">
        <f>'DBEDT Monthly Percent'!CX73</f>
        <v/>
      </c>
      <c r="DC7">
        <f>'DBEDT Monthly Percent'!CY73</f>
        <v/>
      </c>
      <c r="DD7">
        <f>'DBEDT Monthly Percent'!CZ73</f>
        <v/>
      </c>
      <c r="DE7">
        <f>'DBEDT Monthly Percent'!DA73</f>
        <v/>
      </c>
      <c r="DF7">
        <f>'DBEDT Monthly Percent'!DB73</f>
        <v/>
      </c>
      <c r="DG7">
        <f>'DBEDT Monthly Percent'!DC73</f>
        <v/>
      </c>
      <c r="DH7">
        <f>'DBEDT Monthly Percent'!DD73</f>
        <v/>
      </c>
      <c r="DI7">
        <f>'DBEDT Monthly Percent'!DE73</f>
        <v/>
      </c>
      <c r="DJ7">
        <f>'DBEDT Monthly Percent'!DF73</f>
        <v/>
      </c>
      <c r="DK7">
        <f>'DBEDT Monthly Percent'!DG73</f>
        <v/>
      </c>
      <c r="DL7">
        <f>'DBEDT Monthly Percent'!DH73</f>
        <v/>
      </c>
      <c r="DM7">
        <f>'DBEDT Monthly Percent'!DI73</f>
        <v/>
      </c>
      <c r="DN7">
        <f>'DBEDT Monthly Percent'!DJ73</f>
        <v/>
      </c>
      <c r="DO7">
        <f>'DBEDT Monthly Percent'!DK73</f>
        <v/>
      </c>
      <c r="DP7">
        <f>'DBEDT Monthly Percent'!DL73</f>
        <v/>
      </c>
      <c r="DQ7">
        <f>'DBEDT Monthly Percent'!DM73</f>
        <v/>
      </c>
      <c r="DR7">
        <f>'DBEDT Monthly Percent'!DN73</f>
        <v/>
      </c>
      <c r="DS7">
        <f>'DBEDT Monthly Percent'!DO73</f>
        <v/>
      </c>
      <c r="DT7">
        <f>'DBEDT Monthly Percent'!DP73</f>
        <v/>
      </c>
      <c r="DU7">
        <f>'DBEDT Monthly Percent'!DQ73</f>
        <v/>
      </c>
      <c r="DV7">
        <f>'DBEDT Monthly Percent'!DR73</f>
        <v/>
      </c>
      <c r="DW7">
        <f>'DBEDT Monthly Percent'!DS73</f>
        <v/>
      </c>
      <c r="DX7">
        <f>'DBEDT Monthly Percent'!DT73</f>
        <v/>
      </c>
      <c r="DY7">
        <f>'DBEDT Monthly Percent'!DU73</f>
        <v/>
      </c>
      <c r="DZ7">
        <f>'DBEDT Monthly Percent'!DV73</f>
        <v/>
      </c>
      <c r="EA7">
        <f>'DBEDT Monthly Percent'!DW73</f>
        <v/>
      </c>
      <c r="EB7">
        <f>'DBEDT Monthly Percent'!DX73</f>
        <v/>
      </c>
      <c r="EC7">
        <f>'DBEDT Monthly Percent'!DY73</f>
        <v/>
      </c>
      <c r="ED7">
        <f>'DBEDT Monthly Percent'!DZ73</f>
        <v/>
      </c>
      <c r="EE7">
        <f>'DBEDT Monthly Percent'!EA73</f>
        <v/>
      </c>
      <c r="EF7">
        <f>'DBEDT Monthly Percent'!EB73</f>
        <v/>
      </c>
      <c r="EG7">
        <f>'DBEDT Monthly Percent'!EC73</f>
        <v/>
      </c>
      <c r="EH7">
        <f>'DBEDT Monthly Percent'!ED73</f>
        <v/>
      </c>
      <c r="EI7">
        <f>'DBEDT Monthly Percent'!EE73</f>
        <v/>
      </c>
      <c r="EJ7">
        <f>'DBEDT Monthly Percent'!EF73</f>
        <v/>
      </c>
      <c r="EK7">
        <f>'DBEDT Monthly Percent'!EG73</f>
        <v/>
      </c>
      <c r="EL7">
        <f>'DBEDT Monthly Percent'!EH73</f>
        <v/>
      </c>
      <c r="EM7">
        <f>'DBEDT Monthly Percent'!EI73</f>
        <v/>
      </c>
      <c r="EN7">
        <f>'DBEDT Monthly Percent'!EJ73</f>
        <v/>
      </c>
      <c r="EO7">
        <f>'DBEDT Monthly Percent'!EK73</f>
        <v/>
      </c>
      <c r="EP7">
        <f>'DBEDT Monthly Percent'!EL73</f>
        <v/>
      </c>
      <c r="EQ7">
        <f>'DBEDT Monthly Percent'!EM73</f>
        <v/>
      </c>
      <c r="ER7">
        <f>'DBEDT Monthly Percent'!EN73</f>
        <v/>
      </c>
      <c r="ES7">
        <f>'DBEDT Monthly Percent'!EO73</f>
        <v/>
      </c>
      <c r="ET7">
        <f>'DBEDT Monthly Percent'!EP73</f>
        <v/>
      </c>
      <c r="EU7">
        <f>'DBEDT Monthly Percent'!EQ73</f>
        <v/>
      </c>
      <c r="EV7">
        <f>'DBEDT Monthly Percent'!ER73</f>
        <v/>
      </c>
      <c r="EW7">
        <f>'DBEDT Monthly Percent'!ES73</f>
        <v/>
      </c>
      <c r="EX7">
        <f>'DBEDT Monthly Percent'!ET73</f>
        <v/>
      </c>
      <c r="EY7">
        <f>'DBEDT Monthly Percent'!EU73</f>
        <v/>
      </c>
      <c r="EZ7">
        <f>'DBEDT Monthly Percent'!EV73</f>
        <v/>
      </c>
      <c r="FA7">
        <f>'DBEDT Monthly Percent'!EW73</f>
        <v/>
      </c>
      <c r="FB7">
        <f>'DBEDT Monthly Percent'!EX73</f>
        <v/>
      </c>
      <c r="FC7">
        <f>'DBEDT Monthly Percent'!EY73</f>
        <v/>
      </c>
      <c r="FD7">
        <f>'DBEDT Monthly Percent'!EZ73</f>
        <v/>
      </c>
      <c r="FE7">
        <f>'DBEDT Monthly Percent'!FA73</f>
        <v/>
      </c>
      <c r="FF7">
        <f>'DBEDT Monthly Percent'!FB73</f>
        <v/>
      </c>
      <c r="FG7">
        <f>'DBEDT Monthly Percent'!FC73</f>
        <v/>
      </c>
      <c r="FH7">
        <f>'DBEDT Monthly Percent'!FD73</f>
        <v/>
      </c>
      <c r="FI7">
        <f>'DBEDT Monthly Percent'!FE73</f>
        <v/>
      </c>
      <c r="FJ7">
        <f>'DBEDT Monthly Percent'!FF73</f>
        <v/>
      </c>
      <c r="FK7">
        <f>'DBEDT Monthly Percent'!FG73</f>
        <v/>
      </c>
      <c r="FL7">
        <f>'DBEDT Monthly Percent'!FH73</f>
        <v/>
      </c>
      <c r="FM7">
        <f>'DBEDT Monthly Percent'!FI73</f>
        <v/>
      </c>
      <c r="FN7">
        <f>'DBEDT Monthly Percent'!FJ73</f>
        <v/>
      </c>
      <c r="FO7">
        <f>'DBEDT Monthly Percent'!FK73</f>
        <v/>
      </c>
      <c r="FP7">
        <f>'DBEDT Monthly Percent'!FL73</f>
        <v/>
      </c>
      <c r="FQ7">
        <f>'DBEDT Monthly Percent'!FM73</f>
        <v/>
      </c>
      <c r="FR7">
        <f>'DBEDT Monthly Percent'!FN73</f>
        <v/>
      </c>
      <c r="FS7">
        <f>'DBEDT Monthly Percent'!FO73</f>
        <v/>
      </c>
      <c r="FT7">
        <f>'DBEDT Monthly Percent'!FP73</f>
        <v/>
      </c>
      <c r="FU7">
        <f>'DBEDT Monthly Percent'!FQ73</f>
        <v/>
      </c>
      <c r="FV7">
        <f>'DBEDT Monthly Percent'!FR73</f>
        <v/>
      </c>
      <c r="FW7">
        <f>'DBEDT Monthly Percent'!FS73</f>
        <v/>
      </c>
      <c r="FX7">
        <f>'DBEDT Monthly Percent'!FT73</f>
        <v/>
      </c>
      <c r="FY7">
        <f>'DBEDT Monthly Percent'!FU73</f>
        <v/>
      </c>
      <c r="FZ7">
        <f>'DBEDT Monthly Percent'!FV73</f>
        <v/>
      </c>
      <c r="GA7">
        <f>'DBEDT Monthly Percent'!FW73</f>
        <v/>
      </c>
      <c r="GB7">
        <f>'DBEDT Monthly Percent'!FX73</f>
        <v/>
      </c>
      <c r="GC7">
        <f>'DBEDT Monthly Percent'!FY73</f>
        <v/>
      </c>
      <c r="GD7">
        <f>'DBEDT Monthly Percent'!FZ73</f>
        <v/>
      </c>
      <c r="GE7">
        <f>'DBEDT Monthly Percent'!GA73</f>
        <v/>
      </c>
      <c r="GF7">
        <f>'DBEDT Monthly Percent'!GB73</f>
        <v/>
      </c>
      <c r="GG7">
        <f>'DBEDT Monthly Percent'!GC73</f>
        <v/>
      </c>
      <c r="GH7">
        <f>'DBEDT Monthly Percent'!GD73</f>
        <v/>
      </c>
      <c r="GI7">
        <f>'DBEDT Monthly Percent'!GE73</f>
        <v/>
      </c>
      <c r="GJ7">
        <f>'DBEDT Monthly Percent'!GF73</f>
        <v/>
      </c>
      <c r="GK7">
        <f>'DBEDT Monthly Percent'!GG73</f>
        <v/>
      </c>
      <c r="GL7">
        <f>'DBEDT Monthly Percent'!GH73</f>
        <v/>
      </c>
      <c r="GM7">
        <f>'DBEDT Monthly Percent'!GI73</f>
        <v/>
      </c>
      <c r="GN7">
        <f>'DBEDT Monthly Percent'!GJ73</f>
        <v/>
      </c>
      <c r="GO7">
        <f>'DBEDT Monthly Percent'!GK73</f>
        <v/>
      </c>
      <c r="GP7">
        <f>'DBEDT Monthly Percent'!GL73</f>
        <v/>
      </c>
      <c r="GQ7">
        <f>'DBEDT Monthly Percent'!GM73</f>
        <v/>
      </c>
      <c r="GR7">
        <f>'DBEDT Monthly Percent'!GN73</f>
        <v/>
      </c>
      <c r="GS7">
        <f>'DBEDT Monthly Percent'!GO73</f>
        <v/>
      </c>
      <c r="GT7">
        <f>'DBEDT Monthly Percent'!GP73</f>
        <v/>
      </c>
      <c r="GU7">
        <f>'DBEDT Monthly Percent'!GQ73</f>
        <v/>
      </c>
      <c r="GV7">
        <f>'DBEDT Monthly Percent'!GR73</f>
        <v/>
      </c>
      <c r="GW7">
        <f>'DBEDT Monthly Percent'!GS73</f>
        <v/>
      </c>
      <c r="GX7">
        <f>'DBEDT Monthly Percent'!GT73</f>
        <v/>
      </c>
      <c r="GY7">
        <f>'DBEDT Monthly Percent'!GU73</f>
        <v/>
      </c>
      <c r="GZ7">
        <f>'DBEDT Monthly Percent'!GV73</f>
        <v/>
      </c>
      <c r="HA7">
        <f>'DBEDT Monthly Percent'!GW73</f>
        <v/>
      </c>
      <c r="HB7">
        <f>'DBEDT Monthly Percent'!GX73</f>
        <v/>
      </c>
      <c r="HC7">
        <f>'DBEDT Monthly Percent'!GY73</f>
        <v/>
      </c>
      <c r="HD7">
        <f>'DBEDT Monthly Percent'!GZ73</f>
        <v/>
      </c>
      <c r="HE7">
        <f>'DBEDT Monthly Percent'!HA73</f>
        <v/>
      </c>
      <c r="HF7">
        <f>'DBEDT Monthly Percent'!HB73</f>
        <v/>
      </c>
      <c r="HG7">
        <f>'DBEDT Monthly Percent'!HC73</f>
        <v/>
      </c>
      <c r="HH7">
        <f>'DBEDT Monthly Percent'!HD73</f>
        <v/>
      </c>
      <c r="HI7">
        <f>'DBEDT Monthly Percent'!HE73</f>
        <v/>
      </c>
      <c r="HJ7">
        <f>'DBEDT Monthly Percent'!HF73</f>
        <v/>
      </c>
      <c r="HK7">
        <f>'DBEDT Monthly Percent'!HG73</f>
        <v/>
      </c>
      <c r="HL7">
        <f>'DBEDT Monthly Percent'!HH73</f>
        <v/>
      </c>
      <c r="HM7">
        <f>'DBEDT Monthly Percent'!HI73</f>
        <v/>
      </c>
      <c r="HN7">
        <f>'DBEDT Monthly Percent'!HJ73</f>
        <v/>
      </c>
      <c r="HO7">
        <f>'DBEDT Monthly Percent'!HK73</f>
        <v/>
      </c>
      <c r="HP7">
        <f>'DBEDT Monthly Percent'!HL73</f>
        <v/>
      </c>
      <c r="HQ7">
        <f>'DBEDT Monthly Percent'!HM73</f>
        <v/>
      </c>
      <c r="HR7">
        <f>'DBEDT Monthly Percent'!HN73</f>
        <v/>
      </c>
      <c r="HS7">
        <f>'DBEDT Monthly Percent'!HO73</f>
        <v/>
      </c>
      <c r="HT7">
        <f>'DBEDT Monthly Percent'!HP73</f>
        <v/>
      </c>
      <c r="HU7">
        <f>'DBEDT Monthly Percent'!HQ73</f>
        <v/>
      </c>
      <c r="HV7">
        <f>'DBEDT Monthly Percent'!HR73</f>
        <v/>
      </c>
      <c r="HW7">
        <f>'DBEDT Monthly Percent'!HS73</f>
        <v/>
      </c>
      <c r="HX7">
        <f>'DBEDT Monthly Percent'!HT73</f>
        <v/>
      </c>
      <c r="HY7">
        <f>'DBEDT Monthly Percent'!HU73</f>
        <v/>
      </c>
      <c r="HZ7">
        <f>'DBEDT Monthly Percent'!HV73</f>
        <v/>
      </c>
      <c r="IA7">
        <f>'DBEDT Monthly Percent'!HW73</f>
        <v/>
      </c>
      <c r="IB7">
        <f>'DBEDT Monthly Percent'!HX73</f>
        <v/>
      </c>
      <c r="IC7">
        <f>'DBEDT Monthly Percent'!HY73</f>
        <v/>
      </c>
      <c r="ID7">
        <f>'DBEDT Monthly Percent'!HZ73</f>
        <v/>
      </c>
      <c r="IE7">
        <f>'DBEDT Monthly Percent'!IA73</f>
        <v/>
      </c>
      <c r="IF7">
        <f>'DBEDT Monthly Percent'!IB73</f>
        <v/>
      </c>
      <c r="IG7">
        <f>'DBEDT Monthly Percent'!IC73</f>
        <v/>
      </c>
      <c r="IH7">
        <f>'DBEDT Monthly Percent'!ID73</f>
        <v/>
      </c>
      <c r="II7">
        <f>'DBEDT Monthly Percent'!IE73</f>
        <v/>
      </c>
      <c r="IJ7">
        <f>'DBEDT Monthly Percent'!IF73</f>
        <v/>
      </c>
      <c r="IK7">
        <f>'DBEDT Monthly Percent'!IG73</f>
        <v/>
      </c>
      <c r="IL7">
        <f>'DBEDT Monthly Percent'!IH73</f>
        <v/>
      </c>
      <c r="IM7">
        <f>'DBEDT Monthly Percent'!II73</f>
        <v/>
      </c>
      <c r="IN7">
        <f>'DBEDT Monthly Percent'!IJ73</f>
        <v/>
      </c>
      <c r="IO7">
        <f>'DBEDT Monthly Percent'!IK73</f>
        <v/>
      </c>
      <c r="IP7">
        <f>'DBEDT Monthly Percent'!IL73</f>
        <v/>
      </c>
      <c r="IQ7">
        <f>'DBEDT Monthly Percent'!IM73</f>
        <v/>
      </c>
      <c r="IR7">
        <f>'DBEDT Monthly Percent'!IN73</f>
        <v/>
      </c>
      <c r="IS7">
        <f>'DBEDT Monthly Percent'!IO73</f>
        <v/>
      </c>
      <c r="IT7">
        <f>'DBEDT Monthly Percent'!IP73</f>
        <v/>
      </c>
      <c r="IU7">
        <f>'DBEDT Monthly Percent'!IQ73</f>
        <v/>
      </c>
      <c r="IV7">
        <f>'DBEDT Monthly Percent'!IR73</f>
        <v/>
      </c>
      <c r="IW7">
        <f>'DBEDT Monthly Percent'!IS73</f>
        <v/>
      </c>
      <c r="IX7">
        <f>'DBEDT Monthly Percent'!IT73</f>
        <v/>
      </c>
      <c r="IY7">
        <f>'DBEDT Monthly Percent'!IU73</f>
        <v/>
      </c>
      <c r="IZ7">
        <f>'DBEDT Monthly Percent'!IV73</f>
        <v/>
      </c>
      <c r="JA7">
        <f>'DBEDT Monthly Percent'!IW73</f>
        <v/>
      </c>
      <c r="JB7">
        <f>'DBEDT Monthly Percent'!IX73</f>
        <v/>
      </c>
      <c r="JC7">
        <f>'DBEDT Monthly Percent'!IY73</f>
        <v/>
      </c>
      <c r="JD7">
        <f>'DBEDT Monthly Percent'!IZ73</f>
        <v/>
      </c>
      <c r="JE7">
        <f>'DBEDT Monthly Percent'!JA73</f>
        <v/>
      </c>
      <c r="JF7">
        <f>'DBEDT Monthly Percent'!JB73</f>
        <v/>
      </c>
      <c r="JG7">
        <f>'DBEDT Monthly Percent'!JC73</f>
        <v/>
      </c>
      <c r="JH7">
        <f>'DBEDT Monthly Percent'!JD73</f>
        <v/>
      </c>
      <c r="JI7">
        <f>'DBEDT Monthly Percent'!JE73</f>
        <v/>
      </c>
      <c r="JJ7">
        <f>'DBEDT Monthly Percent'!JF73</f>
        <v/>
      </c>
      <c r="JK7">
        <f>'DBEDT Monthly Percent'!JG73</f>
        <v/>
      </c>
      <c r="JL7">
        <f>'DBEDT Monthly Percent'!JH73</f>
        <v/>
      </c>
      <c r="JM7">
        <f>'DBEDT Monthly Percent'!JI73</f>
        <v/>
      </c>
      <c r="JN7">
        <f>'DBEDT Monthly Percent'!JJ73</f>
        <v/>
      </c>
      <c r="JO7">
        <f>'DBEDT Monthly Percent'!JK73</f>
        <v/>
      </c>
      <c r="JP7">
        <f>'DBEDT Monthly Percent'!JL73</f>
        <v/>
      </c>
      <c r="JQ7">
        <f>'DBEDT Monthly Percent'!JM73</f>
        <v/>
      </c>
      <c r="JR7">
        <f>'DBEDT Monthly Percent'!JN73</f>
        <v/>
      </c>
      <c r="JS7">
        <f>'DBEDT Monthly Percent'!JO73</f>
        <v/>
      </c>
      <c r="JT7">
        <f>'DBEDT Monthly Percent'!JP73</f>
        <v/>
      </c>
      <c r="JU7">
        <f>'DBEDT Monthly Percent'!JQ73</f>
        <v/>
      </c>
      <c r="JV7">
        <f>'DBEDT Monthly Percent'!JR73</f>
        <v/>
      </c>
      <c r="JW7">
        <f>'DBEDT Monthly Percent'!JS73</f>
        <v/>
      </c>
      <c r="JX7">
        <f>'DBEDT Monthly Percent'!JT73</f>
        <v/>
      </c>
      <c r="JY7">
        <f>'DBEDT Monthly Percent'!JU73</f>
        <v/>
      </c>
      <c r="JZ7">
        <f>'DBEDT Monthly Percent'!JV73</f>
        <v/>
      </c>
      <c r="KA7">
        <f>'DBEDT Monthly Percent'!JW73</f>
        <v/>
      </c>
      <c r="KB7">
        <f>'DBEDT Monthly Percent'!JX73</f>
        <v/>
      </c>
      <c r="KC7">
        <f>'DBEDT Monthly Percent'!JY73</f>
        <v/>
      </c>
      <c r="KD7">
        <f>'DBEDT Monthly Percent'!JZ73</f>
        <v/>
      </c>
      <c r="KE7">
        <f>'DBEDT Monthly Percent'!KA73</f>
        <v/>
      </c>
      <c r="KF7">
        <f>'DBEDT Monthly Percent'!KB73</f>
        <v/>
      </c>
      <c r="KG7">
        <f>'DBEDT Monthly Percent'!KC73</f>
        <v/>
      </c>
      <c r="KH7">
        <f>'DBEDT Monthly Percent'!KD73</f>
        <v/>
      </c>
      <c r="KI7">
        <f>'DBEDT Monthly Percent'!KE73</f>
        <v/>
      </c>
      <c r="KJ7">
        <f>'DBEDT Monthly Percent'!KF73</f>
        <v/>
      </c>
      <c r="KK7">
        <f>'DBEDT Monthly Percent'!KG73</f>
        <v/>
      </c>
      <c r="KL7">
        <f>'DBEDT Monthly Percent'!KH73</f>
        <v/>
      </c>
      <c r="KM7">
        <f>'DBEDT Monthly Percent'!KI73</f>
        <v/>
      </c>
      <c r="KN7">
        <f>'DBEDT Monthly Percent'!KJ73</f>
        <v/>
      </c>
      <c r="KO7">
        <f>'DBEDT Monthly Percent'!KK73</f>
        <v/>
      </c>
      <c r="KP7">
        <f>'DBEDT Monthly Percent'!KL73</f>
        <v/>
      </c>
      <c r="KQ7">
        <f>'DBEDT Monthly Percent'!KM73</f>
        <v/>
      </c>
      <c r="KR7">
        <f>'DBEDT Monthly Percent'!KN73</f>
        <v/>
      </c>
      <c r="KS7">
        <f>'DBEDT Monthly Percent'!KO73</f>
        <v/>
      </c>
      <c r="KT7">
        <f>'DBEDT Monthly Percent'!KP73</f>
        <v/>
      </c>
    </row>
    <row r="8" spans="1:306">
      <c r="A8" t="s">
        <v>10</v>
      </c>
      <c r="B8" t="s">
        <v>11</v>
      </c>
      <c r="E8" t="s">
        <v>9</v>
      </c>
      <c r="G8">
        <f>'DBEDT Monthly Percent'!C$100</f>
        <v/>
      </c>
      <c r="H8">
        <f>'DBEDT Monthly Percent'!D$100</f>
        <v/>
      </c>
      <c r="I8">
        <f>'DBEDT Monthly Percent'!E$100</f>
        <v/>
      </c>
      <c r="J8">
        <f>'DBEDT Monthly Percent'!F$100</f>
        <v/>
      </c>
      <c r="K8">
        <f>'DBEDT Monthly Percent'!G$100</f>
        <v/>
      </c>
      <c r="L8">
        <f>'DBEDT Monthly Percent'!H$100</f>
        <v/>
      </c>
      <c r="M8">
        <f>'DBEDT Monthly Percent'!I$100</f>
        <v/>
      </c>
      <c r="N8">
        <f>'DBEDT Monthly Percent'!J$100</f>
        <v/>
      </c>
      <c r="O8">
        <f>'DBEDT Monthly Percent'!K$100</f>
        <v/>
      </c>
      <c r="P8">
        <f>'DBEDT Monthly Percent'!L$100</f>
        <v/>
      </c>
      <c r="Q8">
        <f>'DBEDT Monthly Percent'!M$100</f>
        <v/>
      </c>
      <c r="R8">
        <f>'DBEDT Monthly Percent'!N$100</f>
        <v/>
      </c>
      <c r="S8">
        <f>'DBEDT Monthly Percent'!O$100</f>
        <v/>
      </c>
      <c r="T8">
        <f>'DBEDT Monthly Percent'!P$100</f>
        <v/>
      </c>
      <c r="U8">
        <f>'DBEDT Monthly Percent'!Q$100</f>
        <v/>
      </c>
      <c r="V8">
        <f>'DBEDT Monthly Percent'!R$100</f>
        <v/>
      </c>
      <c r="W8">
        <f>'DBEDT Monthly Percent'!S$100</f>
        <v/>
      </c>
      <c r="X8">
        <f>'DBEDT Monthly Percent'!T$100</f>
        <v/>
      </c>
      <c r="Y8">
        <f>'DBEDT Monthly Percent'!U$100</f>
        <v/>
      </c>
      <c r="Z8">
        <f>'DBEDT Monthly Percent'!V$100</f>
        <v/>
      </c>
      <c r="AA8">
        <f>'DBEDT Monthly Percent'!W$100</f>
        <v/>
      </c>
      <c r="AB8">
        <f>'DBEDT Monthly Percent'!X$100</f>
        <v/>
      </c>
      <c r="AC8">
        <f>'DBEDT Monthly Percent'!Y$100</f>
        <v/>
      </c>
      <c r="AD8">
        <f>'DBEDT Monthly Percent'!Z$100</f>
        <v/>
      </c>
      <c r="AE8">
        <f>'DBEDT Monthly Percent'!AA$100</f>
        <v/>
      </c>
      <c r="AF8">
        <f>'DBEDT Monthly Percent'!AB$100</f>
        <v/>
      </c>
      <c r="AG8">
        <f>'DBEDT Monthly Percent'!AC$100</f>
        <v/>
      </c>
      <c r="AH8">
        <f>'DBEDT Monthly Percent'!AD$100</f>
        <v/>
      </c>
      <c r="AI8">
        <f>'DBEDT Monthly Percent'!AE$100</f>
        <v/>
      </c>
      <c r="AJ8">
        <f>'DBEDT Monthly Percent'!AF$100</f>
        <v/>
      </c>
      <c r="AK8">
        <f>'DBEDT Monthly Percent'!AG$100</f>
        <v/>
      </c>
      <c r="AL8">
        <f>'DBEDT Monthly Percent'!AH$100</f>
        <v/>
      </c>
      <c r="AM8">
        <f>'DBEDT Monthly Percent'!AI$100</f>
        <v/>
      </c>
      <c r="AN8">
        <f>'DBEDT Monthly Percent'!AJ$100</f>
        <v/>
      </c>
      <c r="AO8">
        <f>'DBEDT Monthly Percent'!AK$100</f>
        <v/>
      </c>
      <c r="AP8">
        <f>'DBEDT Monthly Percent'!AL$100</f>
        <v/>
      </c>
      <c r="AQ8">
        <f>'DBEDT Monthly Percent'!AM$100</f>
        <v/>
      </c>
      <c r="AR8">
        <f>'DBEDT Monthly Percent'!AN$100</f>
        <v/>
      </c>
      <c r="AS8">
        <f>'DBEDT Monthly Percent'!AO$100</f>
        <v/>
      </c>
      <c r="AT8">
        <f>'DBEDT Monthly Percent'!AP$100</f>
        <v/>
      </c>
      <c r="AU8">
        <f>'DBEDT Monthly Percent'!AQ$100</f>
        <v/>
      </c>
      <c r="AV8">
        <f>'DBEDT Monthly Percent'!AR$100</f>
        <v/>
      </c>
      <c r="AW8">
        <f>'DBEDT Monthly Percent'!AS$100</f>
        <v/>
      </c>
      <c r="AX8">
        <f>'DBEDT Monthly Percent'!AT$100</f>
        <v/>
      </c>
      <c r="AY8">
        <f>'DBEDT Monthly Percent'!AU$100</f>
        <v/>
      </c>
      <c r="AZ8">
        <f>'DBEDT Monthly Percent'!AV$100</f>
        <v/>
      </c>
      <c r="BA8">
        <f>'DBEDT Monthly Percent'!AW$100</f>
        <v/>
      </c>
      <c r="BB8">
        <f>'DBEDT Monthly Percent'!AX$100</f>
        <v/>
      </c>
      <c r="BC8">
        <f>'DBEDT Monthly Percent'!AY$100</f>
        <v/>
      </c>
      <c r="BD8">
        <f>'DBEDT Monthly Percent'!AZ$100</f>
        <v/>
      </c>
      <c r="BE8">
        <f>'DBEDT Monthly Percent'!BA$100</f>
        <v/>
      </c>
      <c r="BF8">
        <f>'DBEDT Monthly Percent'!BB$100</f>
        <v/>
      </c>
      <c r="BG8">
        <f>'DBEDT Monthly Percent'!BC$100</f>
        <v/>
      </c>
      <c r="BH8">
        <f>'DBEDT Monthly Percent'!BD$100</f>
        <v/>
      </c>
      <c r="BI8">
        <f>'DBEDT Monthly Percent'!BE$100</f>
        <v/>
      </c>
      <c r="BJ8">
        <f>'DBEDT Monthly Percent'!BF$100</f>
        <v/>
      </c>
      <c r="BK8">
        <f>'DBEDT Monthly Percent'!BG$100</f>
        <v/>
      </c>
      <c r="BL8">
        <f>'DBEDT Monthly Percent'!BH$100</f>
        <v/>
      </c>
      <c r="BM8">
        <f>'DBEDT Monthly Percent'!BI$100</f>
        <v/>
      </c>
      <c r="BN8">
        <f>'DBEDT Monthly Percent'!BJ$100</f>
        <v/>
      </c>
      <c r="BO8">
        <f>'DBEDT Monthly Percent'!BK$100</f>
        <v/>
      </c>
      <c r="BP8">
        <f>'DBEDT Monthly Percent'!BL$100</f>
        <v/>
      </c>
      <c r="BQ8">
        <f>'DBEDT Monthly Percent'!BM$100</f>
        <v/>
      </c>
      <c r="BR8">
        <f>'DBEDT Monthly Percent'!BN$100</f>
        <v/>
      </c>
      <c r="BS8">
        <f>'DBEDT Monthly Percent'!BO$100</f>
        <v/>
      </c>
      <c r="BT8">
        <f>'DBEDT Monthly Percent'!BP$100</f>
        <v/>
      </c>
      <c r="BU8">
        <f>'DBEDT Monthly Percent'!BQ$100</f>
        <v/>
      </c>
      <c r="BV8">
        <f>'DBEDT Monthly Percent'!BR$100</f>
        <v/>
      </c>
      <c r="BW8">
        <f>'DBEDT Monthly Percent'!BS$100</f>
        <v/>
      </c>
      <c r="BX8">
        <f>'DBEDT Monthly Percent'!BT$100</f>
        <v/>
      </c>
      <c r="BY8">
        <f>'DBEDT Monthly Percent'!BU$100</f>
        <v/>
      </c>
      <c r="BZ8">
        <f>'DBEDT Monthly Percent'!BV$100</f>
        <v/>
      </c>
      <c r="CA8">
        <f>'DBEDT Monthly Percent'!BW$100</f>
        <v/>
      </c>
      <c r="CB8">
        <f>'DBEDT Monthly Percent'!BX$100</f>
        <v/>
      </c>
      <c r="CC8">
        <f>'DBEDT Monthly Percent'!BY$100</f>
        <v/>
      </c>
      <c r="CD8">
        <f>'DBEDT Monthly Percent'!BZ$100</f>
        <v/>
      </c>
      <c r="CE8">
        <f>'DBEDT Monthly Percent'!CA$100</f>
        <v/>
      </c>
      <c r="CF8">
        <f>'DBEDT Monthly Percent'!CB$100</f>
        <v/>
      </c>
      <c r="CG8">
        <f>'DBEDT Monthly Percent'!CC$100</f>
        <v/>
      </c>
      <c r="CH8">
        <f>'DBEDT Monthly Percent'!CD$100</f>
        <v/>
      </c>
      <c r="CI8">
        <f>'DBEDT Monthly Percent'!CE$100</f>
        <v/>
      </c>
      <c r="CJ8">
        <f>'DBEDT Monthly Percent'!CF$100</f>
        <v/>
      </c>
      <c r="CK8">
        <f>'DBEDT Monthly Percent'!CG$100</f>
        <v/>
      </c>
      <c r="CL8">
        <f>'DBEDT Monthly Percent'!CH$100</f>
        <v/>
      </c>
      <c r="CM8">
        <f>'DBEDT Monthly Percent'!CI$100</f>
        <v/>
      </c>
      <c r="CN8">
        <f>'DBEDT Monthly Percent'!CJ$100</f>
        <v/>
      </c>
      <c r="CO8">
        <f>'DBEDT Monthly Percent'!CK$100</f>
        <v/>
      </c>
      <c r="CP8">
        <f>'DBEDT Monthly Percent'!CL$100</f>
        <v/>
      </c>
      <c r="CQ8">
        <f>'DBEDT Monthly Percent'!CM$100</f>
        <v/>
      </c>
      <c r="CR8">
        <f>'DBEDT Monthly Percent'!CN$100</f>
        <v/>
      </c>
      <c r="CS8">
        <f>'DBEDT Monthly Percent'!CO$100</f>
        <v/>
      </c>
      <c r="CT8">
        <f>'DBEDT Monthly Percent'!CP$100</f>
        <v/>
      </c>
      <c r="CU8">
        <f>'DBEDT Monthly Percent'!CQ$100</f>
        <v/>
      </c>
      <c r="CV8">
        <f>'DBEDT Monthly Percent'!CR$100</f>
        <v/>
      </c>
      <c r="CW8">
        <f>'DBEDT Monthly Percent'!CS$100</f>
        <v/>
      </c>
      <c r="CX8">
        <f>'DBEDT Monthly Percent'!CT$100</f>
        <v/>
      </c>
      <c r="CY8">
        <f>'DBEDT Monthly Percent'!CU$100</f>
        <v/>
      </c>
      <c r="CZ8">
        <f>'DBEDT Monthly Percent'!CV$100</f>
        <v/>
      </c>
      <c r="DA8">
        <f>'DBEDT Monthly Percent'!CW$100</f>
        <v/>
      </c>
      <c r="DB8">
        <f>'DBEDT Monthly Percent'!CX$100</f>
        <v/>
      </c>
      <c r="DC8">
        <f>'DBEDT Monthly Percent'!CY$100</f>
        <v/>
      </c>
      <c r="DD8">
        <f>'DBEDT Monthly Percent'!CZ$100</f>
        <v/>
      </c>
      <c r="DE8">
        <f>'DBEDT Monthly Percent'!DA$100</f>
        <v/>
      </c>
      <c r="DF8">
        <f>'DBEDT Monthly Percent'!DB$100</f>
        <v/>
      </c>
      <c r="DG8">
        <f>'DBEDT Monthly Percent'!DC$100</f>
        <v/>
      </c>
      <c r="DH8">
        <f>'DBEDT Monthly Percent'!DD$100</f>
        <v/>
      </c>
      <c r="DI8">
        <f>'DBEDT Monthly Percent'!DE$100</f>
        <v/>
      </c>
      <c r="DJ8">
        <f>'DBEDT Monthly Percent'!DF$100</f>
        <v/>
      </c>
      <c r="DK8">
        <f>'DBEDT Monthly Percent'!DG$100</f>
        <v/>
      </c>
      <c r="DL8">
        <f>'DBEDT Monthly Percent'!DH$100</f>
        <v/>
      </c>
      <c r="DM8">
        <f>'DBEDT Monthly Percent'!DI$100</f>
        <v/>
      </c>
      <c r="DN8">
        <f>'DBEDT Monthly Percent'!DJ$100</f>
        <v/>
      </c>
      <c r="DO8">
        <f>'DBEDT Monthly Percent'!DK$100</f>
        <v/>
      </c>
      <c r="DP8">
        <f>'DBEDT Monthly Percent'!DL$100</f>
        <v/>
      </c>
      <c r="DQ8">
        <f>'DBEDT Monthly Percent'!DM$100</f>
        <v/>
      </c>
      <c r="DR8">
        <f>'DBEDT Monthly Percent'!DN$100</f>
        <v/>
      </c>
      <c r="DS8">
        <f>'DBEDT Monthly Percent'!DO$100</f>
        <v/>
      </c>
      <c r="DT8">
        <f>'DBEDT Monthly Percent'!DP$100</f>
        <v/>
      </c>
      <c r="DU8">
        <f>'DBEDT Monthly Percent'!DQ$100</f>
        <v/>
      </c>
      <c r="DV8">
        <f>'DBEDT Monthly Percent'!DR$100</f>
        <v/>
      </c>
      <c r="DW8">
        <f>'DBEDT Monthly Percent'!DS$100</f>
        <v/>
      </c>
      <c r="DX8">
        <f>'DBEDT Monthly Percent'!DT$100</f>
        <v/>
      </c>
      <c r="DY8">
        <f>'DBEDT Monthly Percent'!DU$100</f>
        <v/>
      </c>
      <c r="DZ8">
        <f>'DBEDT Monthly Percent'!DV$100</f>
        <v/>
      </c>
      <c r="EA8">
        <f>'DBEDT Monthly Percent'!DW$100</f>
        <v/>
      </c>
      <c r="EB8">
        <f>'DBEDT Monthly Percent'!DX$100</f>
        <v/>
      </c>
      <c r="EC8">
        <f>'DBEDT Monthly Percent'!DY$100</f>
        <v/>
      </c>
      <c r="ED8">
        <f>'DBEDT Monthly Percent'!DZ$100</f>
        <v/>
      </c>
      <c r="EE8">
        <f>'DBEDT Monthly Percent'!EA$100</f>
        <v/>
      </c>
      <c r="EF8">
        <f>'DBEDT Monthly Percent'!EB$100</f>
        <v/>
      </c>
      <c r="EG8">
        <f>'DBEDT Monthly Percent'!EC$100</f>
        <v/>
      </c>
      <c r="EH8">
        <f>'DBEDT Monthly Percent'!ED$100</f>
        <v/>
      </c>
      <c r="EI8">
        <f>'DBEDT Monthly Percent'!EE$100</f>
        <v/>
      </c>
      <c r="EJ8">
        <f>'DBEDT Monthly Percent'!EF$100</f>
        <v/>
      </c>
      <c r="EK8">
        <f>'DBEDT Monthly Percent'!EG$100</f>
        <v/>
      </c>
      <c r="EL8">
        <f>'DBEDT Monthly Percent'!EH$100</f>
        <v/>
      </c>
      <c r="EM8">
        <f>'DBEDT Monthly Percent'!EI$100</f>
        <v/>
      </c>
      <c r="EN8">
        <f>'DBEDT Monthly Percent'!EJ$100</f>
        <v/>
      </c>
      <c r="EO8">
        <f>'DBEDT Monthly Percent'!EK$100</f>
        <v/>
      </c>
      <c r="EP8">
        <f>'DBEDT Monthly Percent'!EL$100</f>
        <v/>
      </c>
      <c r="EQ8">
        <f>'DBEDT Monthly Percent'!EM$100</f>
        <v/>
      </c>
      <c r="ER8">
        <f>'DBEDT Monthly Percent'!EN$100</f>
        <v/>
      </c>
      <c r="ES8">
        <f>'DBEDT Monthly Percent'!EO$100</f>
        <v/>
      </c>
      <c r="ET8">
        <f>'DBEDT Monthly Percent'!EP$100</f>
        <v/>
      </c>
      <c r="EU8">
        <f>'DBEDT Monthly Percent'!EQ$100</f>
        <v/>
      </c>
      <c r="EV8">
        <f>'DBEDT Monthly Percent'!ER$100</f>
        <v/>
      </c>
      <c r="EW8">
        <f>'DBEDT Monthly Percent'!ES$100</f>
        <v/>
      </c>
      <c r="EX8">
        <f>'DBEDT Monthly Percent'!ET$100</f>
        <v/>
      </c>
      <c r="EY8">
        <f>'DBEDT Monthly Percent'!EU$100</f>
        <v/>
      </c>
      <c r="EZ8">
        <f>'DBEDT Monthly Percent'!EV$100</f>
        <v/>
      </c>
      <c r="FA8">
        <f>'DBEDT Monthly Percent'!EW$100</f>
        <v/>
      </c>
      <c r="FB8">
        <f>'DBEDT Monthly Percent'!EX$100</f>
        <v/>
      </c>
      <c r="FC8">
        <f>'DBEDT Monthly Percent'!EY$100</f>
        <v/>
      </c>
      <c r="FD8">
        <f>'DBEDT Monthly Percent'!EZ$100</f>
        <v/>
      </c>
      <c r="FE8">
        <f>'DBEDT Monthly Percent'!FA$100</f>
        <v/>
      </c>
      <c r="FF8">
        <f>'DBEDT Monthly Percent'!FB$100</f>
        <v/>
      </c>
      <c r="FG8">
        <f>'DBEDT Monthly Percent'!FC$100</f>
        <v/>
      </c>
      <c r="FH8">
        <f>'DBEDT Monthly Percent'!FD$100</f>
        <v/>
      </c>
      <c r="FI8">
        <f>'DBEDT Monthly Percent'!FE$100</f>
        <v/>
      </c>
      <c r="FJ8">
        <f>'DBEDT Monthly Percent'!FF$100</f>
        <v/>
      </c>
      <c r="FK8">
        <f>'DBEDT Monthly Percent'!FG$100</f>
        <v/>
      </c>
      <c r="FL8">
        <f>'DBEDT Monthly Percent'!FH$100</f>
        <v/>
      </c>
      <c r="FM8">
        <f>'DBEDT Monthly Percent'!FI$100</f>
        <v/>
      </c>
      <c r="FN8">
        <f>'DBEDT Monthly Percent'!FJ$100</f>
        <v/>
      </c>
      <c r="FO8">
        <f>'DBEDT Monthly Percent'!FK$100</f>
        <v/>
      </c>
      <c r="FP8">
        <f>'DBEDT Monthly Percent'!FL$100</f>
        <v/>
      </c>
      <c r="FQ8">
        <f>'DBEDT Monthly Percent'!FM$100</f>
        <v/>
      </c>
      <c r="FR8">
        <f>'DBEDT Monthly Percent'!FN$100</f>
        <v/>
      </c>
      <c r="FS8">
        <f>'DBEDT Monthly Percent'!FO$100</f>
        <v/>
      </c>
      <c r="FT8">
        <f>'DBEDT Monthly Percent'!FP$100</f>
        <v/>
      </c>
      <c r="FU8">
        <f>'DBEDT Monthly Percent'!FQ$100</f>
        <v/>
      </c>
      <c r="FV8">
        <f>'DBEDT Monthly Percent'!FR$100</f>
        <v/>
      </c>
      <c r="FW8">
        <f>'DBEDT Monthly Percent'!FS$100</f>
        <v/>
      </c>
      <c r="FX8">
        <f>'DBEDT Monthly Percent'!FT$100</f>
        <v/>
      </c>
      <c r="FY8">
        <f>'DBEDT Monthly Percent'!FU$100</f>
        <v/>
      </c>
      <c r="FZ8">
        <f>'DBEDT Monthly Percent'!FV$100</f>
        <v/>
      </c>
      <c r="GA8">
        <f>'DBEDT Monthly Percent'!FW$100</f>
        <v/>
      </c>
      <c r="GB8">
        <f>'DBEDT Monthly Percent'!FX$100</f>
        <v/>
      </c>
      <c r="GC8">
        <f>'DBEDT Monthly Percent'!FY$100</f>
        <v/>
      </c>
      <c r="GD8">
        <f>'DBEDT Monthly Percent'!FZ$100</f>
        <v/>
      </c>
      <c r="GE8">
        <f>'DBEDT Monthly Percent'!GA$100</f>
        <v/>
      </c>
      <c r="GF8">
        <f>'DBEDT Monthly Percent'!GB$100</f>
        <v/>
      </c>
      <c r="GG8">
        <f>'DBEDT Monthly Percent'!GC$100</f>
        <v/>
      </c>
      <c r="GH8">
        <f>'DBEDT Monthly Percent'!GD$100</f>
        <v/>
      </c>
      <c r="GI8">
        <f>'DBEDT Monthly Percent'!GE$100</f>
        <v/>
      </c>
      <c r="GJ8">
        <f>'DBEDT Monthly Percent'!GF$100</f>
        <v/>
      </c>
      <c r="GK8">
        <f>'DBEDT Monthly Percent'!GG$100</f>
        <v/>
      </c>
      <c r="GL8">
        <f>'DBEDT Monthly Percent'!GH$100</f>
        <v/>
      </c>
      <c r="GM8">
        <f>'DBEDT Monthly Percent'!GI$100</f>
        <v/>
      </c>
      <c r="GN8">
        <f>'DBEDT Monthly Percent'!GJ$100</f>
        <v/>
      </c>
      <c r="GO8">
        <f>'DBEDT Monthly Percent'!GK$100</f>
        <v/>
      </c>
      <c r="GP8">
        <f>'DBEDT Monthly Percent'!GL$100</f>
        <v/>
      </c>
      <c r="GQ8">
        <f>'DBEDT Monthly Percent'!GM$100</f>
        <v/>
      </c>
      <c r="GR8">
        <f>'DBEDT Monthly Percent'!GN$100</f>
        <v/>
      </c>
      <c r="GS8">
        <f>'DBEDT Monthly Percent'!GO$100</f>
        <v/>
      </c>
      <c r="GT8">
        <f>'DBEDT Monthly Percent'!GP$100</f>
        <v/>
      </c>
      <c r="GU8">
        <f>'DBEDT Monthly Percent'!GQ$100</f>
        <v/>
      </c>
      <c r="GV8">
        <f>'DBEDT Monthly Percent'!GR$100</f>
        <v/>
      </c>
      <c r="GW8">
        <f>'DBEDT Monthly Percent'!GS$100</f>
        <v/>
      </c>
      <c r="GX8">
        <f>'DBEDT Monthly Percent'!GT$100</f>
        <v/>
      </c>
      <c r="GY8">
        <f>'DBEDT Monthly Percent'!GU$100</f>
        <v/>
      </c>
      <c r="GZ8">
        <f>'DBEDT Monthly Percent'!GV$100</f>
        <v/>
      </c>
      <c r="HA8">
        <f>'DBEDT Monthly Percent'!GW$100</f>
        <v/>
      </c>
      <c r="HB8">
        <f>'DBEDT Monthly Percent'!GX$100</f>
        <v/>
      </c>
      <c r="HC8">
        <f>'DBEDT Monthly Percent'!GY$100</f>
        <v/>
      </c>
      <c r="HD8">
        <f>'DBEDT Monthly Percent'!GZ$100</f>
        <v/>
      </c>
      <c r="HE8">
        <f>'DBEDT Monthly Percent'!HA$100</f>
        <v/>
      </c>
      <c r="HF8">
        <f>'DBEDT Monthly Percent'!HB$100</f>
        <v/>
      </c>
      <c r="HG8">
        <f>'DBEDT Monthly Percent'!HC$100</f>
        <v/>
      </c>
      <c r="HH8">
        <f>'DBEDT Monthly Percent'!HD$100</f>
        <v/>
      </c>
      <c r="HI8">
        <f>'DBEDT Monthly Percent'!HE$100</f>
        <v/>
      </c>
      <c r="HJ8">
        <f>'DBEDT Monthly Percent'!HF$100</f>
        <v/>
      </c>
      <c r="HK8">
        <f>'DBEDT Monthly Percent'!HG$100</f>
        <v/>
      </c>
      <c r="HL8">
        <f>'DBEDT Monthly Percent'!HH$100</f>
        <v/>
      </c>
      <c r="HM8">
        <f>'DBEDT Monthly Percent'!HI$100</f>
        <v/>
      </c>
      <c r="HN8">
        <f>'DBEDT Monthly Percent'!HJ$100</f>
        <v/>
      </c>
      <c r="HO8">
        <f>'DBEDT Monthly Percent'!HK$100</f>
        <v/>
      </c>
      <c r="HP8">
        <f>'DBEDT Monthly Percent'!HL$100</f>
        <v/>
      </c>
      <c r="HQ8">
        <f>'DBEDT Monthly Percent'!HM$100</f>
        <v/>
      </c>
      <c r="HR8">
        <f>'DBEDT Monthly Percent'!HN$100</f>
        <v/>
      </c>
      <c r="HS8">
        <f>'DBEDT Monthly Percent'!HO$100</f>
        <v/>
      </c>
      <c r="HT8">
        <f>'DBEDT Monthly Percent'!HP$100</f>
        <v/>
      </c>
      <c r="HU8">
        <f>'DBEDT Monthly Percent'!HQ$100</f>
        <v/>
      </c>
      <c r="HV8">
        <f>'DBEDT Monthly Percent'!HR$100</f>
        <v/>
      </c>
      <c r="HW8">
        <f>'DBEDT Monthly Percent'!HS$100</f>
        <v/>
      </c>
      <c r="HX8">
        <f>'DBEDT Monthly Percent'!HT$100</f>
        <v/>
      </c>
      <c r="HY8">
        <f>'DBEDT Monthly Percent'!HU$100</f>
        <v/>
      </c>
      <c r="HZ8">
        <f>'DBEDT Monthly Percent'!HV$100</f>
        <v/>
      </c>
      <c r="IA8">
        <f>'DBEDT Monthly Percent'!HW$100</f>
        <v/>
      </c>
      <c r="IB8">
        <f>'DBEDT Monthly Percent'!HX$100</f>
        <v/>
      </c>
      <c r="IC8">
        <f>'DBEDT Monthly Percent'!HY$100</f>
        <v/>
      </c>
      <c r="ID8">
        <f>'DBEDT Monthly Percent'!HZ$100</f>
        <v/>
      </c>
      <c r="IE8">
        <f>'DBEDT Monthly Percent'!IA$100</f>
        <v/>
      </c>
      <c r="IF8">
        <f>'DBEDT Monthly Percent'!IB$100</f>
        <v/>
      </c>
      <c r="IG8">
        <f>'DBEDT Monthly Percent'!IC$100</f>
        <v/>
      </c>
      <c r="IH8">
        <f>'DBEDT Monthly Percent'!ID$100</f>
        <v/>
      </c>
      <c r="II8">
        <f>'DBEDT Monthly Percent'!IE$100</f>
        <v/>
      </c>
      <c r="IJ8">
        <f>'DBEDT Monthly Percent'!IF$100</f>
        <v/>
      </c>
      <c r="IK8">
        <f>'DBEDT Monthly Percent'!IG$100</f>
        <v/>
      </c>
      <c r="IL8">
        <f>'DBEDT Monthly Percent'!IH$100</f>
        <v/>
      </c>
      <c r="IM8">
        <f>'DBEDT Monthly Percent'!II$100</f>
        <v/>
      </c>
      <c r="IN8">
        <f>'DBEDT Monthly Percent'!IJ$100</f>
        <v/>
      </c>
      <c r="IO8">
        <f>'DBEDT Monthly Percent'!IK$100</f>
        <v/>
      </c>
      <c r="IP8">
        <f>'DBEDT Monthly Percent'!IL$100</f>
        <v/>
      </c>
      <c r="IQ8">
        <f>'DBEDT Monthly Percent'!IM$100</f>
        <v/>
      </c>
      <c r="IR8">
        <f>'DBEDT Monthly Percent'!IN$100</f>
        <v/>
      </c>
      <c r="IS8">
        <f>'DBEDT Monthly Percent'!IO$100</f>
        <v/>
      </c>
      <c r="IT8">
        <f>'DBEDT Monthly Percent'!IP$100</f>
        <v/>
      </c>
      <c r="IU8">
        <f>'DBEDT Monthly Percent'!IQ$100</f>
        <v/>
      </c>
      <c r="IV8">
        <f>'DBEDT Monthly Percent'!IR$100</f>
        <v/>
      </c>
      <c r="IW8">
        <f>'DBEDT Monthly Percent'!IS$100</f>
        <v/>
      </c>
      <c r="IX8">
        <f>'DBEDT Monthly Percent'!IT$100</f>
        <v/>
      </c>
      <c r="IY8">
        <f>'DBEDT Monthly Percent'!IU$100</f>
        <v/>
      </c>
      <c r="IZ8">
        <f>'DBEDT Monthly Percent'!IV$100</f>
        <v/>
      </c>
      <c r="JA8">
        <f>'DBEDT Monthly Percent'!IW$100</f>
        <v/>
      </c>
      <c r="JB8">
        <f>'DBEDT Monthly Percent'!IX$100</f>
        <v/>
      </c>
      <c r="JC8">
        <f>'DBEDT Monthly Percent'!IY$100</f>
        <v/>
      </c>
      <c r="JD8">
        <f>'DBEDT Monthly Percent'!IZ$100</f>
        <v/>
      </c>
      <c r="JE8">
        <f>'DBEDT Monthly Percent'!JA$100</f>
        <v/>
      </c>
      <c r="JF8">
        <f>'DBEDT Monthly Percent'!JB$100</f>
        <v/>
      </c>
      <c r="JG8">
        <f>'DBEDT Monthly Percent'!JC$100</f>
        <v/>
      </c>
      <c r="JH8">
        <f>'DBEDT Monthly Percent'!JD$100</f>
        <v/>
      </c>
      <c r="JI8">
        <f>'DBEDT Monthly Percent'!JE$100</f>
        <v/>
      </c>
      <c r="JJ8">
        <f>'DBEDT Monthly Percent'!JF$100</f>
        <v/>
      </c>
      <c r="JK8">
        <f>'DBEDT Monthly Percent'!JG$100</f>
        <v/>
      </c>
      <c r="JL8">
        <f>'DBEDT Monthly Percent'!JH$100</f>
        <v/>
      </c>
      <c r="JM8">
        <f>'DBEDT Monthly Percent'!JI$100</f>
        <v/>
      </c>
      <c r="JN8">
        <f>'DBEDT Monthly Percent'!JJ$100</f>
        <v/>
      </c>
      <c r="JO8">
        <f>'DBEDT Monthly Percent'!JK$100</f>
        <v/>
      </c>
      <c r="JP8">
        <f>'DBEDT Monthly Percent'!JL$100</f>
        <v/>
      </c>
      <c r="JQ8">
        <f>'DBEDT Monthly Percent'!JM$100</f>
        <v/>
      </c>
      <c r="JR8">
        <f>'DBEDT Monthly Percent'!JN$100</f>
        <v/>
      </c>
      <c r="JS8">
        <f>'DBEDT Monthly Percent'!JO$100</f>
        <v/>
      </c>
      <c r="JT8">
        <f>'DBEDT Monthly Percent'!JP$100</f>
        <v/>
      </c>
      <c r="JU8">
        <f>'DBEDT Monthly Percent'!JQ$100</f>
        <v/>
      </c>
      <c r="JV8">
        <f>'DBEDT Monthly Percent'!JR$100</f>
        <v/>
      </c>
      <c r="JW8">
        <f>'DBEDT Monthly Percent'!JS$100</f>
        <v/>
      </c>
      <c r="JX8">
        <f>'DBEDT Monthly Percent'!JT$100</f>
        <v/>
      </c>
      <c r="JY8">
        <f>'DBEDT Monthly Percent'!JU$100</f>
        <v/>
      </c>
      <c r="JZ8">
        <f>'DBEDT Monthly Percent'!JV$100</f>
        <v/>
      </c>
      <c r="KA8">
        <f>'DBEDT Monthly Percent'!JW$100</f>
        <v/>
      </c>
      <c r="KB8">
        <f>'DBEDT Monthly Percent'!JX$100</f>
        <v/>
      </c>
      <c r="KC8">
        <f>'DBEDT Monthly Percent'!JY$100</f>
        <v/>
      </c>
      <c r="KD8">
        <f>'DBEDT Monthly Percent'!JZ$100</f>
        <v/>
      </c>
      <c r="KE8">
        <f>'DBEDT Monthly Percent'!KA$100</f>
        <v/>
      </c>
      <c r="KF8">
        <f>'DBEDT Monthly Percent'!KB$100</f>
        <v/>
      </c>
      <c r="KG8">
        <f>'DBEDT Monthly Percent'!KC$100</f>
        <v/>
      </c>
      <c r="KH8">
        <f>'DBEDT Monthly Percent'!KD$100</f>
        <v/>
      </c>
      <c r="KI8">
        <f>'DBEDT Monthly Percent'!KE$100</f>
        <v/>
      </c>
      <c r="KJ8">
        <f>'DBEDT Monthly Percent'!KF$100</f>
        <v/>
      </c>
      <c r="KK8">
        <f>'DBEDT Monthly Percent'!KG$100</f>
        <v/>
      </c>
      <c r="KL8">
        <f>'DBEDT Monthly Percent'!KH$100</f>
        <v/>
      </c>
      <c r="KM8">
        <f>'DBEDT Monthly Percent'!KI$100</f>
        <v/>
      </c>
      <c r="KN8">
        <f>'DBEDT Monthly Percent'!KJ$100</f>
        <v/>
      </c>
      <c r="KO8">
        <f>'DBEDT Monthly Percent'!KK$100</f>
        <v/>
      </c>
      <c r="KP8">
        <f>'DBEDT Monthly Percent'!KL$100</f>
        <v/>
      </c>
      <c r="KQ8">
        <f>'DBEDT Monthly Percent'!KM$100</f>
        <v/>
      </c>
      <c r="KR8">
        <f>'DBEDT Monthly Percent'!KN$100</f>
        <v/>
      </c>
      <c r="KS8">
        <f>'DBEDT Monthly Percent'!KO$100</f>
        <v/>
      </c>
      <c r="KT8">
        <f>'DBEDT Monthly Percent'!KP$100</f>
        <v/>
      </c>
    </row>
    <row r="9" spans="1:306">
      <c r="A9" t="s">
        <v>12</v>
      </c>
      <c r="B9" t="s">
        <v>13</v>
      </c>
      <c r="C9">
        <f>NA()</f>
        <v/>
      </c>
      <c r="E9" t="s">
        <v>9</v>
      </c>
      <c r="G9">
        <f>'DBEDT Monthly Percent'!C$100</f>
        <v/>
      </c>
      <c r="H9">
        <f>'DBEDT Monthly Percent'!D$100</f>
        <v/>
      </c>
      <c r="I9">
        <f>'DBEDT Monthly Percent'!E$100</f>
        <v/>
      </c>
      <c r="J9">
        <f>'DBEDT Monthly Percent'!F$100</f>
        <v/>
      </c>
      <c r="K9">
        <f>'DBEDT Monthly Percent'!G$100</f>
        <v/>
      </c>
      <c r="L9">
        <f>'DBEDT Monthly Percent'!H$100</f>
        <v/>
      </c>
      <c r="M9">
        <f>'DBEDT Monthly Percent'!I$100</f>
        <v/>
      </c>
      <c r="N9">
        <f>'DBEDT Monthly Percent'!J$100</f>
        <v/>
      </c>
      <c r="O9">
        <f>'DBEDT Monthly Percent'!K$100</f>
        <v/>
      </c>
      <c r="P9">
        <f>'DBEDT Monthly Percent'!L$100</f>
        <v/>
      </c>
      <c r="Q9">
        <f>'DBEDT Monthly Percent'!M$100</f>
        <v/>
      </c>
      <c r="R9">
        <f>'DBEDT Monthly Percent'!N$100</f>
        <v/>
      </c>
      <c r="S9">
        <f>'DBEDT Monthly Percent'!O$100</f>
        <v/>
      </c>
      <c r="T9">
        <f>'DBEDT Monthly Percent'!P$100</f>
        <v/>
      </c>
      <c r="U9">
        <f>'DBEDT Monthly Percent'!Q$100</f>
        <v/>
      </c>
      <c r="V9">
        <f>'DBEDT Monthly Percent'!R$100</f>
        <v/>
      </c>
      <c r="W9">
        <f>'DBEDT Monthly Percent'!S$100</f>
        <v/>
      </c>
      <c r="X9">
        <f>'DBEDT Monthly Percent'!T$100</f>
        <v/>
      </c>
      <c r="Y9">
        <f>'DBEDT Monthly Percent'!U$100</f>
        <v/>
      </c>
      <c r="Z9">
        <f>'DBEDT Monthly Percent'!V$100</f>
        <v/>
      </c>
      <c r="AA9">
        <f>'DBEDT Monthly Percent'!W$100</f>
        <v/>
      </c>
      <c r="AB9">
        <f>'DBEDT Monthly Percent'!X$100</f>
        <v/>
      </c>
      <c r="AC9">
        <f>'DBEDT Monthly Percent'!Y$100</f>
        <v/>
      </c>
      <c r="AD9">
        <f>'DBEDT Monthly Percent'!Z$100</f>
        <v/>
      </c>
      <c r="AE9">
        <f>'DBEDT Monthly Percent'!AA$100</f>
        <v/>
      </c>
      <c r="AF9">
        <f>'DBEDT Monthly Percent'!AB$100</f>
        <v/>
      </c>
      <c r="AG9">
        <f>'DBEDT Monthly Percent'!AC$100</f>
        <v/>
      </c>
      <c r="AH9">
        <f>'DBEDT Monthly Percent'!AD$100</f>
        <v/>
      </c>
      <c r="AI9">
        <f>'DBEDT Monthly Percent'!AE$100</f>
        <v/>
      </c>
      <c r="AJ9">
        <f>'DBEDT Monthly Percent'!AF$100</f>
        <v/>
      </c>
      <c r="AK9">
        <f>'DBEDT Monthly Percent'!AG$100</f>
        <v/>
      </c>
      <c r="AL9">
        <f>'DBEDT Monthly Percent'!AH$100</f>
        <v/>
      </c>
      <c r="AM9">
        <f>'DBEDT Monthly Percent'!AI$100</f>
        <v/>
      </c>
      <c r="AN9">
        <f>'DBEDT Monthly Percent'!AJ$100</f>
        <v/>
      </c>
      <c r="AO9">
        <f>'DBEDT Monthly Percent'!AK$100</f>
        <v/>
      </c>
      <c r="AP9">
        <f>'DBEDT Monthly Percent'!AL$100</f>
        <v/>
      </c>
      <c r="AQ9">
        <f>'DBEDT Monthly Percent'!AM$100</f>
        <v/>
      </c>
      <c r="AR9">
        <f>'DBEDT Monthly Percent'!AN$100</f>
        <v/>
      </c>
      <c r="AS9">
        <f>'DBEDT Monthly Percent'!AO$100</f>
        <v/>
      </c>
      <c r="AT9">
        <f>'DBEDT Monthly Percent'!AP$100</f>
        <v/>
      </c>
      <c r="AU9">
        <f>'DBEDT Monthly Percent'!AQ$100</f>
        <v/>
      </c>
      <c r="AV9">
        <f>'DBEDT Monthly Percent'!AR$100</f>
        <v/>
      </c>
      <c r="AW9">
        <f>'DBEDT Monthly Percent'!AS$100</f>
        <v/>
      </c>
      <c r="AX9">
        <f>'DBEDT Monthly Percent'!AT$100</f>
        <v/>
      </c>
      <c r="AY9">
        <f>'DBEDT Monthly Percent'!AU$100</f>
        <v/>
      </c>
      <c r="AZ9">
        <f>'DBEDT Monthly Percent'!AV$100</f>
        <v/>
      </c>
      <c r="BA9">
        <f>'DBEDT Monthly Percent'!AW$100</f>
        <v/>
      </c>
      <c r="BB9">
        <f>'DBEDT Monthly Percent'!AX$100</f>
        <v/>
      </c>
      <c r="BC9">
        <f>'DBEDT Monthly Percent'!AY$100</f>
        <v/>
      </c>
      <c r="BD9">
        <f>'DBEDT Monthly Percent'!AZ$100</f>
        <v/>
      </c>
      <c r="BE9">
        <f>'DBEDT Monthly Percent'!BA$100</f>
        <v/>
      </c>
      <c r="BF9">
        <f>'DBEDT Monthly Percent'!BB$100</f>
        <v/>
      </c>
      <c r="BG9">
        <f>'DBEDT Monthly Percent'!BC$100</f>
        <v/>
      </c>
      <c r="BH9">
        <f>'DBEDT Monthly Percent'!BD$100</f>
        <v/>
      </c>
      <c r="BI9">
        <f>'DBEDT Monthly Percent'!BE$100</f>
        <v/>
      </c>
      <c r="BJ9">
        <f>'DBEDT Monthly Percent'!BF$100</f>
        <v/>
      </c>
      <c r="BK9">
        <f>'DBEDT Monthly Percent'!BG$100</f>
        <v/>
      </c>
      <c r="BL9">
        <f>'DBEDT Monthly Percent'!BH$100</f>
        <v/>
      </c>
      <c r="BM9">
        <f>'DBEDT Monthly Percent'!BI$100</f>
        <v/>
      </c>
      <c r="BN9">
        <f>'DBEDT Monthly Percent'!BJ$100</f>
        <v/>
      </c>
      <c r="BO9">
        <f>'DBEDT Monthly Percent'!BK$100</f>
        <v/>
      </c>
      <c r="BP9">
        <f>'DBEDT Monthly Percent'!BL$100</f>
        <v/>
      </c>
      <c r="BQ9">
        <f>'DBEDT Monthly Percent'!BM$100</f>
        <v/>
      </c>
      <c r="BR9">
        <f>'DBEDT Monthly Percent'!BN$100</f>
        <v/>
      </c>
      <c r="BS9">
        <f>'DBEDT Monthly Percent'!BO$100</f>
        <v/>
      </c>
      <c r="BT9">
        <f>'DBEDT Monthly Percent'!BP$100</f>
        <v/>
      </c>
      <c r="BU9">
        <f>'DBEDT Monthly Percent'!BQ$100</f>
        <v/>
      </c>
      <c r="BV9">
        <f>'DBEDT Monthly Percent'!BR$100</f>
        <v/>
      </c>
      <c r="BW9">
        <f>'DBEDT Monthly Percent'!BS$100</f>
        <v/>
      </c>
      <c r="BX9">
        <f>'DBEDT Monthly Percent'!BT$100</f>
        <v/>
      </c>
      <c r="BY9">
        <f>'DBEDT Monthly Percent'!BU$100</f>
        <v/>
      </c>
      <c r="BZ9">
        <f>'DBEDT Monthly Percent'!BV$100</f>
        <v/>
      </c>
      <c r="CA9">
        <f>'DBEDT Monthly Percent'!BW$100</f>
        <v/>
      </c>
      <c r="CB9">
        <f>'DBEDT Monthly Percent'!BX$100</f>
        <v/>
      </c>
      <c r="CC9">
        <f>'DBEDT Monthly Percent'!BY$100</f>
        <v/>
      </c>
      <c r="CD9">
        <f>'DBEDT Monthly Percent'!BZ$100</f>
        <v/>
      </c>
      <c r="CE9">
        <f>'DBEDT Monthly Percent'!CA$100</f>
        <v/>
      </c>
      <c r="CF9">
        <f>'DBEDT Monthly Percent'!CB$100</f>
        <v/>
      </c>
      <c r="CG9">
        <f>'DBEDT Monthly Percent'!CC$100</f>
        <v/>
      </c>
      <c r="CH9">
        <f>'DBEDT Monthly Percent'!CD$100</f>
        <v/>
      </c>
      <c r="CI9">
        <f>'DBEDT Monthly Percent'!CE$100</f>
        <v/>
      </c>
      <c r="CJ9">
        <f>'DBEDT Monthly Percent'!CF$100</f>
        <v/>
      </c>
      <c r="CK9">
        <f>'DBEDT Monthly Percent'!CG$100</f>
        <v/>
      </c>
      <c r="CL9">
        <f>'DBEDT Monthly Percent'!CH$100</f>
        <v/>
      </c>
      <c r="CM9">
        <f>'DBEDT Monthly Percent'!CI$100</f>
        <v/>
      </c>
      <c r="CN9">
        <f>'DBEDT Monthly Percent'!CJ$100</f>
        <v/>
      </c>
      <c r="CO9">
        <f>'DBEDT Monthly Percent'!CK$100</f>
        <v/>
      </c>
      <c r="CP9">
        <f>'DBEDT Monthly Percent'!CL$100</f>
        <v/>
      </c>
      <c r="CQ9">
        <f>'DBEDT Monthly Percent'!CM$100</f>
        <v/>
      </c>
      <c r="CR9">
        <f>'DBEDT Monthly Percent'!CN$100</f>
        <v/>
      </c>
      <c r="CS9">
        <f>'DBEDT Monthly Percent'!CO$100</f>
        <v/>
      </c>
      <c r="CT9">
        <f>'DBEDT Monthly Percent'!CP$100</f>
        <v/>
      </c>
      <c r="CU9">
        <f>'DBEDT Monthly Percent'!CQ$100</f>
        <v/>
      </c>
      <c r="CV9">
        <f>'DBEDT Monthly Percent'!CR$100</f>
        <v/>
      </c>
      <c r="CW9">
        <f>'DBEDT Monthly Percent'!CS$100</f>
        <v/>
      </c>
      <c r="CX9">
        <f>'DBEDT Monthly Percent'!CT$100</f>
        <v/>
      </c>
      <c r="CY9">
        <f>'DBEDT Monthly Percent'!CU$100</f>
        <v/>
      </c>
      <c r="CZ9">
        <f>'DBEDT Monthly Percent'!CV$100</f>
        <v/>
      </c>
      <c r="DA9">
        <f>'DBEDT Monthly Percent'!CW$100</f>
        <v/>
      </c>
      <c r="DB9">
        <f>'DBEDT Monthly Percent'!CX$100</f>
        <v/>
      </c>
      <c r="DC9">
        <f>'DBEDT Monthly Percent'!CY$100</f>
        <v/>
      </c>
      <c r="DD9">
        <f>'DBEDT Monthly Percent'!CZ$100</f>
        <v/>
      </c>
      <c r="DE9">
        <f>'DBEDT Monthly Percent'!DA$100</f>
        <v/>
      </c>
      <c r="DF9">
        <f>'DBEDT Monthly Percent'!DB$100</f>
        <v/>
      </c>
      <c r="DG9">
        <f>'DBEDT Monthly Percent'!DC$100</f>
        <v/>
      </c>
      <c r="DH9">
        <f>'DBEDT Monthly Percent'!DD$100</f>
        <v/>
      </c>
      <c r="DI9">
        <f>'DBEDT Monthly Percent'!DE$100</f>
        <v/>
      </c>
      <c r="DJ9">
        <f>'DBEDT Monthly Percent'!DF$100</f>
        <v/>
      </c>
      <c r="DK9">
        <f>'DBEDT Monthly Percent'!DG$100</f>
        <v/>
      </c>
      <c r="DL9">
        <f>'DBEDT Monthly Percent'!DH$100</f>
        <v/>
      </c>
      <c r="DM9">
        <f>'DBEDT Monthly Percent'!DI$100</f>
        <v/>
      </c>
      <c r="DN9">
        <f>'DBEDT Monthly Percent'!DJ$100</f>
        <v/>
      </c>
      <c r="DO9">
        <f>'DBEDT Monthly Percent'!DK$100</f>
        <v/>
      </c>
      <c r="DP9">
        <f>'DBEDT Monthly Percent'!DL$100</f>
        <v/>
      </c>
      <c r="DQ9">
        <f>'DBEDT Monthly Percent'!DM$100</f>
        <v/>
      </c>
      <c r="DR9">
        <f>'DBEDT Monthly Percent'!DN$100</f>
        <v/>
      </c>
      <c r="DS9">
        <f>'DBEDT Monthly Percent'!DO$100</f>
        <v/>
      </c>
      <c r="DT9">
        <f>'DBEDT Monthly Percent'!DP$100</f>
        <v/>
      </c>
      <c r="DU9">
        <f>'DBEDT Monthly Percent'!DQ$100</f>
        <v/>
      </c>
      <c r="DV9">
        <f>'DBEDT Monthly Percent'!DR$100</f>
        <v/>
      </c>
      <c r="DW9">
        <f>'DBEDT Monthly Percent'!DS$100</f>
        <v/>
      </c>
      <c r="DX9">
        <f>'DBEDT Monthly Percent'!DT$100</f>
        <v/>
      </c>
      <c r="DY9">
        <f>'DBEDT Monthly Percent'!DU$100</f>
        <v/>
      </c>
      <c r="DZ9">
        <f>'DBEDT Monthly Percent'!DV$100</f>
        <v/>
      </c>
      <c r="EA9">
        <f>'DBEDT Monthly Percent'!DW$100</f>
        <v/>
      </c>
      <c r="EB9">
        <f>'DBEDT Monthly Percent'!DX$100</f>
        <v/>
      </c>
      <c r="EC9">
        <f>'DBEDT Monthly Percent'!DY$100</f>
        <v/>
      </c>
      <c r="ED9">
        <f>'DBEDT Monthly Percent'!DZ$100</f>
        <v/>
      </c>
      <c r="EE9">
        <f>'DBEDT Monthly Percent'!EA$100</f>
        <v/>
      </c>
      <c r="EF9">
        <f>'DBEDT Monthly Percent'!EB$100</f>
        <v/>
      </c>
      <c r="EG9">
        <f>'DBEDT Monthly Percent'!EC$100</f>
        <v/>
      </c>
      <c r="EH9">
        <f>'DBEDT Monthly Percent'!ED$100</f>
        <v/>
      </c>
      <c r="EI9">
        <f>'DBEDT Monthly Percent'!EE$100</f>
        <v/>
      </c>
      <c r="EJ9">
        <f>'DBEDT Monthly Percent'!EF$100</f>
        <v/>
      </c>
      <c r="EK9">
        <f>'DBEDT Monthly Percent'!EG$100</f>
        <v/>
      </c>
      <c r="EL9">
        <f>'DBEDT Monthly Percent'!EH$100</f>
        <v/>
      </c>
      <c r="EM9">
        <f>'DBEDT Monthly Percent'!EI$100</f>
        <v/>
      </c>
      <c r="EN9">
        <f>'DBEDT Monthly Percent'!EJ$100</f>
        <v/>
      </c>
      <c r="EO9">
        <f>'DBEDT Monthly Percent'!EK$100</f>
        <v/>
      </c>
      <c r="EP9">
        <f>'DBEDT Monthly Percent'!EL$100</f>
        <v/>
      </c>
      <c r="EQ9">
        <f>'DBEDT Monthly Percent'!EM$100</f>
        <v/>
      </c>
      <c r="ER9">
        <f>'DBEDT Monthly Percent'!EN$100</f>
        <v/>
      </c>
      <c r="ES9">
        <f>'DBEDT Monthly Percent'!EO$100</f>
        <v/>
      </c>
      <c r="ET9">
        <f>'DBEDT Monthly Percent'!EP$100</f>
        <v/>
      </c>
      <c r="EU9">
        <f>'DBEDT Monthly Percent'!EQ$100</f>
        <v/>
      </c>
      <c r="EV9">
        <f>'DBEDT Monthly Percent'!ER$100</f>
        <v/>
      </c>
      <c r="EW9">
        <f>'DBEDT Monthly Percent'!ES$100</f>
        <v/>
      </c>
      <c r="EX9">
        <f>'DBEDT Monthly Percent'!ET$100</f>
        <v/>
      </c>
      <c r="EY9">
        <f>'DBEDT Monthly Percent'!EU$100</f>
        <v/>
      </c>
      <c r="EZ9">
        <f>'DBEDT Monthly Percent'!EV$100</f>
        <v/>
      </c>
      <c r="FA9">
        <f>'DBEDT Monthly Percent'!EW$100</f>
        <v/>
      </c>
      <c r="FB9">
        <f>'DBEDT Monthly Percent'!EX$100</f>
        <v/>
      </c>
      <c r="FC9">
        <f>'DBEDT Monthly Percent'!EY$100</f>
        <v/>
      </c>
      <c r="FD9">
        <f>'DBEDT Monthly Percent'!EZ$100</f>
        <v/>
      </c>
      <c r="FE9">
        <f>'DBEDT Monthly Percent'!FA$100</f>
        <v/>
      </c>
      <c r="FF9">
        <f>'DBEDT Monthly Percent'!FB$100</f>
        <v/>
      </c>
      <c r="FG9">
        <f>'DBEDT Monthly Percent'!FC$100</f>
        <v/>
      </c>
      <c r="FH9">
        <f>'DBEDT Monthly Percent'!FD$100</f>
        <v/>
      </c>
      <c r="FI9">
        <f>'DBEDT Monthly Percent'!FE$100</f>
        <v/>
      </c>
      <c r="FJ9">
        <f>'DBEDT Monthly Percent'!FF$100</f>
        <v/>
      </c>
      <c r="FK9">
        <f>'DBEDT Monthly Percent'!FG$100</f>
        <v/>
      </c>
      <c r="FL9">
        <f>'DBEDT Monthly Percent'!FH$100</f>
        <v/>
      </c>
      <c r="FM9">
        <f>'DBEDT Monthly Percent'!FI$100</f>
        <v/>
      </c>
      <c r="FN9">
        <f>'DBEDT Monthly Percent'!FJ$100</f>
        <v/>
      </c>
      <c r="FO9">
        <f>'DBEDT Monthly Percent'!FK$100</f>
        <v/>
      </c>
      <c r="FP9">
        <f>'DBEDT Monthly Percent'!FL$100</f>
        <v/>
      </c>
      <c r="FQ9">
        <f>'DBEDT Monthly Percent'!FM$100</f>
        <v/>
      </c>
      <c r="FR9">
        <f>'DBEDT Monthly Percent'!FN$100</f>
        <v/>
      </c>
      <c r="FS9">
        <f>'DBEDT Monthly Percent'!FO$100</f>
        <v/>
      </c>
      <c r="FT9">
        <f>'DBEDT Monthly Percent'!FP$100</f>
        <v/>
      </c>
      <c r="FU9">
        <f>'DBEDT Monthly Percent'!FQ$100</f>
        <v/>
      </c>
      <c r="FV9">
        <f>'DBEDT Monthly Percent'!FR$100</f>
        <v/>
      </c>
      <c r="FW9">
        <f>'DBEDT Monthly Percent'!FS$100</f>
        <v/>
      </c>
      <c r="FX9">
        <f>'DBEDT Monthly Percent'!FT$100</f>
        <v/>
      </c>
      <c r="FY9">
        <f>'DBEDT Monthly Percent'!FU$100</f>
        <v/>
      </c>
      <c r="FZ9">
        <f>'DBEDT Monthly Percent'!FV$100</f>
        <v/>
      </c>
      <c r="GA9">
        <f>'DBEDT Monthly Percent'!FW$100</f>
        <v/>
      </c>
      <c r="GB9">
        <f>'DBEDT Monthly Percent'!FX$100</f>
        <v/>
      </c>
      <c r="GC9">
        <f>'DBEDT Monthly Percent'!FY$100</f>
        <v/>
      </c>
      <c r="GD9">
        <f>'DBEDT Monthly Percent'!FZ$100</f>
        <v/>
      </c>
      <c r="GE9">
        <f>'DBEDT Monthly Percent'!GA$100</f>
        <v/>
      </c>
      <c r="GF9">
        <f>'DBEDT Monthly Percent'!GB$100</f>
        <v/>
      </c>
      <c r="GG9">
        <f>'DBEDT Monthly Percent'!GC$100</f>
        <v/>
      </c>
      <c r="GH9">
        <f>'DBEDT Monthly Percent'!GD$100</f>
        <v/>
      </c>
      <c r="GI9">
        <f>'DBEDT Monthly Percent'!GE$100</f>
        <v/>
      </c>
      <c r="GJ9">
        <f>'DBEDT Monthly Percent'!GF$100</f>
        <v/>
      </c>
      <c r="GK9">
        <f>'DBEDT Monthly Percent'!GG$100</f>
        <v/>
      </c>
      <c r="GL9">
        <f>'DBEDT Monthly Percent'!GH$100</f>
        <v/>
      </c>
      <c r="GM9">
        <f>'DBEDT Monthly Percent'!GI$100</f>
        <v/>
      </c>
      <c r="GN9">
        <f>'DBEDT Monthly Percent'!GJ$100</f>
        <v/>
      </c>
      <c r="GO9">
        <f>'DBEDT Monthly Percent'!GK$100</f>
        <v/>
      </c>
      <c r="GP9">
        <f>'DBEDT Monthly Percent'!GL$100</f>
        <v/>
      </c>
      <c r="GQ9">
        <f>'DBEDT Monthly Percent'!GM$100</f>
        <v/>
      </c>
      <c r="GR9">
        <f>'DBEDT Monthly Percent'!GN$100</f>
        <v/>
      </c>
      <c r="GS9">
        <f>'DBEDT Monthly Percent'!GO$100</f>
        <v/>
      </c>
      <c r="GT9">
        <f>'DBEDT Monthly Percent'!GP$100</f>
        <v/>
      </c>
      <c r="GU9">
        <f>'DBEDT Monthly Percent'!GQ$100</f>
        <v/>
      </c>
      <c r="GV9">
        <f>'DBEDT Monthly Percent'!GR$100</f>
        <v/>
      </c>
      <c r="GW9">
        <f>'DBEDT Monthly Percent'!GS$100</f>
        <v/>
      </c>
      <c r="GX9">
        <f>'DBEDT Monthly Percent'!GT$100</f>
        <v/>
      </c>
      <c r="GY9">
        <f>'DBEDT Monthly Percent'!GU$100</f>
        <v/>
      </c>
      <c r="GZ9">
        <f>'DBEDT Monthly Percent'!GV$100</f>
        <v/>
      </c>
      <c r="HA9">
        <f>'DBEDT Monthly Percent'!GW$100</f>
        <v/>
      </c>
      <c r="HB9">
        <f>'DBEDT Monthly Percent'!GX$100</f>
        <v/>
      </c>
      <c r="HC9">
        <f>'DBEDT Monthly Percent'!GY$100</f>
        <v/>
      </c>
      <c r="HD9">
        <f>'DBEDT Monthly Percent'!GZ$100</f>
        <v/>
      </c>
      <c r="HE9">
        <f>'DBEDT Monthly Percent'!HA$100</f>
        <v/>
      </c>
      <c r="HF9">
        <f>'DBEDT Monthly Percent'!HB$100</f>
        <v/>
      </c>
      <c r="HG9">
        <f>'DBEDT Monthly Percent'!HC$100</f>
        <v/>
      </c>
      <c r="HH9">
        <f>'DBEDT Monthly Percent'!HD$100</f>
        <v/>
      </c>
      <c r="HI9">
        <f>'DBEDT Monthly Percent'!HE$100</f>
        <v/>
      </c>
      <c r="HJ9">
        <f>'DBEDT Monthly Percent'!HF$100</f>
        <v/>
      </c>
      <c r="HK9">
        <f>'DBEDT Monthly Percent'!HG$100</f>
        <v/>
      </c>
      <c r="HL9">
        <f>'DBEDT Monthly Percent'!HH$100</f>
        <v/>
      </c>
      <c r="HM9">
        <f>'DBEDT Monthly Percent'!HI$100</f>
        <v/>
      </c>
      <c r="HN9">
        <f>'DBEDT Monthly Percent'!HJ$100</f>
        <v/>
      </c>
      <c r="HO9">
        <f>'DBEDT Monthly Percent'!HK$100</f>
        <v/>
      </c>
      <c r="HP9">
        <f>'DBEDT Monthly Percent'!HL$100</f>
        <v/>
      </c>
      <c r="HQ9">
        <f>'DBEDT Monthly Percent'!HM$100</f>
        <v/>
      </c>
      <c r="HR9">
        <f>'DBEDT Monthly Percent'!HN$100</f>
        <v/>
      </c>
      <c r="HS9">
        <f>'DBEDT Monthly Percent'!HO$100</f>
        <v/>
      </c>
      <c r="HT9">
        <f>'DBEDT Monthly Percent'!HP$100</f>
        <v/>
      </c>
      <c r="HU9">
        <f>'DBEDT Monthly Percent'!HQ$100</f>
        <v/>
      </c>
      <c r="HV9">
        <f>'DBEDT Monthly Percent'!HR$100</f>
        <v/>
      </c>
      <c r="HW9">
        <f>'DBEDT Monthly Percent'!HS$100</f>
        <v/>
      </c>
      <c r="HX9">
        <f>'DBEDT Monthly Percent'!HT$100</f>
        <v/>
      </c>
      <c r="HY9">
        <f>'DBEDT Monthly Percent'!HU$100</f>
        <v/>
      </c>
      <c r="HZ9">
        <f>'DBEDT Monthly Percent'!HV$100</f>
        <v/>
      </c>
      <c r="IA9">
        <f>'DBEDT Monthly Percent'!HW$100</f>
        <v/>
      </c>
      <c r="IB9">
        <f>'DBEDT Monthly Percent'!HX$100</f>
        <v/>
      </c>
      <c r="IC9">
        <f>'DBEDT Monthly Percent'!HY$100</f>
        <v/>
      </c>
      <c r="ID9">
        <f>'DBEDT Monthly Percent'!HZ$100</f>
        <v/>
      </c>
      <c r="IE9">
        <f>'DBEDT Monthly Percent'!IA$100</f>
        <v/>
      </c>
      <c r="IF9">
        <f>'DBEDT Monthly Percent'!IB$100</f>
        <v/>
      </c>
      <c r="IG9">
        <f>'DBEDT Monthly Percent'!IC$100</f>
        <v/>
      </c>
      <c r="IH9">
        <f>'DBEDT Monthly Percent'!ID$100</f>
        <v/>
      </c>
      <c r="II9">
        <f>'DBEDT Monthly Percent'!IE$100</f>
        <v/>
      </c>
      <c r="IJ9">
        <f>'DBEDT Monthly Percent'!IF$100</f>
        <v/>
      </c>
      <c r="IK9">
        <f>'DBEDT Monthly Percent'!IG$100</f>
        <v/>
      </c>
      <c r="IL9">
        <f>'DBEDT Monthly Percent'!IH$100</f>
        <v/>
      </c>
      <c r="IM9">
        <f>'DBEDT Monthly Percent'!II$100</f>
        <v/>
      </c>
      <c r="IN9">
        <f>'DBEDT Monthly Percent'!IJ$100</f>
        <v/>
      </c>
      <c r="IO9">
        <f>'DBEDT Monthly Percent'!IK$100</f>
        <v/>
      </c>
      <c r="IP9">
        <f>'DBEDT Monthly Percent'!IL$100</f>
        <v/>
      </c>
      <c r="IQ9">
        <f>'DBEDT Monthly Percent'!IM$100</f>
        <v/>
      </c>
      <c r="IR9">
        <f>'DBEDT Monthly Percent'!IN$100</f>
        <v/>
      </c>
      <c r="IS9">
        <f>'DBEDT Monthly Percent'!IO$100</f>
        <v/>
      </c>
      <c r="IT9">
        <f>'DBEDT Monthly Percent'!IP$100</f>
        <v/>
      </c>
      <c r="IU9">
        <f>'DBEDT Monthly Percent'!IQ$100</f>
        <v/>
      </c>
      <c r="IV9">
        <f>'DBEDT Monthly Percent'!IR$100</f>
        <v/>
      </c>
      <c r="IW9">
        <f>'DBEDT Monthly Percent'!IS$100</f>
        <v/>
      </c>
      <c r="IX9">
        <f>'DBEDT Monthly Percent'!IT$100</f>
        <v/>
      </c>
      <c r="IY9">
        <f>'DBEDT Monthly Percent'!IU$100</f>
        <v/>
      </c>
      <c r="IZ9">
        <f>'DBEDT Monthly Percent'!IV$100</f>
        <v/>
      </c>
      <c r="JA9">
        <f>'DBEDT Monthly Percent'!IW$100</f>
        <v/>
      </c>
      <c r="JB9">
        <f>'DBEDT Monthly Percent'!IX$100</f>
        <v/>
      </c>
      <c r="JC9">
        <f>'DBEDT Monthly Percent'!IY$100</f>
        <v/>
      </c>
      <c r="JD9">
        <f>'DBEDT Monthly Percent'!IZ$100</f>
        <v/>
      </c>
      <c r="JE9">
        <f>'DBEDT Monthly Percent'!JA$100</f>
        <v/>
      </c>
      <c r="JF9">
        <f>'DBEDT Monthly Percent'!JB$100</f>
        <v/>
      </c>
      <c r="JG9">
        <f>'DBEDT Monthly Percent'!JC$100</f>
        <v/>
      </c>
      <c r="JH9">
        <f>'DBEDT Monthly Percent'!JD$100</f>
        <v/>
      </c>
      <c r="JI9">
        <f>'DBEDT Monthly Percent'!JE$100</f>
        <v/>
      </c>
      <c r="JJ9">
        <f>'DBEDT Monthly Percent'!JF$100</f>
        <v/>
      </c>
      <c r="JK9">
        <f>'DBEDT Monthly Percent'!JG$100</f>
        <v/>
      </c>
      <c r="JL9">
        <f>'DBEDT Monthly Percent'!JH$100</f>
        <v/>
      </c>
      <c r="JM9">
        <f>'DBEDT Monthly Percent'!JI$100</f>
        <v/>
      </c>
      <c r="JN9">
        <f>'DBEDT Monthly Percent'!JJ$100</f>
        <v/>
      </c>
      <c r="JO9">
        <f>'DBEDT Monthly Percent'!JK$100</f>
        <v/>
      </c>
      <c r="JP9">
        <f>'DBEDT Monthly Percent'!JL$100</f>
        <v/>
      </c>
      <c r="JQ9">
        <f>'DBEDT Monthly Percent'!JM$100</f>
        <v/>
      </c>
      <c r="JR9">
        <f>'DBEDT Monthly Percent'!JN$100</f>
        <v/>
      </c>
      <c r="JS9">
        <f>'DBEDT Monthly Percent'!JO$100</f>
        <v/>
      </c>
      <c r="JT9">
        <f>'DBEDT Monthly Percent'!JP$100</f>
        <v/>
      </c>
      <c r="JU9">
        <f>'DBEDT Monthly Percent'!JQ$100</f>
        <v/>
      </c>
      <c r="JV9">
        <f>'DBEDT Monthly Percent'!JR$100</f>
        <v/>
      </c>
      <c r="JW9">
        <f>'DBEDT Monthly Percent'!JS$100</f>
        <v/>
      </c>
      <c r="JX9">
        <f>'DBEDT Monthly Percent'!JT$100</f>
        <v/>
      </c>
      <c r="JY9">
        <f>'DBEDT Monthly Percent'!JU$100</f>
        <v/>
      </c>
      <c r="JZ9">
        <f>'DBEDT Monthly Percent'!JV$100</f>
        <v/>
      </c>
      <c r="KA9">
        <f>'DBEDT Monthly Percent'!JW$100</f>
        <v/>
      </c>
      <c r="KB9">
        <f>'DBEDT Monthly Percent'!JX$100</f>
        <v/>
      </c>
      <c r="KC9">
        <f>'DBEDT Monthly Percent'!JY$100</f>
        <v/>
      </c>
      <c r="KD9">
        <f>'DBEDT Monthly Percent'!JZ$100</f>
        <v/>
      </c>
      <c r="KE9">
        <f>'DBEDT Monthly Percent'!KA$100</f>
        <v/>
      </c>
      <c r="KF9">
        <f>'DBEDT Monthly Percent'!KB$100</f>
        <v/>
      </c>
      <c r="KG9">
        <f>'DBEDT Monthly Percent'!KC$100</f>
        <v/>
      </c>
      <c r="KH9">
        <f>'DBEDT Monthly Percent'!KD$100</f>
        <v/>
      </c>
      <c r="KI9">
        <f>'DBEDT Monthly Percent'!KE$100</f>
        <v/>
      </c>
      <c r="KJ9">
        <f>'DBEDT Monthly Percent'!KF$100</f>
        <v/>
      </c>
      <c r="KK9">
        <f>'DBEDT Monthly Percent'!KG$100</f>
        <v/>
      </c>
      <c r="KL9">
        <f>'DBEDT Monthly Percent'!KH$100</f>
        <v/>
      </c>
      <c r="KM9">
        <f>'DBEDT Monthly Percent'!KI$100</f>
        <v/>
      </c>
      <c r="KN9">
        <f>'DBEDT Monthly Percent'!KJ$100</f>
        <v/>
      </c>
      <c r="KO9">
        <f>'DBEDT Monthly Percent'!KK$100</f>
        <v/>
      </c>
      <c r="KP9">
        <f>'DBEDT Monthly Percent'!KL$100</f>
        <v/>
      </c>
      <c r="KQ9">
        <f>'DBEDT Monthly Percent'!KM$100</f>
        <v/>
      </c>
      <c r="KR9">
        <f>'DBEDT Monthly Percent'!KN$100</f>
        <v/>
      </c>
      <c r="KS9">
        <f>'DBEDT Monthly Percent'!KO$100</f>
        <v/>
      </c>
      <c r="KT9">
        <f>'DBEDT Monthly Percent'!KP$100</f>
        <v/>
      </c>
    </row>
    <row r="10" spans="1:306">
      <c r="B10" t="s">
        <v>14</v>
      </c>
      <c r="E10" t="s">
        <v>9</v>
      </c>
      <c r="G10">
        <f>'DBEDT Monthly Percent'!C$100</f>
        <v/>
      </c>
      <c r="H10">
        <f>'DBEDT Monthly Percent'!D$100</f>
        <v/>
      </c>
      <c r="I10">
        <f>'DBEDT Monthly Percent'!E$100</f>
        <v/>
      </c>
      <c r="J10">
        <f>'DBEDT Monthly Percent'!F$100</f>
        <v/>
      </c>
      <c r="K10">
        <f>'DBEDT Monthly Percent'!G$100</f>
        <v/>
      </c>
      <c r="L10">
        <f>'DBEDT Monthly Percent'!H$100</f>
        <v/>
      </c>
      <c r="M10">
        <f>'DBEDT Monthly Percent'!I$100</f>
        <v/>
      </c>
      <c r="N10">
        <f>'DBEDT Monthly Percent'!J$100</f>
        <v/>
      </c>
      <c r="O10">
        <f>'DBEDT Monthly Percent'!K$100</f>
        <v/>
      </c>
      <c r="P10">
        <f>'DBEDT Monthly Percent'!L$100</f>
        <v/>
      </c>
      <c r="Q10">
        <f>'DBEDT Monthly Percent'!M$100</f>
        <v/>
      </c>
      <c r="R10">
        <f>'DBEDT Monthly Percent'!N$100</f>
        <v/>
      </c>
      <c r="S10">
        <f>'DBEDT Monthly Percent'!O$100</f>
        <v/>
      </c>
      <c r="T10">
        <f>'DBEDT Monthly Percent'!P$100</f>
        <v/>
      </c>
      <c r="U10">
        <f>'DBEDT Monthly Percent'!Q$100</f>
        <v/>
      </c>
      <c r="V10">
        <f>'DBEDT Monthly Percent'!R$100</f>
        <v/>
      </c>
      <c r="W10">
        <f>'DBEDT Monthly Percent'!S$100</f>
        <v/>
      </c>
      <c r="X10">
        <f>'DBEDT Monthly Percent'!T$100</f>
        <v/>
      </c>
      <c r="Y10">
        <f>'DBEDT Monthly Percent'!U$100</f>
        <v/>
      </c>
      <c r="Z10">
        <f>'DBEDT Monthly Percent'!V$100</f>
        <v/>
      </c>
      <c r="AA10">
        <f>'DBEDT Monthly Percent'!W$100</f>
        <v/>
      </c>
      <c r="AB10">
        <f>'DBEDT Monthly Percent'!X$100</f>
        <v/>
      </c>
      <c r="AC10">
        <f>'DBEDT Monthly Percent'!Y$100</f>
        <v/>
      </c>
      <c r="AD10">
        <f>'DBEDT Monthly Percent'!Z$100</f>
        <v/>
      </c>
      <c r="AE10">
        <f>'DBEDT Monthly Percent'!AA$100</f>
        <v/>
      </c>
      <c r="AF10">
        <f>'DBEDT Monthly Percent'!AB$100</f>
        <v/>
      </c>
      <c r="AG10">
        <f>'DBEDT Monthly Percent'!AC$100</f>
        <v/>
      </c>
      <c r="AH10">
        <f>'DBEDT Monthly Percent'!AD$100</f>
        <v/>
      </c>
      <c r="AI10">
        <f>'DBEDT Monthly Percent'!AE$100</f>
        <v/>
      </c>
      <c r="AJ10">
        <f>'DBEDT Monthly Percent'!AF$100</f>
        <v/>
      </c>
      <c r="AK10">
        <f>'DBEDT Monthly Percent'!AG$100</f>
        <v/>
      </c>
      <c r="AL10">
        <f>'DBEDT Monthly Percent'!AH$100</f>
        <v/>
      </c>
      <c r="AM10">
        <f>'DBEDT Monthly Percent'!AI$100</f>
        <v/>
      </c>
      <c r="AN10">
        <f>'DBEDT Monthly Percent'!AJ$100</f>
        <v/>
      </c>
      <c r="AO10">
        <f>'DBEDT Monthly Percent'!AK$100</f>
        <v/>
      </c>
      <c r="AP10">
        <f>'DBEDT Monthly Percent'!AL$100</f>
        <v/>
      </c>
      <c r="AQ10">
        <f>'DBEDT Monthly Percent'!AM$100</f>
        <v/>
      </c>
      <c r="AR10">
        <f>'DBEDT Monthly Percent'!AN$100</f>
        <v/>
      </c>
      <c r="AS10">
        <f>'DBEDT Monthly Percent'!AO$100</f>
        <v/>
      </c>
      <c r="AT10">
        <f>'DBEDT Monthly Percent'!AP$100</f>
        <v/>
      </c>
      <c r="AU10">
        <f>'DBEDT Monthly Percent'!AQ$100</f>
        <v/>
      </c>
      <c r="AV10">
        <f>'DBEDT Monthly Percent'!AR$100</f>
        <v/>
      </c>
      <c r="AW10">
        <f>'DBEDT Monthly Percent'!AS$100</f>
        <v/>
      </c>
      <c r="AX10">
        <f>'DBEDT Monthly Percent'!AT$100</f>
        <v/>
      </c>
      <c r="AY10">
        <f>'DBEDT Monthly Percent'!AU$100</f>
        <v/>
      </c>
      <c r="AZ10">
        <f>'DBEDT Monthly Percent'!AV$100</f>
        <v/>
      </c>
      <c r="BA10">
        <f>'DBEDT Monthly Percent'!AW$100</f>
        <v/>
      </c>
      <c r="BB10">
        <f>'DBEDT Monthly Percent'!AX$100</f>
        <v/>
      </c>
      <c r="BC10">
        <f>'DBEDT Monthly Percent'!AY$100</f>
        <v/>
      </c>
      <c r="BD10">
        <f>'DBEDT Monthly Percent'!AZ$100</f>
        <v/>
      </c>
      <c r="BE10">
        <f>'DBEDT Monthly Percent'!BA$100</f>
        <v/>
      </c>
      <c r="BF10">
        <f>'DBEDT Monthly Percent'!BB$100</f>
        <v/>
      </c>
      <c r="BG10">
        <f>'DBEDT Monthly Percent'!BC$100</f>
        <v/>
      </c>
      <c r="BH10">
        <f>'DBEDT Monthly Percent'!BD$100</f>
        <v/>
      </c>
      <c r="BI10">
        <f>'DBEDT Monthly Percent'!BE$100</f>
        <v/>
      </c>
      <c r="BJ10">
        <f>'DBEDT Monthly Percent'!BF$100</f>
        <v/>
      </c>
      <c r="BK10">
        <f>'DBEDT Monthly Percent'!BG$100</f>
        <v/>
      </c>
      <c r="BL10">
        <f>'DBEDT Monthly Percent'!BH$100</f>
        <v/>
      </c>
      <c r="BM10">
        <f>'DBEDT Monthly Percent'!BI$100</f>
        <v/>
      </c>
      <c r="BN10">
        <f>'DBEDT Monthly Percent'!BJ$100</f>
        <v/>
      </c>
      <c r="BO10">
        <f>'DBEDT Monthly Percent'!BK$100</f>
        <v/>
      </c>
      <c r="BP10">
        <f>'DBEDT Monthly Percent'!BL$100</f>
        <v/>
      </c>
      <c r="BQ10">
        <f>'DBEDT Monthly Percent'!BM$100</f>
        <v/>
      </c>
      <c r="BR10">
        <f>'DBEDT Monthly Percent'!BN$100</f>
        <v/>
      </c>
      <c r="BS10">
        <f>'DBEDT Monthly Percent'!BO$100</f>
        <v/>
      </c>
      <c r="BT10">
        <f>'DBEDT Monthly Percent'!BP$100</f>
        <v/>
      </c>
      <c r="BU10">
        <f>'DBEDT Monthly Percent'!BQ$100</f>
        <v/>
      </c>
      <c r="BV10">
        <f>'DBEDT Monthly Percent'!BR$100</f>
        <v/>
      </c>
      <c r="BW10">
        <f>'DBEDT Monthly Percent'!BS$100</f>
        <v/>
      </c>
      <c r="BX10">
        <f>'DBEDT Monthly Percent'!BT$100</f>
        <v/>
      </c>
      <c r="BY10">
        <f>'DBEDT Monthly Percent'!BU$100</f>
        <v/>
      </c>
      <c r="BZ10">
        <f>'DBEDT Monthly Percent'!BV$100</f>
        <v/>
      </c>
      <c r="CA10">
        <f>'DBEDT Monthly Percent'!BW$100</f>
        <v/>
      </c>
      <c r="CB10">
        <f>'DBEDT Monthly Percent'!BX$100</f>
        <v/>
      </c>
      <c r="CC10">
        <f>'DBEDT Monthly Percent'!BY$100</f>
        <v/>
      </c>
      <c r="CD10">
        <f>'DBEDT Monthly Percent'!BZ$100</f>
        <v/>
      </c>
      <c r="CE10">
        <f>'DBEDT Monthly Percent'!CA$100</f>
        <v/>
      </c>
      <c r="CF10">
        <f>'DBEDT Monthly Percent'!CB$100</f>
        <v/>
      </c>
      <c r="CG10">
        <f>'DBEDT Monthly Percent'!CC$100</f>
        <v/>
      </c>
      <c r="CH10">
        <f>'DBEDT Monthly Percent'!CD$100</f>
        <v/>
      </c>
      <c r="CI10">
        <f>'DBEDT Monthly Percent'!CE$100</f>
        <v/>
      </c>
      <c r="CJ10">
        <f>'DBEDT Monthly Percent'!CF$100</f>
        <v/>
      </c>
      <c r="CK10">
        <f>'DBEDT Monthly Percent'!CG$100</f>
        <v/>
      </c>
      <c r="CL10">
        <f>'DBEDT Monthly Percent'!CH$100</f>
        <v/>
      </c>
      <c r="CM10">
        <f>'DBEDT Monthly Percent'!CI$100</f>
        <v/>
      </c>
      <c r="CN10">
        <f>'DBEDT Monthly Percent'!CJ$100</f>
        <v/>
      </c>
      <c r="CO10">
        <f>'DBEDT Monthly Percent'!CK$100</f>
        <v/>
      </c>
      <c r="CP10">
        <f>'DBEDT Monthly Percent'!CL$100</f>
        <v/>
      </c>
      <c r="CQ10">
        <f>'DBEDT Monthly Percent'!CM$100</f>
        <v/>
      </c>
      <c r="CR10">
        <f>'DBEDT Monthly Percent'!CN$100</f>
        <v/>
      </c>
      <c r="CS10">
        <f>'DBEDT Monthly Percent'!CO$100</f>
        <v/>
      </c>
      <c r="CT10">
        <f>'DBEDT Monthly Percent'!CP$100</f>
        <v/>
      </c>
      <c r="CU10">
        <f>'DBEDT Monthly Percent'!CQ$100</f>
        <v/>
      </c>
      <c r="CV10">
        <f>'DBEDT Monthly Percent'!CR$100</f>
        <v/>
      </c>
      <c r="CW10">
        <f>'DBEDT Monthly Percent'!CS$100</f>
        <v/>
      </c>
      <c r="CX10">
        <f>'DBEDT Monthly Percent'!CT$100</f>
        <v/>
      </c>
      <c r="CY10">
        <f>'DBEDT Monthly Percent'!CU$100</f>
        <v/>
      </c>
      <c r="CZ10">
        <f>'DBEDT Monthly Percent'!CV$100</f>
        <v/>
      </c>
      <c r="DA10">
        <f>'DBEDT Monthly Percent'!CW$100</f>
        <v/>
      </c>
      <c r="DB10">
        <f>'DBEDT Monthly Percent'!CX$100</f>
        <v/>
      </c>
      <c r="DC10">
        <f>'DBEDT Monthly Percent'!CY$100</f>
        <v/>
      </c>
      <c r="DD10">
        <f>'DBEDT Monthly Percent'!CZ$100</f>
        <v/>
      </c>
      <c r="DE10">
        <f>'DBEDT Monthly Percent'!DA$100</f>
        <v/>
      </c>
      <c r="DF10">
        <f>'DBEDT Monthly Percent'!DB$100</f>
        <v/>
      </c>
      <c r="DG10">
        <f>'DBEDT Monthly Percent'!DC$100</f>
        <v/>
      </c>
      <c r="DH10">
        <f>'DBEDT Monthly Percent'!DD$100</f>
        <v/>
      </c>
      <c r="DI10">
        <f>'DBEDT Monthly Percent'!DE$100</f>
        <v/>
      </c>
      <c r="DJ10">
        <f>'DBEDT Monthly Percent'!DF$100</f>
        <v/>
      </c>
      <c r="DK10">
        <f>'DBEDT Monthly Percent'!DG$100</f>
        <v/>
      </c>
      <c r="DL10">
        <f>'DBEDT Monthly Percent'!DH$100</f>
        <v/>
      </c>
      <c r="DM10">
        <f>'DBEDT Monthly Percent'!DI$100</f>
        <v/>
      </c>
      <c r="DN10">
        <f>'DBEDT Monthly Percent'!DJ$100</f>
        <v/>
      </c>
      <c r="DO10">
        <f>'DBEDT Monthly Percent'!DK$100</f>
        <v/>
      </c>
      <c r="DP10">
        <f>'DBEDT Monthly Percent'!DL$100</f>
        <v/>
      </c>
      <c r="DQ10">
        <f>'DBEDT Monthly Percent'!DM$100</f>
        <v/>
      </c>
      <c r="DR10">
        <f>'DBEDT Monthly Percent'!DN$100</f>
        <v/>
      </c>
      <c r="DS10">
        <f>'DBEDT Monthly Percent'!DO$100</f>
        <v/>
      </c>
      <c r="DT10">
        <f>'DBEDT Monthly Percent'!DP$100</f>
        <v/>
      </c>
      <c r="DU10">
        <f>'DBEDT Monthly Percent'!DQ$100</f>
        <v/>
      </c>
      <c r="DV10">
        <f>'DBEDT Monthly Percent'!DR$100</f>
        <v/>
      </c>
      <c r="DW10">
        <f>'DBEDT Monthly Percent'!DS$100</f>
        <v/>
      </c>
      <c r="DX10">
        <f>'DBEDT Monthly Percent'!DT$100</f>
        <v/>
      </c>
      <c r="DY10">
        <f>'DBEDT Monthly Percent'!DU$100</f>
        <v/>
      </c>
      <c r="DZ10">
        <f>'DBEDT Monthly Percent'!DV$100</f>
        <v/>
      </c>
      <c r="EA10">
        <f>'DBEDT Monthly Percent'!DW$100</f>
        <v/>
      </c>
      <c r="EB10">
        <f>'DBEDT Monthly Percent'!DX$100</f>
        <v/>
      </c>
      <c r="EC10">
        <f>'DBEDT Monthly Percent'!DY$100</f>
        <v/>
      </c>
      <c r="ED10">
        <f>'DBEDT Monthly Percent'!DZ$100</f>
        <v/>
      </c>
      <c r="EE10">
        <f>'DBEDT Monthly Percent'!EA$100</f>
        <v/>
      </c>
      <c r="EF10">
        <f>'DBEDT Monthly Percent'!EB$100</f>
        <v/>
      </c>
      <c r="EG10">
        <f>'DBEDT Monthly Percent'!EC$100</f>
        <v/>
      </c>
      <c r="EH10">
        <f>'DBEDT Monthly Percent'!ED$100</f>
        <v/>
      </c>
      <c r="EI10">
        <f>'DBEDT Monthly Percent'!EE$100</f>
        <v/>
      </c>
      <c r="EJ10">
        <f>'DBEDT Monthly Percent'!EF$100</f>
        <v/>
      </c>
      <c r="EK10">
        <f>'DBEDT Monthly Percent'!EG$100</f>
        <v/>
      </c>
      <c r="EL10">
        <f>'DBEDT Monthly Percent'!EH$100</f>
        <v/>
      </c>
      <c r="EM10">
        <f>'DBEDT Monthly Percent'!EI$100</f>
        <v/>
      </c>
      <c r="EN10">
        <f>'DBEDT Monthly Percent'!EJ$100</f>
        <v/>
      </c>
      <c r="EO10">
        <f>'DBEDT Monthly Percent'!EK$100</f>
        <v/>
      </c>
      <c r="EP10">
        <f>'DBEDT Monthly Percent'!EL$100</f>
        <v/>
      </c>
      <c r="EQ10">
        <f>'DBEDT Monthly Percent'!EM$100</f>
        <v/>
      </c>
      <c r="ER10">
        <f>'DBEDT Monthly Percent'!EN$100</f>
        <v/>
      </c>
      <c r="ES10">
        <f>'DBEDT Monthly Percent'!EO$100</f>
        <v/>
      </c>
      <c r="ET10">
        <f>'DBEDT Monthly Percent'!EP$100</f>
        <v/>
      </c>
      <c r="EU10">
        <f>'DBEDT Monthly Percent'!EQ$100</f>
        <v/>
      </c>
      <c r="EV10">
        <f>'DBEDT Monthly Percent'!ER$100</f>
        <v/>
      </c>
      <c r="EW10">
        <f>'DBEDT Monthly Percent'!ES$100</f>
        <v/>
      </c>
      <c r="EX10">
        <f>'DBEDT Monthly Percent'!ET$100</f>
        <v/>
      </c>
      <c r="EY10">
        <f>'DBEDT Monthly Percent'!EU$100</f>
        <v/>
      </c>
      <c r="EZ10">
        <f>'DBEDT Monthly Percent'!EV$100</f>
        <v/>
      </c>
      <c r="FA10">
        <f>'DBEDT Monthly Percent'!EW$100</f>
        <v/>
      </c>
      <c r="FB10">
        <f>'DBEDT Monthly Percent'!EX$100</f>
        <v/>
      </c>
      <c r="FC10">
        <f>'DBEDT Monthly Percent'!EY$100</f>
        <v/>
      </c>
      <c r="FD10">
        <f>'DBEDT Monthly Percent'!EZ$100</f>
        <v/>
      </c>
      <c r="FE10">
        <f>'DBEDT Monthly Percent'!FA$100</f>
        <v/>
      </c>
      <c r="FF10">
        <f>'DBEDT Monthly Percent'!FB$100</f>
        <v/>
      </c>
      <c r="FG10">
        <f>'DBEDT Monthly Percent'!FC$100</f>
        <v/>
      </c>
      <c r="FH10">
        <f>'DBEDT Monthly Percent'!FD$100</f>
        <v/>
      </c>
      <c r="FI10">
        <f>'DBEDT Monthly Percent'!FE$100</f>
        <v/>
      </c>
      <c r="FJ10">
        <f>'DBEDT Monthly Percent'!FF$100</f>
        <v/>
      </c>
      <c r="FK10">
        <f>'DBEDT Monthly Percent'!FG$100</f>
        <v/>
      </c>
      <c r="FL10">
        <f>'DBEDT Monthly Percent'!FH$100</f>
        <v/>
      </c>
      <c r="FM10">
        <f>'DBEDT Monthly Percent'!FI$100</f>
        <v/>
      </c>
      <c r="FN10">
        <f>'DBEDT Monthly Percent'!FJ$100</f>
        <v/>
      </c>
      <c r="FO10">
        <f>'DBEDT Monthly Percent'!FK$100</f>
        <v/>
      </c>
      <c r="FP10">
        <f>'DBEDT Monthly Percent'!FL$100</f>
        <v/>
      </c>
      <c r="FQ10">
        <f>'DBEDT Monthly Percent'!FM$100</f>
        <v/>
      </c>
      <c r="FR10">
        <f>'DBEDT Monthly Percent'!FN$100</f>
        <v/>
      </c>
      <c r="FS10">
        <f>'DBEDT Monthly Percent'!FO$100</f>
        <v/>
      </c>
      <c r="FT10">
        <f>'DBEDT Monthly Percent'!FP$100</f>
        <v/>
      </c>
      <c r="FU10">
        <f>'DBEDT Monthly Percent'!FQ$100</f>
        <v/>
      </c>
      <c r="FV10">
        <f>'DBEDT Monthly Percent'!FR$100</f>
        <v/>
      </c>
      <c r="FW10">
        <f>'DBEDT Monthly Percent'!FS$100</f>
        <v/>
      </c>
      <c r="FX10">
        <f>'DBEDT Monthly Percent'!FT$100</f>
        <v/>
      </c>
      <c r="FY10">
        <f>'DBEDT Monthly Percent'!FU$100</f>
        <v/>
      </c>
      <c r="FZ10">
        <f>'DBEDT Monthly Percent'!FV$100</f>
        <v/>
      </c>
      <c r="GA10">
        <f>'DBEDT Monthly Percent'!FW$100</f>
        <v/>
      </c>
      <c r="GB10">
        <f>'DBEDT Monthly Percent'!FX$100</f>
        <v/>
      </c>
      <c r="GC10">
        <f>'DBEDT Monthly Percent'!FY$100</f>
        <v/>
      </c>
      <c r="GD10">
        <f>'DBEDT Monthly Percent'!FZ$100</f>
        <v/>
      </c>
      <c r="GE10">
        <f>'DBEDT Monthly Percent'!GA$100</f>
        <v/>
      </c>
      <c r="GF10">
        <f>'DBEDT Monthly Percent'!GB$100</f>
        <v/>
      </c>
      <c r="GG10">
        <f>'DBEDT Monthly Percent'!GC$100</f>
        <v/>
      </c>
      <c r="GH10">
        <f>'DBEDT Monthly Percent'!GD$100</f>
        <v/>
      </c>
      <c r="GI10">
        <f>'DBEDT Monthly Percent'!GE$100</f>
        <v/>
      </c>
      <c r="GJ10">
        <f>'DBEDT Monthly Percent'!GF$100</f>
        <v/>
      </c>
      <c r="GK10">
        <f>'DBEDT Monthly Percent'!GG$100</f>
        <v/>
      </c>
      <c r="GL10">
        <f>'DBEDT Monthly Percent'!GH$100</f>
        <v/>
      </c>
      <c r="GM10">
        <f>'DBEDT Monthly Percent'!GI$100</f>
        <v/>
      </c>
      <c r="GN10">
        <f>'DBEDT Monthly Percent'!GJ$100</f>
        <v/>
      </c>
      <c r="GO10">
        <f>'DBEDT Monthly Percent'!GK$100</f>
        <v/>
      </c>
      <c r="GP10">
        <f>'DBEDT Monthly Percent'!GL$100</f>
        <v/>
      </c>
      <c r="GQ10">
        <f>'DBEDT Monthly Percent'!GM$100</f>
        <v/>
      </c>
      <c r="GR10">
        <f>'DBEDT Monthly Percent'!GN$100</f>
        <v/>
      </c>
      <c r="GS10">
        <f>'DBEDT Monthly Percent'!GO$100</f>
        <v/>
      </c>
      <c r="GT10">
        <f>'DBEDT Monthly Percent'!GP$100</f>
        <v/>
      </c>
      <c r="GU10">
        <f>'DBEDT Monthly Percent'!GQ$100</f>
        <v/>
      </c>
      <c r="GV10">
        <f>'DBEDT Monthly Percent'!GR$100</f>
        <v/>
      </c>
      <c r="GW10">
        <f>'DBEDT Monthly Percent'!GS$100</f>
        <v/>
      </c>
      <c r="GX10">
        <f>'DBEDT Monthly Percent'!GT$100</f>
        <v/>
      </c>
      <c r="GY10">
        <f>'DBEDT Monthly Percent'!GU$100</f>
        <v/>
      </c>
      <c r="GZ10">
        <f>'DBEDT Monthly Percent'!GV$100</f>
        <v/>
      </c>
      <c r="HA10">
        <f>'DBEDT Monthly Percent'!GW$100</f>
        <v/>
      </c>
      <c r="HB10">
        <f>'DBEDT Monthly Percent'!GX$100</f>
        <v/>
      </c>
      <c r="HC10">
        <f>'DBEDT Monthly Percent'!GY$100</f>
        <v/>
      </c>
      <c r="HD10">
        <f>'DBEDT Monthly Percent'!GZ$100</f>
        <v/>
      </c>
      <c r="HE10">
        <f>'DBEDT Monthly Percent'!HA$100</f>
        <v/>
      </c>
      <c r="HF10">
        <f>'DBEDT Monthly Percent'!HB$100</f>
        <v/>
      </c>
      <c r="HG10">
        <f>'DBEDT Monthly Percent'!HC$100</f>
        <v/>
      </c>
      <c r="HH10">
        <f>'DBEDT Monthly Percent'!HD$100</f>
        <v/>
      </c>
      <c r="HI10">
        <f>'DBEDT Monthly Percent'!HE$100</f>
        <v/>
      </c>
      <c r="HJ10">
        <f>'DBEDT Monthly Percent'!HF$100</f>
        <v/>
      </c>
      <c r="HK10">
        <f>'DBEDT Monthly Percent'!HG$100</f>
        <v/>
      </c>
      <c r="HL10">
        <f>'DBEDT Monthly Percent'!HH$100</f>
        <v/>
      </c>
      <c r="HM10">
        <f>'DBEDT Monthly Percent'!HI$100</f>
        <v/>
      </c>
      <c r="HN10">
        <f>'DBEDT Monthly Percent'!HJ$100</f>
        <v/>
      </c>
      <c r="HO10">
        <f>'DBEDT Monthly Percent'!HK$100</f>
        <v/>
      </c>
      <c r="HP10">
        <f>'DBEDT Monthly Percent'!HL$100</f>
        <v/>
      </c>
      <c r="HQ10">
        <f>'DBEDT Monthly Percent'!HM$100</f>
        <v/>
      </c>
      <c r="HR10">
        <f>'DBEDT Monthly Percent'!HN$100</f>
        <v/>
      </c>
      <c r="HS10">
        <f>'DBEDT Monthly Percent'!HO$100</f>
        <v/>
      </c>
      <c r="HT10">
        <f>'DBEDT Monthly Percent'!HP$100</f>
        <v/>
      </c>
      <c r="HU10">
        <f>'DBEDT Monthly Percent'!HQ$100</f>
        <v/>
      </c>
      <c r="HV10">
        <f>'DBEDT Monthly Percent'!HR$100</f>
        <v/>
      </c>
      <c r="HW10">
        <f>'DBEDT Monthly Percent'!HS$100</f>
        <v/>
      </c>
      <c r="HX10">
        <f>'DBEDT Monthly Percent'!HT$100</f>
        <v/>
      </c>
      <c r="HY10">
        <f>'DBEDT Monthly Percent'!HU$100</f>
        <v/>
      </c>
      <c r="HZ10">
        <f>'DBEDT Monthly Percent'!HV$100</f>
        <v/>
      </c>
      <c r="IA10">
        <f>'DBEDT Monthly Percent'!HW$100</f>
        <v/>
      </c>
      <c r="IB10">
        <f>'DBEDT Monthly Percent'!HX$100</f>
        <v/>
      </c>
      <c r="IC10">
        <f>'DBEDT Monthly Percent'!HY$100</f>
        <v/>
      </c>
      <c r="ID10">
        <f>'DBEDT Monthly Percent'!HZ$100</f>
        <v/>
      </c>
      <c r="IE10">
        <f>'DBEDT Monthly Percent'!IA$100</f>
        <v/>
      </c>
      <c r="IF10">
        <f>'DBEDT Monthly Percent'!IB$100</f>
        <v/>
      </c>
      <c r="IG10">
        <f>'DBEDT Monthly Percent'!IC$100</f>
        <v/>
      </c>
      <c r="IH10">
        <f>'DBEDT Monthly Percent'!ID$100</f>
        <v/>
      </c>
      <c r="II10">
        <f>'DBEDT Monthly Percent'!IE$100</f>
        <v/>
      </c>
      <c r="IJ10">
        <f>'DBEDT Monthly Percent'!IF$100</f>
        <v/>
      </c>
      <c r="IK10">
        <f>'DBEDT Monthly Percent'!IG$100</f>
        <v/>
      </c>
      <c r="IL10">
        <f>'DBEDT Monthly Percent'!IH$100</f>
        <v/>
      </c>
      <c r="IM10">
        <f>'DBEDT Monthly Percent'!II$100</f>
        <v/>
      </c>
      <c r="IN10">
        <f>'DBEDT Monthly Percent'!IJ$100</f>
        <v/>
      </c>
      <c r="IO10">
        <f>'DBEDT Monthly Percent'!IK$100</f>
        <v/>
      </c>
      <c r="IP10">
        <f>'DBEDT Monthly Percent'!IL$100</f>
        <v/>
      </c>
      <c r="IQ10">
        <f>'DBEDT Monthly Percent'!IM$100</f>
        <v/>
      </c>
      <c r="IR10">
        <f>'DBEDT Monthly Percent'!IN$100</f>
        <v/>
      </c>
      <c r="IS10">
        <f>'DBEDT Monthly Percent'!IO$100</f>
        <v/>
      </c>
      <c r="IT10">
        <f>'DBEDT Monthly Percent'!IP$100</f>
        <v/>
      </c>
      <c r="IU10">
        <f>'DBEDT Monthly Percent'!IQ$100</f>
        <v/>
      </c>
      <c r="IV10">
        <f>'DBEDT Monthly Percent'!IR$100</f>
        <v/>
      </c>
      <c r="IW10">
        <f>'DBEDT Monthly Percent'!IS$100</f>
        <v/>
      </c>
      <c r="IX10">
        <f>'DBEDT Monthly Percent'!IT$100</f>
        <v/>
      </c>
      <c r="IY10">
        <f>'DBEDT Monthly Percent'!IU$100</f>
        <v/>
      </c>
      <c r="IZ10">
        <f>'DBEDT Monthly Percent'!IV$100</f>
        <v/>
      </c>
      <c r="JA10">
        <f>'DBEDT Monthly Percent'!IW$100</f>
        <v/>
      </c>
      <c r="JB10">
        <f>'DBEDT Monthly Percent'!IX$100</f>
        <v/>
      </c>
      <c r="JC10">
        <f>'DBEDT Monthly Percent'!IY$100</f>
        <v/>
      </c>
      <c r="JD10">
        <f>'DBEDT Monthly Percent'!IZ$100</f>
        <v/>
      </c>
      <c r="JE10">
        <f>'DBEDT Monthly Percent'!JA$100</f>
        <v/>
      </c>
      <c r="JF10">
        <f>'DBEDT Monthly Percent'!JB$100</f>
        <v/>
      </c>
      <c r="JG10">
        <f>'DBEDT Monthly Percent'!JC$100</f>
        <v/>
      </c>
      <c r="JH10">
        <f>'DBEDT Monthly Percent'!JD$100</f>
        <v/>
      </c>
      <c r="JI10">
        <f>'DBEDT Monthly Percent'!JE$100</f>
        <v/>
      </c>
      <c r="JJ10">
        <f>'DBEDT Monthly Percent'!JF$100</f>
        <v/>
      </c>
      <c r="JK10">
        <f>'DBEDT Monthly Percent'!JG$100</f>
        <v/>
      </c>
      <c r="JL10">
        <f>'DBEDT Monthly Percent'!JH$100</f>
        <v/>
      </c>
      <c r="JM10">
        <f>'DBEDT Monthly Percent'!JI$100</f>
        <v/>
      </c>
      <c r="JN10">
        <f>'DBEDT Monthly Percent'!JJ$100</f>
        <v/>
      </c>
      <c r="JO10">
        <f>'DBEDT Monthly Percent'!JK$100</f>
        <v/>
      </c>
      <c r="JP10">
        <f>'DBEDT Monthly Percent'!JL$100</f>
        <v/>
      </c>
      <c r="JQ10">
        <f>'DBEDT Monthly Percent'!JM$100</f>
        <v/>
      </c>
      <c r="JR10">
        <f>'DBEDT Monthly Percent'!JN$100</f>
        <v/>
      </c>
      <c r="JS10">
        <f>'DBEDT Monthly Percent'!JO$100</f>
        <v/>
      </c>
      <c r="JT10">
        <f>'DBEDT Monthly Percent'!JP$100</f>
        <v/>
      </c>
      <c r="JU10">
        <f>'DBEDT Monthly Percent'!JQ$100</f>
        <v/>
      </c>
      <c r="JV10">
        <f>'DBEDT Monthly Percent'!JR$100</f>
        <v/>
      </c>
      <c r="JW10">
        <f>'DBEDT Monthly Percent'!JS$100</f>
        <v/>
      </c>
      <c r="JX10">
        <f>'DBEDT Monthly Percent'!JT$100</f>
        <v/>
      </c>
      <c r="JY10">
        <f>'DBEDT Monthly Percent'!JU$100</f>
        <v/>
      </c>
      <c r="JZ10">
        <f>'DBEDT Monthly Percent'!JV$100</f>
        <v/>
      </c>
      <c r="KA10">
        <f>'DBEDT Monthly Percent'!JW$100</f>
        <v/>
      </c>
      <c r="KB10">
        <f>'DBEDT Monthly Percent'!JX$100</f>
        <v/>
      </c>
      <c r="KC10">
        <f>'DBEDT Monthly Percent'!JY$100</f>
        <v/>
      </c>
      <c r="KD10">
        <f>'DBEDT Monthly Percent'!JZ$100</f>
        <v/>
      </c>
      <c r="KE10">
        <f>'DBEDT Monthly Percent'!KA$100</f>
        <v/>
      </c>
      <c r="KF10">
        <f>'DBEDT Monthly Percent'!KB$100</f>
        <v/>
      </c>
      <c r="KG10">
        <f>'DBEDT Monthly Percent'!KC$100</f>
        <v/>
      </c>
      <c r="KH10">
        <f>'DBEDT Monthly Percent'!KD$100</f>
        <v/>
      </c>
      <c r="KI10">
        <f>'DBEDT Monthly Percent'!KE$100</f>
        <v/>
      </c>
      <c r="KJ10">
        <f>'DBEDT Monthly Percent'!KF$100</f>
        <v/>
      </c>
      <c r="KK10">
        <f>'DBEDT Monthly Percent'!KG$100</f>
        <v/>
      </c>
      <c r="KL10">
        <f>'DBEDT Monthly Percent'!KH$100</f>
        <v/>
      </c>
      <c r="KM10">
        <f>'DBEDT Monthly Percent'!KI$100</f>
        <v/>
      </c>
      <c r="KN10">
        <f>'DBEDT Monthly Percent'!KJ$100</f>
        <v/>
      </c>
      <c r="KO10">
        <f>'DBEDT Monthly Percent'!KK$100</f>
        <v/>
      </c>
      <c r="KP10">
        <f>'DBEDT Monthly Percent'!KL$100</f>
        <v/>
      </c>
      <c r="KQ10">
        <f>'DBEDT Monthly Percent'!KM$100</f>
        <v/>
      </c>
      <c r="KR10">
        <f>'DBEDT Monthly Percent'!KN$100</f>
        <v/>
      </c>
      <c r="KS10">
        <f>'DBEDT Monthly Percent'!KO$100</f>
        <v/>
      </c>
      <c r="KT10">
        <f>'DBEDT Monthly Percent'!KP$100</f>
        <v/>
      </c>
    </row>
    <row r="11" spans="1:306">
      <c r="B11" t="s">
        <v>15</v>
      </c>
      <c r="E11" t="s">
        <v>9</v>
      </c>
      <c r="G11">
        <f>'DBEDT Monthly Percent'!C93</f>
        <v/>
      </c>
      <c r="H11">
        <f>'DBEDT Monthly Percent'!D93</f>
        <v/>
      </c>
      <c r="I11">
        <f>'DBEDT Monthly Percent'!E93</f>
        <v/>
      </c>
      <c r="J11">
        <f>'DBEDT Monthly Percent'!F93</f>
        <v/>
      </c>
      <c r="K11">
        <f>'DBEDT Monthly Percent'!G93</f>
        <v/>
      </c>
      <c r="L11">
        <f>'DBEDT Monthly Percent'!H93</f>
        <v/>
      </c>
      <c r="M11">
        <f>'DBEDT Monthly Percent'!I93</f>
        <v/>
      </c>
      <c r="N11">
        <f>'DBEDT Monthly Percent'!J93</f>
        <v/>
      </c>
      <c r="O11">
        <f>'DBEDT Monthly Percent'!K93</f>
        <v/>
      </c>
      <c r="P11">
        <f>'DBEDT Monthly Percent'!L93</f>
        <v/>
      </c>
      <c r="Q11">
        <f>'DBEDT Monthly Percent'!M93</f>
        <v/>
      </c>
      <c r="R11">
        <f>'DBEDT Monthly Percent'!N93</f>
        <v/>
      </c>
      <c r="S11">
        <f>'DBEDT Monthly Percent'!O93</f>
        <v/>
      </c>
      <c r="T11">
        <f>'DBEDT Monthly Percent'!P93</f>
        <v/>
      </c>
      <c r="U11">
        <f>'DBEDT Monthly Percent'!Q93</f>
        <v/>
      </c>
      <c r="V11">
        <f>'DBEDT Monthly Percent'!R93</f>
        <v/>
      </c>
      <c r="W11">
        <f>'DBEDT Monthly Percent'!S93</f>
        <v/>
      </c>
      <c r="X11">
        <f>'DBEDT Monthly Percent'!T93</f>
        <v/>
      </c>
      <c r="Y11">
        <f>'DBEDT Monthly Percent'!U93</f>
        <v/>
      </c>
      <c r="Z11">
        <f>'DBEDT Monthly Percent'!V93</f>
        <v/>
      </c>
      <c r="AA11">
        <f>'DBEDT Monthly Percent'!W93</f>
        <v/>
      </c>
      <c r="AB11">
        <f>'DBEDT Monthly Percent'!X93</f>
        <v/>
      </c>
      <c r="AC11">
        <f>'DBEDT Monthly Percent'!Y93</f>
        <v/>
      </c>
      <c r="AD11">
        <f>'DBEDT Monthly Percent'!Z93</f>
        <v/>
      </c>
      <c r="AE11">
        <f>'DBEDT Monthly Percent'!AA93</f>
        <v/>
      </c>
      <c r="AF11">
        <f>'DBEDT Monthly Percent'!AB93</f>
        <v/>
      </c>
      <c r="AG11">
        <f>'DBEDT Monthly Percent'!AC93</f>
        <v/>
      </c>
      <c r="AH11">
        <f>'DBEDT Monthly Percent'!AD93</f>
        <v/>
      </c>
      <c r="AI11">
        <f>'DBEDT Monthly Percent'!AE93</f>
        <v/>
      </c>
      <c r="AJ11">
        <f>'DBEDT Monthly Percent'!AF93</f>
        <v/>
      </c>
      <c r="AK11">
        <f>'DBEDT Monthly Percent'!AG93</f>
        <v/>
      </c>
      <c r="AL11">
        <f>'DBEDT Monthly Percent'!AH93</f>
        <v/>
      </c>
      <c r="AM11">
        <f>'DBEDT Monthly Percent'!AI93</f>
        <v/>
      </c>
      <c r="AN11">
        <f>'DBEDT Monthly Percent'!AJ93</f>
        <v/>
      </c>
      <c r="AO11">
        <f>'DBEDT Monthly Percent'!AK93</f>
        <v/>
      </c>
      <c r="AP11">
        <f>'DBEDT Monthly Percent'!AL93</f>
        <v/>
      </c>
      <c r="AQ11">
        <f>'DBEDT Monthly Percent'!AM93</f>
        <v/>
      </c>
      <c r="AR11">
        <f>'DBEDT Monthly Percent'!AN93</f>
        <v/>
      </c>
      <c r="AS11">
        <f>'DBEDT Monthly Percent'!AO93</f>
        <v/>
      </c>
      <c r="AT11">
        <f>'DBEDT Monthly Percent'!AP93</f>
        <v/>
      </c>
      <c r="AU11">
        <f>'DBEDT Monthly Percent'!AQ93</f>
        <v/>
      </c>
      <c r="AV11">
        <f>'DBEDT Monthly Percent'!AR93</f>
        <v/>
      </c>
      <c r="AW11">
        <f>'DBEDT Monthly Percent'!AS93</f>
        <v/>
      </c>
      <c r="AX11">
        <f>'DBEDT Monthly Percent'!AT93</f>
        <v/>
      </c>
      <c r="AY11">
        <f>'DBEDT Monthly Percent'!AU93</f>
        <v/>
      </c>
      <c r="AZ11">
        <f>'DBEDT Monthly Percent'!AV93</f>
        <v/>
      </c>
      <c r="BA11">
        <f>'DBEDT Monthly Percent'!AW93</f>
        <v/>
      </c>
      <c r="BB11">
        <f>'DBEDT Monthly Percent'!AX93</f>
        <v/>
      </c>
      <c r="BC11">
        <f>'DBEDT Monthly Percent'!AY93</f>
        <v/>
      </c>
      <c r="BD11">
        <f>'DBEDT Monthly Percent'!AZ93</f>
        <v/>
      </c>
      <c r="BE11">
        <f>'DBEDT Monthly Percent'!BA93</f>
        <v/>
      </c>
      <c r="BF11">
        <f>'DBEDT Monthly Percent'!BB93</f>
        <v/>
      </c>
      <c r="BG11">
        <f>'DBEDT Monthly Percent'!BC93</f>
        <v/>
      </c>
      <c r="BH11">
        <f>'DBEDT Monthly Percent'!BD93</f>
        <v/>
      </c>
      <c r="BI11">
        <f>'DBEDT Monthly Percent'!BE93</f>
        <v/>
      </c>
      <c r="BJ11">
        <f>'DBEDT Monthly Percent'!BF93</f>
        <v/>
      </c>
      <c r="BK11">
        <f>'DBEDT Monthly Percent'!BG93</f>
        <v/>
      </c>
      <c r="BL11">
        <f>'DBEDT Monthly Percent'!BH93</f>
        <v/>
      </c>
      <c r="BM11">
        <f>'DBEDT Monthly Percent'!BI93</f>
        <v/>
      </c>
      <c r="BN11">
        <f>'DBEDT Monthly Percent'!BJ93</f>
        <v/>
      </c>
      <c r="BO11">
        <f>'DBEDT Monthly Percent'!BK93</f>
        <v/>
      </c>
      <c r="BP11">
        <f>'DBEDT Monthly Percent'!BL93</f>
        <v/>
      </c>
      <c r="BQ11">
        <f>'DBEDT Monthly Percent'!BM93</f>
        <v/>
      </c>
      <c r="BR11">
        <f>'DBEDT Monthly Percent'!BN93</f>
        <v/>
      </c>
      <c r="BS11">
        <f>'DBEDT Monthly Percent'!BO93</f>
        <v/>
      </c>
      <c r="BT11">
        <f>'DBEDT Monthly Percent'!BP93</f>
        <v/>
      </c>
      <c r="BU11">
        <f>'DBEDT Monthly Percent'!BQ93</f>
        <v/>
      </c>
      <c r="BV11">
        <f>'DBEDT Monthly Percent'!BR93</f>
        <v/>
      </c>
      <c r="BW11">
        <f>'DBEDT Monthly Percent'!BS93</f>
        <v/>
      </c>
      <c r="BX11">
        <f>'DBEDT Monthly Percent'!BT93</f>
        <v/>
      </c>
      <c r="BY11">
        <f>'DBEDT Monthly Percent'!BU93</f>
        <v/>
      </c>
      <c r="BZ11">
        <f>'DBEDT Monthly Percent'!BV93</f>
        <v/>
      </c>
      <c r="CA11">
        <f>'DBEDT Monthly Percent'!BW93</f>
        <v/>
      </c>
      <c r="CB11">
        <f>'DBEDT Monthly Percent'!BX93</f>
        <v/>
      </c>
      <c r="CC11">
        <f>'DBEDT Monthly Percent'!BY93</f>
        <v/>
      </c>
      <c r="CD11">
        <f>'DBEDT Monthly Percent'!BZ93</f>
        <v/>
      </c>
      <c r="CE11">
        <f>'DBEDT Monthly Percent'!CA93</f>
        <v/>
      </c>
      <c r="CF11">
        <f>'DBEDT Monthly Percent'!CB93</f>
        <v/>
      </c>
      <c r="CG11">
        <f>'DBEDT Monthly Percent'!CC93</f>
        <v/>
      </c>
      <c r="CH11">
        <f>'DBEDT Monthly Percent'!CD93</f>
        <v/>
      </c>
      <c r="CI11">
        <f>'DBEDT Monthly Percent'!CE93</f>
        <v/>
      </c>
      <c r="CJ11">
        <f>'DBEDT Monthly Percent'!CF93</f>
        <v/>
      </c>
      <c r="CK11">
        <f>'DBEDT Monthly Percent'!CG93</f>
        <v/>
      </c>
      <c r="CL11">
        <f>'DBEDT Monthly Percent'!CH93</f>
        <v/>
      </c>
      <c r="CM11">
        <f>'DBEDT Monthly Percent'!CI93</f>
        <v/>
      </c>
      <c r="CN11">
        <f>'DBEDT Monthly Percent'!CJ93</f>
        <v/>
      </c>
      <c r="CO11">
        <f>'DBEDT Monthly Percent'!CK93</f>
        <v/>
      </c>
      <c r="CP11">
        <f>'DBEDT Monthly Percent'!CL93</f>
        <v/>
      </c>
      <c r="CQ11">
        <f>'DBEDT Monthly Percent'!CM93</f>
        <v/>
      </c>
      <c r="CR11">
        <f>'DBEDT Monthly Percent'!CN93</f>
        <v/>
      </c>
      <c r="CS11">
        <f>'DBEDT Monthly Percent'!CO93</f>
        <v/>
      </c>
      <c r="CT11">
        <f>'DBEDT Monthly Percent'!CP93</f>
        <v/>
      </c>
      <c r="CU11">
        <f>'DBEDT Monthly Percent'!CQ93</f>
        <v/>
      </c>
      <c r="CV11">
        <f>'DBEDT Monthly Percent'!CR93</f>
        <v/>
      </c>
      <c r="CW11">
        <f>'DBEDT Monthly Percent'!CS93</f>
        <v/>
      </c>
      <c r="CX11">
        <f>'DBEDT Monthly Percent'!CT93</f>
        <v/>
      </c>
      <c r="CY11">
        <f>'DBEDT Monthly Percent'!CU93</f>
        <v/>
      </c>
      <c r="CZ11">
        <f>'DBEDT Monthly Percent'!CV93</f>
        <v/>
      </c>
      <c r="DA11">
        <f>'DBEDT Monthly Percent'!CW93</f>
        <v/>
      </c>
      <c r="DB11">
        <f>'DBEDT Monthly Percent'!CX93</f>
        <v/>
      </c>
      <c r="DC11">
        <f>'DBEDT Monthly Percent'!CY93</f>
        <v/>
      </c>
      <c r="DD11">
        <f>'DBEDT Monthly Percent'!CZ93</f>
        <v/>
      </c>
      <c r="DE11">
        <f>'DBEDT Monthly Percent'!DA93</f>
        <v/>
      </c>
      <c r="DF11">
        <f>'DBEDT Monthly Percent'!DB93</f>
        <v/>
      </c>
      <c r="DG11">
        <f>'DBEDT Monthly Percent'!DC93</f>
        <v/>
      </c>
      <c r="DH11">
        <f>'DBEDT Monthly Percent'!DD93</f>
        <v/>
      </c>
      <c r="DI11">
        <f>'DBEDT Monthly Percent'!DE93</f>
        <v/>
      </c>
      <c r="DJ11">
        <f>'DBEDT Monthly Percent'!DF93</f>
        <v/>
      </c>
      <c r="DK11">
        <f>'DBEDT Monthly Percent'!DG93</f>
        <v/>
      </c>
      <c r="DL11">
        <f>'DBEDT Monthly Percent'!DH93</f>
        <v/>
      </c>
      <c r="DM11">
        <f>'DBEDT Monthly Percent'!DI93</f>
        <v/>
      </c>
      <c r="DN11">
        <f>'DBEDT Monthly Percent'!DJ93</f>
        <v/>
      </c>
      <c r="DO11">
        <f>'DBEDT Monthly Percent'!DK93</f>
        <v/>
      </c>
      <c r="DP11">
        <f>'DBEDT Monthly Percent'!DL93</f>
        <v/>
      </c>
      <c r="DQ11">
        <f>'DBEDT Monthly Percent'!DM93</f>
        <v/>
      </c>
      <c r="DR11">
        <f>'DBEDT Monthly Percent'!DN93</f>
        <v/>
      </c>
      <c r="DS11">
        <f>'DBEDT Monthly Percent'!DO93</f>
        <v/>
      </c>
      <c r="DT11">
        <f>'DBEDT Monthly Percent'!DP93</f>
        <v/>
      </c>
      <c r="DU11">
        <f>'DBEDT Monthly Percent'!DQ93</f>
        <v/>
      </c>
      <c r="DV11">
        <f>'DBEDT Monthly Percent'!DR93</f>
        <v/>
      </c>
      <c r="DW11">
        <f>'DBEDT Monthly Percent'!DS93</f>
        <v/>
      </c>
      <c r="DX11">
        <f>'DBEDT Monthly Percent'!DT93</f>
        <v/>
      </c>
      <c r="DY11">
        <f>'DBEDT Monthly Percent'!DU93</f>
        <v/>
      </c>
      <c r="DZ11">
        <f>'DBEDT Monthly Percent'!DV93</f>
        <v/>
      </c>
      <c r="EA11">
        <f>'DBEDT Monthly Percent'!DW93</f>
        <v/>
      </c>
      <c r="EB11">
        <f>'DBEDT Monthly Percent'!DX93</f>
        <v/>
      </c>
      <c r="EC11">
        <f>'DBEDT Monthly Percent'!DY93</f>
        <v/>
      </c>
      <c r="ED11">
        <f>'DBEDT Monthly Percent'!DZ93</f>
        <v/>
      </c>
      <c r="EE11">
        <f>'DBEDT Monthly Percent'!EA93</f>
        <v/>
      </c>
      <c r="EF11">
        <f>'DBEDT Monthly Percent'!EB93</f>
        <v/>
      </c>
      <c r="EG11">
        <f>'DBEDT Monthly Percent'!EC93</f>
        <v/>
      </c>
      <c r="EH11">
        <f>'DBEDT Monthly Percent'!ED93</f>
        <v/>
      </c>
      <c r="EI11">
        <f>'DBEDT Monthly Percent'!EE93</f>
        <v/>
      </c>
      <c r="EJ11">
        <f>'DBEDT Monthly Percent'!EF93</f>
        <v/>
      </c>
      <c r="EK11">
        <f>'DBEDT Monthly Percent'!EG93</f>
        <v/>
      </c>
      <c r="EL11">
        <f>'DBEDT Monthly Percent'!EH93</f>
        <v/>
      </c>
      <c r="EM11">
        <f>'DBEDT Monthly Percent'!EI93</f>
        <v/>
      </c>
      <c r="EN11">
        <f>'DBEDT Monthly Percent'!EJ93</f>
        <v/>
      </c>
      <c r="EO11">
        <f>'DBEDT Monthly Percent'!EK93</f>
        <v/>
      </c>
      <c r="EP11">
        <f>'DBEDT Monthly Percent'!EL93</f>
        <v/>
      </c>
      <c r="EQ11">
        <f>'DBEDT Monthly Percent'!EM93</f>
        <v/>
      </c>
      <c r="ER11">
        <f>'DBEDT Monthly Percent'!EN93</f>
        <v/>
      </c>
      <c r="ES11">
        <f>'DBEDT Monthly Percent'!EO93</f>
        <v/>
      </c>
      <c r="ET11">
        <f>'DBEDT Monthly Percent'!EP93</f>
        <v/>
      </c>
      <c r="EU11">
        <f>'DBEDT Monthly Percent'!EQ93</f>
        <v/>
      </c>
      <c r="EV11">
        <f>'DBEDT Monthly Percent'!ER93</f>
        <v/>
      </c>
      <c r="EW11">
        <f>'DBEDT Monthly Percent'!ES93</f>
        <v/>
      </c>
      <c r="EX11">
        <f>'DBEDT Monthly Percent'!ET93</f>
        <v/>
      </c>
      <c r="EY11">
        <f>'DBEDT Monthly Percent'!EU93</f>
        <v/>
      </c>
      <c r="EZ11">
        <f>'DBEDT Monthly Percent'!EV93</f>
        <v/>
      </c>
      <c r="FA11">
        <f>'DBEDT Monthly Percent'!EW93</f>
        <v/>
      </c>
      <c r="FB11">
        <f>'DBEDT Monthly Percent'!EX93</f>
        <v/>
      </c>
      <c r="FC11">
        <f>'DBEDT Monthly Percent'!EY93</f>
        <v/>
      </c>
      <c r="FD11">
        <f>'DBEDT Monthly Percent'!EZ93</f>
        <v/>
      </c>
      <c r="FE11">
        <f>'DBEDT Monthly Percent'!FA93</f>
        <v/>
      </c>
      <c r="FF11">
        <f>'DBEDT Monthly Percent'!FB93</f>
        <v/>
      </c>
      <c r="FG11">
        <f>'DBEDT Monthly Percent'!FC93</f>
        <v/>
      </c>
      <c r="FH11">
        <f>'DBEDT Monthly Percent'!FD93</f>
        <v/>
      </c>
      <c r="FI11">
        <f>'DBEDT Monthly Percent'!FE93</f>
        <v/>
      </c>
      <c r="FJ11">
        <f>'DBEDT Monthly Percent'!FF93</f>
        <v/>
      </c>
      <c r="FK11">
        <f>'DBEDT Monthly Percent'!FG93</f>
        <v/>
      </c>
      <c r="FL11">
        <f>'DBEDT Monthly Percent'!FH93</f>
        <v/>
      </c>
      <c r="FM11">
        <f>'DBEDT Monthly Percent'!FI93</f>
        <v/>
      </c>
      <c r="FN11">
        <f>'DBEDT Monthly Percent'!FJ93</f>
        <v/>
      </c>
      <c r="FO11">
        <f>'DBEDT Monthly Percent'!FK93</f>
        <v/>
      </c>
      <c r="FP11">
        <f>'DBEDT Monthly Percent'!FL93</f>
        <v/>
      </c>
      <c r="FQ11">
        <f>'DBEDT Monthly Percent'!FM93</f>
        <v/>
      </c>
      <c r="FR11">
        <f>'DBEDT Monthly Percent'!FN93</f>
        <v/>
      </c>
      <c r="FS11">
        <f>'DBEDT Monthly Percent'!FO93</f>
        <v/>
      </c>
      <c r="FT11">
        <f>'DBEDT Monthly Percent'!FP93</f>
        <v/>
      </c>
      <c r="FU11">
        <f>'DBEDT Monthly Percent'!FQ93</f>
        <v/>
      </c>
      <c r="FV11">
        <f>'DBEDT Monthly Percent'!FR93</f>
        <v/>
      </c>
      <c r="FW11">
        <f>'DBEDT Monthly Percent'!FS93</f>
        <v/>
      </c>
      <c r="FX11">
        <f>'DBEDT Monthly Percent'!FT93</f>
        <v/>
      </c>
      <c r="FY11">
        <f>'DBEDT Monthly Percent'!FU93</f>
        <v/>
      </c>
      <c r="FZ11">
        <f>'DBEDT Monthly Percent'!FV93</f>
        <v/>
      </c>
      <c r="GA11">
        <f>'DBEDT Monthly Percent'!FW93</f>
        <v/>
      </c>
      <c r="GB11">
        <f>'DBEDT Monthly Percent'!FX93</f>
        <v/>
      </c>
      <c r="GC11">
        <f>'DBEDT Monthly Percent'!FY93</f>
        <v/>
      </c>
      <c r="GD11">
        <f>'DBEDT Monthly Percent'!FZ93</f>
        <v/>
      </c>
      <c r="GE11">
        <f>'DBEDT Monthly Percent'!GA93</f>
        <v/>
      </c>
      <c r="GF11">
        <f>'DBEDT Monthly Percent'!GB93</f>
        <v/>
      </c>
      <c r="GG11">
        <f>'DBEDT Monthly Percent'!GC93</f>
        <v/>
      </c>
      <c r="GH11">
        <f>'DBEDT Monthly Percent'!GD93</f>
        <v/>
      </c>
      <c r="GI11">
        <f>'DBEDT Monthly Percent'!GE93</f>
        <v/>
      </c>
      <c r="GJ11">
        <f>'DBEDT Monthly Percent'!GF93</f>
        <v/>
      </c>
      <c r="GK11">
        <f>'DBEDT Monthly Percent'!GG93</f>
        <v/>
      </c>
      <c r="GL11">
        <f>'DBEDT Monthly Percent'!GH93</f>
        <v/>
      </c>
      <c r="GM11">
        <f>'DBEDT Monthly Percent'!GI93</f>
        <v/>
      </c>
      <c r="GN11">
        <f>'DBEDT Monthly Percent'!GJ93</f>
        <v/>
      </c>
      <c r="GO11">
        <f>'DBEDT Monthly Percent'!GK93</f>
        <v/>
      </c>
      <c r="GP11">
        <f>'DBEDT Monthly Percent'!GL93</f>
        <v/>
      </c>
      <c r="GQ11">
        <f>'DBEDT Monthly Percent'!GM93</f>
        <v/>
      </c>
      <c r="GR11">
        <f>'DBEDT Monthly Percent'!GN93</f>
        <v/>
      </c>
      <c r="GS11">
        <f>'DBEDT Monthly Percent'!GO93</f>
        <v/>
      </c>
      <c r="GT11">
        <f>'DBEDT Monthly Percent'!GP93</f>
        <v/>
      </c>
      <c r="GU11">
        <f>'DBEDT Monthly Percent'!GQ93</f>
        <v/>
      </c>
      <c r="GV11">
        <f>'DBEDT Monthly Percent'!GR93</f>
        <v/>
      </c>
      <c r="GW11">
        <f>'DBEDT Monthly Percent'!GS93</f>
        <v/>
      </c>
      <c r="GX11">
        <f>'DBEDT Monthly Percent'!GT93</f>
        <v/>
      </c>
      <c r="GY11">
        <f>'DBEDT Monthly Percent'!GU93</f>
        <v/>
      </c>
      <c r="GZ11">
        <f>'DBEDT Monthly Percent'!GV93</f>
        <v/>
      </c>
      <c r="HA11">
        <f>'DBEDT Monthly Percent'!GW93</f>
        <v/>
      </c>
      <c r="HB11">
        <f>'DBEDT Monthly Percent'!GX93</f>
        <v/>
      </c>
      <c r="HC11">
        <f>'DBEDT Monthly Percent'!GY93</f>
        <v/>
      </c>
      <c r="HD11">
        <f>'DBEDT Monthly Percent'!GZ93</f>
        <v/>
      </c>
      <c r="HE11">
        <f>'DBEDT Monthly Percent'!HA93</f>
        <v/>
      </c>
      <c r="HF11">
        <f>'DBEDT Monthly Percent'!HB93</f>
        <v/>
      </c>
      <c r="HG11">
        <f>'DBEDT Monthly Percent'!HC93</f>
        <v/>
      </c>
      <c r="HH11">
        <f>'DBEDT Monthly Percent'!HD93</f>
        <v/>
      </c>
      <c r="HI11">
        <f>'DBEDT Monthly Percent'!HE93</f>
        <v/>
      </c>
      <c r="HJ11">
        <f>'DBEDT Monthly Percent'!HF93</f>
        <v/>
      </c>
      <c r="HK11">
        <f>'DBEDT Monthly Percent'!HG93</f>
        <v/>
      </c>
      <c r="HL11">
        <f>'DBEDT Monthly Percent'!HH93</f>
        <v/>
      </c>
      <c r="HM11">
        <f>'DBEDT Monthly Percent'!HI93</f>
        <v/>
      </c>
      <c r="HN11">
        <f>'DBEDT Monthly Percent'!HJ93</f>
        <v/>
      </c>
      <c r="HO11">
        <f>'DBEDT Monthly Percent'!HK93</f>
        <v/>
      </c>
      <c r="HP11">
        <f>'DBEDT Monthly Percent'!HL93</f>
        <v/>
      </c>
      <c r="HQ11">
        <f>'DBEDT Monthly Percent'!HM93</f>
        <v/>
      </c>
      <c r="HR11">
        <f>'DBEDT Monthly Percent'!HN93</f>
        <v/>
      </c>
      <c r="HS11">
        <f>'DBEDT Monthly Percent'!HO93</f>
        <v/>
      </c>
      <c r="HT11">
        <f>'DBEDT Monthly Percent'!HP93</f>
        <v/>
      </c>
      <c r="HU11">
        <f>'DBEDT Monthly Percent'!HQ93</f>
        <v/>
      </c>
      <c r="HV11">
        <f>'DBEDT Monthly Percent'!HR93</f>
        <v/>
      </c>
      <c r="HW11">
        <f>'DBEDT Monthly Percent'!HS93</f>
        <v/>
      </c>
      <c r="HX11">
        <f>'DBEDT Monthly Percent'!HT93</f>
        <v/>
      </c>
      <c r="HY11">
        <f>'DBEDT Monthly Percent'!HU93</f>
        <v/>
      </c>
      <c r="HZ11">
        <f>'DBEDT Monthly Percent'!HV93</f>
        <v/>
      </c>
      <c r="IA11">
        <f>'DBEDT Monthly Percent'!HW93</f>
        <v/>
      </c>
      <c r="IB11">
        <f>'DBEDT Monthly Percent'!HX93</f>
        <v/>
      </c>
      <c r="IC11">
        <f>'DBEDT Monthly Percent'!HY93</f>
        <v/>
      </c>
      <c r="ID11">
        <f>'DBEDT Monthly Percent'!HZ93</f>
        <v/>
      </c>
      <c r="IE11">
        <f>'DBEDT Monthly Percent'!IA93</f>
        <v/>
      </c>
      <c r="IF11">
        <f>'DBEDT Monthly Percent'!IB93</f>
        <v/>
      </c>
      <c r="IG11">
        <f>'DBEDT Monthly Percent'!IC93</f>
        <v/>
      </c>
      <c r="IH11">
        <f>'DBEDT Monthly Percent'!ID93</f>
        <v/>
      </c>
      <c r="II11">
        <f>'DBEDT Monthly Percent'!IE93</f>
        <v/>
      </c>
      <c r="IJ11">
        <f>'DBEDT Monthly Percent'!IF93</f>
        <v/>
      </c>
      <c r="IK11">
        <f>'DBEDT Monthly Percent'!IG93</f>
        <v/>
      </c>
      <c r="IL11">
        <f>'DBEDT Monthly Percent'!IH93</f>
        <v/>
      </c>
      <c r="IM11">
        <f>'DBEDT Monthly Percent'!II93</f>
        <v/>
      </c>
      <c r="IN11">
        <f>'DBEDT Monthly Percent'!IJ93</f>
        <v/>
      </c>
      <c r="IO11">
        <f>'DBEDT Monthly Percent'!IK93</f>
        <v/>
      </c>
      <c r="IP11">
        <f>'DBEDT Monthly Percent'!IL93</f>
        <v/>
      </c>
      <c r="IQ11">
        <f>'DBEDT Monthly Percent'!IM93</f>
        <v/>
      </c>
      <c r="IR11">
        <f>'DBEDT Monthly Percent'!IN93</f>
        <v/>
      </c>
      <c r="IS11">
        <f>'DBEDT Monthly Percent'!IO93</f>
        <v/>
      </c>
      <c r="IT11">
        <f>'DBEDT Monthly Percent'!IP93</f>
        <v/>
      </c>
      <c r="IU11">
        <f>'DBEDT Monthly Percent'!IQ93</f>
        <v/>
      </c>
      <c r="IV11">
        <f>'DBEDT Monthly Percent'!IR93</f>
        <v/>
      </c>
      <c r="IW11">
        <f>'DBEDT Monthly Percent'!IS93</f>
        <v/>
      </c>
      <c r="IX11">
        <f>'DBEDT Monthly Percent'!IT93</f>
        <v/>
      </c>
      <c r="IY11">
        <f>'DBEDT Monthly Percent'!IU93</f>
        <v/>
      </c>
      <c r="IZ11">
        <f>'DBEDT Monthly Percent'!IV93</f>
        <v/>
      </c>
      <c r="JA11">
        <f>'DBEDT Monthly Percent'!IW93</f>
        <v/>
      </c>
      <c r="JB11">
        <f>'DBEDT Monthly Percent'!IX93</f>
        <v/>
      </c>
      <c r="JC11">
        <f>'DBEDT Monthly Percent'!IY93</f>
        <v/>
      </c>
      <c r="JD11">
        <f>'DBEDT Monthly Percent'!IZ93</f>
        <v/>
      </c>
      <c r="JE11">
        <f>'DBEDT Monthly Percent'!JA93</f>
        <v/>
      </c>
      <c r="JF11">
        <f>'DBEDT Monthly Percent'!JB93</f>
        <v/>
      </c>
      <c r="JG11">
        <f>'DBEDT Monthly Percent'!JC93</f>
        <v/>
      </c>
      <c r="JH11">
        <f>'DBEDT Monthly Percent'!JD93</f>
        <v/>
      </c>
      <c r="JI11">
        <f>'DBEDT Monthly Percent'!JE93</f>
        <v/>
      </c>
      <c r="JJ11">
        <f>'DBEDT Monthly Percent'!JF93</f>
        <v/>
      </c>
      <c r="JK11">
        <f>'DBEDT Monthly Percent'!JG93</f>
        <v/>
      </c>
      <c r="JL11">
        <f>'DBEDT Monthly Percent'!JH93</f>
        <v/>
      </c>
      <c r="JM11">
        <f>'DBEDT Monthly Percent'!JI93</f>
        <v/>
      </c>
      <c r="JN11">
        <f>'DBEDT Monthly Percent'!JJ93</f>
        <v/>
      </c>
      <c r="JO11">
        <f>'DBEDT Monthly Percent'!JK93</f>
        <v/>
      </c>
      <c r="JP11">
        <f>'DBEDT Monthly Percent'!JL93</f>
        <v/>
      </c>
      <c r="JQ11">
        <f>'DBEDT Monthly Percent'!JM93</f>
        <v/>
      </c>
      <c r="JR11">
        <f>'DBEDT Monthly Percent'!JN93</f>
        <v/>
      </c>
      <c r="JS11">
        <f>'DBEDT Monthly Percent'!JO93</f>
        <v/>
      </c>
      <c r="JT11">
        <f>'DBEDT Monthly Percent'!JP93</f>
        <v/>
      </c>
      <c r="JU11">
        <f>'DBEDT Monthly Percent'!JQ93</f>
        <v/>
      </c>
      <c r="JV11">
        <f>'DBEDT Monthly Percent'!JR93</f>
        <v/>
      </c>
      <c r="JW11">
        <f>'DBEDT Monthly Percent'!JS93</f>
        <v/>
      </c>
      <c r="JX11">
        <f>'DBEDT Monthly Percent'!JT93</f>
        <v/>
      </c>
      <c r="JY11">
        <f>'DBEDT Monthly Percent'!JU93</f>
        <v/>
      </c>
      <c r="JZ11">
        <f>'DBEDT Monthly Percent'!JV93</f>
        <v/>
      </c>
      <c r="KA11">
        <f>'DBEDT Monthly Percent'!JW93</f>
        <v/>
      </c>
      <c r="KB11">
        <f>'DBEDT Monthly Percent'!JX93</f>
        <v/>
      </c>
      <c r="KC11">
        <f>'DBEDT Monthly Percent'!JY93</f>
        <v/>
      </c>
      <c r="KD11">
        <f>'DBEDT Monthly Percent'!JZ93</f>
        <v/>
      </c>
      <c r="KE11">
        <f>'DBEDT Monthly Percent'!KA93</f>
        <v/>
      </c>
      <c r="KF11">
        <f>'DBEDT Monthly Percent'!KB93</f>
        <v/>
      </c>
      <c r="KG11">
        <f>'DBEDT Monthly Percent'!KC93</f>
        <v/>
      </c>
      <c r="KH11">
        <f>'DBEDT Monthly Percent'!KD93</f>
        <v/>
      </c>
      <c r="KI11">
        <f>'DBEDT Monthly Percent'!KE93</f>
        <v/>
      </c>
      <c r="KJ11">
        <f>'DBEDT Monthly Percent'!KF93</f>
        <v/>
      </c>
      <c r="KK11">
        <f>'DBEDT Monthly Percent'!KG93</f>
        <v/>
      </c>
      <c r="KL11">
        <f>'DBEDT Monthly Percent'!KH93</f>
        <v/>
      </c>
      <c r="KM11">
        <f>'DBEDT Monthly Percent'!KI93</f>
        <v/>
      </c>
      <c r="KN11">
        <f>'DBEDT Monthly Percent'!KJ93</f>
        <v/>
      </c>
      <c r="KO11">
        <f>'DBEDT Monthly Percent'!KK93</f>
        <v/>
      </c>
      <c r="KP11">
        <f>'DBEDT Monthly Percent'!KL93</f>
        <v/>
      </c>
      <c r="KQ11">
        <f>'DBEDT Monthly Percent'!KM93</f>
        <v/>
      </c>
      <c r="KR11">
        <f>'DBEDT Monthly Percent'!KN93</f>
        <v/>
      </c>
      <c r="KS11">
        <f>'DBEDT Monthly Percent'!KO93</f>
        <v/>
      </c>
      <c r="KT11">
        <f>'DBEDT Monthly Percent'!KP93</f>
        <v/>
      </c>
    </row>
    <row r="12" spans="1:306">
      <c r="A12" t="s">
        <v>10</v>
      </c>
      <c r="B12" t="s">
        <v>16</v>
      </c>
      <c r="E12" t="s">
        <v>9</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c r="BP12">
        <f>BP8</f>
        <v/>
      </c>
      <c r="BQ12">
        <f>BQ8</f>
        <v/>
      </c>
      <c r="BR12">
        <f>BR8</f>
        <v/>
      </c>
      <c r="BS12">
        <f>BS8</f>
        <v/>
      </c>
      <c r="BT12">
        <f>BT8</f>
        <v/>
      </c>
      <c r="BU12">
        <f>BU8</f>
        <v/>
      </c>
      <c r="BV12">
        <f>BV8</f>
        <v/>
      </c>
      <c r="BW12">
        <f>BW8</f>
        <v/>
      </c>
      <c r="BX12">
        <f>BX8</f>
        <v/>
      </c>
      <c r="BY12">
        <f>BY8</f>
        <v/>
      </c>
      <c r="BZ12">
        <f>BZ8</f>
        <v/>
      </c>
      <c r="CA12">
        <f>CA8</f>
        <v/>
      </c>
      <c r="CB12">
        <f>CB8</f>
        <v/>
      </c>
      <c r="CC12">
        <f>CC8</f>
        <v/>
      </c>
      <c r="CD12">
        <f>CD8</f>
        <v/>
      </c>
      <c r="CE12">
        <f>CE8</f>
        <v/>
      </c>
      <c r="CF12">
        <f>CF8</f>
        <v/>
      </c>
      <c r="CG12">
        <f>CG8</f>
        <v/>
      </c>
      <c r="CH12">
        <f>CH8</f>
        <v/>
      </c>
      <c r="CI12">
        <f>CI8</f>
        <v/>
      </c>
      <c r="CJ12">
        <f>CJ8</f>
        <v/>
      </c>
      <c r="CK12">
        <f>CK8</f>
        <v/>
      </c>
      <c r="CL12">
        <f>CL8</f>
        <v/>
      </c>
      <c r="CM12">
        <f>CM8</f>
        <v/>
      </c>
      <c r="CN12">
        <f>CN8</f>
        <v/>
      </c>
      <c r="CO12">
        <f>CO8</f>
        <v/>
      </c>
      <c r="CP12">
        <f>CP8</f>
        <v/>
      </c>
      <c r="CQ12">
        <f>CQ8</f>
        <v/>
      </c>
      <c r="CR12">
        <f>CR8</f>
        <v/>
      </c>
      <c r="CS12">
        <f>CS8</f>
        <v/>
      </c>
      <c r="CT12">
        <f>CT8</f>
        <v/>
      </c>
      <c r="CU12">
        <f>CU8</f>
        <v/>
      </c>
      <c r="CV12">
        <f>CV8</f>
        <v/>
      </c>
      <c r="CW12">
        <f>CW8</f>
        <v/>
      </c>
      <c r="CX12">
        <f>CX8</f>
        <v/>
      </c>
      <c r="CY12">
        <f>CY8</f>
        <v/>
      </c>
      <c r="CZ12">
        <f>CZ8</f>
        <v/>
      </c>
      <c r="DA12">
        <f>DA8</f>
        <v/>
      </c>
      <c r="DB12">
        <f>DB8</f>
        <v/>
      </c>
      <c r="DC12">
        <f>DC8</f>
        <v/>
      </c>
      <c r="DD12">
        <f>DD8</f>
        <v/>
      </c>
      <c r="DE12">
        <f>DE8</f>
        <v/>
      </c>
      <c r="DF12">
        <f>DF8</f>
        <v/>
      </c>
      <c r="DG12">
        <f>DG8</f>
        <v/>
      </c>
      <c r="DH12">
        <f>DH8</f>
        <v/>
      </c>
      <c r="DI12">
        <f>DI8</f>
        <v/>
      </c>
      <c r="DJ12">
        <f>DJ8</f>
        <v/>
      </c>
      <c r="DK12">
        <f>DK8</f>
        <v/>
      </c>
      <c r="DL12">
        <f>DL8</f>
        <v/>
      </c>
      <c r="DM12">
        <f>DM8</f>
        <v/>
      </c>
      <c r="DN12">
        <f>DN8</f>
        <v/>
      </c>
      <c r="DO12">
        <f>DO8</f>
        <v/>
      </c>
      <c r="DP12">
        <f>DP8</f>
        <v/>
      </c>
      <c r="DQ12">
        <f>DQ8</f>
        <v/>
      </c>
      <c r="DR12">
        <f>DR8</f>
        <v/>
      </c>
      <c r="DS12">
        <f>DS8</f>
        <v/>
      </c>
      <c r="DT12">
        <f>DT8</f>
        <v/>
      </c>
      <c r="DU12">
        <f>DU8</f>
        <v/>
      </c>
      <c r="DV12">
        <f>DV8</f>
        <v/>
      </c>
      <c r="DW12">
        <f>DW8</f>
        <v/>
      </c>
      <c r="DX12">
        <f>DX8</f>
        <v/>
      </c>
      <c r="DY12">
        <f>DY8</f>
        <v/>
      </c>
      <c r="DZ12">
        <f>DZ8</f>
        <v/>
      </c>
      <c r="EA12">
        <f>EA8</f>
        <v/>
      </c>
      <c r="EB12">
        <f>EB8</f>
        <v/>
      </c>
      <c r="EC12">
        <f>EC8</f>
        <v/>
      </c>
      <c r="ED12">
        <f>ED8</f>
        <v/>
      </c>
      <c r="EE12">
        <f>EE8</f>
        <v/>
      </c>
      <c r="EF12">
        <f>EF8</f>
        <v/>
      </c>
      <c r="EG12">
        <f>EG8</f>
        <v/>
      </c>
      <c r="EH12">
        <f>EH8</f>
        <v/>
      </c>
      <c r="EI12">
        <f>EI8</f>
        <v/>
      </c>
      <c r="EJ12">
        <f>EJ8</f>
        <v/>
      </c>
      <c r="EK12">
        <f>EK8</f>
        <v/>
      </c>
      <c r="EL12">
        <f>EL8</f>
        <v/>
      </c>
      <c r="EM12">
        <f>EM8</f>
        <v/>
      </c>
      <c r="EN12">
        <f>EN8</f>
        <v/>
      </c>
      <c r="EO12">
        <f>EO8</f>
        <v/>
      </c>
      <c r="EP12">
        <f>EP8</f>
        <v/>
      </c>
      <c r="EQ12">
        <f>EQ8</f>
        <v/>
      </c>
      <c r="ER12">
        <f>ER8</f>
        <v/>
      </c>
      <c r="ES12">
        <f>ES8</f>
        <v/>
      </c>
      <c r="ET12">
        <f>ET8</f>
        <v/>
      </c>
      <c r="EU12">
        <f>EU8</f>
        <v/>
      </c>
      <c r="EV12">
        <f>EV8</f>
        <v/>
      </c>
      <c r="EW12">
        <f>EW8</f>
        <v/>
      </c>
      <c r="EX12">
        <f>EX8</f>
        <v/>
      </c>
      <c r="EY12">
        <f>EY8</f>
        <v/>
      </c>
      <c r="EZ12">
        <f>EZ8</f>
        <v/>
      </c>
      <c r="FA12">
        <f>FA8</f>
        <v/>
      </c>
      <c r="FB12">
        <f>FB8</f>
        <v/>
      </c>
      <c r="FC12">
        <f>FC8</f>
        <v/>
      </c>
      <c r="FD12">
        <f>FD8</f>
        <v/>
      </c>
      <c r="FE12">
        <f>FE8</f>
        <v/>
      </c>
      <c r="FF12">
        <f>FF8</f>
        <v/>
      </c>
      <c r="FG12">
        <f>FG8</f>
        <v/>
      </c>
      <c r="FH12">
        <f>FH8</f>
        <v/>
      </c>
      <c r="FI12">
        <f>FI8</f>
        <v/>
      </c>
      <c r="FJ12">
        <f>FJ8</f>
        <v/>
      </c>
      <c r="FK12">
        <f>FK8</f>
        <v/>
      </c>
      <c r="FL12">
        <f>FL8</f>
        <v/>
      </c>
      <c r="FM12">
        <f>FM8</f>
        <v/>
      </c>
      <c r="FN12">
        <f>FN8</f>
        <v/>
      </c>
      <c r="FO12">
        <f>FO8</f>
        <v/>
      </c>
      <c r="FP12">
        <f>FP8</f>
        <v/>
      </c>
      <c r="FQ12">
        <f>FQ8</f>
        <v/>
      </c>
      <c r="FR12">
        <f>FR8</f>
        <v/>
      </c>
      <c r="FS12">
        <f>FS8</f>
        <v/>
      </c>
      <c r="FT12">
        <f>FT8</f>
        <v/>
      </c>
      <c r="FU12">
        <f>FU8</f>
        <v/>
      </c>
      <c r="FV12">
        <f>FV8</f>
        <v/>
      </c>
      <c r="FW12">
        <f>FW8</f>
        <v/>
      </c>
      <c r="FX12">
        <f>FX8</f>
        <v/>
      </c>
      <c r="FY12">
        <f>FY8</f>
        <v/>
      </c>
      <c r="FZ12">
        <f>FZ8</f>
        <v/>
      </c>
      <c r="GA12">
        <f>GA8</f>
        <v/>
      </c>
      <c r="GB12">
        <f>GB8</f>
        <v/>
      </c>
      <c r="GC12">
        <f>GC8</f>
        <v/>
      </c>
      <c r="GD12">
        <f>GD8</f>
        <v/>
      </c>
      <c r="GE12">
        <f>GE8</f>
        <v/>
      </c>
      <c r="GF12">
        <f>GF8</f>
        <v/>
      </c>
      <c r="GG12">
        <f>GG8</f>
        <v/>
      </c>
      <c r="GH12">
        <f>GH8</f>
        <v/>
      </c>
      <c r="GI12">
        <f>GI8</f>
        <v/>
      </c>
      <c r="GJ12">
        <f>GJ8</f>
        <v/>
      </c>
      <c r="GK12">
        <f>GK8</f>
        <v/>
      </c>
      <c r="GL12">
        <f>GL8</f>
        <v/>
      </c>
      <c r="GM12">
        <f>GM8</f>
        <v/>
      </c>
      <c r="GN12">
        <f>GN8</f>
        <v/>
      </c>
      <c r="GO12">
        <f>GO8</f>
        <v/>
      </c>
      <c r="GP12">
        <f>GP8</f>
        <v/>
      </c>
      <c r="GQ12">
        <f>GQ8</f>
        <v/>
      </c>
      <c r="GR12">
        <f>GR8</f>
        <v/>
      </c>
      <c r="GS12">
        <f>GS8</f>
        <v/>
      </c>
      <c r="GT12">
        <f>GT8</f>
        <v/>
      </c>
      <c r="GU12">
        <f>GU8</f>
        <v/>
      </c>
      <c r="GV12">
        <f>GV8</f>
        <v/>
      </c>
      <c r="GW12">
        <f>GW8</f>
        <v/>
      </c>
      <c r="GX12">
        <f>GX8</f>
        <v/>
      </c>
      <c r="GY12">
        <f>GY8</f>
        <v/>
      </c>
      <c r="GZ12">
        <f>GZ8</f>
        <v/>
      </c>
      <c r="HA12">
        <f>HA8</f>
        <v/>
      </c>
      <c r="HB12">
        <f>HB8</f>
        <v/>
      </c>
      <c r="HC12">
        <f>HC8</f>
        <v/>
      </c>
      <c r="HD12">
        <f>HD8</f>
        <v/>
      </c>
      <c r="HE12">
        <f>HE8</f>
        <v/>
      </c>
      <c r="HF12">
        <f>HF8</f>
        <v/>
      </c>
      <c r="HG12">
        <f>HG8</f>
        <v/>
      </c>
      <c r="HH12">
        <f>HH8</f>
        <v/>
      </c>
      <c r="HI12">
        <f>HI8</f>
        <v/>
      </c>
      <c r="HJ12">
        <f>HJ8</f>
        <v/>
      </c>
      <c r="HK12">
        <f>HK8</f>
        <v/>
      </c>
      <c r="HL12">
        <f>HL8</f>
        <v/>
      </c>
      <c r="HM12">
        <f>HM8</f>
        <v/>
      </c>
      <c r="HN12">
        <f>HN8</f>
        <v/>
      </c>
      <c r="HO12">
        <f>HO8</f>
        <v/>
      </c>
      <c r="HP12">
        <f>HP8</f>
        <v/>
      </c>
      <c r="HQ12">
        <f>HQ8</f>
        <v/>
      </c>
      <c r="HR12">
        <f>HR8</f>
        <v/>
      </c>
      <c r="HS12">
        <f>HS8</f>
        <v/>
      </c>
      <c r="HT12">
        <f>HT8</f>
        <v/>
      </c>
      <c r="HU12">
        <f>HU8</f>
        <v/>
      </c>
      <c r="HV12">
        <f>HV8</f>
        <v/>
      </c>
      <c r="HW12">
        <f>HW8</f>
        <v/>
      </c>
      <c r="HX12">
        <f>HX8</f>
        <v/>
      </c>
      <c r="HY12">
        <f>HY8</f>
        <v/>
      </c>
      <c r="HZ12">
        <f>HZ8</f>
        <v/>
      </c>
      <c r="IA12">
        <f>IA8</f>
        <v/>
      </c>
      <c r="IB12">
        <f>IB8</f>
        <v/>
      </c>
      <c r="IC12">
        <f>IC8</f>
        <v/>
      </c>
      <c r="ID12">
        <f>ID8</f>
        <v/>
      </c>
      <c r="IE12">
        <f>IE8</f>
        <v/>
      </c>
      <c r="IF12">
        <f>IF8</f>
        <v/>
      </c>
      <c r="IG12">
        <f>IG8</f>
        <v/>
      </c>
      <c r="IH12">
        <f>IH8</f>
        <v/>
      </c>
      <c r="II12">
        <f>II8</f>
        <v/>
      </c>
      <c r="IJ12">
        <f>IJ8</f>
        <v/>
      </c>
      <c r="IK12">
        <f>IK8</f>
        <v/>
      </c>
      <c r="IL12">
        <f>IL8</f>
        <v/>
      </c>
      <c r="IM12">
        <f>IM8</f>
        <v/>
      </c>
      <c r="IN12">
        <f>IN8</f>
        <v/>
      </c>
      <c r="IO12">
        <f>IO8</f>
        <v/>
      </c>
      <c r="IP12">
        <f>IP8</f>
        <v/>
      </c>
      <c r="IQ12">
        <f>IQ8</f>
        <v/>
      </c>
      <c r="IR12">
        <f>IR8</f>
        <v/>
      </c>
      <c r="IS12">
        <f>IS8</f>
        <v/>
      </c>
      <c r="IT12">
        <f>IT8</f>
        <v/>
      </c>
      <c r="IU12">
        <f>IU8</f>
        <v/>
      </c>
      <c r="IV12">
        <f>IV8</f>
        <v/>
      </c>
      <c r="IW12">
        <f>IW8</f>
        <v/>
      </c>
      <c r="IX12">
        <f>IX8</f>
        <v/>
      </c>
      <c r="IY12">
        <f>IY8</f>
        <v/>
      </c>
      <c r="IZ12">
        <f>IZ8</f>
        <v/>
      </c>
      <c r="JA12">
        <f>JA8</f>
        <v/>
      </c>
      <c r="JB12">
        <f>JB8</f>
        <v/>
      </c>
      <c r="JC12">
        <f>JC8</f>
        <v/>
      </c>
      <c r="JD12">
        <f>JD8</f>
        <v/>
      </c>
      <c r="JE12">
        <f>JE8</f>
        <v/>
      </c>
      <c r="JF12">
        <f>JF8</f>
        <v/>
      </c>
      <c r="JG12">
        <f>JG8</f>
        <v/>
      </c>
      <c r="JH12">
        <f>JH8</f>
        <v/>
      </c>
      <c r="JI12">
        <f>JI8</f>
        <v/>
      </c>
      <c r="JJ12">
        <f>JJ8</f>
        <v/>
      </c>
      <c r="JK12">
        <f>JK8</f>
        <v/>
      </c>
      <c r="JL12">
        <f>JL8</f>
        <v/>
      </c>
      <c r="JM12">
        <f>JM8</f>
        <v/>
      </c>
      <c r="JN12">
        <f>JN8</f>
        <v/>
      </c>
      <c r="JO12">
        <f>JO8</f>
        <v/>
      </c>
      <c r="JP12">
        <f>JP8</f>
        <v/>
      </c>
      <c r="JQ12">
        <f>JQ8</f>
        <v/>
      </c>
      <c r="JR12">
        <f>JR8</f>
        <v/>
      </c>
      <c r="JS12">
        <f>JS8</f>
        <v/>
      </c>
      <c r="JT12">
        <f>JT8</f>
        <v/>
      </c>
      <c r="JU12">
        <f>JU8</f>
        <v/>
      </c>
      <c r="JV12">
        <f>JV8</f>
        <v/>
      </c>
      <c r="JW12">
        <f>JW8</f>
        <v/>
      </c>
      <c r="JX12">
        <f>JX8</f>
        <v/>
      </c>
      <c r="JY12">
        <f>JY8</f>
        <v/>
      </c>
      <c r="JZ12">
        <f>JZ8</f>
        <v/>
      </c>
      <c r="KA12">
        <f>KA8</f>
        <v/>
      </c>
      <c r="KB12">
        <f>KB8</f>
        <v/>
      </c>
      <c r="KC12">
        <f>KC8</f>
        <v/>
      </c>
      <c r="KD12">
        <f>KD8</f>
        <v/>
      </c>
      <c r="KE12">
        <f>KE8</f>
        <v/>
      </c>
      <c r="KF12">
        <f>KF8</f>
        <v/>
      </c>
      <c r="KG12">
        <f>KG8</f>
        <v/>
      </c>
      <c r="KH12">
        <f>KH8</f>
        <v/>
      </c>
      <c r="KI12">
        <f>KI8</f>
        <v/>
      </c>
      <c r="KJ12">
        <f>KJ8</f>
        <v/>
      </c>
      <c r="KK12">
        <f>KK8</f>
        <v/>
      </c>
      <c r="KL12">
        <f>KL8</f>
        <v/>
      </c>
      <c r="KM12">
        <f>KM8</f>
        <v/>
      </c>
      <c r="KN12">
        <f>KN8</f>
        <v/>
      </c>
      <c r="KO12">
        <f>KO8</f>
        <v/>
      </c>
      <c r="KP12">
        <f>KP8</f>
        <v/>
      </c>
      <c r="KQ12">
        <f>KQ8</f>
        <v/>
      </c>
      <c r="KR12">
        <f>KR8</f>
        <v/>
      </c>
      <c r="KS12">
        <f>KS8</f>
        <v/>
      </c>
      <c r="KT12">
        <f>KT8</f>
        <v/>
      </c>
    </row>
    <row r="13" spans="1:306">
      <c r="B13" t="s">
        <v>17</v>
      </c>
      <c r="C13">
        <f>NA()</f>
        <v/>
      </c>
      <c r="E13" t="s">
        <v>9</v>
      </c>
      <c r="G13">
        <f>G10</f>
        <v/>
      </c>
      <c r="H13">
        <f>H10</f>
        <v/>
      </c>
      <c r="I13">
        <f>I10</f>
        <v/>
      </c>
      <c r="J13">
        <f>J10</f>
        <v/>
      </c>
      <c r="K13">
        <f>K10</f>
        <v/>
      </c>
      <c r="L13">
        <f>L10</f>
        <v/>
      </c>
      <c r="M13">
        <f>M10</f>
        <v/>
      </c>
      <c r="N13">
        <f>N10</f>
        <v/>
      </c>
      <c r="O13">
        <f>O10</f>
        <v/>
      </c>
      <c r="P13">
        <f>P10</f>
        <v/>
      </c>
      <c r="Q13">
        <f>Q10</f>
        <v/>
      </c>
      <c r="R13">
        <f>R10</f>
        <v/>
      </c>
      <c r="S13">
        <f>S10</f>
        <v/>
      </c>
      <c r="T13">
        <f>T10</f>
        <v/>
      </c>
      <c r="U13">
        <f>U10</f>
        <v/>
      </c>
      <c r="V13">
        <f>V10</f>
        <v/>
      </c>
      <c r="W13">
        <f>W10</f>
        <v/>
      </c>
      <c r="X13">
        <f>X10</f>
        <v/>
      </c>
      <c r="Y13">
        <f>Y10</f>
        <v/>
      </c>
      <c r="Z13">
        <f>Z10</f>
        <v/>
      </c>
      <c r="AA13">
        <f>AA10</f>
        <v/>
      </c>
      <c r="AB13">
        <f>AB10</f>
        <v/>
      </c>
      <c r="AC13">
        <f>AC10</f>
        <v/>
      </c>
      <c r="AD13">
        <f>AD10</f>
        <v/>
      </c>
      <c r="AE13">
        <f>AE10</f>
        <v/>
      </c>
      <c r="AF13">
        <f>AF10</f>
        <v/>
      </c>
      <c r="AG13">
        <f>AG10</f>
        <v/>
      </c>
      <c r="AH13">
        <f>AH10</f>
        <v/>
      </c>
      <c r="AI13">
        <f>AI10</f>
        <v/>
      </c>
      <c r="AJ13">
        <f>AJ10</f>
        <v/>
      </c>
      <c r="AK13">
        <f>AK10</f>
        <v/>
      </c>
      <c r="AL13">
        <f>AL10</f>
        <v/>
      </c>
      <c r="AM13">
        <f>AM10</f>
        <v/>
      </c>
      <c r="AN13">
        <f>AN10</f>
        <v/>
      </c>
      <c r="AO13">
        <f>AO10</f>
        <v/>
      </c>
      <c r="AP13">
        <f>AP10</f>
        <v/>
      </c>
      <c r="AQ13">
        <f>AQ10</f>
        <v/>
      </c>
      <c r="AR13">
        <f>AR10</f>
        <v/>
      </c>
      <c r="AS13">
        <f>AS10</f>
        <v/>
      </c>
      <c r="AT13">
        <f>AT10</f>
        <v/>
      </c>
      <c r="AU13">
        <f>AU10</f>
        <v/>
      </c>
      <c r="AV13">
        <f>AV10</f>
        <v/>
      </c>
      <c r="AW13">
        <f>AW10</f>
        <v/>
      </c>
      <c r="AX13">
        <f>AX10</f>
        <v/>
      </c>
      <c r="AY13">
        <f>AY10</f>
        <v/>
      </c>
      <c r="AZ13">
        <f>AZ10</f>
        <v/>
      </c>
      <c r="BA13">
        <f>BA10</f>
        <v/>
      </c>
      <c r="BB13">
        <f>BB10</f>
        <v/>
      </c>
      <c r="BC13">
        <f>BC10</f>
        <v/>
      </c>
      <c r="BD13">
        <f>BD10</f>
        <v/>
      </c>
      <c r="BE13">
        <f>BE10</f>
        <v/>
      </c>
      <c r="BF13">
        <f>BF10</f>
        <v/>
      </c>
      <c r="BG13">
        <f>BG10</f>
        <v/>
      </c>
      <c r="BH13">
        <f>BH10</f>
        <v/>
      </c>
      <c r="BI13">
        <f>BI10</f>
        <v/>
      </c>
      <c r="BJ13">
        <f>BJ10</f>
        <v/>
      </c>
      <c r="BK13">
        <f>BK10</f>
        <v/>
      </c>
      <c r="BL13">
        <f>BL10</f>
        <v/>
      </c>
      <c r="BM13">
        <f>BM10</f>
        <v/>
      </c>
      <c r="BN13">
        <f>BN10</f>
        <v/>
      </c>
      <c r="BO13">
        <f>BO10</f>
        <v/>
      </c>
      <c r="BP13">
        <f>BP10</f>
        <v/>
      </c>
      <c r="BQ13">
        <f>BQ10</f>
        <v/>
      </c>
      <c r="BR13">
        <f>BR10</f>
        <v/>
      </c>
      <c r="BS13">
        <f>BS10</f>
        <v/>
      </c>
      <c r="BT13">
        <f>BT10</f>
        <v/>
      </c>
      <c r="BU13">
        <f>BU10</f>
        <v/>
      </c>
      <c r="BV13">
        <f>BV10</f>
        <v/>
      </c>
      <c r="BW13">
        <f>BW10</f>
        <v/>
      </c>
      <c r="BX13">
        <f>BX10</f>
        <v/>
      </c>
      <c r="BY13">
        <f>BY10</f>
        <v/>
      </c>
      <c r="BZ13">
        <f>BZ10</f>
        <v/>
      </c>
      <c r="CA13">
        <f>CA10</f>
        <v/>
      </c>
      <c r="CB13">
        <f>CB10</f>
        <v/>
      </c>
      <c r="CC13">
        <f>CC10</f>
        <v/>
      </c>
      <c r="CD13">
        <f>CD10</f>
        <v/>
      </c>
      <c r="CE13">
        <f>CE10</f>
        <v/>
      </c>
      <c r="CF13">
        <f>CF10</f>
        <v/>
      </c>
      <c r="CG13">
        <f>CG10</f>
        <v/>
      </c>
      <c r="CH13">
        <f>CH10</f>
        <v/>
      </c>
      <c r="CI13">
        <f>CI10</f>
        <v/>
      </c>
      <c r="CJ13">
        <f>CJ10</f>
        <v/>
      </c>
      <c r="CK13">
        <f>CK10</f>
        <v/>
      </c>
      <c r="CL13">
        <f>CL10</f>
        <v/>
      </c>
      <c r="CM13">
        <f>CM10</f>
        <v/>
      </c>
      <c r="CN13">
        <f>CN10</f>
        <v/>
      </c>
      <c r="CO13">
        <f>CO10</f>
        <v/>
      </c>
      <c r="CP13">
        <f>CP10</f>
        <v/>
      </c>
      <c r="CQ13">
        <f>CQ10</f>
        <v/>
      </c>
      <c r="CR13">
        <f>CR10</f>
        <v/>
      </c>
      <c r="CS13">
        <f>CS10</f>
        <v/>
      </c>
      <c r="CT13">
        <f>CT10</f>
        <v/>
      </c>
      <c r="CU13">
        <f>CU10</f>
        <v/>
      </c>
      <c r="CV13">
        <f>CV10</f>
        <v/>
      </c>
      <c r="CW13">
        <f>CW10</f>
        <v/>
      </c>
      <c r="CX13">
        <f>CX10</f>
        <v/>
      </c>
      <c r="CY13">
        <f>CY10</f>
        <v/>
      </c>
      <c r="CZ13">
        <f>CZ10</f>
        <v/>
      </c>
      <c r="DA13">
        <f>DA10</f>
        <v/>
      </c>
      <c r="DB13">
        <f>DB10</f>
        <v/>
      </c>
      <c r="DC13">
        <f>DC10</f>
        <v/>
      </c>
      <c r="DD13">
        <f>DD10</f>
        <v/>
      </c>
      <c r="DE13">
        <f>DE10</f>
        <v/>
      </c>
      <c r="DF13">
        <f>DF10</f>
        <v/>
      </c>
      <c r="DG13">
        <f>DG10</f>
        <v/>
      </c>
      <c r="DH13">
        <f>DH10</f>
        <v/>
      </c>
      <c r="DI13">
        <f>DI10</f>
        <v/>
      </c>
      <c r="DJ13">
        <f>DJ10</f>
        <v/>
      </c>
      <c r="DK13">
        <f>DK10</f>
        <v/>
      </c>
      <c r="DL13">
        <f>DL10</f>
        <v/>
      </c>
      <c r="DM13">
        <f>DM10</f>
        <v/>
      </c>
      <c r="DN13">
        <f>DN10</f>
        <v/>
      </c>
      <c r="DO13">
        <f>DO10</f>
        <v/>
      </c>
      <c r="DP13">
        <f>DP10</f>
        <v/>
      </c>
      <c r="DQ13">
        <f>DQ10</f>
        <v/>
      </c>
      <c r="DR13">
        <f>DR10</f>
        <v/>
      </c>
      <c r="DS13">
        <f>DS10</f>
        <v/>
      </c>
      <c r="DT13">
        <f>DT10</f>
        <v/>
      </c>
      <c r="DU13">
        <f>DU10</f>
        <v/>
      </c>
      <c r="DV13">
        <f>DV10</f>
        <v/>
      </c>
      <c r="DW13">
        <f>DW10</f>
        <v/>
      </c>
      <c r="DX13">
        <f>DX10</f>
        <v/>
      </c>
      <c r="DY13">
        <f>DY10</f>
        <v/>
      </c>
      <c r="DZ13">
        <f>DZ10</f>
        <v/>
      </c>
      <c r="EA13">
        <f>EA10</f>
        <v/>
      </c>
      <c r="EB13">
        <f>EB10</f>
        <v/>
      </c>
      <c r="EC13">
        <f>EC10</f>
        <v/>
      </c>
      <c r="ED13">
        <f>ED10</f>
        <v/>
      </c>
      <c r="EE13">
        <f>EE10</f>
        <v/>
      </c>
      <c r="EF13">
        <f>EF10</f>
        <v/>
      </c>
      <c r="EG13">
        <f>EG10</f>
        <v/>
      </c>
      <c r="EH13">
        <f>EH10</f>
        <v/>
      </c>
      <c r="EI13">
        <f>EI10</f>
        <v/>
      </c>
      <c r="EJ13">
        <f>EJ10</f>
        <v/>
      </c>
      <c r="EK13">
        <f>EK10</f>
        <v/>
      </c>
      <c r="EL13">
        <f>EL10</f>
        <v/>
      </c>
      <c r="EM13">
        <f>EM10</f>
        <v/>
      </c>
      <c r="EN13">
        <f>EN10</f>
        <v/>
      </c>
      <c r="EO13">
        <f>EO10</f>
        <v/>
      </c>
      <c r="EP13">
        <f>EP10</f>
        <v/>
      </c>
      <c r="EQ13">
        <f>EQ10</f>
        <v/>
      </c>
      <c r="ER13">
        <f>ER10</f>
        <v/>
      </c>
      <c r="ES13">
        <f>ES10</f>
        <v/>
      </c>
      <c r="ET13">
        <f>ET10</f>
        <v/>
      </c>
      <c r="EU13">
        <f>EU10</f>
        <v/>
      </c>
      <c r="EV13">
        <f>EV10</f>
        <v/>
      </c>
      <c r="EW13">
        <f>EW10</f>
        <v/>
      </c>
      <c r="EX13">
        <f>EX10</f>
        <v/>
      </c>
      <c r="EY13">
        <f>EY10</f>
        <v/>
      </c>
      <c r="EZ13">
        <f>EZ10</f>
        <v/>
      </c>
      <c r="FA13">
        <f>FA10</f>
        <v/>
      </c>
      <c r="FB13">
        <f>FB10</f>
        <v/>
      </c>
      <c r="FC13">
        <f>FC10</f>
        <v/>
      </c>
      <c r="FD13">
        <f>FD10</f>
        <v/>
      </c>
      <c r="FE13">
        <f>FE10</f>
        <v/>
      </c>
      <c r="FF13">
        <f>FF10</f>
        <v/>
      </c>
      <c r="FG13">
        <f>FG10</f>
        <v/>
      </c>
      <c r="FH13">
        <f>FH10</f>
        <v/>
      </c>
      <c r="FI13">
        <f>FI10</f>
        <v/>
      </c>
      <c r="FJ13">
        <f>FJ10</f>
        <v/>
      </c>
      <c r="FK13">
        <f>FK10</f>
        <v/>
      </c>
      <c r="FL13">
        <f>FL10</f>
        <v/>
      </c>
      <c r="FM13">
        <f>FM10</f>
        <v/>
      </c>
      <c r="FN13">
        <f>FN10</f>
        <v/>
      </c>
      <c r="FO13">
        <f>FO10</f>
        <v/>
      </c>
      <c r="FP13">
        <f>FP10</f>
        <v/>
      </c>
      <c r="FQ13">
        <f>FQ10</f>
        <v/>
      </c>
      <c r="FR13">
        <f>FR10</f>
        <v/>
      </c>
      <c r="FS13">
        <f>FS10</f>
        <v/>
      </c>
      <c r="FT13">
        <f>FT10</f>
        <v/>
      </c>
      <c r="FU13">
        <f>FU10</f>
        <v/>
      </c>
      <c r="FV13">
        <f>FV10</f>
        <v/>
      </c>
      <c r="FW13">
        <f>FW10</f>
        <v/>
      </c>
      <c r="FX13">
        <f>FX10</f>
        <v/>
      </c>
      <c r="FY13">
        <f>FY10</f>
        <v/>
      </c>
      <c r="FZ13">
        <f>FZ10</f>
        <v/>
      </c>
      <c r="GA13">
        <f>GA10</f>
        <v/>
      </c>
      <c r="GB13">
        <f>GB10</f>
        <v/>
      </c>
      <c r="GC13">
        <f>GC10</f>
        <v/>
      </c>
      <c r="GD13">
        <f>GD10</f>
        <v/>
      </c>
      <c r="GE13">
        <f>GE10</f>
        <v/>
      </c>
      <c r="GF13">
        <f>GF10</f>
        <v/>
      </c>
      <c r="GG13">
        <f>GG10</f>
        <v/>
      </c>
      <c r="GH13">
        <f>GH10</f>
        <v/>
      </c>
      <c r="GI13">
        <f>GI10</f>
        <v/>
      </c>
      <c r="GJ13">
        <f>GJ10</f>
        <v/>
      </c>
      <c r="GK13">
        <f>GK10</f>
        <v/>
      </c>
      <c r="GL13">
        <f>GL10</f>
        <v/>
      </c>
      <c r="GM13">
        <f>GM10</f>
        <v/>
      </c>
      <c r="GN13">
        <f>GN10</f>
        <v/>
      </c>
      <c r="GO13">
        <f>GO10</f>
        <v/>
      </c>
      <c r="GP13">
        <f>GP10</f>
        <v/>
      </c>
      <c r="GQ13">
        <f>GQ10</f>
        <v/>
      </c>
      <c r="GR13">
        <f>GR10</f>
        <v/>
      </c>
      <c r="GS13">
        <f>GS10</f>
        <v/>
      </c>
      <c r="GT13">
        <f>GT10</f>
        <v/>
      </c>
      <c r="GU13">
        <f>GU10</f>
        <v/>
      </c>
      <c r="GV13">
        <f>GV10</f>
        <v/>
      </c>
      <c r="GW13">
        <f>GW10</f>
        <v/>
      </c>
      <c r="GX13">
        <f>GX10</f>
        <v/>
      </c>
      <c r="GY13">
        <f>GY10</f>
        <v/>
      </c>
      <c r="GZ13">
        <f>GZ10</f>
        <v/>
      </c>
      <c r="HA13">
        <f>HA10</f>
        <v/>
      </c>
      <c r="HB13">
        <f>HB10</f>
        <v/>
      </c>
      <c r="HC13">
        <f>HC10</f>
        <v/>
      </c>
      <c r="HD13">
        <f>HD10</f>
        <v/>
      </c>
      <c r="HE13">
        <f>HE10</f>
        <v/>
      </c>
      <c r="HF13">
        <f>HF10</f>
        <v/>
      </c>
      <c r="HG13">
        <f>HG10</f>
        <v/>
      </c>
      <c r="HH13">
        <f>HH10</f>
        <v/>
      </c>
      <c r="HI13">
        <f>HI10</f>
        <v/>
      </c>
      <c r="HJ13">
        <f>HJ10</f>
        <v/>
      </c>
      <c r="HK13">
        <f>HK10</f>
        <v/>
      </c>
      <c r="HL13">
        <f>HL10</f>
        <v/>
      </c>
      <c r="HM13">
        <f>HM10</f>
        <v/>
      </c>
      <c r="HN13">
        <f>HN10</f>
        <v/>
      </c>
      <c r="HO13">
        <f>HO10</f>
        <v/>
      </c>
      <c r="HP13">
        <f>HP10</f>
        <v/>
      </c>
      <c r="HQ13">
        <f>HQ10</f>
        <v/>
      </c>
      <c r="HR13">
        <f>HR10</f>
        <v/>
      </c>
      <c r="HS13">
        <f>HS10</f>
        <v/>
      </c>
      <c r="HT13">
        <f>HT10</f>
        <v/>
      </c>
      <c r="HU13">
        <f>HU10</f>
        <v/>
      </c>
      <c r="HV13">
        <f>HV10</f>
        <v/>
      </c>
      <c r="HW13">
        <f>HW10</f>
        <v/>
      </c>
      <c r="HX13">
        <f>HX10</f>
        <v/>
      </c>
      <c r="HY13">
        <f>HY10</f>
        <v/>
      </c>
      <c r="HZ13">
        <f>HZ10</f>
        <v/>
      </c>
      <c r="IA13">
        <f>IA10</f>
        <v/>
      </c>
      <c r="IB13">
        <f>IB10</f>
        <v/>
      </c>
      <c r="IC13">
        <f>IC10</f>
        <v/>
      </c>
      <c r="ID13">
        <f>ID10</f>
        <v/>
      </c>
      <c r="IE13">
        <f>IE10</f>
        <v/>
      </c>
      <c r="IF13">
        <f>IF10</f>
        <v/>
      </c>
      <c r="IG13">
        <f>IG10</f>
        <v/>
      </c>
      <c r="IH13">
        <f>IH10</f>
        <v/>
      </c>
      <c r="II13">
        <f>II10</f>
        <v/>
      </c>
      <c r="IJ13">
        <f>IJ10</f>
        <v/>
      </c>
      <c r="IK13">
        <f>IK10</f>
        <v/>
      </c>
      <c r="IL13">
        <f>IL10</f>
        <v/>
      </c>
      <c r="IM13">
        <f>IM10</f>
        <v/>
      </c>
      <c r="IN13">
        <f>IN10</f>
        <v/>
      </c>
      <c r="IO13">
        <f>IO10</f>
        <v/>
      </c>
      <c r="IP13">
        <f>IP10</f>
        <v/>
      </c>
      <c r="IQ13">
        <f>IQ10</f>
        <v/>
      </c>
      <c r="IR13">
        <f>IR10</f>
        <v/>
      </c>
      <c r="IS13">
        <f>IS10</f>
        <v/>
      </c>
      <c r="IT13">
        <f>IT10</f>
        <v/>
      </c>
      <c r="IU13">
        <f>IU10</f>
        <v/>
      </c>
      <c r="IV13">
        <f>IV10</f>
        <v/>
      </c>
      <c r="IW13">
        <f>IW10</f>
        <v/>
      </c>
      <c r="IX13">
        <f>IX10</f>
        <v/>
      </c>
      <c r="IY13">
        <f>IY10</f>
        <v/>
      </c>
      <c r="IZ13">
        <f>IZ10</f>
        <v/>
      </c>
      <c r="JA13">
        <f>JA10</f>
        <v/>
      </c>
      <c r="JB13">
        <f>JB10</f>
        <v/>
      </c>
      <c r="JC13">
        <f>JC10</f>
        <v/>
      </c>
      <c r="JD13">
        <f>JD10</f>
        <v/>
      </c>
      <c r="JE13">
        <f>JE10</f>
        <v/>
      </c>
      <c r="JF13">
        <f>JF10</f>
        <v/>
      </c>
      <c r="JG13">
        <f>JG10</f>
        <v/>
      </c>
      <c r="JH13">
        <f>JH10</f>
        <v/>
      </c>
      <c r="JI13">
        <f>JI10</f>
        <v/>
      </c>
      <c r="JJ13">
        <f>JJ10</f>
        <v/>
      </c>
      <c r="JK13">
        <f>JK10</f>
        <v/>
      </c>
      <c r="JL13">
        <f>JL10</f>
        <v/>
      </c>
      <c r="JM13">
        <f>JM10</f>
        <v/>
      </c>
      <c r="JN13">
        <f>JN10</f>
        <v/>
      </c>
      <c r="JO13">
        <f>JO10</f>
        <v/>
      </c>
      <c r="JP13">
        <f>JP10</f>
        <v/>
      </c>
      <c r="JQ13">
        <f>JQ10</f>
        <v/>
      </c>
      <c r="JR13">
        <f>JR10</f>
        <v/>
      </c>
      <c r="JS13">
        <f>JS10</f>
        <v/>
      </c>
      <c r="JT13">
        <f>JT10</f>
        <v/>
      </c>
      <c r="JU13">
        <f>JU10</f>
        <v/>
      </c>
      <c r="JV13">
        <f>JV10</f>
        <v/>
      </c>
      <c r="JW13">
        <f>JW10</f>
        <v/>
      </c>
      <c r="JX13">
        <f>JX10</f>
        <v/>
      </c>
      <c r="JY13">
        <f>JY10</f>
        <v/>
      </c>
      <c r="JZ13">
        <f>JZ10</f>
        <v/>
      </c>
      <c r="KA13">
        <f>KA10</f>
        <v/>
      </c>
      <c r="KB13">
        <f>KB10</f>
        <v/>
      </c>
      <c r="KC13">
        <f>KC10</f>
        <v/>
      </c>
      <c r="KD13">
        <f>KD10</f>
        <v/>
      </c>
      <c r="KE13">
        <f>KE10</f>
        <v/>
      </c>
      <c r="KF13">
        <f>KF10</f>
        <v/>
      </c>
      <c r="KG13">
        <f>KG10</f>
        <v/>
      </c>
      <c r="KH13">
        <f>KH10</f>
        <v/>
      </c>
      <c r="KI13">
        <f>KI10</f>
        <v/>
      </c>
      <c r="KJ13">
        <f>KJ10</f>
        <v/>
      </c>
      <c r="KK13">
        <f>KK10</f>
        <v/>
      </c>
      <c r="KL13">
        <f>KL10</f>
        <v/>
      </c>
      <c r="KM13">
        <f>KM10</f>
        <v/>
      </c>
      <c r="KN13">
        <f>KN10</f>
        <v/>
      </c>
      <c r="KO13">
        <f>KO10</f>
        <v/>
      </c>
      <c r="KP13">
        <f>KP10</f>
        <v/>
      </c>
      <c r="KQ13">
        <f>KQ10</f>
        <v/>
      </c>
      <c r="KR13">
        <f>KR10</f>
        <v/>
      </c>
      <c r="KS13">
        <f>KS10</f>
        <v/>
      </c>
      <c r="KT13">
        <f>KT10</f>
        <v/>
      </c>
    </row>
    <row r="14" spans="1:306">
      <c r="B14" t="s">
        <v>18</v>
      </c>
      <c r="E14" t="s">
        <v>9</v>
      </c>
      <c r="G14">
        <f>SUM(G7:G12)/COUNT(G7:G12)</f>
        <v/>
      </c>
      <c r="H14">
        <f>SUM(H7:H12)/COUNT(H7:H12)</f>
        <v/>
      </c>
      <c r="I14">
        <f>SUM(I7:I12)/COUNT(I7:I12)</f>
        <v/>
      </c>
      <c r="J14">
        <f>SUM(J7:J12)/COUNT(J7:J12)</f>
        <v/>
      </c>
      <c r="K14">
        <f>SUM(K7:K12)/COUNT(K7:K12)</f>
        <v/>
      </c>
      <c r="L14">
        <f>SUM(L7:L12)/COUNT(L7:L12)</f>
        <v/>
      </c>
      <c r="M14">
        <f>SUM(M7:M12)/COUNT(M7:M12)</f>
        <v/>
      </c>
      <c r="N14">
        <f>SUM(N7:N12)/COUNT(N7:N12)</f>
        <v/>
      </c>
      <c r="O14">
        <f>SUM(O7:O12)/COUNT(O7:O12)</f>
        <v/>
      </c>
      <c r="P14">
        <f>SUM(P7:P12)/COUNT(P7:P12)</f>
        <v/>
      </c>
      <c r="Q14">
        <f>SUM(Q7:Q12)/COUNT(Q7:Q12)</f>
        <v/>
      </c>
      <c r="R14">
        <f>SUM(R7:R12)/COUNT(R7:R12)</f>
        <v/>
      </c>
      <c r="S14">
        <f>SUM(S7:S12)/COUNT(S7:S12)</f>
        <v/>
      </c>
      <c r="T14">
        <f>SUM(T7:T12)/COUNT(T7:T12)</f>
        <v/>
      </c>
      <c r="U14">
        <f>SUM(U7:U12)/COUNT(U7:U12)</f>
        <v/>
      </c>
      <c r="V14">
        <f>SUM(V7:V12)/COUNT(V7:V12)</f>
        <v/>
      </c>
      <c r="W14">
        <f>SUM(W7:W12)/COUNT(W7:W12)</f>
        <v/>
      </c>
      <c r="X14">
        <f>SUM(X7:X12)/COUNT(X7:X12)</f>
        <v/>
      </c>
      <c r="Y14">
        <f>SUM(Y7:Y12)/COUNT(Y7:Y12)</f>
        <v/>
      </c>
      <c r="Z14">
        <f>SUM(Z7:Z12)/COUNT(Z7:Z12)</f>
        <v/>
      </c>
      <c r="AA14">
        <f>SUM(AA7:AA12)/COUNT(AA7:AA12)</f>
        <v/>
      </c>
      <c r="AB14">
        <f>SUM(AB7:AB12)/COUNT(AB7:AB12)</f>
        <v/>
      </c>
      <c r="AC14">
        <f>SUM(AC7:AC12)/COUNT(AC7:AC12)</f>
        <v/>
      </c>
      <c r="AD14">
        <f>SUM(AD7:AD12)/COUNT(AD7:AD12)</f>
        <v/>
      </c>
      <c r="AE14">
        <f>SUM(AE7:AE12)/COUNT(AE7:AE12)</f>
        <v/>
      </c>
      <c r="AF14">
        <f>SUM(AF7:AF12)/COUNT(AF7:AF12)</f>
        <v/>
      </c>
      <c r="AG14">
        <f>SUM(AG7:AG12)/COUNT(AG7:AG12)</f>
        <v/>
      </c>
      <c r="AH14">
        <f>SUM(AH7:AH12)/COUNT(AH7:AH12)</f>
        <v/>
      </c>
      <c r="AI14">
        <f>SUM(AI7:AI12)/COUNT(AI7:AI12)</f>
        <v/>
      </c>
      <c r="AJ14">
        <f>SUM(AJ7:AJ12)/COUNT(AJ7:AJ12)</f>
        <v/>
      </c>
      <c r="AK14">
        <f>SUM(AK7:AK12)/COUNT(AK7:AK12)</f>
        <v/>
      </c>
      <c r="AL14">
        <f>SUM(AL7:AL12)/COUNT(AL7:AL12)</f>
        <v/>
      </c>
      <c r="AM14">
        <f>SUM(AM7:AM12)/COUNT(AM7:AM12)</f>
        <v/>
      </c>
      <c r="AN14">
        <f>SUM(AN7:AN12)/COUNT(AN7:AN12)</f>
        <v/>
      </c>
      <c r="AO14">
        <f>SUM(AO7:AO12)/COUNT(AO7:AO12)</f>
        <v/>
      </c>
      <c r="AP14">
        <f>SUM(AP7:AP12)/COUNT(AP7:AP12)</f>
        <v/>
      </c>
      <c r="AQ14">
        <f>SUM(AQ7:AQ12)/COUNT(AQ7:AQ12)</f>
        <v/>
      </c>
      <c r="AR14">
        <f>SUM(AR7:AR12)/COUNT(AR7:AR12)</f>
        <v/>
      </c>
      <c r="AS14">
        <f>SUM(AS7:AS12)/COUNT(AS7:AS12)</f>
        <v/>
      </c>
      <c r="AT14">
        <f>SUM(AT7:AT12)/COUNT(AT7:AT12)</f>
        <v/>
      </c>
      <c r="AU14">
        <f>SUM(AU7:AU12)/COUNT(AU7:AU12)</f>
        <v/>
      </c>
      <c r="AV14">
        <f>SUM(AV7:AV12)/COUNT(AV7:AV12)</f>
        <v/>
      </c>
      <c r="AW14">
        <f>SUM(AW7:AW12)/COUNT(AW7:AW12)</f>
        <v/>
      </c>
      <c r="AX14">
        <f>SUM(AX7:AX12)/COUNT(AX7:AX12)</f>
        <v/>
      </c>
      <c r="AY14">
        <f>SUM(AY7:AY12)/COUNT(AY7:AY12)</f>
        <v/>
      </c>
      <c r="AZ14">
        <f>SUM(AZ7:AZ12)/COUNT(AZ7:AZ12)</f>
        <v/>
      </c>
      <c r="BA14">
        <f>SUM(BA7:BA12)/COUNT(BA7:BA12)</f>
        <v/>
      </c>
      <c r="BB14">
        <f>SUM(BB7:BB12)/COUNT(BB7:BB12)</f>
        <v/>
      </c>
      <c r="BC14">
        <f>SUM(BC7:BC12)/COUNT(BC7:BC12)</f>
        <v/>
      </c>
      <c r="BD14">
        <f>SUM(BD7:BD12)/COUNT(BD7:BD12)</f>
        <v/>
      </c>
      <c r="BE14">
        <f>SUM(BE7:BE12)/COUNT(BE7:BE12)</f>
        <v/>
      </c>
      <c r="BF14">
        <f>SUM(BF7:BF12)/COUNT(BF7:BF12)</f>
        <v/>
      </c>
      <c r="BG14">
        <f>SUM(BG7:BG12)/COUNT(BG7:BG12)</f>
        <v/>
      </c>
      <c r="BH14">
        <f>SUM(BH7:BH12)/COUNT(BH7:BH12)</f>
        <v/>
      </c>
      <c r="BI14">
        <f>SUM(BI7:BI12)/COUNT(BI7:BI12)</f>
        <v/>
      </c>
      <c r="BJ14">
        <f>SUM(BJ7:BJ12)/COUNT(BJ7:BJ12)</f>
        <v/>
      </c>
      <c r="BK14">
        <f>SUM(BK7:BK12)/COUNT(BK7:BK12)</f>
        <v/>
      </c>
      <c r="BL14">
        <f>SUM(BL7:BL12)/COUNT(BL7:BL12)</f>
        <v/>
      </c>
      <c r="BM14">
        <f>SUM(BM7:BM12)/COUNT(BM7:BM12)</f>
        <v/>
      </c>
      <c r="BN14">
        <f>SUM(BN7:BN12)/COUNT(BN7:BN12)</f>
        <v/>
      </c>
      <c r="BO14">
        <f>SUM(BO7:BO12)/COUNT(BO7:BO12)</f>
        <v/>
      </c>
      <c r="BP14">
        <f>SUM(BP7:BP12)/COUNT(BP7:BP12)</f>
        <v/>
      </c>
      <c r="BQ14">
        <f>SUM(BQ7:BQ12)/COUNT(BQ7:BQ12)</f>
        <v/>
      </c>
      <c r="BR14">
        <f>SUM(BR7:BR12)/COUNT(BR7:BR12)</f>
        <v/>
      </c>
      <c r="BS14">
        <f>SUM(BS7:BS12)/COUNT(BS7:BS12)</f>
        <v/>
      </c>
      <c r="BT14">
        <f>SUM(BT7:BT12)/COUNT(BT7:BT12)</f>
        <v/>
      </c>
      <c r="BU14">
        <f>SUM(BU7:BU12)/COUNT(BU7:BU12)</f>
        <v/>
      </c>
      <c r="BV14">
        <f>SUM(BV7:BV12)/COUNT(BV7:BV12)</f>
        <v/>
      </c>
      <c r="BW14">
        <f>SUM(BW7:BW12)/COUNT(BW7:BW12)</f>
        <v/>
      </c>
      <c r="BX14">
        <f>SUM(BX7:BX12)/COUNT(BX7:BX12)</f>
        <v/>
      </c>
      <c r="BY14">
        <f>SUM(BY7:BY12)/COUNT(BY7:BY12)</f>
        <v/>
      </c>
      <c r="BZ14">
        <f>SUM(BZ7:BZ12)/COUNT(BZ7:BZ12)</f>
        <v/>
      </c>
      <c r="CA14">
        <f>SUM(CA7:CA12)/COUNT(CA7:CA12)</f>
        <v/>
      </c>
      <c r="CB14">
        <f>SUM(CB7:CB12)/COUNT(CB7:CB12)</f>
        <v/>
      </c>
      <c r="CC14">
        <f>SUM(CC7:CC12)/COUNT(CC7:CC12)</f>
        <v/>
      </c>
      <c r="CD14">
        <f>SUM(CD7:CD12)/COUNT(CD7:CD12)</f>
        <v/>
      </c>
      <c r="CE14">
        <f>SUM(CE7:CE12)/COUNT(CE7:CE12)</f>
        <v/>
      </c>
      <c r="CF14">
        <f>SUM(CF7:CF12)/COUNT(CF7:CF12)</f>
        <v/>
      </c>
      <c r="CG14">
        <f>SUM(CG7:CG12)/COUNT(CG7:CG12)</f>
        <v/>
      </c>
      <c r="CH14">
        <f>SUM(CH7:CH12)/COUNT(CH7:CH12)</f>
        <v/>
      </c>
      <c r="CI14">
        <f>SUM(CI7:CI12)/COUNT(CI7:CI12)</f>
        <v/>
      </c>
      <c r="CJ14">
        <f>SUM(CJ7:CJ12)/COUNT(CJ7:CJ12)</f>
        <v/>
      </c>
      <c r="CK14">
        <f>SUM(CK7:CK12)/COUNT(CK7:CK12)</f>
        <v/>
      </c>
      <c r="CL14">
        <f>SUM(CL7:CL12)/COUNT(CL7:CL12)</f>
        <v/>
      </c>
      <c r="CM14">
        <f>SUM(CM7:CM12)/COUNT(CM7:CM12)</f>
        <v/>
      </c>
      <c r="CN14">
        <f>SUM(CN7:CN12)/COUNT(CN7:CN12)</f>
        <v/>
      </c>
      <c r="CO14">
        <f>SUM(CO7:CO12)/COUNT(CO7:CO12)</f>
        <v/>
      </c>
      <c r="CP14">
        <f>SUM(CP7:CP12)/COUNT(CP7:CP12)</f>
        <v/>
      </c>
      <c r="CQ14">
        <f>SUM(CQ7:CQ12)/COUNT(CQ7:CQ12)</f>
        <v/>
      </c>
      <c r="CR14">
        <f>SUM(CR7:CR12)/COUNT(CR7:CR12)</f>
        <v/>
      </c>
      <c r="CS14">
        <f>SUM(CS7:CS12)/COUNT(CS7:CS12)</f>
        <v/>
      </c>
      <c r="CT14">
        <f>SUM(CT7:CT12)/COUNT(CT7:CT12)</f>
        <v/>
      </c>
      <c r="CU14">
        <f>SUM(CU7:CU12)/COUNT(CU7:CU12)</f>
        <v/>
      </c>
      <c r="CV14">
        <f>SUM(CV7:CV12)/COUNT(CV7:CV12)</f>
        <v/>
      </c>
      <c r="CW14">
        <f>SUM(CW7:CW12)/COUNT(CW7:CW12)</f>
        <v/>
      </c>
      <c r="CX14">
        <f>SUM(CX7:CX12)/COUNT(CX7:CX12)</f>
        <v/>
      </c>
      <c r="CY14">
        <f>SUM(CY7:CY12)/COUNT(CY7:CY12)</f>
        <v/>
      </c>
      <c r="CZ14">
        <f>SUM(CZ7:CZ12)/COUNT(CZ7:CZ12)</f>
        <v/>
      </c>
      <c r="DA14">
        <f>SUM(DA7:DA12)/COUNT(DA7:DA12)</f>
        <v/>
      </c>
      <c r="DB14">
        <f>SUM(DB7:DB12)/COUNT(DB7:DB12)</f>
        <v/>
      </c>
      <c r="DC14">
        <f>SUM(DC7:DC12)/COUNT(DC7:DC12)</f>
        <v/>
      </c>
      <c r="DD14">
        <f>SUM(DD7:DD12)/COUNT(DD7:DD12)</f>
        <v/>
      </c>
      <c r="DE14">
        <f>SUM(DE7:DE12)/COUNT(DE7:DE12)</f>
        <v/>
      </c>
      <c r="DF14">
        <f>SUM(DF7:DF12)/COUNT(DF7:DF12)</f>
        <v/>
      </c>
      <c r="DG14">
        <f>SUM(DG7:DG12)/COUNT(DG7:DG12)</f>
        <v/>
      </c>
      <c r="DH14">
        <f>SUM(DH7:DH12)/COUNT(DH7:DH12)</f>
        <v/>
      </c>
      <c r="DI14">
        <f>SUM(DI7:DI12)/COUNT(DI7:DI12)</f>
        <v/>
      </c>
      <c r="DJ14">
        <f>SUM(DJ7:DJ12)/COUNT(DJ7:DJ12)</f>
        <v/>
      </c>
      <c r="DK14">
        <f>SUM(DK7:DK12)/COUNT(DK7:DK12)</f>
        <v/>
      </c>
      <c r="DL14">
        <f>SUM(DL7:DL12)/COUNT(DL7:DL12)</f>
        <v/>
      </c>
      <c r="DM14">
        <f>SUM(DM7:DM12)/COUNT(DM7:DM12)</f>
        <v/>
      </c>
      <c r="DN14">
        <f>SUM(DN7:DN12)/COUNT(DN7:DN12)</f>
        <v/>
      </c>
      <c r="DO14">
        <f>SUM(DO7:DO12)/COUNT(DO7:DO12)</f>
        <v/>
      </c>
      <c r="DP14">
        <f>SUM(DP7:DP12)/COUNT(DP7:DP12)</f>
        <v/>
      </c>
      <c r="DQ14">
        <f>SUM(DQ7:DQ12)/COUNT(DQ7:DQ12)</f>
        <v/>
      </c>
      <c r="DR14">
        <f>SUM(DR7:DR12)/COUNT(DR7:DR12)</f>
        <v/>
      </c>
      <c r="DS14">
        <f>SUM(DS7:DS12)/COUNT(DS7:DS12)</f>
        <v/>
      </c>
      <c r="DT14">
        <f>SUM(DT7:DT12)/COUNT(DT7:DT12)</f>
        <v/>
      </c>
      <c r="DU14">
        <f>SUM(DU7:DU12)/COUNT(DU7:DU12)</f>
        <v/>
      </c>
      <c r="DV14">
        <f>SUM(DV7:DV12)/COUNT(DV7:DV12)</f>
        <v/>
      </c>
      <c r="DW14">
        <f>SUM(DW7:DW12)/COUNT(DW7:DW12)</f>
        <v/>
      </c>
      <c r="DX14">
        <f>SUM(DX7:DX12)/COUNT(DX7:DX12)</f>
        <v/>
      </c>
      <c r="DY14">
        <f>SUM(DY7:DY12)/COUNT(DY7:DY12)</f>
        <v/>
      </c>
      <c r="DZ14">
        <f>SUM(DZ7:DZ12)/COUNT(DZ7:DZ12)</f>
        <v/>
      </c>
      <c r="EA14">
        <f>SUM(EA7:EA12)/COUNT(EA7:EA12)</f>
        <v/>
      </c>
      <c r="EB14">
        <f>SUM(EB7:EB12)/COUNT(EB7:EB12)</f>
        <v/>
      </c>
      <c r="EC14">
        <f>SUM(EC7:EC12)/COUNT(EC7:EC12)</f>
        <v/>
      </c>
      <c r="ED14">
        <f>SUM(ED7:ED12)/COUNT(ED7:ED12)</f>
        <v/>
      </c>
      <c r="EE14">
        <f>SUM(EE7:EE12)/COUNT(EE7:EE12)</f>
        <v/>
      </c>
      <c r="EF14">
        <f>SUM(EF7:EF12)/COUNT(EF7:EF12)</f>
        <v/>
      </c>
      <c r="EG14">
        <f>SUM(EG7:EG12)/COUNT(EG7:EG12)</f>
        <v/>
      </c>
      <c r="EH14">
        <f>SUM(EH7:EH12)/COUNT(EH7:EH12)</f>
        <v/>
      </c>
      <c r="EI14">
        <f>SUM(EI7:EI12)/COUNT(EI7:EI12)</f>
        <v/>
      </c>
      <c r="EJ14">
        <f>SUM(EJ7:EJ12)/COUNT(EJ7:EJ12)</f>
        <v/>
      </c>
      <c r="EK14">
        <f>SUM(EK7:EK12)/COUNT(EK7:EK12)</f>
        <v/>
      </c>
      <c r="EL14">
        <f>SUM(EL7:EL12)/COUNT(EL7:EL12)</f>
        <v/>
      </c>
      <c r="EM14">
        <f>SUM(EM7:EM12)/COUNT(EM7:EM12)</f>
        <v/>
      </c>
      <c r="EN14">
        <f>SUM(EN7:EN12)/COUNT(EN7:EN12)</f>
        <v/>
      </c>
      <c r="EO14">
        <f>SUM(EO7:EO12)/COUNT(EO7:EO12)</f>
        <v/>
      </c>
      <c r="EP14">
        <f>SUM(EP7:EP12)/COUNT(EP7:EP12)</f>
        <v/>
      </c>
      <c r="EQ14">
        <f>SUM(EQ7:EQ12)/COUNT(EQ7:EQ12)</f>
        <v/>
      </c>
      <c r="ER14">
        <f>SUM(ER7:ER12)/COUNT(ER7:ER12)</f>
        <v/>
      </c>
      <c r="ES14">
        <f>SUM(ES7:ES12)/COUNT(ES7:ES12)</f>
        <v/>
      </c>
      <c r="ET14">
        <f>SUM(ET7:ET12)/COUNT(ET7:ET12)</f>
        <v/>
      </c>
      <c r="EU14">
        <f>SUM(EU7:EU12)/COUNT(EU7:EU12)</f>
        <v/>
      </c>
      <c r="EV14">
        <f>SUM(EV7:EV12)/COUNT(EV7:EV12)</f>
        <v/>
      </c>
      <c r="EW14">
        <f>SUM(EW7:EW12)/COUNT(EW7:EW12)</f>
        <v/>
      </c>
      <c r="EX14">
        <f>SUM(EX7:EX12)/COUNT(EX7:EX12)</f>
        <v/>
      </c>
      <c r="EY14">
        <f>SUM(EY7:EY12)/COUNT(EY7:EY12)</f>
        <v/>
      </c>
      <c r="EZ14">
        <f>SUM(EZ7:EZ12)/COUNT(EZ7:EZ12)</f>
        <v/>
      </c>
      <c r="FA14">
        <f>SUM(FA7:FA12)/COUNT(FA7:FA12)</f>
        <v/>
      </c>
      <c r="FB14">
        <f>SUM(FB7:FB12)/COUNT(FB7:FB12)</f>
        <v/>
      </c>
      <c r="FC14">
        <f>SUM(FC7:FC12)/COUNT(FC7:FC12)</f>
        <v/>
      </c>
      <c r="FD14">
        <f>SUM(FD7:FD12)/COUNT(FD7:FD12)</f>
        <v/>
      </c>
      <c r="FE14">
        <f>SUM(FE7:FE12)/COUNT(FE7:FE12)</f>
        <v/>
      </c>
      <c r="FF14">
        <f>SUM(FF7:FF12)/COUNT(FF7:FF12)</f>
        <v/>
      </c>
      <c r="FG14">
        <f>SUM(FG7:FG12)/COUNT(FG7:FG12)</f>
        <v/>
      </c>
      <c r="FH14">
        <f>SUM(FH7:FH12)/COUNT(FH7:FH12)</f>
        <v/>
      </c>
      <c r="FI14">
        <f>SUM(FI7:FI12)/COUNT(FI7:FI12)</f>
        <v/>
      </c>
      <c r="FJ14">
        <f>SUM(FJ7:FJ12)/COUNT(FJ7:FJ12)</f>
        <v/>
      </c>
      <c r="FK14">
        <f>SUM(FK7:FK12)/COUNT(FK7:FK12)</f>
        <v/>
      </c>
      <c r="FL14">
        <f>SUM(FL7:FL12)/COUNT(FL7:FL12)</f>
        <v/>
      </c>
      <c r="FM14">
        <f>SUM(FM7:FM12)/COUNT(FM7:FM12)</f>
        <v/>
      </c>
      <c r="FN14">
        <f>SUM(FN7:FN12)/COUNT(FN7:FN12)</f>
        <v/>
      </c>
      <c r="FO14">
        <f>SUM(FO7:FO12)/COUNT(FO7:FO12)</f>
        <v/>
      </c>
      <c r="FP14">
        <f>SUM(FP7:FP12)/COUNT(FP7:FP12)</f>
        <v/>
      </c>
      <c r="FQ14">
        <f>SUM(FQ7:FQ12)/COUNT(FQ7:FQ12)</f>
        <v/>
      </c>
      <c r="FR14">
        <f>SUM(FR7:FR12)/COUNT(FR7:FR12)</f>
        <v/>
      </c>
      <c r="FS14">
        <f>SUM(FS7:FS12)/COUNT(FS7:FS12)</f>
        <v/>
      </c>
      <c r="FT14">
        <f>SUM(FT7:FT12)/COUNT(FT7:FT12)</f>
        <v/>
      </c>
      <c r="FU14">
        <f>SUM(FU7:FU12)/COUNT(FU7:FU12)</f>
        <v/>
      </c>
      <c r="FV14">
        <f>SUM(FV7:FV12)/COUNT(FV7:FV12)</f>
        <v/>
      </c>
      <c r="FW14">
        <f>SUM(FW7:FW12)/COUNT(FW7:FW12)</f>
        <v/>
      </c>
      <c r="FX14">
        <f>SUM(FX7:FX12)/COUNT(FX7:FX12)</f>
        <v/>
      </c>
      <c r="FY14">
        <f>SUM(FY7:FY12)/COUNT(FY7:FY12)</f>
        <v/>
      </c>
      <c r="FZ14">
        <f>SUM(FZ7:FZ12)/COUNT(FZ7:FZ12)</f>
        <v/>
      </c>
      <c r="GA14">
        <f>SUM(GA7:GA12)/COUNT(GA7:GA12)</f>
        <v/>
      </c>
      <c r="GB14">
        <f>SUM(GB7:GB12)/COUNT(GB7:GB12)</f>
        <v/>
      </c>
      <c r="GC14">
        <f>SUM(GC7:GC12)/COUNT(GC7:GC12)</f>
        <v/>
      </c>
      <c r="GD14">
        <f>SUM(GD7:GD12)/COUNT(GD7:GD12)</f>
        <v/>
      </c>
      <c r="GE14">
        <f>SUM(GE7:GE12)/COUNT(GE7:GE12)</f>
        <v/>
      </c>
      <c r="GF14">
        <f>SUM(GF7:GF12)/COUNT(GF7:GF12)</f>
        <v/>
      </c>
      <c r="GG14">
        <f>SUM(GG7:GG12)/COUNT(GG7:GG12)</f>
        <v/>
      </c>
      <c r="GH14">
        <f>SUM(GH7:GH12)/COUNT(GH7:GH12)</f>
        <v/>
      </c>
      <c r="GI14">
        <f>SUM(GI7:GI12)/COUNT(GI7:GI12)</f>
        <v/>
      </c>
      <c r="GJ14">
        <f>SUM(GJ7:GJ12)/COUNT(GJ7:GJ12)</f>
        <v/>
      </c>
      <c r="GK14">
        <f>SUM(GK7:GK12)/COUNT(GK7:GK12)</f>
        <v/>
      </c>
      <c r="GL14">
        <f>SUM(GL7:GL12)/COUNT(GL7:GL12)</f>
        <v/>
      </c>
      <c r="GM14">
        <f>SUM(GM7:GM12)/COUNT(GM7:GM12)</f>
        <v/>
      </c>
      <c r="GN14">
        <f>SUM(GN7:GN12)/COUNT(GN7:GN12)</f>
        <v/>
      </c>
      <c r="GO14">
        <f>SUM(GO7:GO12)/COUNT(GO7:GO12)</f>
        <v/>
      </c>
      <c r="GP14">
        <f>SUM(GP7:GP12)/COUNT(GP7:GP12)</f>
        <v/>
      </c>
      <c r="GQ14">
        <f>SUM(GQ7:GQ12)/COUNT(GQ7:GQ12)</f>
        <v/>
      </c>
      <c r="GR14">
        <f>SUM(GR7:GR12)/COUNT(GR7:GR12)</f>
        <v/>
      </c>
      <c r="GS14">
        <f>SUM(GS7:GS12)/COUNT(GS7:GS12)</f>
        <v/>
      </c>
      <c r="GT14">
        <f>SUM(GT7:GT12)/COUNT(GT7:GT12)</f>
        <v/>
      </c>
      <c r="GU14">
        <f>SUM(GU7:GU12)/COUNT(GU7:GU12)</f>
        <v/>
      </c>
      <c r="GV14">
        <f>SUM(GV7:GV12)/COUNT(GV7:GV12)</f>
        <v/>
      </c>
      <c r="GW14">
        <f>SUM(GW7:GW12)/COUNT(GW7:GW12)</f>
        <v/>
      </c>
      <c r="GX14">
        <f>SUM(GX7:GX12)/COUNT(GX7:GX12)</f>
        <v/>
      </c>
      <c r="GY14">
        <f>SUM(GY7:GY12)/COUNT(GY7:GY12)</f>
        <v/>
      </c>
      <c r="GZ14">
        <f>SUM(GZ7:GZ12)/COUNT(GZ7:GZ12)</f>
        <v/>
      </c>
      <c r="HA14">
        <f>SUM(HA7:HA12)/COUNT(HA7:HA12)</f>
        <v/>
      </c>
      <c r="HB14">
        <f>SUM(HB7:HB12)/COUNT(HB7:HB12)</f>
        <v/>
      </c>
      <c r="HC14">
        <f>SUM(HC7:HC12)/COUNT(HC7:HC12)</f>
        <v/>
      </c>
      <c r="HD14">
        <f>SUM(HD7:HD12)/COUNT(HD7:HD12)</f>
        <v/>
      </c>
      <c r="HE14">
        <f>SUM(HE7:HE12)/COUNT(HE7:HE12)</f>
        <v/>
      </c>
      <c r="HF14">
        <f>SUM(HF7:HF12)/COUNT(HF7:HF12)</f>
        <v/>
      </c>
      <c r="HG14">
        <f>SUM(HG7:HG12)/COUNT(HG7:HG12)</f>
        <v/>
      </c>
      <c r="HH14">
        <f>SUM(HH7:HH12)/COUNT(HH7:HH12)</f>
        <v/>
      </c>
      <c r="HI14">
        <f>SUM(HI7:HI12)/COUNT(HI7:HI12)</f>
        <v/>
      </c>
      <c r="HJ14">
        <f>SUM(HJ7:HJ12)/COUNT(HJ7:HJ12)</f>
        <v/>
      </c>
      <c r="HK14">
        <f>SUM(HK7:HK12)/COUNT(HK7:HK12)</f>
        <v/>
      </c>
      <c r="HL14">
        <f>SUM(HL7:HL12)/COUNT(HL7:HL12)</f>
        <v/>
      </c>
      <c r="HM14">
        <f>SUM(HM7:HM12)/COUNT(HM7:HM12)</f>
        <v/>
      </c>
      <c r="HN14">
        <f>SUM(HN7:HN12)/COUNT(HN7:HN12)</f>
        <v/>
      </c>
      <c r="HO14">
        <f>SUM(HO7:HO12)/COUNT(HO7:HO12)</f>
        <v/>
      </c>
      <c r="HP14">
        <f>SUM(HP7:HP12)/COUNT(HP7:HP12)</f>
        <v/>
      </c>
      <c r="HQ14">
        <f>SUM(HQ7:HQ12)/COUNT(HQ7:HQ12)</f>
        <v/>
      </c>
      <c r="HR14">
        <f>SUM(HR7:HR12)/COUNT(HR7:HR12)</f>
        <v/>
      </c>
      <c r="HS14">
        <f>SUM(HS7:HS12)/COUNT(HS7:HS12)</f>
        <v/>
      </c>
      <c r="HT14">
        <f>SUM(HT7:HT12)/COUNT(HT7:HT12)</f>
        <v/>
      </c>
      <c r="HU14">
        <f>SUM(HU7:HU12)/COUNT(HU7:HU12)</f>
        <v/>
      </c>
      <c r="HV14">
        <f>SUM(HV7:HV12)/COUNT(HV7:HV12)</f>
        <v/>
      </c>
      <c r="HW14">
        <f>SUM(HW7:HW12)/COUNT(HW7:HW12)</f>
        <v/>
      </c>
      <c r="HX14">
        <f>SUM(HX7:HX12)/COUNT(HX7:HX12)</f>
        <v/>
      </c>
      <c r="HY14">
        <f>SUM(HY7:HY12)/COUNT(HY7:HY12)</f>
        <v/>
      </c>
      <c r="HZ14">
        <f>SUM(HZ7:HZ12)/COUNT(HZ7:HZ12)</f>
        <v/>
      </c>
      <c r="IA14">
        <f>SUM(IA7:IA12)/COUNT(IA7:IA12)</f>
        <v/>
      </c>
      <c r="IB14">
        <f>SUM(IB7:IB12)/COUNT(IB7:IB12)</f>
        <v/>
      </c>
      <c r="IC14">
        <f>SUM(IC7:IC12)/COUNT(IC7:IC12)</f>
        <v/>
      </c>
      <c r="ID14">
        <f>SUM(ID7:ID12)/COUNT(ID7:ID12)</f>
        <v/>
      </c>
      <c r="IE14">
        <f>SUM(IE7:IE12)/COUNT(IE7:IE12)</f>
        <v/>
      </c>
      <c r="IF14">
        <f>SUM(IF7:IF12)/COUNT(IF7:IF12)</f>
        <v/>
      </c>
      <c r="IG14">
        <f>SUM(IG7:IG12)/COUNT(IG7:IG12)</f>
        <v/>
      </c>
      <c r="IH14">
        <f>SUM(IH7:IH12)/COUNT(IH7:IH12)</f>
        <v/>
      </c>
      <c r="II14">
        <f>SUM(II7:II12)/COUNT(II7:II12)</f>
        <v/>
      </c>
      <c r="IJ14">
        <f>SUM(IJ7:IJ12)/COUNT(IJ7:IJ12)</f>
        <v/>
      </c>
      <c r="IK14">
        <f>SUM(IK7:IK12)/COUNT(IK7:IK12)</f>
        <v/>
      </c>
      <c r="IL14">
        <f>SUM(IL7:IL12)/COUNT(IL7:IL12)</f>
        <v/>
      </c>
      <c r="IM14">
        <f>SUM(IM7:IM12)/COUNT(IM7:IM12)</f>
        <v/>
      </c>
      <c r="IN14">
        <f>SUM(IN7:IN12)/COUNT(IN7:IN12)</f>
        <v/>
      </c>
      <c r="IO14">
        <f>SUM(IO7:IO12)/COUNT(IO7:IO12)</f>
        <v/>
      </c>
      <c r="IP14">
        <f>SUM(IP7:IP12)/COUNT(IP7:IP12)</f>
        <v/>
      </c>
      <c r="IQ14">
        <f>SUM(IQ7:IQ12)/COUNT(IQ7:IQ12)</f>
        <v/>
      </c>
      <c r="IR14">
        <f>SUM(IR7:IR12)/COUNT(IR7:IR12)</f>
        <v/>
      </c>
      <c r="IS14">
        <f>SUM(IS7:IS12)/COUNT(IS7:IS12)</f>
        <v/>
      </c>
      <c r="IT14">
        <f>SUM(IT7:IT12)/COUNT(IT7:IT12)</f>
        <v/>
      </c>
      <c r="IU14">
        <f>SUM(IU7:IU12)/COUNT(IU7:IU12)</f>
        <v/>
      </c>
      <c r="IV14">
        <f>SUM(IV7:IV12)/COUNT(IV7:IV12)</f>
        <v/>
      </c>
      <c r="IW14">
        <f>SUM(IW7:IW12)/COUNT(IW7:IW12)</f>
        <v/>
      </c>
      <c r="IX14">
        <f>SUM(IX7:IX12)/COUNT(IX7:IX12)</f>
        <v/>
      </c>
      <c r="IY14">
        <f>SUM(IY7:IY12)/COUNT(IY7:IY12)</f>
        <v/>
      </c>
      <c r="IZ14">
        <f>SUM(IZ7:IZ12)/COUNT(IZ7:IZ12)</f>
        <v/>
      </c>
      <c r="JA14">
        <f>SUM(JA7:JA12)/COUNT(JA7:JA12)</f>
        <v/>
      </c>
      <c r="JB14">
        <f>SUM(JB7:JB12)/COUNT(JB7:JB12)</f>
        <v/>
      </c>
      <c r="JC14">
        <f>SUM(JC7:JC12)/COUNT(JC7:JC12)</f>
        <v/>
      </c>
      <c r="JD14">
        <f>SUM(JD7:JD12)/COUNT(JD7:JD12)</f>
        <v/>
      </c>
      <c r="JE14">
        <f>SUM(JE7:JE12)/COUNT(JE7:JE12)</f>
        <v/>
      </c>
      <c r="JF14">
        <f>SUM(JF7:JF12)/COUNT(JF7:JF12)</f>
        <v/>
      </c>
      <c r="JG14">
        <f>SUM(JG7:JG12)/COUNT(JG7:JG12)</f>
        <v/>
      </c>
      <c r="JH14">
        <f>SUM(JH7:JH12)/COUNT(JH7:JH12)</f>
        <v/>
      </c>
      <c r="JI14">
        <f>SUM(JI7:JI12)/COUNT(JI7:JI12)</f>
        <v/>
      </c>
      <c r="JJ14">
        <f>SUM(JJ7:JJ12)/COUNT(JJ7:JJ12)</f>
        <v/>
      </c>
      <c r="JK14">
        <f>SUM(JK7:JK12)/COUNT(JK7:JK12)</f>
        <v/>
      </c>
      <c r="JL14">
        <f>SUM(JL7:JL12)/COUNT(JL7:JL12)</f>
        <v/>
      </c>
      <c r="JM14">
        <f>SUM(JM7:JM12)/COUNT(JM7:JM12)</f>
        <v/>
      </c>
      <c r="JN14">
        <f>SUM(JN7:JN12)/COUNT(JN7:JN12)</f>
        <v/>
      </c>
      <c r="JO14">
        <f>SUM(JO7:JO12)/COUNT(JO7:JO12)</f>
        <v/>
      </c>
      <c r="JP14">
        <f>SUM(JP7:JP12)/COUNT(JP7:JP12)</f>
        <v/>
      </c>
      <c r="JQ14">
        <f>SUM(JQ7:JQ12)/COUNT(JQ7:JQ12)</f>
        <v/>
      </c>
      <c r="JR14">
        <f>SUM(JR7:JR12)/COUNT(JR7:JR12)</f>
        <v/>
      </c>
      <c r="JS14">
        <f>SUM(JS7:JS12)/COUNT(JS7:JS12)</f>
        <v/>
      </c>
      <c r="JT14">
        <f>SUM(JT7:JT12)/COUNT(JT7:JT12)</f>
        <v/>
      </c>
      <c r="JU14">
        <f>SUM(JU7:JU12)/COUNT(JU7:JU12)</f>
        <v/>
      </c>
      <c r="JV14">
        <f>SUM(JV7:JV12)/COUNT(JV7:JV12)</f>
        <v/>
      </c>
      <c r="JW14">
        <f>SUM(JW7:JW12)/COUNT(JW7:JW12)</f>
        <v/>
      </c>
      <c r="JX14">
        <f>SUM(JX7:JX12)/COUNT(JX7:JX12)</f>
        <v/>
      </c>
      <c r="JY14">
        <f>SUM(JY7:JY12)/COUNT(JY7:JY12)</f>
        <v/>
      </c>
      <c r="JZ14">
        <f>SUM(JZ7:JZ12)/COUNT(JZ7:JZ12)</f>
        <v/>
      </c>
      <c r="KA14">
        <f>SUM(KA7:KA12)/COUNT(KA7:KA12)</f>
        <v/>
      </c>
      <c r="KB14">
        <f>SUM(KB7:KB12)/COUNT(KB7:KB12)</f>
        <v/>
      </c>
      <c r="KC14">
        <f>SUM(KC7:KC12)/COUNT(KC7:KC12)</f>
        <v/>
      </c>
      <c r="KD14">
        <f>SUM(KD7:KD12)/COUNT(KD7:KD12)</f>
        <v/>
      </c>
      <c r="KE14">
        <f>SUM(KE7:KE12)/COUNT(KE7:KE12)</f>
        <v/>
      </c>
      <c r="KF14">
        <f>SUM(KF7:KF12)/COUNT(KF7:KF12)</f>
        <v/>
      </c>
      <c r="KG14">
        <f>SUM(KG7:KG12)/COUNT(KG7:KG12)</f>
        <v/>
      </c>
      <c r="KH14">
        <f>SUM(KH7:KH12)/COUNT(KH7:KH12)</f>
        <v/>
      </c>
      <c r="KI14">
        <f>SUM(KI7:KI12)/COUNT(KI7:KI12)</f>
        <v/>
      </c>
      <c r="KJ14">
        <f>SUM(KJ7:KJ12)/COUNT(KJ7:KJ12)</f>
        <v/>
      </c>
      <c r="KK14">
        <f>SUM(KK7:KK12)/COUNT(KK7:KK12)</f>
        <v/>
      </c>
      <c r="KL14">
        <f>SUM(KL7:KL12)/COUNT(KL7:KL12)</f>
        <v/>
      </c>
      <c r="KM14">
        <f>SUM(KM7:KM12)/COUNT(KM7:KM12)</f>
        <v/>
      </c>
      <c r="KN14">
        <f>SUM(KN7:KN12)/COUNT(KN7:KN12)</f>
        <v/>
      </c>
      <c r="KO14">
        <f>SUM(KO7:KO12)/COUNT(KO7:KO12)</f>
        <v/>
      </c>
      <c r="KP14">
        <f>SUM(KP7:KP12)/COUNT(KP7:KP12)</f>
        <v/>
      </c>
      <c r="KQ14">
        <f>SUM(KQ7:KQ12)/COUNT(KQ7:KQ12)</f>
        <v/>
      </c>
      <c r="KR14">
        <f>SUM(KR7:KR12)/COUNT(KR7:KR12)</f>
        <v/>
      </c>
      <c r="KS14">
        <f>SUM(KS7:KS12)/COUNT(KS7:KS12)</f>
        <v/>
      </c>
      <c r="KT14">
        <f>SUM(KT7:KT12)/COUNT(KT7:KT12)</f>
        <v/>
      </c>
    </row>
    <row r="15" spans="1:306">
      <c r="A15" t="s">
        <v>19</v>
      </c>
      <c r="G15" t="s">
        <v>20</v>
      </c>
    </row>
    <row r="17" spans="1:306">
      <c r="A17" t="s">
        <v>7</v>
      </c>
      <c r="E17" t="s">
        <v>21</v>
      </c>
      <c r="G17">
        <f>MATCH(G$2,'Dashboard M5 Price Annual'!$2:$2,0)</f>
        <v/>
      </c>
      <c r="H17">
        <f>MATCH(H$2,'Dashboard M5 Price Annual'!$2:$2,0)</f>
        <v/>
      </c>
      <c r="I17">
        <f>MATCH(I$2,'Dashboard M5 Price Annual'!$2:$2,0)</f>
        <v/>
      </c>
      <c r="J17">
        <f>MATCH(J$2,'Dashboard M5 Price Annual'!$2:$2,0)</f>
        <v/>
      </c>
      <c r="K17">
        <f>MATCH(K$2,'Dashboard M5 Price Annual'!$2:$2,0)</f>
        <v/>
      </c>
      <c r="L17">
        <f>MATCH(L$2,'Dashboard M5 Price Annual'!$2:$2,0)</f>
        <v/>
      </c>
      <c r="M17">
        <f>MATCH(M$2,'Dashboard M5 Price Annual'!$2:$2,0)</f>
        <v/>
      </c>
      <c r="N17">
        <f>MATCH(N$2,'Dashboard M5 Price Annual'!$2:$2,0)</f>
        <v/>
      </c>
      <c r="O17">
        <f>MATCH(O$2,'Dashboard M5 Price Annual'!$2:$2,0)</f>
        <v/>
      </c>
      <c r="P17">
        <f>MATCH(P$2,'Dashboard M5 Price Annual'!$2:$2,0)</f>
        <v/>
      </c>
      <c r="Q17">
        <f>MATCH(Q$2,'Dashboard M5 Price Annual'!$2:$2,0)</f>
        <v/>
      </c>
      <c r="R17">
        <f>MATCH(R$2,'Dashboard M5 Price Annual'!$2:$2,0)</f>
        <v/>
      </c>
      <c r="S17">
        <f>MATCH(S$2,'Dashboard M5 Price Annual'!$2:$2,0)</f>
        <v/>
      </c>
      <c r="T17">
        <f>MATCH(T$2,'Dashboard M5 Price Annual'!$2:$2,0)</f>
        <v/>
      </c>
      <c r="U17">
        <f>MATCH(U$2,'Dashboard M5 Price Annual'!$2:$2,0)</f>
        <v/>
      </c>
      <c r="V17">
        <f>MATCH(V$2,'Dashboard M5 Price Annual'!$2:$2,0)</f>
        <v/>
      </c>
      <c r="W17">
        <f>MATCH(W$2,'Dashboard M5 Price Annual'!$2:$2,0)</f>
        <v/>
      </c>
      <c r="X17">
        <f>MATCH(X$2,'Dashboard M5 Price Annual'!$2:$2,0)</f>
        <v/>
      </c>
      <c r="Y17">
        <f>MATCH(Y$2,'Dashboard M5 Price Annual'!$2:$2,0)</f>
        <v/>
      </c>
      <c r="Z17">
        <f>MATCH(Z$2,'Dashboard M5 Price Annual'!$2:$2,0)</f>
        <v/>
      </c>
      <c r="AA17">
        <f>MATCH(AA$2,'Dashboard M5 Price Annual'!$2:$2,0)</f>
        <v/>
      </c>
      <c r="AB17">
        <f>MATCH(AB$2,'Dashboard M5 Price Annual'!$2:$2,0)</f>
        <v/>
      </c>
      <c r="AC17">
        <f>MATCH(AC$2,'Dashboard M5 Price Annual'!$2:$2,0)</f>
        <v/>
      </c>
      <c r="AD17">
        <f>MATCH(AD$2,'Dashboard M5 Price Annual'!$2:$2,0)</f>
        <v/>
      </c>
      <c r="AE17">
        <f>MATCH(AE$2,'Dashboard M5 Price Annual'!$2:$2,0)</f>
        <v/>
      </c>
      <c r="AF17">
        <f>MATCH(AF$2,'Dashboard M5 Price Annual'!$2:$2,0)</f>
        <v/>
      </c>
      <c r="AG17">
        <f>MATCH(AG$2,'Dashboard M5 Price Annual'!$2:$2,0)</f>
        <v/>
      </c>
      <c r="AH17">
        <f>MATCH(AH$2,'Dashboard M5 Price Annual'!$2:$2,0)</f>
        <v/>
      </c>
      <c r="AI17">
        <f>MATCH(AI$2,'Dashboard M5 Price Annual'!$2:$2,0)</f>
        <v/>
      </c>
      <c r="AJ17">
        <f>MATCH(AJ$2,'Dashboard M5 Price Annual'!$2:$2,0)</f>
        <v/>
      </c>
      <c r="AK17">
        <f>MATCH(AK$2,'Dashboard M5 Price Annual'!$2:$2,0)</f>
        <v/>
      </c>
      <c r="AL17">
        <f>MATCH(AL$2,'Dashboard M5 Price Annual'!$2:$2,0)</f>
        <v/>
      </c>
      <c r="AM17">
        <f>MATCH(AM$2,'Dashboard M5 Price Annual'!$2:$2,0)</f>
        <v/>
      </c>
      <c r="AN17">
        <f>MATCH(AN$2,'Dashboard M5 Price Annual'!$2:$2,0)</f>
        <v/>
      </c>
      <c r="AO17">
        <f>MATCH(AO$2,'Dashboard M5 Price Annual'!$2:$2,0)</f>
        <v/>
      </c>
      <c r="AP17">
        <f>MATCH(AP$2,'Dashboard M5 Price Annual'!$2:$2,0)</f>
        <v/>
      </c>
      <c r="AQ17">
        <f>MATCH(AQ$2,'Dashboard M5 Price Annual'!$2:$2,0)</f>
        <v/>
      </c>
      <c r="AR17">
        <f>MATCH(AR$2,'Dashboard M5 Price Annual'!$2:$2,0)</f>
        <v/>
      </c>
      <c r="AS17">
        <f>MATCH(AS$2,'Dashboard M5 Price Annual'!$2:$2,0)</f>
        <v/>
      </c>
      <c r="AT17">
        <f>MATCH(AT$2,'Dashboard M5 Price Annual'!$2:$2,0)</f>
        <v/>
      </c>
      <c r="AU17">
        <f>MATCH(AU$2,'Dashboard M5 Price Annual'!$2:$2,0)</f>
        <v/>
      </c>
      <c r="AV17">
        <f>MATCH(AV$2,'Dashboard M5 Price Annual'!$2:$2,0)</f>
        <v/>
      </c>
      <c r="AW17">
        <f>MATCH(AW$2,'Dashboard M5 Price Annual'!$2:$2,0)</f>
        <v/>
      </c>
      <c r="AX17">
        <f>MATCH(AX$2,'Dashboard M5 Price Annual'!$2:$2,0)</f>
        <v/>
      </c>
      <c r="AY17">
        <f>MATCH(AY$2,'Dashboard M5 Price Annual'!$2:$2,0)</f>
        <v/>
      </c>
      <c r="AZ17">
        <f>MATCH(AZ$2,'Dashboard M5 Price Annual'!$2:$2,0)</f>
        <v/>
      </c>
      <c r="BA17">
        <f>MATCH(BA$2,'Dashboard M5 Price Annual'!$2:$2,0)</f>
        <v/>
      </c>
      <c r="BB17">
        <f>MATCH(BB$2,'Dashboard M5 Price Annual'!$2:$2,0)</f>
        <v/>
      </c>
      <c r="BC17">
        <f>MATCH(BC$2,'Dashboard M5 Price Annual'!$2:$2,0)</f>
        <v/>
      </c>
      <c r="BD17">
        <f>MATCH(BD$2,'Dashboard M5 Price Annual'!$2:$2,0)</f>
        <v/>
      </c>
      <c r="BE17">
        <f>MATCH(BE$2,'Dashboard M5 Price Annual'!$2:$2,0)</f>
        <v/>
      </c>
      <c r="BF17">
        <f>MATCH(BF$2,'Dashboard M5 Price Annual'!$2:$2,0)</f>
        <v/>
      </c>
      <c r="BG17">
        <f>MATCH(BG$2,'Dashboard M5 Price Annual'!$2:$2,0)</f>
        <v/>
      </c>
      <c r="BH17">
        <f>MATCH(BH$2,'Dashboard M5 Price Annual'!$2:$2,0)</f>
        <v/>
      </c>
      <c r="BI17">
        <f>MATCH(BI$2,'Dashboard M5 Price Annual'!$2:$2,0)</f>
        <v/>
      </c>
      <c r="BJ17">
        <f>MATCH(BJ$2,'Dashboard M5 Price Annual'!$2:$2,0)</f>
        <v/>
      </c>
      <c r="BK17">
        <f>MATCH(BK$2,'Dashboard M5 Price Annual'!$2:$2,0)</f>
        <v/>
      </c>
      <c r="BL17">
        <f>MATCH(BL$2,'Dashboard M5 Price Annual'!$2:$2,0)</f>
        <v/>
      </c>
      <c r="BM17">
        <f>MATCH(BM$2,'Dashboard M5 Price Annual'!$2:$2,0)</f>
        <v/>
      </c>
      <c r="BN17">
        <f>MATCH(BN$2,'Dashboard M5 Price Annual'!$2:$2,0)</f>
        <v/>
      </c>
      <c r="BO17">
        <f>MATCH(BO$2,'Dashboard M5 Price Annual'!$2:$2,0)</f>
        <v/>
      </c>
      <c r="BP17">
        <f>MATCH(BP$2,'Dashboard M5 Price Annual'!$2:$2,0)</f>
        <v/>
      </c>
      <c r="BQ17">
        <f>MATCH(BQ$2,'Dashboard M5 Price Annual'!$2:$2,0)</f>
        <v/>
      </c>
      <c r="BR17">
        <f>MATCH(BR$2,'Dashboard M5 Price Annual'!$2:$2,0)</f>
        <v/>
      </c>
      <c r="BS17">
        <f>MATCH(BS$2,'Dashboard M5 Price Annual'!$2:$2,0)</f>
        <v/>
      </c>
      <c r="BT17">
        <f>MATCH(BT$2,'Dashboard M5 Price Annual'!$2:$2,0)</f>
        <v/>
      </c>
      <c r="BU17">
        <f>MATCH(BU$2,'Dashboard M5 Price Annual'!$2:$2,0)</f>
        <v/>
      </c>
      <c r="BV17">
        <f>MATCH(BV$2,'Dashboard M5 Price Annual'!$2:$2,0)</f>
        <v/>
      </c>
      <c r="BW17">
        <f>MATCH(BW$2,'Dashboard M5 Price Annual'!$2:$2,0)</f>
        <v/>
      </c>
      <c r="BX17">
        <f>MATCH(BX$2,'Dashboard M5 Price Annual'!$2:$2,0)</f>
        <v/>
      </c>
      <c r="BY17">
        <f>MATCH(BY$2,'Dashboard M5 Price Annual'!$2:$2,0)</f>
        <v/>
      </c>
      <c r="BZ17">
        <f>MATCH(BZ$2,'Dashboard M5 Price Annual'!$2:$2,0)</f>
        <v/>
      </c>
      <c r="CA17">
        <f>MATCH(CA$2,'Dashboard M5 Price Annual'!$2:$2,0)</f>
        <v/>
      </c>
      <c r="CB17">
        <f>MATCH(CB$2,'Dashboard M5 Price Annual'!$2:$2,0)</f>
        <v/>
      </c>
      <c r="CC17">
        <f>MATCH(CC$2,'Dashboard M5 Price Annual'!$2:$2,0)</f>
        <v/>
      </c>
      <c r="CD17">
        <f>MATCH(CD$2,'Dashboard M5 Price Annual'!$2:$2,0)</f>
        <v/>
      </c>
      <c r="CE17">
        <f>MATCH(CE$2,'Dashboard M5 Price Annual'!$2:$2,0)</f>
        <v/>
      </c>
      <c r="CF17">
        <f>MATCH(CF$2,'Dashboard M5 Price Annual'!$2:$2,0)</f>
        <v/>
      </c>
      <c r="CG17">
        <f>MATCH(CG$2,'Dashboard M5 Price Annual'!$2:$2,0)</f>
        <v/>
      </c>
      <c r="CH17">
        <f>MATCH(CH$2,'Dashboard M5 Price Annual'!$2:$2,0)</f>
        <v/>
      </c>
      <c r="CI17">
        <f>MATCH(CI$2,'Dashboard M5 Price Annual'!$2:$2,0)</f>
        <v/>
      </c>
      <c r="CJ17">
        <f>MATCH(CJ$2,'Dashboard M5 Price Annual'!$2:$2,0)</f>
        <v/>
      </c>
      <c r="CK17">
        <f>MATCH(CK$2,'Dashboard M5 Price Annual'!$2:$2,0)</f>
        <v/>
      </c>
      <c r="CL17">
        <f>MATCH(CL$2,'Dashboard M5 Price Annual'!$2:$2,0)</f>
        <v/>
      </c>
      <c r="CM17">
        <f>MATCH(CM$2,'Dashboard M5 Price Annual'!$2:$2,0)</f>
        <v/>
      </c>
      <c r="CN17">
        <f>MATCH(CN$2,'Dashboard M5 Price Annual'!$2:$2,0)</f>
        <v/>
      </c>
      <c r="CO17">
        <f>MATCH(CO$2,'Dashboard M5 Price Annual'!$2:$2,0)</f>
        <v/>
      </c>
      <c r="CP17">
        <f>MATCH(CP$2,'Dashboard M5 Price Annual'!$2:$2,0)</f>
        <v/>
      </c>
      <c r="CQ17">
        <f>MATCH(CQ$2,'Dashboard M5 Price Annual'!$2:$2,0)</f>
        <v/>
      </c>
      <c r="CR17">
        <f>MATCH(CR$2,'Dashboard M5 Price Annual'!$2:$2,0)</f>
        <v/>
      </c>
      <c r="CS17">
        <f>MATCH(CS$2,'Dashboard M5 Price Annual'!$2:$2,0)</f>
        <v/>
      </c>
      <c r="CT17">
        <f>MATCH(CT$2,'Dashboard M5 Price Annual'!$2:$2,0)</f>
        <v/>
      </c>
      <c r="CU17">
        <f>MATCH(CU$2,'Dashboard M5 Price Annual'!$2:$2,0)</f>
        <v/>
      </c>
      <c r="CV17">
        <f>MATCH(CV$2,'Dashboard M5 Price Annual'!$2:$2,0)</f>
        <v/>
      </c>
      <c r="CW17">
        <f>MATCH(CW$2,'Dashboard M5 Price Annual'!$2:$2,0)</f>
        <v/>
      </c>
      <c r="CX17">
        <f>MATCH(CX$2,'Dashboard M5 Price Annual'!$2:$2,0)</f>
        <v/>
      </c>
      <c r="CY17">
        <f>MATCH(CY$2,'Dashboard M5 Price Annual'!$2:$2,0)</f>
        <v/>
      </c>
      <c r="CZ17">
        <f>MATCH(CZ$2,'Dashboard M5 Price Annual'!$2:$2,0)</f>
        <v/>
      </c>
      <c r="DA17">
        <f>MATCH(DA$2,'Dashboard M5 Price Annual'!$2:$2,0)</f>
        <v/>
      </c>
      <c r="DB17">
        <f>MATCH(DB$2,'Dashboard M5 Price Annual'!$2:$2,0)</f>
        <v/>
      </c>
      <c r="DC17">
        <f>MATCH(DC$2,'Dashboard M5 Price Annual'!$2:$2,0)</f>
        <v/>
      </c>
      <c r="DD17">
        <f>MATCH(DD$2,'Dashboard M5 Price Annual'!$2:$2,0)</f>
        <v/>
      </c>
      <c r="DE17">
        <f>MATCH(DE$2,'Dashboard M5 Price Annual'!$2:$2,0)</f>
        <v/>
      </c>
      <c r="DF17">
        <f>MATCH(DF$2,'Dashboard M5 Price Annual'!$2:$2,0)</f>
        <v/>
      </c>
      <c r="DG17">
        <f>MATCH(DG$2,'Dashboard M5 Price Annual'!$2:$2,0)</f>
        <v/>
      </c>
      <c r="DH17">
        <f>MATCH(DH$2,'Dashboard M5 Price Annual'!$2:$2,0)</f>
        <v/>
      </c>
      <c r="DI17">
        <f>MATCH(DI$2,'Dashboard M5 Price Annual'!$2:$2,0)</f>
        <v/>
      </c>
      <c r="DJ17">
        <f>MATCH(DJ$2,'Dashboard M5 Price Annual'!$2:$2,0)</f>
        <v/>
      </c>
      <c r="DK17">
        <f>MATCH(DK$2,'Dashboard M5 Price Annual'!$2:$2,0)</f>
        <v/>
      </c>
      <c r="DL17">
        <f>MATCH(DL$2,'Dashboard M5 Price Annual'!$2:$2,0)</f>
        <v/>
      </c>
      <c r="DM17">
        <f>MATCH(DM$2,'Dashboard M5 Price Annual'!$2:$2,0)</f>
        <v/>
      </c>
      <c r="DN17">
        <f>MATCH(DN$2,'Dashboard M5 Price Annual'!$2:$2,0)</f>
        <v/>
      </c>
      <c r="DO17">
        <f>MATCH(DO$2,'Dashboard M5 Price Annual'!$2:$2,0)</f>
        <v/>
      </c>
      <c r="DP17">
        <f>MATCH(DP$2,'Dashboard M5 Price Annual'!$2:$2,0)</f>
        <v/>
      </c>
      <c r="DQ17">
        <f>MATCH(DQ$2,'Dashboard M5 Price Annual'!$2:$2,0)</f>
        <v/>
      </c>
      <c r="DR17">
        <f>MATCH(DR$2,'Dashboard M5 Price Annual'!$2:$2,0)</f>
        <v/>
      </c>
      <c r="DS17">
        <f>MATCH(DS$2,'Dashboard M5 Price Annual'!$2:$2,0)</f>
        <v/>
      </c>
      <c r="DT17">
        <f>MATCH(DT$2,'Dashboard M5 Price Annual'!$2:$2,0)</f>
        <v/>
      </c>
      <c r="DU17">
        <f>MATCH(DU$2,'Dashboard M5 Price Annual'!$2:$2,0)</f>
        <v/>
      </c>
      <c r="DV17">
        <f>MATCH(DV$2,'Dashboard M5 Price Annual'!$2:$2,0)</f>
        <v/>
      </c>
      <c r="DW17">
        <f>MATCH(DW$2,'Dashboard M5 Price Annual'!$2:$2,0)</f>
        <v/>
      </c>
      <c r="DX17">
        <f>MATCH(DX$2,'Dashboard M5 Price Annual'!$2:$2,0)</f>
        <v/>
      </c>
      <c r="DY17">
        <f>MATCH(DY$2,'Dashboard M5 Price Annual'!$2:$2,0)</f>
        <v/>
      </c>
      <c r="DZ17">
        <f>MATCH(DZ$2,'Dashboard M5 Price Annual'!$2:$2,0)</f>
        <v/>
      </c>
      <c r="EA17">
        <f>MATCH(EA$2,'Dashboard M5 Price Annual'!$2:$2,0)</f>
        <v/>
      </c>
      <c r="EB17">
        <f>MATCH(EB$2,'Dashboard M5 Price Annual'!$2:$2,0)</f>
        <v/>
      </c>
      <c r="EC17">
        <f>MATCH(EC$2,'Dashboard M5 Price Annual'!$2:$2,0)</f>
        <v/>
      </c>
      <c r="ED17">
        <f>MATCH(ED$2,'Dashboard M5 Price Annual'!$2:$2,0)</f>
        <v/>
      </c>
      <c r="EE17">
        <f>MATCH(EE$2,'Dashboard M5 Price Annual'!$2:$2,0)</f>
        <v/>
      </c>
      <c r="EF17">
        <f>MATCH(EF$2,'Dashboard M5 Price Annual'!$2:$2,0)</f>
        <v/>
      </c>
      <c r="EG17">
        <f>MATCH(EG$2,'Dashboard M5 Price Annual'!$2:$2,0)</f>
        <v/>
      </c>
      <c r="EH17">
        <f>MATCH(EH$2,'Dashboard M5 Price Annual'!$2:$2,0)</f>
        <v/>
      </c>
      <c r="EI17">
        <f>MATCH(EI$2,'Dashboard M5 Price Annual'!$2:$2,0)</f>
        <v/>
      </c>
      <c r="EJ17">
        <f>MATCH(EJ$2,'Dashboard M5 Price Annual'!$2:$2,0)</f>
        <v/>
      </c>
      <c r="EK17">
        <f>MATCH(EK$2,'Dashboard M5 Price Annual'!$2:$2,0)</f>
        <v/>
      </c>
      <c r="EL17">
        <f>MATCH(EL$2,'Dashboard M5 Price Annual'!$2:$2,0)</f>
        <v/>
      </c>
      <c r="EM17">
        <f>MATCH(EM$2,'Dashboard M5 Price Annual'!$2:$2,0)</f>
        <v/>
      </c>
      <c r="EN17">
        <f>MATCH(EN$2,'Dashboard M5 Price Annual'!$2:$2,0)</f>
        <v/>
      </c>
      <c r="EO17">
        <f>MATCH(EO$2,'Dashboard M5 Price Annual'!$2:$2,0)</f>
        <v/>
      </c>
      <c r="EP17">
        <f>MATCH(EP$2,'Dashboard M5 Price Annual'!$2:$2,0)</f>
        <v/>
      </c>
      <c r="EQ17">
        <f>MATCH(EQ$2,'Dashboard M5 Price Annual'!$2:$2,0)</f>
        <v/>
      </c>
      <c r="ER17">
        <f>MATCH(ER$2,'Dashboard M5 Price Annual'!$2:$2,0)</f>
        <v/>
      </c>
      <c r="ES17">
        <f>MATCH(ES$2,'Dashboard M5 Price Annual'!$2:$2,0)</f>
        <v/>
      </c>
      <c r="ET17">
        <f>MATCH(ET$2,'Dashboard M5 Price Annual'!$2:$2,0)</f>
        <v/>
      </c>
      <c r="EU17">
        <f>MATCH(EU$2,'Dashboard M5 Price Annual'!$2:$2,0)</f>
        <v/>
      </c>
      <c r="EV17">
        <f>MATCH(EV$2,'Dashboard M5 Price Annual'!$2:$2,0)</f>
        <v/>
      </c>
      <c r="EW17">
        <f>MATCH(EW$2,'Dashboard M5 Price Annual'!$2:$2,0)</f>
        <v/>
      </c>
      <c r="EX17">
        <f>MATCH(EX$2,'Dashboard M5 Price Annual'!$2:$2,0)</f>
        <v/>
      </c>
      <c r="EY17">
        <f>MATCH(EY$2,'Dashboard M5 Price Annual'!$2:$2,0)</f>
        <v/>
      </c>
      <c r="EZ17">
        <f>MATCH(EZ$2,'Dashboard M5 Price Annual'!$2:$2,0)</f>
        <v/>
      </c>
      <c r="FA17">
        <f>MATCH(FA$2,'Dashboard M5 Price Annual'!$2:$2,0)</f>
        <v/>
      </c>
      <c r="FB17">
        <f>MATCH(FB$2,'Dashboard M5 Price Annual'!$2:$2,0)</f>
        <v/>
      </c>
      <c r="FC17">
        <f>MATCH(FC$2,'Dashboard M5 Price Annual'!$2:$2,0)</f>
        <v/>
      </c>
      <c r="FD17">
        <f>MATCH(FD$2,'Dashboard M5 Price Annual'!$2:$2,0)</f>
        <v/>
      </c>
      <c r="FE17">
        <f>MATCH(FE$2,'Dashboard M5 Price Annual'!$2:$2,0)</f>
        <v/>
      </c>
      <c r="FF17">
        <f>MATCH(FF$2,'Dashboard M5 Price Annual'!$2:$2,0)</f>
        <v/>
      </c>
      <c r="FG17">
        <f>MATCH(FG$2,'Dashboard M5 Price Annual'!$2:$2,0)</f>
        <v/>
      </c>
      <c r="FH17">
        <f>MATCH(FH$2,'Dashboard M5 Price Annual'!$2:$2,0)</f>
        <v/>
      </c>
      <c r="FI17">
        <f>MATCH(FI$2,'Dashboard M5 Price Annual'!$2:$2,0)</f>
        <v/>
      </c>
      <c r="FJ17">
        <f>MATCH(FJ$2,'Dashboard M5 Price Annual'!$2:$2,0)</f>
        <v/>
      </c>
      <c r="FK17">
        <f>MATCH(FK$2,'Dashboard M5 Price Annual'!$2:$2,0)</f>
        <v/>
      </c>
      <c r="FL17">
        <f>MATCH(FL$2,'Dashboard M5 Price Annual'!$2:$2,0)</f>
        <v/>
      </c>
      <c r="FM17">
        <f>MATCH(FM$2,'Dashboard M5 Price Annual'!$2:$2,0)</f>
        <v/>
      </c>
      <c r="FN17">
        <f>MATCH(FN$2,'Dashboard M5 Price Annual'!$2:$2,0)</f>
        <v/>
      </c>
      <c r="FO17">
        <f>MATCH(FO$2,'Dashboard M5 Price Annual'!$2:$2,0)</f>
        <v/>
      </c>
      <c r="FP17">
        <f>MATCH(FP$2,'Dashboard M5 Price Annual'!$2:$2,0)</f>
        <v/>
      </c>
      <c r="FQ17">
        <f>MATCH(FQ$2,'Dashboard M5 Price Annual'!$2:$2,0)</f>
        <v/>
      </c>
      <c r="FR17">
        <f>MATCH(FR$2,'Dashboard M5 Price Annual'!$2:$2,0)</f>
        <v/>
      </c>
      <c r="FS17">
        <f>MATCH(FS$2,'Dashboard M5 Price Annual'!$2:$2,0)</f>
        <v/>
      </c>
      <c r="FT17">
        <f>MATCH(FT$2,'Dashboard M5 Price Annual'!$2:$2,0)</f>
        <v/>
      </c>
      <c r="FU17">
        <f>MATCH(FU$2,'Dashboard M5 Price Annual'!$2:$2,0)</f>
        <v/>
      </c>
      <c r="FV17">
        <f>MATCH(FV$2,'Dashboard M5 Price Annual'!$2:$2,0)</f>
        <v/>
      </c>
      <c r="FW17">
        <f>MATCH(FW$2,'Dashboard M5 Price Annual'!$2:$2,0)</f>
        <v/>
      </c>
      <c r="FX17">
        <f>MATCH(FX$2,'Dashboard M5 Price Annual'!$2:$2,0)</f>
        <v/>
      </c>
      <c r="FY17">
        <f>MATCH(FY$2,'Dashboard M5 Price Annual'!$2:$2,0)</f>
        <v/>
      </c>
      <c r="FZ17">
        <f>MATCH(FZ$2,'Dashboard M5 Price Annual'!$2:$2,0)</f>
        <v/>
      </c>
      <c r="GA17">
        <f>MATCH(GA$2,'Dashboard M5 Price Annual'!$2:$2,0)</f>
        <v/>
      </c>
      <c r="GB17">
        <f>MATCH(GB$2,'Dashboard M5 Price Annual'!$2:$2,0)</f>
        <v/>
      </c>
      <c r="GC17">
        <f>MATCH(GC$2,'Dashboard M5 Price Annual'!$2:$2,0)</f>
        <v/>
      </c>
      <c r="GD17">
        <f>MATCH(GD$2,'Dashboard M5 Price Annual'!$2:$2,0)</f>
        <v/>
      </c>
      <c r="GE17">
        <f>MATCH(GE$2,'Dashboard M5 Price Annual'!$2:$2,0)</f>
        <v/>
      </c>
      <c r="GF17">
        <f>MATCH(GF$2,'Dashboard M5 Price Annual'!$2:$2,0)</f>
        <v/>
      </c>
      <c r="GG17">
        <f>MATCH(GG$2,'Dashboard M5 Price Annual'!$2:$2,0)</f>
        <v/>
      </c>
      <c r="GH17">
        <f>MATCH(GH$2,'Dashboard M5 Price Annual'!$2:$2,0)</f>
        <v/>
      </c>
      <c r="GI17">
        <f>MATCH(GI$2,'Dashboard M5 Price Annual'!$2:$2,0)</f>
        <v/>
      </c>
      <c r="GJ17">
        <f>MATCH(GJ$2,'Dashboard M5 Price Annual'!$2:$2,0)</f>
        <v/>
      </c>
      <c r="GK17">
        <f>MATCH(GK$2,'Dashboard M5 Price Annual'!$2:$2,0)</f>
        <v/>
      </c>
      <c r="GL17">
        <f>MATCH(GL$2,'Dashboard M5 Price Annual'!$2:$2,0)</f>
        <v/>
      </c>
      <c r="GM17">
        <f>MATCH(GM$2,'Dashboard M5 Price Annual'!$2:$2,0)</f>
        <v/>
      </c>
      <c r="GN17">
        <f>MATCH(GN$2,'Dashboard M5 Price Annual'!$2:$2,0)</f>
        <v/>
      </c>
      <c r="GO17">
        <f>MATCH(GO$2,'Dashboard M5 Price Annual'!$2:$2,0)</f>
        <v/>
      </c>
      <c r="GP17">
        <f>MATCH(GP$2,'Dashboard M5 Price Annual'!$2:$2,0)</f>
        <v/>
      </c>
      <c r="GQ17">
        <f>MATCH(GQ$2,'Dashboard M5 Price Annual'!$2:$2,0)</f>
        <v/>
      </c>
      <c r="GR17">
        <f>MATCH(GR$2,'Dashboard M5 Price Annual'!$2:$2,0)</f>
        <v/>
      </c>
      <c r="GS17">
        <f>MATCH(GS$2,'Dashboard M5 Price Annual'!$2:$2,0)</f>
        <v/>
      </c>
      <c r="GT17">
        <f>MATCH(GT$2,'Dashboard M5 Price Annual'!$2:$2,0)</f>
        <v/>
      </c>
      <c r="GU17">
        <f>MATCH(GU$2,'Dashboard M5 Price Annual'!$2:$2,0)</f>
        <v/>
      </c>
      <c r="GV17">
        <f>MATCH(GV$2,'Dashboard M5 Price Annual'!$2:$2,0)</f>
        <v/>
      </c>
      <c r="GW17">
        <f>MATCH(GW$2,'Dashboard M5 Price Annual'!$2:$2,0)</f>
        <v/>
      </c>
      <c r="GX17">
        <f>MATCH(GX$2,'Dashboard M5 Price Annual'!$2:$2,0)</f>
        <v/>
      </c>
      <c r="GY17">
        <f>MATCH(GY$2,'Dashboard M5 Price Annual'!$2:$2,0)</f>
        <v/>
      </c>
      <c r="GZ17">
        <f>MATCH(GZ$2,'Dashboard M5 Price Annual'!$2:$2,0)</f>
        <v/>
      </c>
      <c r="HA17">
        <f>MATCH(HA$2,'Dashboard M5 Price Annual'!$2:$2,0)</f>
        <v/>
      </c>
      <c r="HB17">
        <f>MATCH(HB$2,'Dashboard M5 Price Annual'!$2:$2,0)</f>
        <v/>
      </c>
      <c r="HC17">
        <f>MATCH(HC$2,'Dashboard M5 Price Annual'!$2:$2,0)</f>
        <v/>
      </c>
      <c r="HD17">
        <f>MATCH(HD$2,'Dashboard M5 Price Annual'!$2:$2,0)</f>
        <v/>
      </c>
      <c r="HE17">
        <f>MATCH(HE$2,'Dashboard M5 Price Annual'!$2:$2,0)</f>
        <v/>
      </c>
      <c r="HF17">
        <f>MATCH(HF$2,'Dashboard M5 Price Annual'!$2:$2,0)</f>
        <v/>
      </c>
      <c r="HG17">
        <f>MATCH(HG$2,'Dashboard M5 Price Annual'!$2:$2,0)</f>
        <v/>
      </c>
      <c r="HH17">
        <f>MATCH(HH$2,'Dashboard M5 Price Annual'!$2:$2,0)</f>
        <v/>
      </c>
      <c r="HI17">
        <f>MATCH(HI$2,'Dashboard M5 Price Annual'!$2:$2,0)</f>
        <v/>
      </c>
      <c r="HJ17">
        <f>MATCH(HJ$2,'Dashboard M5 Price Annual'!$2:$2,0)</f>
        <v/>
      </c>
      <c r="HK17">
        <f>MATCH(HK$2,'Dashboard M5 Price Annual'!$2:$2,0)</f>
        <v/>
      </c>
      <c r="HL17">
        <f>MATCH(HL$2,'Dashboard M5 Price Annual'!$2:$2,0)</f>
        <v/>
      </c>
      <c r="HM17">
        <f>MATCH(HM$2,'Dashboard M5 Price Annual'!$2:$2,0)</f>
        <v/>
      </c>
      <c r="HN17">
        <f>MATCH(HN$2,'Dashboard M5 Price Annual'!$2:$2,0)</f>
        <v/>
      </c>
      <c r="HO17">
        <f>MATCH(HO$2,'Dashboard M5 Price Annual'!$2:$2,0)</f>
        <v/>
      </c>
      <c r="HP17">
        <f>MATCH(HP$2,'Dashboard M5 Price Annual'!$2:$2,0)</f>
        <v/>
      </c>
      <c r="HQ17">
        <f>MATCH(HQ$2,'Dashboard M5 Price Annual'!$2:$2,0)</f>
        <v/>
      </c>
      <c r="HR17">
        <f>MATCH(HR$2,'Dashboard M5 Price Annual'!$2:$2,0)</f>
        <v/>
      </c>
      <c r="HS17">
        <f>MATCH(HS$2,'Dashboard M5 Price Annual'!$2:$2,0)</f>
        <v/>
      </c>
      <c r="HT17">
        <f>MATCH(HT$2,'Dashboard M5 Price Annual'!$2:$2,0)</f>
        <v/>
      </c>
      <c r="HU17">
        <f>MATCH(HU$2,'Dashboard M5 Price Annual'!$2:$2,0)</f>
        <v/>
      </c>
      <c r="HV17">
        <f>MATCH(HV$2,'Dashboard M5 Price Annual'!$2:$2,0)</f>
        <v/>
      </c>
      <c r="HW17">
        <f>MATCH(HW$2,'Dashboard M5 Price Annual'!$2:$2,0)</f>
        <v/>
      </c>
      <c r="HX17">
        <f>MATCH(HX$2,'Dashboard M5 Price Annual'!$2:$2,0)</f>
        <v/>
      </c>
      <c r="HY17">
        <f>MATCH(HY$2,'Dashboard M5 Price Annual'!$2:$2,0)</f>
        <v/>
      </c>
      <c r="HZ17">
        <f>MATCH(HZ$2,'Dashboard M5 Price Annual'!$2:$2,0)</f>
        <v/>
      </c>
      <c r="IA17">
        <f>MATCH(IA$2,'Dashboard M5 Price Annual'!$2:$2,0)</f>
        <v/>
      </c>
      <c r="IB17">
        <f>MATCH(IB$2,'Dashboard M5 Price Annual'!$2:$2,0)</f>
        <v/>
      </c>
      <c r="IC17">
        <f>MATCH(IC$2,'Dashboard M5 Price Annual'!$2:$2,0)</f>
        <v/>
      </c>
      <c r="ID17">
        <f>MATCH(ID$2,'Dashboard M5 Price Annual'!$2:$2,0)</f>
        <v/>
      </c>
      <c r="IE17">
        <f>MATCH(IE$2,'Dashboard M5 Price Annual'!$2:$2,0)</f>
        <v/>
      </c>
      <c r="IF17">
        <f>MATCH(IF$2,'Dashboard M5 Price Annual'!$2:$2,0)</f>
        <v/>
      </c>
      <c r="IG17">
        <f>MATCH(IG$2,'Dashboard M5 Price Annual'!$2:$2,0)</f>
        <v/>
      </c>
      <c r="IH17">
        <f>MATCH(IH$2,'Dashboard M5 Price Annual'!$2:$2,0)</f>
        <v/>
      </c>
      <c r="II17">
        <f>MATCH(II$2,'Dashboard M5 Price Annual'!$2:$2,0)</f>
        <v/>
      </c>
      <c r="IJ17">
        <f>MATCH(IJ$2,'Dashboard M5 Price Annual'!$2:$2,0)</f>
        <v/>
      </c>
      <c r="IK17">
        <f>MATCH(IK$2,'Dashboard M5 Price Annual'!$2:$2,0)</f>
        <v/>
      </c>
      <c r="IL17">
        <f>MATCH(IL$2,'Dashboard M5 Price Annual'!$2:$2,0)</f>
        <v/>
      </c>
      <c r="IM17">
        <f>MATCH(IM$2,'Dashboard M5 Price Annual'!$2:$2,0)</f>
        <v/>
      </c>
      <c r="IN17">
        <f>MATCH(IN$2,'Dashboard M5 Price Annual'!$2:$2,0)</f>
        <v/>
      </c>
      <c r="IO17">
        <f>MATCH(IO$2,'Dashboard M5 Price Annual'!$2:$2,0)</f>
        <v/>
      </c>
      <c r="IP17">
        <f>MATCH(IP$2,'Dashboard M5 Price Annual'!$2:$2,0)</f>
        <v/>
      </c>
      <c r="IQ17">
        <f>MATCH(IQ$2,'Dashboard M5 Price Annual'!$2:$2,0)</f>
        <v/>
      </c>
      <c r="IR17">
        <f>MATCH(IR$2,'Dashboard M5 Price Annual'!$2:$2,0)</f>
        <v/>
      </c>
      <c r="IS17">
        <f>MATCH(IS$2,'Dashboard M5 Price Annual'!$2:$2,0)</f>
        <v/>
      </c>
      <c r="IT17">
        <f>MATCH(IT$2,'Dashboard M5 Price Annual'!$2:$2,0)</f>
        <v/>
      </c>
      <c r="IU17">
        <f>MATCH(IU$2,'Dashboard M5 Price Annual'!$2:$2,0)</f>
        <v/>
      </c>
      <c r="IV17">
        <f>MATCH(IV$2,'Dashboard M5 Price Annual'!$2:$2,0)</f>
        <v/>
      </c>
      <c r="IW17">
        <f>MATCH(IW$2,'Dashboard M5 Price Annual'!$2:$2,0)</f>
        <v/>
      </c>
      <c r="IX17">
        <f>MATCH(IX$2,'Dashboard M5 Price Annual'!$2:$2,0)</f>
        <v/>
      </c>
      <c r="IY17">
        <f>MATCH(IY$2,'Dashboard M5 Price Annual'!$2:$2,0)</f>
        <v/>
      </c>
      <c r="IZ17">
        <f>MATCH(IZ$2,'Dashboard M5 Price Annual'!$2:$2,0)</f>
        <v/>
      </c>
      <c r="JA17">
        <f>MATCH(JA$2,'Dashboard M5 Price Annual'!$2:$2,0)</f>
        <v/>
      </c>
      <c r="JB17">
        <f>MATCH(JB$2,'Dashboard M5 Price Annual'!$2:$2,0)</f>
        <v/>
      </c>
      <c r="JC17">
        <f>MATCH(JC$2,'Dashboard M5 Price Annual'!$2:$2,0)</f>
        <v/>
      </c>
      <c r="JD17">
        <f>MATCH(JD$2,'Dashboard M5 Price Annual'!$2:$2,0)</f>
        <v/>
      </c>
      <c r="JE17">
        <f>MATCH(JE$2,'Dashboard M5 Price Annual'!$2:$2,0)</f>
        <v/>
      </c>
      <c r="JF17">
        <f>MATCH(JF$2,'Dashboard M5 Price Annual'!$2:$2,0)</f>
        <v/>
      </c>
      <c r="JG17">
        <f>MATCH(JG$2,'Dashboard M5 Price Annual'!$2:$2,0)</f>
        <v/>
      </c>
      <c r="JH17">
        <f>MATCH(JH$2,'Dashboard M5 Price Annual'!$2:$2,0)</f>
        <v/>
      </c>
      <c r="JI17">
        <f>MATCH(JI$2,'Dashboard M5 Price Annual'!$2:$2,0)</f>
        <v/>
      </c>
      <c r="JJ17">
        <f>MATCH(JJ$2,'Dashboard M5 Price Annual'!$2:$2,0)</f>
        <v/>
      </c>
      <c r="JK17">
        <f>MATCH(JK$2,'Dashboard M5 Price Annual'!$2:$2,0)</f>
        <v/>
      </c>
      <c r="JL17">
        <f>MATCH(JL$2,'Dashboard M5 Price Annual'!$2:$2,0)</f>
        <v/>
      </c>
      <c r="JM17">
        <f>MATCH(JM$2,'Dashboard M5 Price Annual'!$2:$2,0)</f>
        <v/>
      </c>
      <c r="JN17">
        <f>MATCH(JN$2,'Dashboard M5 Price Annual'!$2:$2,0)</f>
        <v/>
      </c>
      <c r="JO17">
        <f>MATCH(JO$2,'Dashboard M5 Price Annual'!$2:$2,0)</f>
        <v/>
      </c>
      <c r="JP17">
        <f>MATCH(JP$2,'Dashboard M5 Price Annual'!$2:$2,0)</f>
        <v/>
      </c>
      <c r="JQ17">
        <f>MATCH(JQ$2,'Dashboard M5 Price Annual'!$2:$2,0)</f>
        <v/>
      </c>
      <c r="JR17">
        <f>MATCH(JR$2,'Dashboard M5 Price Annual'!$2:$2,0)</f>
        <v/>
      </c>
      <c r="JS17">
        <f>MATCH(JS$2,'Dashboard M5 Price Annual'!$2:$2,0)</f>
        <v/>
      </c>
      <c r="JT17">
        <f>MATCH(JT$2,'Dashboard M5 Price Annual'!$2:$2,0)</f>
        <v/>
      </c>
      <c r="JU17">
        <f>MATCH(JU$2,'Dashboard M5 Price Annual'!$2:$2,0)</f>
        <v/>
      </c>
      <c r="JV17">
        <f>MATCH(JV$2,'Dashboard M5 Price Annual'!$2:$2,0)</f>
        <v/>
      </c>
      <c r="JW17">
        <f>MATCH(JW$2,'Dashboard M5 Price Annual'!$2:$2,0)</f>
        <v/>
      </c>
      <c r="JX17">
        <f>MATCH(JX$2,'Dashboard M5 Price Annual'!$2:$2,0)</f>
        <v/>
      </c>
      <c r="JY17">
        <f>MATCH(JY$2,'Dashboard M5 Price Annual'!$2:$2,0)</f>
        <v/>
      </c>
      <c r="JZ17">
        <f>MATCH(JZ$2,'Dashboard M5 Price Annual'!$2:$2,0)</f>
        <v/>
      </c>
      <c r="KA17">
        <f>MATCH(KA$2,'Dashboard M5 Price Annual'!$2:$2,0)</f>
        <v/>
      </c>
      <c r="KB17">
        <f>MATCH(KB$2,'Dashboard M5 Price Annual'!$2:$2,0)</f>
        <v/>
      </c>
      <c r="KC17">
        <f>MATCH(KC$2,'Dashboard M5 Price Annual'!$2:$2,0)</f>
        <v/>
      </c>
      <c r="KD17">
        <f>MATCH(KD$2,'Dashboard M5 Price Annual'!$2:$2,0)</f>
        <v/>
      </c>
      <c r="KE17">
        <f>MATCH(KE$2,'Dashboard M5 Price Annual'!$2:$2,0)</f>
        <v/>
      </c>
      <c r="KF17">
        <f>MATCH(KF$2,'Dashboard M5 Price Annual'!$2:$2,0)</f>
        <v/>
      </c>
      <c r="KG17">
        <f>MATCH(KG$2,'Dashboard M5 Price Annual'!$2:$2,0)</f>
        <v/>
      </c>
      <c r="KH17">
        <f>MATCH(KH$2,'Dashboard M5 Price Annual'!$2:$2,0)</f>
        <v/>
      </c>
      <c r="KI17">
        <f>MATCH(KI$2,'Dashboard M5 Price Annual'!$2:$2,0)</f>
        <v/>
      </c>
      <c r="KJ17">
        <f>MATCH(KJ$2,'Dashboard M5 Price Annual'!$2:$2,0)</f>
        <v/>
      </c>
      <c r="KK17">
        <f>MATCH(KK$2,'Dashboard M5 Price Annual'!$2:$2,0)</f>
        <v/>
      </c>
      <c r="KL17">
        <f>MATCH(KL$2,'Dashboard M5 Price Annual'!$2:$2,0)</f>
        <v/>
      </c>
      <c r="KM17">
        <f>MATCH(KM$2,'Dashboard M5 Price Annual'!$2:$2,0)</f>
        <v/>
      </c>
      <c r="KN17">
        <f>MATCH(KN$2,'Dashboard M5 Price Annual'!$2:$2,0)</f>
        <v/>
      </c>
      <c r="KO17">
        <f>MATCH(KO$2,'Dashboard M5 Price Annual'!$2:$2,0)</f>
        <v/>
      </c>
      <c r="KP17">
        <f>MATCH(KP$2,'Dashboard M5 Price Annual'!$2:$2,0)</f>
        <v/>
      </c>
      <c r="KQ17">
        <f>MATCH(KQ$2,'Dashboard M5 Price Annual'!$2:$2,0)</f>
        <v/>
      </c>
      <c r="KR17">
        <f>MATCH(KR$2,'Dashboard M5 Price Annual'!$2:$2,0)</f>
        <v/>
      </c>
      <c r="KS17">
        <f>MATCH(KS$2,'Dashboard M5 Price Annual'!$2:$2,0)</f>
        <v/>
      </c>
      <c r="KT17">
        <f>MATCH(KT$2,'Dashboard M5 Price Annual'!$2:$2,0)</f>
        <v/>
      </c>
    </row>
    <row r="18" spans="1:306">
      <c r="B18" t="s">
        <v>8</v>
      </c>
      <c r="C18" t="s">
        <v>22</v>
      </c>
      <c r="D18" t="s">
        <v>23</v>
      </c>
      <c r="E18" t="s">
        <v>24</v>
      </c>
      <c r="G18">
        <f>INDEX('Dashboard M5 Price Annual'!5:5,1,G$17)*G7*1000</f>
        <v/>
      </c>
      <c r="H18">
        <f>INDEX('Dashboard M5 Price Annual'!5:5,1,H$17)*H7*1000</f>
        <v/>
      </c>
      <c r="I18">
        <f>INDEX('Dashboard M5 Price Annual'!5:5,1,I$17)*I7*1000</f>
        <v/>
      </c>
      <c r="J18">
        <f>INDEX('Dashboard M5 Price Annual'!5:5,1,J$17)*J7*1000</f>
        <v/>
      </c>
      <c r="K18">
        <f>INDEX('Dashboard M5 Price Annual'!5:5,1,K$17)*K7*1000</f>
        <v/>
      </c>
      <c r="L18">
        <f>INDEX('Dashboard M5 Price Annual'!5:5,1,L$17)*L7*1000</f>
        <v/>
      </c>
      <c r="M18">
        <f>INDEX('Dashboard M5 Price Annual'!5:5,1,M$17)*M7*1000</f>
        <v/>
      </c>
      <c r="N18">
        <f>INDEX('Dashboard M5 Price Annual'!5:5,1,N$17)*N7*1000</f>
        <v/>
      </c>
      <c r="O18">
        <f>INDEX('Dashboard M5 Price Annual'!5:5,1,O$17)*O7*1000</f>
        <v/>
      </c>
      <c r="P18">
        <f>INDEX('Dashboard M5 Price Annual'!5:5,1,P$17)*P7*1000</f>
        <v/>
      </c>
      <c r="Q18">
        <f>INDEX('Dashboard M5 Price Annual'!5:5,1,Q$17)*Q7*1000</f>
        <v/>
      </c>
      <c r="R18">
        <f>INDEX('Dashboard M5 Price Annual'!5:5,1,R$17)*R7*1000</f>
        <v/>
      </c>
      <c r="S18">
        <f>INDEX('Dashboard M5 Price Annual'!5:5,1,S$17)*S7*1000</f>
        <v/>
      </c>
      <c r="T18">
        <f>INDEX('Dashboard M5 Price Annual'!5:5,1,T$17)*T7*1000</f>
        <v/>
      </c>
      <c r="U18">
        <f>INDEX('Dashboard M5 Price Annual'!5:5,1,U$17)*U7*1000</f>
        <v/>
      </c>
      <c r="V18">
        <f>INDEX('Dashboard M5 Price Annual'!5:5,1,V$17)*V7*1000</f>
        <v/>
      </c>
      <c r="W18">
        <f>INDEX('Dashboard M5 Price Annual'!5:5,1,W$17)*W7*1000</f>
        <v/>
      </c>
      <c r="X18">
        <f>INDEX('Dashboard M5 Price Annual'!5:5,1,X$17)*X7*1000</f>
        <v/>
      </c>
      <c r="Y18">
        <f>INDEX('Dashboard M5 Price Annual'!5:5,1,Y$17)*Y7*1000</f>
        <v/>
      </c>
      <c r="Z18">
        <f>INDEX('Dashboard M5 Price Annual'!5:5,1,Z$17)*Z7*1000</f>
        <v/>
      </c>
      <c r="AA18">
        <f>INDEX('Dashboard M5 Price Annual'!5:5,1,AA$17)*AA7*1000</f>
        <v/>
      </c>
      <c r="AB18">
        <f>INDEX('Dashboard M5 Price Annual'!5:5,1,AB$17)*AB7*1000</f>
        <v/>
      </c>
      <c r="AC18">
        <f>INDEX('Dashboard M5 Price Annual'!5:5,1,AC$17)*AC7*1000</f>
        <v/>
      </c>
      <c r="AD18">
        <f>INDEX('Dashboard M5 Price Annual'!5:5,1,AD$17)*AD7*1000</f>
        <v/>
      </c>
      <c r="AE18">
        <f>INDEX('Dashboard M5 Price Annual'!5:5,1,AE$17)*AE7*1000</f>
        <v/>
      </c>
      <c r="AF18">
        <f>INDEX('Dashboard M5 Price Annual'!5:5,1,AF$17)*AF7*1000</f>
        <v/>
      </c>
      <c r="AG18">
        <f>INDEX('Dashboard M5 Price Annual'!5:5,1,AG$17)*AG7*1000</f>
        <v/>
      </c>
      <c r="AH18">
        <f>INDEX('Dashboard M5 Price Annual'!5:5,1,AH$17)*AH7*1000</f>
        <v/>
      </c>
      <c r="AI18">
        <f>INDEX('Dashboard M5 Price Annual'!5:5,1,AI$17)*AI7*1000</f>
        <v/>
      </c>
      <c r="AJ18">
        <f>INDEX('Dashboard M5 Price Annual'!5:5,1,AJ$17)*AJ7*1000</f>
        <v/>
      </c>
      <c r="AK18">
        <f>INDEX('Dashboard M5 Price Annual'!5:5,1,AK$17)*AK7*1000</f>
        <v/>
      </c>
      <c r="AL18">
        <f>INDEX('Dashboard M5 Price Annual'!5:5,1,AL$17)*AL7*1000</f>
        <v/>
      </c>
      <c r="AM18">
        <f>INDEX('Dashboard M5 Price Annual'!5:5,1,AM$17)*AM7*1000</f>
        <v/>
      </c>
      <c r="AN18">
        <f>INDEX('Dashboard M5 Price Annual'!5:5,1,AN$17)*AN7*1000</f>
        <v/>
      </c>
      <c r="AO18">
        <f>INDEX('Dashboard M5 Price Annual'!5:5,1,AO$17)*AO7*1000</f>
        <v/>
      </c>
      <c r="AP18">
        <f>INDEX('Dashboard M5 Price Annual'!5:5,1,AP$17)*AP7*1000</f>
        <v/>
      </c>
      <c r="AQ18">
        <f>INDEX('Dashboard M5 Price Annual'!5:5,1,AQ$17)*AQ7*1000</f>
        <v/>
      </c>
      <c r="AR18">
        <f>INDEX('Dashboard M5 Price Annual'!5:5,1,AR$17)*AR7*1000</f>
        <v/>
      </c>
      <c r="AS18">
        <f>INDEX('Dashboard M5 Price Annual'!5:5,1,AS$17)*AS7*1000</f>
        <v/>
      </c>
      <c r="AT18">
        <f>INDEX('Dashboard M5 Price Annual'!5:5,1,AT$17)*AT7*1000</f>
        <v/>
      </c>
      <c r="AU18">
        <f>INDEX('Dashboard M5 Price Annual'!5:5,1,AU$17)*AU7*1000</f>
        <v/>
      </c>
      <c r="AV18">
        <f>INDEX('Dashboard M5 Price Annual'!5:5,1,AV$17)*AV7*1000</f>
        <v/>
      </c>
      <c r="AW18">
        <f>INDEX('Dashboard M5 Price Annual'!5:5,1,AW$17)*AW7*1000</f>
        <v/>
      </c>
      <c r="AX18">
        <f>INDEX('Dashboard M5 Price Annual'!5:5,1,AX$17)*AX7*1000</f>
        <v/>
      </c>
      <c r="AY18">
        <f>INDEX('Dashboard M5 Price Annual'!5:5,1,AY$17)*AY7*1000</f>
        <v/>
      </c>
      <c r="AZ18">
        <f>INDEX('Dashboard M5 Price Annual'!5:5,1,AZ$17)*AZ7*1000</f>
        <v/>
      </c>
      <c r="BA18">
        <f>INDEX('Dashboard M5 Price Annual'!5:5,1,BA$17)*BA7*1000</f>
        <v/>
      </c>
      <c r="BB18">
        <f>INDEX('Dashboard M5 Price Annual'!5:5,1,BB$17)*BB7*1000</f>
        <v/>
      </c>
      <c r="BC18">
        <f>INDEX('Dashboard M5 Price Annual'!5:5,1,BC$17)*BC7*1000</f>
        <v/>
      </c>
      <c r="BD18">
        <f>INDEX('Dashboard M5 Price Annual'!5:5,1,BD$17)*BD7*1000</f>
        <v/>
      </c>
      <c r="BE18">
        <f>INDEX('Dashboard M5 Price Annual'!5:5,1,BE$17)*BE7*1000</f>
        <v/>
      </c>
      <c r="BF18">
        <f>INDEX('Dashboard M5 Price Annual'!5:5,1,BF$17)*BF7*1000</f>
        <v/>
      </c>
      <c r="BG18">
        <f>INDEX('Dashboard M5 Price Annual'!5:5,1,BG$17)*BG7*1000</f>
        <v/>
      </c>
      <c r="BH18">
        <f>INDEX('Dashboard M5 Price Annual'!5:5,1,BH$17)*BH7*1000</f>
        <v/>
      </c>
      <c r="BI18">
        <f>INDEX('Dashboard M5 Price Annual'!5:5,1,BI$17)*BI7*1000</f>
        <v/>
      </c>
      <c r="BJ18">
        <f>INDEX('Dashboard M5 Price Annual'!5:5,1,BJ$17)*BJ7*1000</f>
        <v/>
      </c>
      <c r="BK18">
        <f>INDEX('Dashboard M5 Price Annual'!5:5,1,BK$17)*BK7*1000</f>
        <v/>
      </c>
      <c r="BL18">
        <f>INDEX('Dashboard M5 Price Annual'!5:5,1,BL$17)*BL7*1000</f>
        <v/>
      </c>
      <c r="BM18">
        <f>INDEX('Dashboard M5 Price Annual'!5:5,1,BM$17)*BM7*1000</f>
        <v/>
      </c>
      <c r="BN18">
        <f>INDEX('Dashboard M5 Price Annual'!5:5,1,BN$17)*BN7*1000</f>
        <v/>
      </c>
      <c r="BO18">
        <f>INDEX('Dashboard M5 Price Annual'!5:5,1,BO$17)*BO7*1000</f>
        <v/>
      </c>
      <c r="BP18">
        <f>INDEX('Dashboard M5 Price Annual'!5:5,1,BP$17)*BP7*1000</f>
        <v/>
      </c>
      <c r="BQ18">
        <f>INDEX('Dashboard M5 Price Annual'!5:5,1,BQ$17)*BQ7*1000</f>
        <v/>
      </c>
      <c r="BR18">
        <f>INDEX('Dashboard M5 Price Annual'!5:5,1,BR$17)*BR7*1000</f>
        <v/>
      </c>
      <c r="BS18">
        <f>INDEX('Dashboard M5 Price Annual'!5:5,1,BS$17)*BS7*1000</f>
        <v/>
      </c>
      <c r="BT18">
        <f>INDEX('Dashboard M5 Price Annual'!5:5,1,BT$17)*BT7*1000</f>
        <v/>
      </c>
      <c r="BU18">
        <f>INDEX('Dashboard M5 Price Annual'!5:5,1,BU$17)*BU7*1000</f>
        <v/>
      </c>
      <c r="BV18">
        <f>INDEX('Dashboard M5 Price Annual'!5:5,1,BV$17)*BV7*1000</f>
        <v/>
      </c>
      <c r="BW18">
        <f>INDEX('Dashboard M5 Price Annual'!5:5,1,BW$17)*BW7*1000</f>
        <v/>
      </c>
      <c r="BX18">
        <f>INDEX('Dashboard M5 Price Annual'!5:5,1,BX$17)*BX7*1000</f>
        <v/>
      </c>
      <c r="BY18">
        <f>INDEX('Dashboard M5 Price Annual'!5:5,1,BY$17)*BY7*1000</f>
        <v/>
      </c>
      <c r="BZ18">
        <f>INDEX('Dashboard M5 Price Annual'!5:5,1,BZ$17)*BZ7*1000</f>
        <v/>
      </c>
      <c r="CA18">
        <f>INDEX('Dashboard M5 Price Annual'!5:5,1,CA$17)*CA7*1000</f>
        <v/>
      </c>
      <c r="CB18">
        <f>INDEX('Dashboard M5 Price Annual'!5:5,1,CB$17)*CB7*1000</f>
        <v/>
      </c>
      <c r="CC18">
        <f>INDEX('Dashboard M5 Price Annual'!5:5,1,CC$17)*CC7*1000</f>
        <v/>
      </c>
      <c r="CD18">
        <f>INDEX('Dashboard M5 Price Annual'!5:5,1,CD$17)*CD7*1000</f>
        <v/>
      </c>
      <c r="CE18">
        <f>INDEX('Dashboard M5 Price Annual'!5:5,1,CE$17)*CE7*1000</f>
        <v/>
      </c>
      <c r="CF18">
        <f>INDEX('Dashboard M5 Price Annual'!5:5,1,CF$17)*CF7*1000</f>
        <v/>
      </c>
      <c r="CG18">
        <f>INDEX('Dashboard M5 Price Annual'!5:5,1,CG$17)*CG7*1000</f>
        <v/>
      </c>
      <c r="CH18">
        <f>INDEX('Dashboard M5 Price Annual'!5:5,1,CH$17)*CH7*1000</f>
        <v/>
      </c>
      <c r="CI18">
        <f>INDEX('Dashboard M5 Price Annual'!5:5,1,CI$17)*CI7*1000</f>
        <v/>
      </c>
      <c r="CJ18">
        <f>INDEX('Dashboard M5 Price Annual'!5:5,1,CJ$17)*CJ7*1000</f>
        <v/>
      </c>
      <c r="CK18">
        <f>INDEX('Dashboard M5 Price Annual'!5:5,1,CK$17)*CK7*1000</f>
        <v/>
      </c>
      <c r="CL18">
        <f>INDEX('Dashboard M5 Price Annual'!5:5,1,CL$17)*CL7*1000</f>
        <v/>
      </c>
      <c r="CM18">
        <f>INDEX('Dashboard M5 Price Annual'!5:5,1,CM$17)*CM7*1000</f>
        <v/>
      </c>
      <c r="CN18">
        <f>INDEX('Dashboard M5 Price Annual'!5:5,1,CN$17)*CN7*1000</f>
        <v/>
      </c>
      <c r="CO18">
        <f>INDEX('Dashboard M5 Price Annual'!5:5,1,CO$17)*CO7*1000</f>
        <v/>
      </c>
      <c r="CP18">
        <f>INDEX('Dashboard M5 Price Annual'!5:5,1,CP$17)*CP7*1000</f>
        <v/>
      </c>
      <c r="CQ18">
        <f>INDEX('Dashboard M5 Price Annual'!5:5,1,CQ$17)*CQ7*1000</f>
        <v/>
      </c>
      <c r="CR18">
        <f>INDEX('Dashboard M5 Price Annual'!5:5,1,CR$17)*CR7*1000</f>
        <v/>
      </c>
      <c r="CS18">
        <f>INDEX('Dashboard M5 Price Annual'!5:5,1,CS$17)*CS7*1000</f>
        <v/>
      </c>
      <c r="CT18">
        <f>INDEX('Dashboard M5 Price Annual'!5:5,1,CT$17)*CT7*1000</f>
        <v/>
      </c>
      <c r="CU18">
        <f>INDEX('Dashboard M5 Price Annual'!5:5,1,CU$17)*CU7*1000</f>
        <v/>
      </c>
      <c r="CV18">
        <f>INDEX('Dashboard M5 Price Annual'!5:5,1,CV$17)*CV7*1000</f>
        <v/>
      </c>
      <c r="CW18">
        <f>INDEX('Dashboard M5 Price Annual'!5:5,1,CW$17)*CW7*1000</f>
        <v/>
      </c>
      <c r="CX18">
        <f>INDEX('Dashboard M5 Price Annual'!5:5,1,CX$17)*CX7*1000</f>
        <v/>
      </c>
      <c r="CY18">
        <f>INDEX('Dashboard M5 Price Annual'!5:5,1,CY$17)*CY7*1000</f>
        <v/>
      </c>
      <c r="CZ18">
        <f>INDEX('Dashboard M5 Price Annual'!5:5,1,CZ$17)*CZ7*1000</f>
        <v/>
      </c>
      <c r="DA18">
        <f>INDEX('Dashboard M5 Price Annual'!5:5,1,DA$17)*DA7*1000</f>
        <v/>
      </c>
      <c r="DB18">
        <f>INDEX('Dashboard M5 Price Annual'!5:5,1,DB$17)*DB7*1000</f>
        <v/>
      </c>
      <c r="DC18">
        <f>INDEX('Dashboard M5 Price Annual'!5:5,1,DC$17)*DC7*1000</f>
        <v/>
      </c>
      <c r="DD18">
        <f>INDEX('Dashboard M5 Price Annual'!5:5,1,DD$17)*DD7*1000</f>
        <v/>
      </c>
      <c r="DE18">
        <f>INDEX('Dashboard M5 Price Annual'!5:5,1,DE$17)*DE7*1000</f>
        <v/>
      </c>
      <c r="DF18">
        <f>INDEX('Dashboard M5 Price Annual'!5:5,1,DF$17)*DF7*1000</f>
        <v/>
      </c>
      <c r="DG18">
        <f>INDEX('Dashboard M5 Price Annual'!5:5,1,DG$17)*DG7*1000</f>
        <v/>
      </c>
      <c r="DH18">
        <f>INDEX('Dashboard M5 Price Annual'!5:5,1,DH$17)*DH7*1000</f>
        <v/>
      </c>
      <c r="DI18">
        <f>INDEX('Dashboard M5 Price Annual'!5:5,1,DI$17)*DI7*1000</f>
        <v/>
      </c>
      <c r="DJ18">
        <f>INDEX('Dashboard M5 Price Annual'!5:5,1,DJ$17)*DJ7*1000</f>
        <v/>
      </c>
      <c r="DK18">
        <f>INDEX('Dashboard M5 Price Annual'!5:5,1,DK$17)*DK7*1000</f>
        <v/>
      </c>
      <c r="DL18">
        <f>INDEX('Dashboard M5 Price Annual'!5:5,1,DL$17)*DL7*1000</f>
        <v/>
      </c>
      <c r="DM18">
        <f>INDEX('Dashboard M5 Price Annual'!5:5,1,DM$17)*DM7*1000</f>
        <v/>
      </c>
      <c r="DN18">
        <f>INDEX('Dashboard M5 Price Annual'!5:5,1,DN$17)*DN7*1000</f>
        <v/>
      </c>
      <c r="DO18">
        <f>INDEX('Dashboard M5 Price Annual'!5:5,1,DO$17)*DO7*1000</f>
        <v/>
      </c>
      <c r="DP18">
        <f>INDEX('Dashboard M5 Price Annual'!5:5,1,DP$17)*DP7*1000</f>
        <v/>
      </c>
      <c r="DQ18">
        <f>INDEX('Dashboard M5 Price Annual'!5:5,1,DQ$17)*DQ7*1000</f>
        <v/>
      </c>
      <c r="DR18">
        <f>INDEX('Dashboard M5 Price Annual'!5:5,1,DR$17)*DR7*1000</f>
        <v/>
      </c>
      <c r="DS18">
        <f>INDEX('Dashboard M5 Price Annual'!5:5,1,DS$17)*DS7*1000</f>
        <v/>
      </c>
      <c r="DT18">
        <f>INDEX('Dashboard M5 Price Annual'!5:5,1,DT$17)*DT7*1000</f>
        <v/>
      </c>
      <c r="DU18">
        <f>INDEX('Dashboard M5 Price Annual'!5:5,1,DU$17)*DU7*1000</f>
        <v/>
      </c>
      <c r="DV18">
        <f>INDEX('Dashboard M5 Price Annual'!5:5,1,DV$17)*DV7*1000</f>
        <v/>
      </c>
      <c r="DW18">
        <f>INDEX('Dashboard M5 Price Annual'!5:5,1,DW$17)*DW7*1000</f>
        <v/>
      </c>
      <c r="DX18">
        <f>INDEX('Dashboard M5 Price Annual'!5:5,1,DX$17)*DX7*1000</f>
        <v/>
      </c>
      <c r="DY18">
        <f>INDEX('Dashboard M5 Price Annual'!5:5,1,DY$17)*DY7*1000</f>
        <v/>
      </c>
      <c r="DZ18">
        <f>INDEX('Dashboard M5 Price Annual'!5:5,1,DZ$17)*DZ7*1000</f>
        <v/>
      </c>
      <c r="EA18">
        <f>INDEX('Dashboard M5 Price Annual'!5:5,1,EA$17)*EA7*1000</f>
        <v/>
      </c>
      <c r="EB18">
        <f>INDEX('Dashboard M5 Price Annual'!5:5,1,EB$17)*EB7*1000</f>
        <v/>
      </c>
      <c r="EC18">
        <f>INDEX('Dashboard M5 Price Annual'!5:5,1,EC$17)*EC7*1000</f>
        <v/>
      </c>
      <c r="ED18">
        <f>INDEX('Dashboard M5 Price Annual'!5:5,1,ED$17)*ED7*1000</f>
        <v/>
      </c>
      <c r="EE18">
        <f>INDEX('Dashboard M5 Price Annual'!5:5,1,EE$17)*EE7*1000</f>
        <v/>
      </c>
      <c r="EF18">
        <f>INDEX('Dashboard M5 Price Annual'!5:5,1,EF$17)*EF7*1000</f>
        <v/>
      </c>
      <c r="EG18">
        <f>INDEX('Dashboard M5 Price Annual'!5:5,1,EG$17)*EG7*1000</f>
        <v/>
      </c>
      <c r="EH18">
        <f>INDEX('Dashboard M5 Price Annual'!5:5,1,EH$17)*EH7*1000</f>
        <v/>
      </c>
      <c r="EI18">
        <f>INDEX('Dashboard M5 Price Annual'!5:5,1,EI$17)*EI7*1000</f>
        <v/>
      </c>
      <c r="EJ18">
        <f>INDEX('Dashboard M5 Price Annual'!5:5,1,EJ$17)*EJ7*1000</f>
        <v/>
      </c>
      <c r="EK18">
        <f>INDEX('Dashboard M5 Price Annual'!5:5,1,EK$17)*EK7*1000</f>
        <v/>
      </c>
      <c r="EL18">
        <f>INDEX('Dashboard M5 Price Annual'!5:5,1,EL$17)*EL7*1000</f>
        <v/>
      </c>
      <c r="EM18">
        <f>INDEX('Dashboard M5 Price Annual'!5:5,1,EM$17)*EM7*1000</f>
        <v/>
      </c>
      <c r="EN18">
        <f>INDEX('Dashboard M5 Price Annual'!5:5,1,EN$17)*EN7*1000</f>
        <v/>
      </c>
      <c r="EO18">
        <f>INDEX('Dashboard M5 Price Annual'!5:5,1,EO$17)*EO7*1000</f>
        <v/>
      </c>
      <c r="EP18">
        <f>INDEX('Dashboard M5 Price Annual'!5:5,1,EP$17)*EP7*1000</f>
        <v/>
      </c>
      <c r="EQ18">
        <f>INDEX('Dashboard M5 Price Annual'!5:5,1,EQ$17)*EQ7*1000</f>
        <v/>
      </c>
      <c r="ER18">
        <f>INDEX('Dashboard M5 Price Annual'!5:5,1,ER$17)*ER7*1000</f>
        <v/>
      </c>
      <c r="ES18">
        <f>INDEX('Dashboard M5 Price Annual'!5:5,1,ES$17)*ES7*1000</f>
        <v/>
      </c>
      <c r="ET18">
        <f>INDEX('Dashboard M5 Price Annual'!5:5,1,ET$17)*ET7*1000</f>
        <v/>
      </c>
      <c r="EU18">
        <f>INDEX('Dashboard M5 Price Annual'!5:5,1,EU$17)*EU7*1000</f>
        <v/>
      </c>
      <c r="EV18">
        <f>INDEX('Dashboard M5 Price Annual'!5:5,1,EV$17)*EV7*1000</f>
        <v/>
      </c>
      <c r="EW18">
        <f>INDEX('Dashboard M5 Price Annual'!5:5,1,EW$17)*EW7*1000</f>
        <v/>
      </c>
      <c r="EX18">
        <f>INDEX('Dashboard M5 Price Annual'!5:5,1,EX$17)*EX7*1000</f>
        <v/>
      </c>
      <c r="EY18">
        <f>INDEX('Dashboard M5 Price Annual'!5:5,1,EY$17)*EY7*1000</f>
        <v/>
      </c>
      <c r="EZ18">
        <f>INDEX('Dashboard M5 Price Annual'!5:5,1,EZ$17)*EZ7*1000</f>
        <v/>
      </c>
      <c r="FA18">
        <f>INDEX('Dashboard M5 Price Annual'!5:5,1,FA$17)*FA7*1000</f>
        <v/>
      </c>
      <c r="FB18">
        <f>INDEX('Dashboard M5 Price Annual'!5:5,1,FB$17)*FB7*1000</f>
        <v/>
      </c>
      <c r="FC18">
        <f>INDEX('Dashboard M5 Price Annual'!5:5,1,FC$17)*FC7*1000</f>
        <v/>
      </c>
      <c r="FD18">
        <f>INDEX('Dashboard M5 Price Annual'!5:5,1,FD$17)*FD7*1000</f>
        <v/>
      </c>
      <c r="FE18">
        <f>INDEX('Dashboard M5 Price Annual'!5:5,1,FE$17)*FE7*1000</f>
        <v/>
      </c>
      <c r="FF18">
        <f>INDEX('Dashboard M5 Price Annual'!5:5,1,FF$17)*FF7*1000</f>
        <v/>
      </c>
      <c r="FG18">
        <f>INDEX('Dashboard M5 Price Annual'!5:5,1,FG$17)*FG7*1000</f>
        <v/>
      </c>
      <c r="FH18">
        <f>INDEX('Dashboard M5 Price Annual'!5:5,1,FH$17)*FH7*1000</f>
        <v/>
      </c>
      <c r="FI18">
        <f>INDEX('Dashboard M5 Price Annual'!5:5,1,FI$17)*FI7*1000</f>
        <v/>
      </c>
      <c r="FJ18">
        <f>INDEX('Dashboard M5 Price Annual'!5:5,1,FJ$17)*FJ7*1000</f>
        <v/>
      </c>
      <c r="FK18">
        <f>INDEX('Dashboard M5 Price Annual'!5:5,1,FK$17)*FK7*1000</f>
        <v/>
      </c>
      <c r="FL18">
        <f>INDEX('Dashboard M5 Price Annual'!5:5,1,FL$17)*FL7*1000</f>
        <v/>
      </c>
      <c r="FM18">
        <f>INDEX('Dashboard M5 Price Annual'!5:5,1,FM$17)*FM7*1000</f>
        <v/>
      </c>
      <c r="FN18">
        <f>INDEX('Dashboard M5 Price Annual'!5:5,1,FN$17)*FN7*1000</f>
        <v/>
      </c>
      <c r="FO18">
        <f>INDEX('Dashboard M5 Price Annual'!5:5,1,FO$17)*FO7*1000</f>
        <v/>
      </c>
      <c r="FP18">
        <f>INDEX('Dashboard M5 Price Annual'!5:5,1,FP$17)*FP7*1000</f>
        <v/>
      </c>
      <c r="FQ18">
        <f>INDEX('Dashboard M5 Price Annual'!5:5,1,FQ$17)*FQ7*1000</f>
        <v/>
      </c>
      <c r="FR18">
        <f>INDEX('Dashboard M5 Price Annual'!5:5,1,FR$17)*FR7*1000</f>
        <v/>
      </c>
      <c r="FS18">
        <f>INDEX('Dashboard M5 Price Annual'!5:5,1,FS$17)*FS7*1000</f>
        <v/>
      </c>
      <c r="FT18">
        <f>INDEX('Dashboard M5 Price Annual'!5:5,1,FT$17)*FT7*1000</f>
        <v/>
      </c>
      <c r="FU18">
        <f>INDEX('Dashboard M5 Price Annual'!5:5,1,FU$17)*FU7*1000</f>
        <v/>
      </c>
      <c r="FV18">
        <f>INDEX('Dashboard M5 Price Annual'!5:5,1,FV$17)*FV7*1000</f>
        <v/>
      </c>
      <c r="FW18">
        <f>INDEX('Dashboard M5 Price Annual'!5:5,1,FW$17)*FW7*1000</f>
        <v/>
      </c>
      <c r="FX18">
        <f>INDEX('Dashboard M5 Price Annual'!5:5,1,FX$17)*FX7*1000</f>
        <v/>
      </c>
      <c r="FY18">
        <f>INDEX('Dashboard M5 Price Annual'!5:5,1,FY$17)*FY7*1000</f>
        <v/>
      </c>
      <c r="FZ18">
        <f>INDEX('Dashboard M5 Price Annual'!5:5,1,FZ$17)*FZ7*1000</f>
        <v/>
      </c>
      <c r="GA18">
        <f>INDEX('Dashboard M5 Price Annual'!5:5,1,GA$17)*GA7*1000</f>
        <v/>
      </c>
      <c r="GB18">
        <f>INDEX('Dashboard M5 Price Annual'!5:5,1,GB$17)*GB7*1000</f>
        <v/>
      </c>
      <c r="GC18">
        <f>INDEX('Dashboard M5 Price Annual'!5:5,1,GC$17)*GC7*1000</f>
        <v/>
      </c>
      <c r="GD18">
        <f>INDEX('Dashboard M5 Price Annual'!5:5,1,GD$17)*GD7*1000</f>
        <v/>
      </c>
      <c r="GE18">
        <f>INDEX('Dashboard M5 Price Annual'!5:5,1,GE$17)*GE7*1000</f>
        <v/>
      </c>
      <c r="GF18">
        <f>INDEX('Dashboard M5 Price Annual'!5:5,1,GF$17)*GF7*1000</f>
        <v/>
      </c>
      <c r="GG18">
        <f>INDEX('Dashboard M5 Price Annual'!5:5,1,GG$17)*GG7*1000</f>
        <v/>
      </c>
      <c r="GH18">
        <f>INDEX('Dashboard M5 Price Annual'!5:5,1,GH$17)*GH7*1000</f>
        <v/>
      </c>
      <c r="GI18">
        <f>INDEX('Dashboard M5 Price Annual'!5:5,1,GI$17)*GI7*1000</f>
        <v/>
      </c>
      <c r="GJ18">
        <f>INDEX('Dashboard M5 Price Annual'!5:5,1,GJ$17)*GJ7*1000</f>
        <v/>
      </c>
      <c r="GK18">
        <f>INDEX('Dashboard M5 Price Annual'!5:5,1,GK$17)*GK7*1000</f>
        <v/>
      </c>
      <c r="GL18">
        <f>INDEX('Dashboard M5 Price Annual'!5:5,1,GL$17)*GL7*1000</f>
        <v/>
      </c>
      <c r="GM18">
        <f>INDEX('Dashboard M5 Price Annual'!5:5,1,GM$17)*GM7*1000</f>
        <v/>
      </c>
      <c r="GN18">
        <f>INDEX('Dashboard M5 Price Annual'!5:5,1,GN$17)*GN7*1000</f>
        <v/>
      </c>
      <c r="GO18">
        <f>INDEX('Dashboard M5 Price Annual'!5:5,1,GO$17)*GO7*1000</f>
        <v/>
      </c>
      <c r="GP18">
        <f>INDEX('Dashboard M5 Price Annual'!5:5,1,GP$17)*GP7*1000</f>
        <v/>
      </c>
      <c r="GQ18">
        <f>INDEX('Dashboard M5 Price Annual'!5:5,1,GQ$17)*GQ7*1000</f>
        <v/>
      </c>
      <c r="GR18">
        <f>INDEX('Dashboard M5 Price Annual'!5:5,1,GR$17)*GR7*1000</f>
        <v/>
      </c>
      <c r="GS18">
        <f>INDEX('Dashboard M5 Price Annual'!5:5,1,GS$17)*GS7*1000</f>
        <v/>
      </c>
      <c r="GT18">
        <f>INDEX('Dashboard M5 Price Annual'!5:5,1,GT$17)*GT7*1000</f>
        <v/>
      </c>
      <c r="GU18">
        <f>INDEX('Dashboard M5 Price Annual'!5:5,1,GU$17)*GU7*1000</f>
        <v/>
      </c>
      <c r="GV18">
        <f>INDEX('Dashboard M5 Price Annual'!5:5,1,GV$17)*GV7*1000</f>
        <v/>
      </c>
      <c r="GW18">
        <f>INDEX('Dashboard M5 Price Annual'!5:5,1,GW$17)*GW7*1000</f>
        <v/>
      </c>
      <c r="GX18">
        <f>INDEX('Dashboard M5 Price Annual'!5:5,1,GX$17)*GX7*1000</f>
        <v/>
      </c>
      <c r="GY18">
        <f>INDEX('Dashboard M5 Price Annual'!5:5,1,GY$17)*GY7*1000</f>
        <v/>
      </c>
      <c r="GZ18">
        <f>INDEX('Dashboard M5 Price Annual'!5:5,1,GZ$17)*GZ7*1000</f>
        <v/>
      </c>
      <c r="HA18">
        <f>INDEX('Dashboard M5 Price Annual'!5:5,1,HA$17)*HA7*1000</f>
        <v/>
      </c>
      <c r="HB18">
        <f>INDEX('Dashboard M5 Price Annual'!5:5,1,HB$17)*HB7*1000</f>
        <v/>
      </c>
      <c r="HC18">
        <f>INDEX('Dashboard M5 Price Annual'!5:5,1,HC$17)*HC7*1000</f>
        <v/>
      </c>
      <c r="HD18">
        <f>INDEX('Dashboard M5 Price Annual'!5:5,1,HD$17)*HD7*1000</f>
        <v/>
      </c>
      <c r="HE18">
        <f>INDEX('Dashboard M5 Price Annual'!5:5,1,HE$17)*HE7*1000</f>
        <v/>
      </c>
      <c r="HF18">
        <f>INDEX('Dashboard M5 Price Annual'!5:5,1,HF$17)*HF7*1000</f>
        <v/>
      </c>
      <c r="HG18">
        <f>INDEX('Dashboard M5 Price Annual'!5:5,1,HG$17)*HG7*1000</f>
        <v/>
      </c>
      <c r="HH18">
        <f>INDEX('Dashboard M5 Price Annual'!5:5,1,HH$17)*HH7*1000</f>
        <v/>
      </c>
      <c r="HI18">
        <f>INDEX('Dashboard M5 Price Annual'!5:5,1,HI$17)*HI7*1000</f>
        <v/>
      </c>
      <c r="HJ18">
        <f>INDEX('Dashboard M5 Price Annual'!5:5,1,HJ$17)*HJ7*1000</f>
        <v/>
      </c>
      <c r="HK18">
        <f>INDEX('Dashboard M5 Price Annual'!5:5,1,HK$17)*HK7*1000</f>
        <v/>
      </c>
      <c r="HL18">
        <f>INDEX('Dashboard M5 Price Annual'!5:5,1,HL$17)*HL7*1000</f>
        <v/>
      </c>
      <c r="HM18">
        <f>INDEX('Dashboard M5 Price Annual'!5:5,1,HM$17)*HM7*1000</f>
        <v/>
      </c>
      <c r="HN18">
        <f>INDEX('Dashboard M5 Price Annual'!5:5,1,HN$17)*HN7*1000</f>
        <v/>
      </c>
      <c r="HO18">
        <f>INDEX('Dashboard M5 Price Annual'!5:5,1,HO$17)*HO7*1000</f>
        <v/>
      </c>
      <c r="HP18">
        <f>INDEX('Dashboard M5 Price Annual'!5:5,1,HP$17)*HP7*1000</f>
        <v/>
      </c>
      <c r="HQ18">
        <f>INDEX('Dashboard M5 Price Annual'!5:5,1,HQ$17)*HQ7*1000</f>
        <v/>
      </c>
      <c r="HR18">
        <f>INDEX('Dashboard M5 Price Annual'!5:5,1,HR$17)*HR7*1000</f>
        <v/>
      </c>
      <c r="HS18">
        <f>INDEX('Dashboard M5 Price Annual'!5:5,1,HS$17)*HS7*1000</f>
        <v/>
      </c>
      <c r="HT18">
        <f>INDEX('Dashboard M5 Price Annual'!5:5,1,HT$17)*HT7*1000</f>
        <v/>
      </c>
      <c r="HU18">
        <f>INDEX('Dashboard M5 Price Annual'!5:5,1,HU$17)*HU7*1000</f>
        <v/>
      </c>
      <c r="HV18">
        <f>INDEX('Dashboard M5 Price Annual'!5:5,1,HV$17)*HV7*1000</f>
        <v/>
      </c>
      <c r="HW18">
        <f>INDEX('Dashboard M5 Price Annual'!5:5,1,HW$17)*HW7*1000</f>
        <v/>
      </c>
      <c r="HX18">
        <f>INDEX('Dashboard M5 Price Annual'!5:5,1,HX$17)*HX7*1000</f>
        <v/>
      </c>
      <c r="HY18">
        <f>INDEX('Dashboard M5 Price Annual'!5:5,1,HY$17)*HY7*1000</f>
        <v/>
      </c>
      <c r="HZ18">
        <f>INDEX('Dashboard M5 Price Annual'!5:5,1,HZ$17)*HZ7*1000</f>
        <v/>
      </c>
      <c r="IA18">
        <f>INDEX('Dashboard M5 Price Annual'!5:5,1,IA$17)*IA7*1000</f>
        <v/>
      </c>
      <c r="IB18">
        <f>INDEX('Dashboard M5 Price Annual'!5:5,1,IB$17)*IB7*1000</f>
        <v/>
      </c>
      <c r="IC18">
        <f>INDEX('Dashboard M5 Price Annual'!5:5,1,IC$17)*IC7*1000</f>
        <v/>
      </c>
      <c r="ID18">
        <f>INDEX('Dashboard M5 Price Annual'!5:5,1,ID$17)*ID7*1000</f>
        <v/>
      </c>
      <c r="IE18">
        <f>INDEX('Dashboard M5 Price Annual'!5:5,1,IE$17)*IE7*1000</f>
        <v/>
      </c>
      <c r="IF18">
        <f>INDEX('Dashboard M5 Price Annual'!5:5,1,IF$17)*IF7*1000</f>
        <v/>
      </c>
      <c r="IG18">
        <f>INDEX('Dashboard M5 Price Annual'!5:5,1,IG$17)*IG7*1000</f>
        <v/>
      </c>
      <c r="IH18">
        <f>INDEX('Dashboard M5 Price Annual'!5:5,1,IH$17)*IH7*1000</f>
        <v/>
      </c>
      <c r="II18">
        <f>INDEX('Dashboard M5 Price Annual'!5:5,1,II$17)*II7*1000</f>
        <v/>
      </c>
      <c r="IJ18">
        <f>INDEX('Dashboard M5 Price Annual'!5:5,1,IJ$17)*IJ7*1000</f>
        <v/>
      </c>
      <c r="IK18">
        <f>INDEX('Dashboard M5 Price Annual'!5:5,1,IK$17)*IK7*1000</f>
        <v/>
      </c>
      <c r="IL18">
        <f>INDEX('Dashboard M5 Price Annual'!5:5,1,IL$17)*IL7*1000</f>
        <v/>
      </c>
      <c r="IM18">
        <f>INDEX('Dashboard M5 Price Annual'!5:5,1,IM$17)*IM7*1000</f>
        <v/>
      </c>
      <c r="IN18">
        <f>INDEX('Dashboard M5 Price Annual'!5:5,1,IN$17)*IN7*1000</f>
        <v/>
      </c>
      <c r="IO18">
        <f>INDEX('Dashboard M5 Price Annual'!5:5,1,IO$17)*IO7*1000</f>
        <v/>
      </c>
      <c r="IP18">
        <f>INDEX('Dashboard M5 Price Annual'!5:5,1,IP$17)*IP7*1000</f>
        <v/>
      </c>
      <c r="IQ18">
        <f>INDEX('Dashboard M5 Price Annual'!5:5,1,IQ$17)*IQ7*1000</f>
        <v/>
      </c>
      <c r="IR18">
        <f>INDEX('Dashboard M5 Price Annual'!5:5,1,IR$17)*IR7*1000</f>
        <v/>
      </c>
      <c r="IS18">
        <f>INDEX('Dashboard M5 Price Annual'!5:5,1,IS$17)*IS7*1000</f>
        <v/>
      </c>
      <c r="IT18">
        <f>INDEX('Dashboard M5 Price Annual'!5:5,1,IT$17)*IT7*1000</f>
        <v/>
      </c>
      <c r="IU18">
        <f>INDEX('Dashboard M5 Price Annual'!5:5,1,IU$17)*IU7*1000</f>
        <v/>
      </c>
      <c r="IV18">
        <f>INDEX('Dashboard M5 Price Annual'!5:5,1,IV$17)*IV7*1000</f>
        <v/>
      </c>
      <c r="IW18">
        <f>INDEX('Dashboard M5 Price Annual'!5:5,1,IW$17)*IW7*1000</f>
        <v/>
      </c>
      <c r="IX18">
        <f>INDEX('Dashboard M5 Price Annual'!5:5,1,IX$17)*IX7*1000</f>
        <v/>
      </c>
      <c r="IY18">
        <f>INDEX('Dashboard M5 Price Annual'!5:5,1,IY$17)*IY7*1000</f>
        <v/>
      </c>
      <c r="IZ18">
        <f>INDEX('Dashboard M5 Price Annual'!5:5,1,IZ$17)*IZ7*1000</f>
        <v/>
      </c>
      <c r="JA18">
        <f>INDEX('Dashboard M5 Price Annual'!5:5,1,JA$17)*JA7*1000</f>
        <v/>
      </c>
      <c r="JB18">
        <f>INDEX('Dashboard M5 Price Annual'!5:5,1,JB$17)*JB7*1000</f>
        <v/>
      </c>
      <c r="JC18">
        <f>INDEX('Dashboard M5 Price Annual'!5:5,1,JC$17)*JC7*1000</f>
        <v/>
      </c>
      <c r="JD18">
        <f>INDEX('Dashboard M5 Price Annual'!5:5,1,JD$17)*JD7*1000</f>
        <v/>
      </c>
      <c r="JE18">
        <f>INDEX('Dashboard M5 Price Annual'!5:5,1,JE$17)*JE7*1000</f>
        <v/>
      </c>
      <c r="JF18">
        <f>INDEX('Dashboard M5 Price Annual'!5:5,1,JF$17)*JF7*1000</f>
        <v/>
      </c>
      <c r="JG18">
        <f>INDEX('Dashboard M5 Price Annual'!5:5,1,JG$17)*JG7*1000</f>
        <v/>
      </c>
      <c r="JH18">
        <f>INDEX('Dashboard M5 Price Annual'!5:5,1,JH$17)*JH7*1000</f>
        <v/>
      </c>
      <c r="JI18">
        <f>INDEX('Dashboard M5 Price Annual'!5:5,1,JI$17)*JI7*1000</f>
        <v/>
      </c>
      <c r="JJ18">
        <f>INDEX('Dashboard M5 Price Annual'!5:5,1,JJ$17)*JJ7*1000</f>
        <v/>
      </c>
      <c r="JK18">
        <f>INDEX('Dashboard M5 Price Annual'!5:5,1,JK$17)*JK7*1000</f>
        <v/>
      </c>
      <c r="JL18">
        <f>INDEX('Dashboard M5 Price Annual'!5:5,1,JL$17)*JL7*1000</f>
        <v/>
      </c>
      <c r="JM18">
        <f>INDEX('Dashboard M5 Price Annual'!5:5,1,JM$17)*JM7*1000</f>
        <v/>
      </c>
      <c r="JN18">
        <f>INDEX('Dashboard M5 Price Annual'!5:5,1,JN$17)*JN7*1000</f>
        <v/>
      </c>
      <c r="JO18">
        <f>INDEX('Dashboard M5 Price Annual'!5:5,1,JO$17)*JO7*1000</f>
        <v/>
      </c>
      <c r="JP18">
        <f>INDEX('Dashboard M5 Price Annual'!5:5,1,JP$17)*JP7*1000</f>
        <v/>
      </c>
      <c r="JQ18">
        <f>INDEX('Dashboard M5 Price Annual'!5:5,1,JQ$17)*JQ7*1000</f>
        <v/>
      </c>
      <c r="JR18">
        <f>INDEX('Dashboard M5 Price Annual'!5:5,1,JR$17)*JR7*1000</f>
        <v/>
      </c>
      <c r="JS18">
        <f>INDEX('Dashboard M5 Price Annual'!5:5,1,JS$17)*JS7*1000</f>
        <v/>
      </c>
      <c r="JT18">
        <f>INDEX('Dashboard M5 Price Annual'!5:5,1,JT$17)*JT7*1000</f>
        <v/>
      </c>
      <c r="JU18">
        <f>INDEX('Dashboard M5 Price Annual'!5:5,1,JU$17)*JU7*1000</f>
        <v/>
      </c>
      <c r="JV18">
        <f>INDEX('Dashboard M5 Price Annual'!5:5,1,JV$17)*JV7*1000</f>
        <v/>
      </c>
      <c r="JW18">
        <f>INDEX('Dashboard M5 Price Annual'!5:5,1,JW$17)*JW7*1000</f>
        <v/>
      </c>
      <c r="JX18">
        <f>INDEX('Dashboard M5 Price Annual'!5:5,1,JX$17)*JX7*1000</f>
        <v/>
      </c>
      <c r="JY18">
        <f>INDEX('Dashboard M5 Price Annual'!5:5,1,JY$17)*JY7*1000</f>
        <v/>
      </c>
      <c r="JZ18">
        <f>INDEX('Dashboard M5 Price Annual'!5:5,1,JZ$17)*JZ7*1000</f>
        <v/>
      </c>
      <c r="KA18">
        <f>INDEX('Dashboard M5 Price Annual'!5:5,1,KA$17)*KA7*1000</f>
        <v/>
      </c>
      <c r="KB18">
        <f>INDEX('Dashboard M5 Price Annual'!5:5,1,KB$17)*KB7*1000</f>
        <v/>
      </c>
      <c r="KC18">
        <f>INDEX('Dashboard M5 Price Annual'!5:5,1,KC$17)*KC7*1000</f>
        <v/>
      </c>
      <c r="KD18">
        <f>INDEX('Dashboard M5 Price Annual'!5:5,1,KD$17)*KD7*1000</f>
        <v/>
      </c>
      <c r="KE18">
        <f>INDEX('Dashboard M5 Price Annual'!5:5,1,KE$17)*KE7*1000</f>
        <v/>
      </c>
      <c r="KF18">
        <f>INDEX('Dashboard M5 Price Annual'!5:5,1,KF$17)*KF7*1000</f>
        <v/>
      </c>
      <c r="KG18">
        <f>INDEX('Dashboard M5 Price Annual'!5:5,1,KG$17)*KG7*1000</f>
        <v/>
      </c>
      <c r="KH18">
        <f>INDEX('Dashboard M5 Price Annual'!5:5,1,KH$17)*KH7*1000</f>
        <v/>
      </c>
      <c r="KI18">
        <f>INDEX('Dashboard M5 Price Annual'!5:5,1,KI$17)*KI7*1000</f>
        <v/>
      </c>
      <c r="KJ18">
        <f>INDEX('Dashboard M5 Price Annual'!5:5,1,KJ$17)*KJ7*1000</f>
        <v/>
      </c>
      <c r="KK18">
        <f>INDEX('Dashboard M5 Price Annual'!5:5,1,KK$17)*KK7*1000</f>
        <v/>
      </c>
      <c r="KL18">
        <f>INDEX('Dashboard M5 Price Annual'!5:5,1,KL$17)*KL7*1000</f>
        <v/>
      </c>
      <c r="KM18">
        <f>INDEX('Dashboard M5 Price Annual'!5:5,1,KM$17)*KM7*1000</f>
        <v/>
      </c>
      <c r="KN18">
        <f>INDEX('Dashboard M5 Price Annual'!5:5,1,KN$17)*KN7*1000</f>
        <v/>
      </c>
      <c r="KO18">
        <f>INDEX('Dashboard M5 Price Annual'!5:5,1,KO$17)*KO7*1000</f>
        <v/>
      </c>
      <c r="KP18">
        <f>INDEX('Dashboard M5 Price Annual'!5:5,1,KP$17)*KP7*1000</f>
        <v/>
      </c>
      <c r="KQ18">
        <f>INDEX('Dashboard M5 Price Annual'!5:5,1,KQ$17)*KQ7*1000</f>
        <v/>
      </c>
      <c r="KR18">
        <f>INDEX('Dashboard M5 Price Annual'!5:5,1,KR$17)*KR7*1000</f>
        <v/>
      </c>
      <c r="KS18">
        <f>INDEX('Dashboard M5 Price Annual'!5:5,1,KS$17)*KS7*1000</f>
        <v/>
      </c>
      <c r="KT18">
        <f>INDEX('Dashboard M5 Price Annual'!5:5,1,KT$17)*KT7*1000</f>
        <v/>
      </c>
    </row>
    <row r="19" spans="1:306">
      <c r="B19" t="s">
        <v>11</v>
      </c>
      <c r="C19" t="s">
        <v>25</v>
      </c>
      <c r="D19" t="s">
        <v>23</v>
      </c>
      <c r="E19" t="s">
        <v>24</v>
      </c>
      <c r="G19">
        <f>INDEX('Dashboard M5 Price Annual'!6:6,1,G$17)*G8*1000</f>
        <v/>
      </c>
      <c r="H19">
        <f>INDEX('Dashboard M5 Price Annual'!6:6,1,H$17)*H8*1000</f>
        <v/>
      </c>
      <c r="I19">
        <f>INDEX('Dashboard M5 Price Annual'!6:6,1,I$17)*I8*1000</f>
        <v/>
      </c>
      <c r="J19">
        <f>INDEX('Dashboard M5 Price Annual'!6:6,1,J$17)*J8*1000</f>
        <v/>
      </c>
      <c r="K19">
        <f>INDEX('Dashboard M5 Price Annual'!6:6,1,K$17)*K8*1000</f>
        <v/>
      </c>
      <c r="L19">
        <f>INDEX('Dashboard M5 Price Annual'!6:6,1,L$17)*L8*1000</f>
        <v/>
      </c>
      <c r="M19">
        <f>INDEX('Dashboard M5 Price Annual'!6:6,1,M$17)*M8*1000</f>
        <v/>
      </c>
      <c r="N19">
        <f>INDEX('Dashboard M5 Price Annual'!6:6,1,N$17)*N8*1000</f>
        <v/>
      </c>
      <c r="O19">
        <f>INDEX('Dashboard M5 Price Annual'!6:6,1,O$17)*O8*1000</f>
        <v/>
      </c>
      <c r="P19">
        <f>INDEX('Dashboard M5 Price Annual'!6:6,1,P$17)*P8*1000</f>
        <v/>
      </c>
      <c r="Q19">
        <f>INDEX('Dashboard M5 Price Annual'!6:6,1,Q$17)*Q8*1000</f>
        <v/>
      </c>
      <c r="R19">
        <f>INDEX('Dashboard M5 Price Annual'!6:6,1,R$17)*R8*1000</f>
        <v/>
      </c>
      <c r="S19">
        <f>INDEX('Dashboard M5 Price Annual'!6:6,1,S$17)*S8*1000</f>
        <v/>
      </c>
      <c r="T19">
        <f>INDEX('Dashboard M5 Price Annual'!6:6,1,T$17)*T8*1000</f>
        <v/>
      </c>
      <c r="U19">
        <f>INDEX('Dashboard M5 Price Annual'!6:6,1,U$17)*U8*1000</f>
        <v/>
      </c>
      <c r="V19">
        <f>INDEX('Dashboard M5 Price Annual'!6:6,1,V$17)*V8*1000</f>
        <v/>
      </c>
      <c r="W19">
        <f>INDEX('Dashboard M5 Price Annual'!6:6,1,W$17)*W8*1000</f>
        <v/>
      </c>
      <c r="X19">
        <f>INDEX('Dashboard M5 Price Annual'!6:6,1,X$17)*X8*1000</f>
        <v/>
      </c>
      <c r="Y19">
        <f>INDEX('Dashboard M5 Price Annual'!6:6,1,Y$17)*Y8*1000</f>
        <v/>
      </c>
      <c r="Z19">
        <f>INDEX('Dashboard M5 Price Annual'!6:6,1,Z$17)*Z8*1000</f>
        <v/>
      </c>
      <c r="AA19">
        <f>INDEX('Dashboard M5 Price Annual'!6:6,1,AA$17)*AA8*1000</f>
        <v/>
      </c>
      <c r="AB19">
        <f>INDEX('Dashboard M5 Price Annual'!6:6,1,AB$17)*AB8*1000</f>
        <v/>
      </c>
      <c r="AC19">
        <f>INDEX('Dashboard M5 Price Annual'!6:6,1,AC$17)*AC8*1000</f>
        <v/>
      </c>
      <c r="AD19">
        <f>INDEX('Dashboard M5 Price Annual'!6:6,1,AD$17)*AD8*1000</f>
        <v/>
      </c>
      <c r="AE19">
        <f>INDEX('Dashboard M5 Price Annual'!6:6,1,AE$17)*AE8*1000</f>
        <v/>
      </c>
      <c r="AF19">
        <f>INDEX('Dashboard M5 Price Annual'!6:6,1,AF$17)*AF8*1000</f>
        <v/>
      </c>
      <c r="AG19">
        <f>INDEX('Dashboard M5 Price Annual'!6:6,1,AG$17)*AG8*1000</f>
        <v/>
      </c>
      <c r="AH19">
        <f>INDEX('Dashboard M5 Price Annual'!6:6,1,AH$17)*AH8*1000</f>
        <v/>
      </c>
      <c r="AI19">
        <f>INDEX('Dashboard M5 Price Annual'!6:6,1,AI$17)*AI8*1000</f>
        <v/>
      </c>
      <c r="AJ19">
        <f>INDEX('Dashboard M5 Price Annual'!6:6,1,AJ$17)*AJ8*1000</f>
        <v/>
      </c>
      <c r="AK19">
        <f>INDEX('Dashboard M5 Price Annual'!6:6,1,AK$17)*AK8*1000</f>
        <v/>
      </c>
      <c r="AL19">
        <f>INDEX('Dashboard M5 Price Annual'!6:6,1,AL$17)*AL8*1000</f>
        <v/>
      </c>
      <c r="AM19">
        <f>INDEX('Dashboard M5 Price Annual'!6:6,1,AM$17)*AM8*1000</f>
        <v/>
      </c>
      <c r="AN19">
        <f>INDEX('Dashboard M5 Price Annual'!6:6,1,AN$17)*AN8*1000</f>
        <v/>
      </c>
      <c r="AO19">
        <f>INDEX('Dashboard M5 Price Annual'!6:6,1,AO$17)*AO8*1000</f>
        <v/>
      </c>
      <c r="AP19">
        <f>INDEX('Dashboard M5 Price Annual'!6:6,1,AP$17)*AP8*1000</f>
        <v/>
      </c>
      <c r="AQ19">
        <f>INDEX('Dashboard M5 Price Annual'!6:6,1,AQ$17)*AQ8*1000</f>
        <v/>
      </c>
      <c r="AR19">
        <f>INDEX('Dashboard M5 Price Annual'!6:6,1,AR$17)*AR8*1000</f>
        <v/>
      </c>
      <c r="AS19">
        <f>INDEX('Dashboard M5 Price Annual'!6:6,1,AS$17)*AS8*1000</f>
        <v/>
      </c>
      <c r="AT19">
        <f>INDEX('Dashboard M5 Price Annual'!6:6,1,AT$17)*AT8*1000</f>
        <v/>
      </c>
      <c r="AU19">
        <f>INDEX('Dashboard M5 Price Annual'!6:6,1,AU$17)*AU8*1000</f>
        <v/>
      </c>
      <c r="AV19">
        <f>INDEX('Dashboard M5 Price Annual'!6:6,1,AV$17)*AV8*1000</f>
        <v/>
      </c>
      <c r="AW19">
        <f>INDEX('Dashboard M5 Price Annual'!6:6,1,AW$17)*AW8*1000</f>
        <v/>
      </c>
      <c r="AX19">
        <f>INDEX('Dashboard M5 Price Annual'!6:6,1,AX$17)*AX8*1000</f>
        <v/>
      </c>
      <c r="AY19">
        <f>INDEX('Dashboard M5 Price Annual'!6:6,1,AY$17)*AY8*1000</f>
        <v/>
      </c>
      <c r="AZ19">
        <f>INDEX('Dashboard M5 Price Annual'!6:6,1,AZ$17)*AZ8*1000</f>
        <v/>
      </c>
      <c r="BA19">
        <f>INDEX('Dashboard M5 Price Annual'!6:6,1,BA$17)*BA8*1000</f>
        <v/>
      </c>
      <c r="BB19">
        <f>INDEX('Dashboard M5 Price Annual'!6:6,1,BB$17)*BB8*1000</f>
        <v/>
      </c>
      <c r="BC19">
        <f>INDEX('Dashboard M5 Price Annual'!6:6,1,BC$17)*BC8*1000</f>
        <v/>
      </c>
      <c r="BD19">
        <f>INDEX('Dashboard M5 Price Annual'!6:6,1,BD$17)*BD8*1000</f>
        <v/>
      </c>
      <c r="BE19">
        <f>INDEX('Dashboard M5 Price Annual'!6:6,1,BE$17)*BE8*1000</f>
        <v/>
      </c>
      <c r="BF19">
        <f>INDEX('Dashboard M5 Price Annual'!6:6,1,BF$17)*BF8*1000</f>
        <v/>
      </c>
      <c r="BG19">
        <f>INDEX('Dashboard M5 Price Annual'!6:6,1,BG$17)*BG8*1000</f>
        <v/>
      </c>
      <c r="BH19">
        <f>INDEX('Dashboard M5 Price Annual'!6:6,1,BH$17)*BH8*1000</f>
        <v/>
      </c>
      <c r="BI19">
        <f>INDEX('Dashboard M5 Price Annual'!6:6,1,BI$17)*BI8*1000</f>
        <v/>
      </c>
      <c r="BJ19">
        <f>INDEX('Dashboard M5 Price Annual'!6:6,1,BJ$17)*BJ8*1000</f>
        <v/>
      </c>
      <c r="BK19">
        <f>INDEX('Dashboard M5 Price Annual'!6:6,1,BK$17)*BK8*1000</f>
        <v/>
      </c>
      <c r="BL19">
        <f>INDEX('Dashboard M5 Price Annual'!6:6,1,BL$17)*BL8*1000</f>
        <v/>
      </c>
      <c r="BM19">
        <f>INDEX('Dashboard M5 Price Annual'!6:6,1,BM$17)*BM8*1000</f>
        <v/>
      </c>
      <c r="BN19">
        <f>INDEX('Dashboard M5 Price Annual'!6:6,1,BN$17)*BN8*1000</f>
        <v/>
      </c>
      <c r="BO19">
        <f>INDEX('Dashboard M5 Price Annual'!6:6,1,BO$17)*BO8*1000</f>
        <v/>
      </c>
      <c r="BP19">
        <f>INDEX('Dashboard M5 Price Annual'!6:6,1,BP$17)*BP8*1000</f>
        <v/>
      </c>
      <c r="BQ19">
        <f>INDEX('Dashboard M5 Price Annual'!6:6,1,BQ$17)*BQ8*1000</f>
        <v/>
      </c>
      <c r="BR19">
        <f>INDEX('Dashboard M5 Price Annual'!6:6,1,BR$17)*BR8*1000</f>
        <v/>
      </c>
      <c r="BS19">
        <f>INDEX('Dashboard M5 Price Annual'!6:6,1,BS$17)*BS8*1000</f>
        <v/>
      </c>
      <c r="BT19">
        <f>INDEX('Dashboard M5 Price Annual'!6:6,1,BT$17)*BT8*1000</f>
        <v/>
      </c>
      <c r="BU19">
        <f>INDEX('Dashboard M5 Price Annual'!6:6,1,BU$17)*BU8*1000</f>
        <v/>
      </c>
      <c r="BV19">
        <f>INDEX('Dashboard M5 Price Annual'!6:6,1,BV$17)*BV8*1000</f>
        <v/>
      </c>
      <c r="BW19">
        <f>INDEX('Dashboard M5 Price Annual'!6:6,1,BW$17)*BW8*1000</f>
        <v/>
      </c>
      <c r="BX19">
        <f>INDEX('Dashboard M5 Price Annual'!6:6,1,BX$17)*BX8*1000</f>
        <v/>
      </c>
      <c r="BY19">
        <f>INDEX('Dashboard M5 Price Annual'!6:6,1,BY$17)*BY8*1000</f>
        <v/>
      </c>
      <c r="BZ19">
        <f>INDEX('Dashboard M5 Price Annual'!6:6,1,BZ$17)*BZ8*1000</f>
        <v/>
      </c>
      <c r="CA19">
        <f>INDEX('Dashboard M5 Price Annual'!6:6,1,CA$17)*CA8*1000</f>
        <v/>
      </c>
      <c r="CB19">
        <f>INDEX('Dashboard M5 Price Annual'!6:6,1,CB$17)*CB8*1000</f>
        <v/>
      </c>
      <c r="CC19">
        <f>INDEX('Dashboard M5 Price Annual'!6:6,1,CC$17)*CC8*1000</f>
        <v/>
      </c>
      <c r="CD19">
        <f>INDEX('Dashboard M5 Price Annual'!6:6,1,CD$17)*CD8*1000</f>
        <v/>
      </c>
      <c r="CE19">
        <f>INDEX('Dashboard M5 Price Annual'!6:6,1,CE$17)*CE8*1000</f>
        <v/>
      </c>
      <c r="CF19">
        <f>INDEX('Dashboard M5 Price Annual'!6:6,1,CF$17)*CF8*1000</f>
        <v/>
      </c>
      <c r="CG19">
        <f>INDEX('Dashboard M5 Price Annual'!6:6,1,CG$17)*CG8*1000</f>
        <v/>
      </c>
      <c r="CH19">
        <f>INDEX('Dashboard M5 Price Annual'!6:6,1,CH$17)*CH8*1000</f>
        <v/>
      </c>
      <c r="CI19">
        <f>INDEX('Dashboard M5 Price Annual'!6:6,1,CI$17)*CI8*1000</f>
        <v/>
      </c>
      <c r="CJ19">
        <f>INDEX('Dashboard M5 Price Annual'!6:6,1,CJ$17)*CJ8*1000</f>
        <v/>
      </c>
      <c r="CK19">
        <f>INDEX('Dashboard M5 Price Annual'!6:6,1,CK$17)*CK8*1000</f>
        <v/>
      </c>
      <c r="CL19">
        <f>INDEX('Dashboard M5 Price Annual'!6:6,1,CL$17)*CL8*1000</f>
        <v/>
      </c>
      <c r="CM19">
        <f>INDEX('Dashboard M5 Price Annual'!6:6,1,CM$17)*CM8*1000</f>
        <v/>
      </c>
      <c r="CN19">
        <f>INDEX('Dashboard M5 Price Annual'!6:6,1,CN$17)*CN8*1000</f>
        <v/>
      </c>
      <c r="CO19">
        <f>INDEX('Dashboard M5 Price Annual'!6:6,1,CO$17)*CO8*1000</f>
        <v/>
      </c>
      <c r="CP19">
        <f>INDEX('Dashboard M5 Price Annual'!6:6,1,CP$17)*CP8*1000</f>
        <v/>
      </c>
      <c r="CQ19">
        <f>INDEX('Dashboard M5 Price Annual'!6:6,1,CQ$17)*CQ8*1000</f>
        <v/>
      </c>
      <c r="CR19">
        <f>INDEX('Dashboard M5 Price Annual'!6:6,1,CR$17)*CR8*1000</f>
        <v/>
      </c>
      <c r="CS19">
        <f>INDEX('Dashboard M5 Price Annual'!6:6,1,CS$17)*CS8*1000</f>
        <v/>
      </c>
      <c r="CT19">
        <f>INDEX('Dashboard M5 Price Annual'!6:6,1,CT$17)*CT8*1000</f>
        <v/>
      </c>
      <c r="CU19">
        <f>INDEX('Dashboard M5 Price Annual'!6:6,1,CU$17)*CU8*1000</f>
        <v/>
      </c>
      <c r="CV19">
        <f>INDEX('Dashboard M5 Price Annual'!6:6,1,CV$17)*CV8*1000</f>
        <v/>
      </c>
      <c r="CW19">
        <f>INDEX('Dashboard M5 Price Annual'!6:6,1,CW$17)*CW8*1000</f>
        <v/>
      </c>
      <c r="CX19">
        <f>INDEX('Dashboard M5 Price Annual'!6:6,1,CX$17)*CX8*1000</f>
        <v/>
      </c>
      <c r="CY19">
        <f>INDEX('Dashboard M5 Price Annual'!6:6,1,CY$17)*CY8*1000</f>
        <v/>
      </c>
      <c r="CZ19">
        <f>INDEX('Dashboard M5 Price Annual'!6:6,1,CZ$17)*CZ8*1000</f>
        <v/>
      </c>
      <c r="DA19">
        <f>INDEX('Dashboard M5 Price Annual'!6:6,1,DA$17)*DA8*1000</f>
        <v/>
      </c>
      <c r="DB19">
        <f>INDEX('Dashboard M5 Price Annual'!6:6,1,DB$17)*DB8*1000</f>
        <v/>
      </c>
      <c r="DC19">
        <f>INDEX('Dashboard M5 Price Annual'!6:6,1,DC$17)*DC8*1000</f>
        <v/>
      </c>
      <c r="DD19">
        <f>INDEX('Dashboard M5 Price Annual'!6:6,1,DD$17)*DD8*1000</f>
        <v/>
      </c>
      <c r="DE19">
        <f>INDEX('Dashboard M5 Price Annual'!6:6,1,DE$17)*DE8*1000</f>
        <v/>
      </c>
      <c r="DF19">
        <f>INDEX('Dashboard M5 Price Annual'!6:6,1,DF$17)*DF8*1000</f>
        <v/>
      </c>
      <c r="DG19">
        <f>INDEX('Dashboard M5 Price Annual'!6:6,1,DG$17)*DG8*1000</f>
        <v/>
      </c>
      <c r="DH19">
        <f>INDEX('Dashboard M5 Price Annual'!6:6,1,DH$17)*DH8*1000</f>
        <v/>
      </c>
      <c r="DI19">
        <f>INDEX('Dashboard M5 Price Annual'!6:6,1,DI$17)*DI8*1000</f>
        <v/>
      </c>
      <c r="DJ19">
        <f>INDEX('Dashboard M5 Price Annual'!6:6,1,DJ$17)*DJ8*1000</f>
        <v/>
      </c>
      <c r="DK19">
        <f>INDEX('Dashboard M5 Price Annual'!6:6,1,DK$17)*DK8*1000</f>
        <v/>
      </c>
      <c r="DL19">
        <f>INDEX('Dashboard M5 Price Annual'!6:6,1,DL$17)*DL8*1000</f>
        <v/>
      </c>
      <c r="DM19">
        <f>INDEX('Dashboard M5 Price Annual'!6:6,1,DM$17)*DM8*1000</f>
        <v/>
      </c>
      <c r="DN19">
        <f>INDEX('Dashboard M5 Price Annual'!6:6,1,DN$17)*DN8*1000</f>
        <v/>
      </c>
      <c r="DO19">
        <f>INDEX('Dashboard M5 Price Annual'!6:6,1,DO$17)*DO8*1000</f>
        <v/>
      </c>
      <c r="DP19">
        <f>INDEX('Dashboard M5 Price Annual'!6:6,1,DP$17)*DP8*1000</f>
        <v/>
      </c>
      <c r="DQ19">
        <f>INDEX('Dashboard M5 Price Annual'!6:6,1,DQ$17)*DQ8*1000</f>
        <v/>
      </c>
      <c r="DR19">
        <f>INDEX('Dashboard M5 Price Annual'!6:6,1,DR$17)*DR8*1000</f>
        <v/>
      </c>
      <c r="DS19">
        <f>INDEX('Dashboard M5 Price Annual'!6:6,1,DS$17)*DS8*1000</f>
        <v/>
      </c>
      <c r="DT19">
        <f>INDEX('Dashboard M5 Price Annual'!6:6,1,DT$17)*DT8*1000</f>
        <v/>
      </c>
      <c r="DU19">
        <f>INDEX('Dashboard M5 Price Annual'!6:6,1,DU$17)*DU8*1000</f>
        <v/>
      </c>
      <c r="DV19">
        <f>INDEX('Dashboard M5 Price Annual'!6:6,1,DV$17)*DV8*1000</f>
        <v/>
      </c>
      <c r="DW19">
        <f>INDEX('Dashboard M5 Price Annual'!6:6,1,DW$17)*DW8*1000</f>
        <v/>
      </c>
      <c r="DX19">
        <f>INDEX('Dashboard M5 Price Annual'!6:6,1,DX$17)*DX8*1000</f>
        <v/>
      </c>
      <c r="DY19">
        <f>INDEX('Dashboard M5 Price Annual'!6:6,1,DY$17)*DY8*1000</f>
        <v/>
      </c>
      <c r="DZ19">
        <f>INDEX('Dashboard M5 Price Annual'!6:6,1,DZ$17)*DZ8*1000</f>
        <v/>
      </c>
      <c r="EA19">
        <f>INDEX('Dashboard M5 Price Annual'!6:6,1,EA$17)*EA8*1000</f>
        <v/>
      </c>
      <c r="EB19">
        <f>INDEX('Dashboard M5 Price Annual'!6:6,1,EB$17)*EB8*1000</f>
        <v/>
      </c>
      <c r="EC19">
        <f>INDEX('Dashboard M5 Price Annual'!6:6,1,EC$17)*EC8*1000</f>
        <v/>
      </c>
      <c r="ED19">
        <f>INDEX('Dashboard M5 Price Annual'!6:6,1,ED$17)*ED8*1000</f>
        <v/>
      </c>
      <c r="EE19">
        <f>INDEX('Dashboard M5 Price Annual'!6:6,1,EE$17)*EE8*1000</f>
        <v/>
      </c>
      <c r="EF19">
        <f>INDEX('Dashboard M5 Price Annual'!6:6,1,EF$17)*EF8*1000</f>
        <v/>
      </c>
      <c r="EG19">
        <f>INDEX('Dashboard M5 Price Annual'!6:6,1,EG$17)*EG8*1000</f>
        <v/>
      </c>
      <c r="EH19">
        <f>INDEX('Dashboard M5 Price Annual'!6:6,1,EH$17)*EH8*1000</f>
        <v/>
      </c>
      <c r="EI19">
        <f>INDEX('Dashboard M5 Price Annual'!6:6,1,EI$17)*EI8*1000</f>
        <v/>
      </c>
      <c r="EJ19">
        <f>INDEX('Dashboard M5 Price Annual'!6:6,1,EJ$17)*EJ8*1000</f>
        <v/>
      </c>
      <c r="EK19">
        <f>INDEX('Dashboard M5 Price Annual'!6:6,1,EK$17)*EK8*1000</f>
        <v/>
      </c>
      <c r="EL19">
        <f>INDEX('Dashboard M5 Price Annual'!6:6,1,EL$17)*EL8*1000</f>
        <v/>
      </c>
      <c r="EM19">
        <f>INDEX('Dashboard M5 Price Annual'!6:6,1,EM$17)*EM8*1000</f>
        <v/>
      </c>
      <c r="EN19">
        <f>INDEX('Dashboard M5 Price Annual'!6:6,1,EN$17)*EN8*1000</f>
        <v/>
      </c>
      <c r="EO19">
        <f>INDEX('Dashboard M5 Price Annual'!6:6,1,EO$17)*EO8*1000</f>
        <v/>
      </c>
      <c r="EP19">
        <f>INDEX('Dashboard M5 Price Annual'!6:6,1,EP$17)*EP8*1000</f>
        <v/>
      </c>
      <c r="EQ19">
        <f>INDEX('Dashboard M5 Price Annual'!6:6,1,EQ$17)*EQ8*1000</f>
        <v/>
      </c>
      <c r="ER19">
        <f>INDEX('Dashboard M5 Price Annual'!6:6,1,ER$17)*ER8*1000</f>
        <v/>
      </c>
      <c r="ES19">
        <f>INDEX('Dashboard M5 Price Annual'!6:6,1,ES$17)*ES8*1000</f>
        <v/>
      </c>
      <c r="ET19">
        <f>INDEX('Dashboard M5 Price Annual'!6:6,1,ET$17)*ET8*1000</f>
        <v/>
      </c>
      <c r="EU19">
        <f>INDEX('Dashboard M5 Price Annual'!6:6,1,EU$17)*EU8*1000</f>
        <v/>
      </c>
      <c r="EV19">
        <f>INDEX('Dashboard M5 Price Annual'!6:6,1,EV$17)*EV8*1000</f>
        <v/>
      </c>
      <c r="EW19">
        <f>INDEX('Dashboard M5 Price Annual'!6:6,1,EW$17)*EW8*1000</f>
        <v/>
      </c>
      <c r="EX19">
        <f>INDEX('Dashboard M5 Price Annual'!6:6,1,EX$17)*EX8*1000</f>
        <v/>
      </c>
      <c r="EY19">
        <f>INDEX('Dashboard M5 Price Annual'!6:6,1,EY$17)*EY8*1000</f>
        <v/>
      </c>
      <c r="EZ19">
        <f>INDEX('Dashboard M5 Price Annual'!6:6,1,EZ$17)*EZ8*1000</f>
        <v/>
      </c>
      <c r="FA19">
        <f>INDEX('Dashboard M5 Price Annual'!6:6,1,FA$17)*FA8*1000</f>
        <v/>
      </c>
      <c r="FB19">
        <f>INDEX('Dashboard M5 Price Annual'!6:6,1,FB$17)*FB8*1000</f>
        <v/>
      </c>
      <c r="FC19">
        <f>INDEX('Dashboard M5 Price Annual'!6:6,1,FC$17)*FC8*1000</f>
        <v/>
      </c>
      <c r="FD19">
        <f>INDEX('Dashboard M5 Price Annual'!6:6,1,FD$17)*FD8*1000</f>
        <v/>
      </c>
      <c r="FE19">
        <f>INDEX('Dashboard M5 Price Annual'!6:6,1,FE$17)*FE8*1000</f>
        <v/>
      </c>
      <c r="FF19">
        <f>INDEX('Dashboard M5 Price Annual'!6:6,1,FF$17)*FF8*1000</f>
        <v/>
      </c>
      <c r="FG19">
        <f>INDEX('Dashboard M5 Price Annual'!6:6,1,FG$17)*FG8*1000</f>
        <v/>
      </c>
      <c r="FH19">
        <f>INDEX('Dashboard M5 Price Annual'!6:6,1,FH$17)*FH8*1000</f>
        <v/>
      </c>
      <c r="FI19">
        <f>INDEX('Dashboard M5 Price Annual'!6:6,1,FI$17)*FI8*1000</f>
        <v/>
      </c>
      <c r="FJ19">
        <f>INDEX('Dashboard M5 Price Annual'!6:6,1,FJ$17)*FJ8*1000</f>
        <v/>
      </c>
      <c r="FK19">
        <f>INDEX('Dashboard M5 Price Annual'!6:6,1,FK$17)*FK8*1000</f>
        <v/>
      </c>
      <c r="FL19">
        <f>INDEX('Dashboard M5 Price Annual'!6:6,1,FL$17)*FL8*1000</f>
        <v/>
      </c>
      <c r="FM19">
        <f>INDEX('Dashboard M5 Price Annual'!6:6,1,FM$17)*FM8*1000</f>
        <v/>
      </c>
      <c r="FN19">
        <f>INDEX('Dashboard M5 Price Annual'!6:6,1,FN$17)*FN8*1000</f>
        <v/>
      </c>
      <c r="FO19">
        <f>INDEX('Dashboard M5 Price Annual'!6:6,1,FO$17)*FO8*1000</f>
        <v/>
      </c>
      <c r="FP19">
        <f>INDEX('Dashboard M5 Price Annual'!6:6,1,FP$17)*FP8*1000</f>
        <v/>
      </c>
      <c r="FQ19">
        <f>INDEX('Dashboard M5 Price Annual'!6:6,1,FQ$17)*FQ8*1000</f>
        <v/>
      </c>
      <c r="FR19">
        <f>INDEX('Dashboard M5 Price Annual'!6:6,1,FR$17)*FR8*1000</f>
        <v/>
      </c>
      <c r="FS19">
        <f>INDEX('Dashboard M5 Price Annual'!6:6,1,FS$17)*FS8*1000</f>
        <v/>
      </c>
      <c r="FT19">
        <f>INDEX('Dashboard M5 Price Annual'!6:6,1,FT$17)*FT8*1000</f>
        <v/>
      </c>
      <c r="FU19">
        <f>INDEX('Dashboard M5 Price Annual'!6:6,1,FU$17)*FU8*1000</f>
        <v/>
      </c>
      <c r="FV19">
        <f>INDEX('Dashboard M5 Price Annual'!6:6,1,FV$17)*FV8*1000</f>
        <v/>
      </c>
      <c r="FW19">
        <f>INDEX('Dashboard M5 Price Annual'!6:6,1,FW$17)*FW8*1000</f>
        <v/>
      </c>
      <c r="FX19">
        <f>INDEX('Dashboard M5 Price Annual'!6:6,1,FX$17)*FX8*1000</f>
        <v/>
      </c>
      <c r="FY19">
        <f>INDEX('Dashboard M5 Price Annual'!6:6,1,FY$17)*FY8*1000</f>
        <v/>
      </c>
      <c r="FZ19">
        <f>INDEX('Dashboard M5 Price Annual'!6:6,1,FZ$17)*FZ8*1000</f>
        <v/>
      </c>
      <c r="GA19">
        <f>INDEX('Dashboard M5 Price Annual'!6:6,1,GA$17)*GA8*1000</f>
        <v/>
      </c>
      <c r="GB19">
        <f>INDEX('Dashboard M5 Price Annual'!6:6,1,GB$17)*GB8*1000</f>
        <v/>
      </c>
      <c r="GC19">
        <f>INDEX('Dashboard M5 Price Annual'!6:6,1,GC$17)*GC8*1000</f>
        <v/>
      </c>
      <c r="GD19">
        <f>INDEX('Dashboard M5 Price Annual'!6:6,1,GD$17)*GD8*1000</f>
        <v/>
      </c>
      <c r="GE19">
        <f>INDEX('Dashboard M5 Price Annual'!6:6,1,GE$17)*GE8*1000</f>
        <v/>
      </c>
      <c r="GF19">
        <f>INDEX('Dashboard M5 Price Annual'!6:6,1,GF$17)*GF8*1000</f>
        <v/>
      </c>
      <c r="GG19">
        <f>INDEX('Dashboard M5 Price Annual'!6:6,1,GG$17)*GG8*1000</f>
        <v/>
      </c>
      <c r="GH19">
        <f>INDEX('Dashboard M5 Price Annual'!6:6,1,GH$17)*GH8*1000</f>
        <v/>
      </c>
      <c r="GI19">
        <f>INDEX('Dashboard M5 Price Annual'!6:6,1,GI$17)*GI8*1000</f>
        <v/>
      </c>
      <c r="GJ19">
        <f>INDEX('Dashboard M5 Price Annual'!6:6,1,GJ$17)*GJ8*1000</f>
        <v/>
      </c>
      <c r="GK19">
        <f>INDEX('Dashboard M5 Price Annual'!6:6,1,GK$17)*GK8*1000</f>
        <v/>
      </c>
      <c r="GL19">
        <f>INDEX('Dashboard M5 Price Annual'!6:6,1,GL$17)*GL8*1000</f>
        <v/>
      </c>
      <c r="GM19">
        <f>INDEX('Dashboard M5 Price Annual'!6:6,1,GM$17)*GM8*1000</f>
        <v/>
      </c>
      <c r="GN19">
        <f>INDEX('Dashboard M5 Price Annual'!6:6,1,GN$17)*GN8*1000</f>
        <v/>
      </c>
      <c r="GO19">
        <f>INDEX('Dashboard M5 Price Annual'!6:6,1,GO$17)*GO8*1000</f>
        <v/>
      </c>
      <c r="GP19">
        <f>INDEX('Dashboard M5 Price Annual'!6:6,1,GP$17)*GP8*1000</f>
        <v/>
      </c>
      <c r="GQ19">
        <f>INDEX('Dashboard M5 Price Annual'!6:6,1,GQ$17)*GQ8*1000</f>
        <v/>
      </c>
      <c r="GR19">
        <f>INDEX('Dashboard M5 Price Annual'!6:6,1,GR$17)*GR8*1000</f>
        <v/>
      </c>
      <c r="GS19">
        <f>INDEX('Dashboard M5 Price Annual'!6:6,1,GS$17)*GS8*1000</f>
        <v/>
      </c>
      <c r="GT19">
        <f>INDEX('Dashboard M5 Price Annual'!6:6,1,GT$17)*GT8*1000</f>
        <v/>
      </c>
      <c r="GU19">
        <f>INDEX('Dashboard M5 Price Annual'!6:6,1,GU$17)*GU8*1000</f>
        <v/>
      </c>
      <c r="GV19">
        <f>INDEX('Dashboard M5 Price Annual'!6:6,1,GV$17)*GV8*1000</f>
        <v/>
      </c>
      <c r="GW19">
        <f>INDEX('Dashboard M5 Price Annual'!6:6,1,GW$17)*GW8*1000</f>
        <v/>
      </c>
      <c r="GX19">
        <f>INDEX('Dashboard M5 Price Annual'!6:6,1,GX$17)*GX8*1000</f>
        <v/>
      </c>
      <c r="GY19">
        <f>INDEX('Dashboard M5 Price Annual'!6:6,1,GY$17)*GY8*1000</f>
        <v/>
      </c>
      <c r="GZ19">
        <f>INDEX('Dashboard M5 Price Annual'!6:6,1,GZ$17)*GZ8*1000</f>
        <v/>
      </c>
      <c r="HA19">
        <f>INDEX('Dashboard M5 Price Annual'!6:6,1,HA$17)*HA8*1000</f>
        <v/>
      </c>
      <c r="HB19">
        <f>INDEX('Dashboard M5 Price Annual'!6:6,1,HB$17)*HB8*1000</f>
        <v/>
      </c>
      <c r="HC19">
        <f>INDEX('Dashboard M5 Price Annual'!6:6,1,HC$17)*HC8*1000</f>
        <v/>
      </c>
      <c r="HD19">
        <f>INDEX('Dashboard M5 Price Annual'!6:6,1,HD$17)*HD8*1000</f>
        <v/>
      </c>
      <c r="HE19">
        <f>INDEX('Dashboard M5 Price Annual'!6:6,1,HE$17)*HE8*1000</f>
        <v/>
      </c>
      <c r="HF19">
        <f>INDEX('Dashboard M5 Price Annual'!6:6,1,HF$17)*HF8*1000</f>
        <v/>
      </c>
      <c r="HG19">
        <f>INDEX('Dashboard M5 Price Annual'!6:6,1,HG$17)*HG8*1000</f>
        <v/>
      </c>
      <c r="HH19">
        <f>INDEX('Dashboard M5 Price Annual'!6:6,1,HH$17)*HH8*1000</f>
        <v/>
      </c>
      <c r="HI19">
        <f>INDEX('Dashboard M5 Price Annual'!6:6,1,HI$17)*HI8*1000</f>
        <v/>
      </c>
      <c r="HJ19">
        <f>INDEX('Dashboard M5 Price Annual'!6:6,1,HJ$17)*HJ8*1000</f>
        <v/>
      </c>
      <c r="HK19">
        <f>INDEX('Dashboard M5 Price Annual'!6:6,1,HK$17)*HK8*1000</f>
        <v/>
      </c>
      <c r="HL19">
        <f>INDEX('Dashboard M5 Price Annual'!6:6,1,HL$17)*HL8*1000</f>
        <v/>
      </c>
      <c r="HM19">
        <f>INDEX('Dashboard M5 Price Annual'!6:6,1,HM$17)*HM8*1000</f>
        <v/>
      </c>
      <c r="HN19">
        <f>INDEX('Dashboard M5 Price Annual'!6:6,1,HN$17)*HN8*1000</f>
        <v/>
      </c>
      <c r="HO19">
        <f>INDEX('Dashboard M5 Price Annual'!6:6,1,HO$17)*HO8*1000</f>
        <v/>
      </c>
      <c r="HP19">
        <f>INDEX('Dashboard M5 Price Annual'!6:6,1,HP$17)*HP8*1000</f>
        <v/>
      </c>
      <c r="HQ19">
        <f>INDEX('Dashboard M5 Price Annual'!6:6,1,HQ$17)*HQ8*1000</f>
        <v/>
      </c>
      <c r="HR19">
        <f>INDEX('Dashboard M5 Price Annual'!6:6,1,HR$17)*HR8*1000</f>
        <v/>
      </c>
      <c r="HS19">
        <f>INDEX('Dashboard M5 Price Annual'!6:6,1,HS$17)*HS8*1000</f>
        <v/>
      </c>
      <c r="HT19">
        <f>INDEX('Dashboard M5 Price Annual'!6:6,1,HT$17)*HT8*1000</f>
        <v/>
      </c>
      <c r="HU19">
        <f>INDEX('Dashboard M5 Price Annual'!6:6,1,HU$17)*HU8*1000</f>
        <v/>
      </c>
      <c r="HV19">
        <f>INDEX('Dashboard M5 Price Annual'!6:6,1,HV$17)*HV8*1000</f>
        <v/>
      </c>
      <c r="HW19">
        <f>INDEX('Dashboard M5 Price Annual'!6:6,1,HW$17)*HW8*1000</f>
        <v/>
      </c>
      <c r="HX19">
        <f>INDEX('Dashboard M5 Price Annual'!6:6,1,HX$17)*HX8*1000</f>
        <v/>
      </c>
      <c r="HY19">
        <f>INDEX('Dashboard M5 Price Annual'!6:6,1,HY$17)*HY8*1000</f>
        <v/>
      </c>
      <c r="HZ19">
        <f>INDEX('Dashboard M5 Price Annual'!6:6,1,HZ$17)*HZ8*1000</f>
        <v/>
      </c>
      <c r="IA19">
        <f>INDEX('Dashboard M5 Price Annual'!6:6,1,IA$17)*IA8*1000</f>
        <v/>
      </c>
      <c r="IB19">
        <f>INDEX('Dashboard M5 Price Annual'!6:6,1,IB$17)*IB8*1000</f>
        <v/>
      </c>
      <c r="IC19">
        <f>INDEX('Dashboard M5 Price Annual'!6:6,1,IC$17)*IC8*1000</f>
        <v/>
      </c>
      <c r="ID19">
        <f>INDEX('Dashboard M5 Price Annual'!6:6,1,ID$17)*ID8*1000</f>
        <v/>
      </c>
      <c r="IE19">
        <f>INDEX('Dashboard M5 Price Annual'!6:6,1,IE$17)*IE8*1000</f>
        <v/>
      </c>
      <c r="IF19">
        <f>INDEX('Dashboard M5 Price Annual'!6:6,1,IF$17)*IF8*1000</f>
        <v/>
      </c>
      <c r="IG19">
        <f>INDEX('Dashboard M5 Price Annual'!6:6,1,IG$17)*IG8*1000</f>
        <v/>
      </c>
      <c r="IH19">
        <f>INDEX('Dashboard M5 Price Annual'!6:6,1,IH$17)*IH8*1000</f>
        <v/>
      </c>
      <c r="II19">
        <f>INDEX('Dashboard M5 Price Annual'!6:6,1,II$17)*II8*1000</f>
        <v/>
      </c>
      <c r="IJ19">
        <f>INDEX('Dashboard M5 Price Annual'!6:6,1,IJ$17)*IJ8*1000</f>
        <v/>
      </c>
      <c r="IK19">
        <f>INDEX('Dashboard M5 Price Annual'!6:6,1,IK$17)*IK8*1000</f>
        <v/>
      </c>
      <c r="IL19">
        <f>INDEX('Dashboard M5 Price Annual'!6:6,1,IL$17)*IL8*1000</f>
        <v/>
      </c>
      <c r="IM19">
        <f>INDEX('Dashboard M5 Price Annual'!6:6,1,IM$17)*IM8*1000</f>
        <v/>
      </c>
      <c r="IN19">
        <f>INDEX('Dashboard M5 Price Annual'!6:6,1,IN$17)*IN8*1000</f>
        <v/>
      </c>
      <c r="IO19">
        <f>INDEX('Dashboard M5 Price Annual'!6:6,1,IO$17)*IO8*1000</f>
        <v/>
      </c>
      <c r="IP19">
        <f>INDEX('Dashboard M5 Price Annual'!6:6,1,IP$17)*IP8*1000</f>
        <v/>
      </c>
      <c r="IQ19">
        <f>INDEX('Dashboard M5 Price Annual'!6:6,1,IQ$17)*IQ8*1000</f>
        <v/>
      </c>
      <c r="IR19">
        <f>INDEX('Dashboard M5 Price Annual'!6:6,1,IR$17)*IR8*1000</f>
        <v/>
      </c>
      <c r="IS19">
        <f>INDEX('Dashboard M5 Price Annual'!6:6,1,IS$17)*IS8*1000</f>
        <v/>
      </c>
      <c r="IT19">
        <f>INDEX('Dashboard M5 Price Annual'!6:6,1,IT$17)*IT8*1000</f>
        <v/>
      </c>
      <c r="IU19">
        <f>INDEX('Dashboard M5 Price Annual'!6:6,1,IU$17)*IU8*1000</f>
        <v/>
      </c>
      <c r="IV19">
        <f>INDEX('Dashboard M5 Price Annual'!6:6,1,IV$17)*IV8*1000</f>
        <v/>
      </c>
      <c r="IW19">
        <f>INDEX('Dashboard M5 Price Annual'!6:6,1,IW$17)*IW8*1000</f>
        <v/>
      </c>
      <c r="IX19">
        <f>INDEX('Dashboard M5 Price Annual'!6:6,1,IX$17)*IX8*1000</f>
        <v/>
      </c>
      <c r="IY19">
        <f>INDEX('Dashboard M5 Price Annual'!6:6,1,IY$17)*IY8*1000</f>
        <v/>
      </c>
      <c r="IZ19">
        <f>INDEX('Dashboard M5 Price Annual'!6:6,1,IZ$17)*IZ8*1000</f>
        <v/>
      </c>
      <c r="JA19">
        <f>INDEX('Dashboard M5 Price Annual'!6:6,1,JA$17)*JA8*1000</f>
        <v/>
      </c>
      <c r="JB19">
        <f>INDEX('Dashboard M5 Price Annual'!6:6,1,JB$17)*JB8*1000</f>
        <v/>
      </c>
      <c r="JC19">
        <f>INDEX('Dashboard M5 Price Annual'!6:6,1,JC$17)*JC8*1000</f>
        <v/>
      </c>
      <c r="JD19">
        <f>INDEX('Dashboard M5 Price Annual'!6:6,1,JD$17)*JD8*1000</f>
        <v/>
      </c>
      <c r="JE19">
        <f>INDEX('Dashboard M5 Price Annual'!6:6,1,JE$17)*JE8*1000</f>
        <v/>
      </c>
      <c r="JF19">
        <f>INDEX('Dashboard M5 Price Annual'!6:6,1,JF$17)*JF8*1000</f>
        <v/>
      </c>
      <c r="JG19">
        <f>INDEX('Dashboard M5 Price Annual'!6:6,1,JG$17)*JG8*1000</f>
        <v/>
      </c>
      <c r="JH19">
        <f>INDEX('Dashboard M5 Price Annual'!6:6,1,JH$17)*JH8*1000</f>
        <v/>
      </c>
      <c r="JI19">
        <f>INDEX('Dashboard M5 Price Annual'!6:6,1,JI$17)*JI8*1000</f>
        <v/>
      </c>
      <c r="JJ19">
        <f>INDEX('Dashboard M5 Price Annual'!6:6,1,JJ$17)*JJ8*1000</f>
        <v/>
      </c>
      <c r="JK19">
        <f>INDEX('Dashboard M5 Price Annual'!6:6,1,JK$17)*JK8*1000</f>
        <v/>
      </c>
      <c r="JL19">
        <f>INDEX('Dashboard M5 Price Annual'!6:6,1,JL$17)*JL8*1000</f>
        <v/>
      </c>
      <c r="JM19">
        <f>INDEX('Dashboard M5 Price Annual'!6:6,1,JM$17)*JM8*1000</f>
        <v/>
      </c>
      <c r="JN19">
        <f>INDEX('Dashboard M5 Price Annual'!6:6,1,JN$17)*JN8*1000</f>
        <v/>
      </c>
      <c r="JO19">
        <f>INDEX('Dashboard M5 Price Annual'!6:6,1,JO$17)*JO8*1000</f>
        <v/>
      </c>
      <c r="JP19">
        <f>INDEX('Dashboard M5 Price Annual'!6:6,1,JP$17)*JP8*1000</f>
        <v/>
      </c>
      <c r="JQ19">
        <f>INDEX('Dashboard M5 Price Annual'!6:6,1,JQ$17)*JQ8*1000</f>
        <v/>
      </c>
      <c r="JR19">
        <f>INDEX('Dashboard M5 Price Annual'!6:6,1,JR$17)*JR8*1000</f>
        <v/>
      </c>
      <c r="JS19">
        <f>INDEX('Dashboard M5 Price Annual'!6:6,1,JS$17)*JS8*1000</f>
        <v/>
      </c>
      <c r="JT19">
        <f>INDEX('Dashboard M5 Price Annual'!6:6,1,JT$17)*JT8*1000</f>
        <v/>
      </c>
      <c r="JU19">
        <f>INDEX('Dashboard M5 Price Annual'!6:6,1,JU$17)*JU8*1000</f>
        <v/>
      </c>
      <c r="JV19">
        <f>INDEX('Dashboard M5 Price Annual'!6:6,1,JV$17)*JV8*1000</f>
        <v/>
      </c>
      <c r="JW19">
        <f>INDEX('Dashboard M5 Price Annual'!6:6,1,JW$17)*JW8*1000</f>
        <v/>
      </c>
      <c r="JX19">
        <f>INDEX('Dashboard M5 Price Annual'!6:6,1,JX$17)*JX8*1000</f>
        <v/>
      </c>
      <c r="JY19">
        <f>INDEX('Dashboard M5 Price Annual'!6:6,1,JY$17)*JY8*1000</f>
        <v/>
      </c>
      <c r="JZ19">
        <f>INDEX('Dashboard M5 Price Annual'!6:6,1,JZ$17)*JZ8*1000</f>
        <v/>
      </c>
      <c r="KA19">
        <f>INDEX('Dashboard M5 Price Annual'!6:6,1,KA$17)*KA8*1000</f>
        <v/>
      </c>
      <c r="KB19">
        <f>INDEX('Dashboard M5 Price Annual'!6:6,1,KB$17)*KB8*1000</f>
        <v/>
      </c>
      <c r="KC19">
        <f>INDEX('Dashboard M5 Price Annual'!6:6,1,KC$17)*KC8*1000</f>
        <v/>
      </c>
      <c r="KD19">
        <f>INDEX('Dashboard M5 Price Annual'!6:6,1,KD$17)*KD8*1000</f>
        <v/>
      </c>
      <c r="KE19">
        <f>INDEX('Dashboard M5 Price Annual'!6:6,1,KE$17)*KE8*1000</f>
        <v/>
      </c>
      <c r="KF19">
        <f>INDEX('Dashboard M5 Price Annual'!6:6,1,KF$17)*KF8*1000</f>
        <v/>
      </c>
      <c r="KG19">
        <f>INDEX('Dashboard M5 Price Annual'!6:6,1,KG$17)*KG8*1000</f>
        <v/>
      </c>
      <c r="KH19">
        <f>INDEX('Dashboard M5 Price Annual'!6:6,1,KH$17)*KH8*1000</f>
        <v/>
      </c>
      <c r="KI19">
        <f>INDEX('Dashboard M5 Price Annual'!6:6,1,KI$17)*KI8*1000</f>
        <v/>
      </c>
      <c r="KJ19">
        <f>INDEX('Dashboard M5 Price Annual'!6:6,1,KJ$17)*KJ8*1000</f>
        <v/>
      </c>
      <c r="KK19">
        <f>INDEX('Dashboard M5 Price Annual'!6:6,1,KK$17)*KK8*1000</f>
        <v/>
      </c>
      <c r="KL19">
        <f>INDEX('Dashboard M5 Price Annual'!6:6,1,KL$17)*KL8*1000</f>
        <v/>
      </c>
      <c r="KM19">
        <f>INDEX('Dashboard M5 Price Annual'!6:6,1,KM$17)*KM8*1000</f>
        <v/>
      </c>
      <c r="KN19">
        <f>INDEX('Dashboard M5 Price Annual'!6:6,1,KN$17)*KN8*1000</f>
        <v/>
      </c>
      <c r="KO19">
        <f>INDEX('Dashboard M5 Price Annual'!6:6,1,KO$17)*KO8*1000</f>
        <v/>
      </c>
      <c r="KP19">
        <f>INDEX('Dashboard M5 Price Annual'!6:6,1,KP$17)*KP8*1000</f>
        <v/>
      </c>
      <c r="KQ19">
        <f>INDEX('Dashboard M5 Price Annual'!6:6,1,KQ$17)*KQ8*1000</f>
        <v/>
      </c>
      <c r="KR19">
        <f>INDEX('Dashboard M5 Price Annual'!6:6,1,KR$17)*KR8*1000</f>
        <v/>
      </c>
      <c r="KS19">
        <f>INDEX('Dashboard M5 Price Annual'!6:6,1,KS$17)*KS8*1000</f>
        <v/>
      </c>
      <c r="KT19">
        <f>INDEX('Dashboard M5 Price Annual'!6:6,1,KT$17)*KT8*1000</f>
        <v/>
      </c>
    </row>
    <row r="20" spans="1:306">
      <c r="B20" t="s">
        <v>13</v>
      </c>
      <c r="C20" t="s">
        <v>26</v>
      </c>
      <c r="D20" t="s">
        <v>23</v>
      </c>
      <c r="E20" t="s">
        <v>24</v>
      </c>
      <c r="G20">
        <f>INDEX('Dashboard M5 Price Annual'!7:7,1,G$17)*G9*1000</f>
        <v/>
      </c>
      <c r="H20">
        <f>INDEX('Dashboard M5 Price Annual'!7:7,1,H$17)*H9*1000</f>
        <v/>
      </c>
      <c r="I20">
        <f>INDEX('Dashboard M5 Price Annual'!7:7,1,I$17)*I9*1000</f>
        <v/>
      </c>
      <c r="J20">
        <f>INDEX('Dashboard M5 Price Annual'!7:7,1,J$17)*J9*1000</f>
        <v/>
      </c>
      <c r="K20">
        <f>INDEX('Dashboard M5 Price Annual'!7:7,1,K$17)*K9*1000</f>
        <v/>
      </c>
      <c r="L20">
        <f>INDEX('Dashboard M5 Price Annual'!7:7,1,L$17)*L9*1000</f>
        <v/>
      </c>
      <c r="M20">
        <f>INDEX('Dashboard M5 Price Annual'!7:7,1,M$17)*M9*1000</f>
        <v/>
      </c>
      <c r="N20">
        <f>INDEX('Dashboard M5 Price Annual'!7:7,1,N$17)*N9*1000</f>
        <v/>
      </c>
      <c r="O20">
        <f>INDEX('Dashboard M5 Price Annual'!7:7,1,O$17)*O9*1000</f>
        <v/>
      </c>
      <c r="P20">
        <f>INDEX('Dashboard M5 Price Annual'!7:7,1,P$17)*P9*1000</f>
        <v/>
      </c>
      <c r="Q20">
        <f>INDEX('Dashboard M5 Price Annual'!7:7,1,Q$17)*Q9*1000</f>
        <v/>
      </c>
      <c r="R20">
        <f>INDEX('Dashboard M5 Price Annual'!7:7,1,R$17)*R9*1000</f>
        <v/>
      </c>
      <c r="S20">
        <f>INDEX('Dashboard M5 Price Annual'!7:7,1,S$17)*S9*1000</f>
        <v/>
      </c>
      <c r="T20">
        <f>INDEX('Dashboard M5 Price Annual'!7:7,1,T$17)*T9*1000</f>
        <v/>
      </c>
      <c r="U20">
        <f>INDEX('Dashboard M5 Price Annual'!7:7,1,U$17)*U9*1000</f>
        <v/>
      </c>
      <c r="V20">
        <f>INDEX('Dashboard M5 Price Annual'!7:7,1,V$17)*V9*1000</f>
        <v/>
      </c>
      <c r="W20">
        <f>INDEX('Dashboard M5 Price Annual'!7:7,1,W$17)*W9*1000</f>
        <v/>
      </c>
      <c r="X20">
        <f>INDEX('Dashboard M5 Price Annual'!7:7,1,X$17)*X9*1000</f>
        <v/>
      </c>
      <c r="Y20">
        <f>INDEX('Dashboard M5 Price Annual'!7:7,1,Y$17)*Y9*1000</f>
        <v/>
      </c>
      <c r="Z20">
        <f>INDEX('Dashboard M5 Price Annual'!7:7,1,Z$17)*Z9*1000</f>
        <v/>
      </c>
      <c r="AA20">
        <f>INDEX('Dashboard M5 Price Annual'!7:7,1,AA$17)*AA9*1000</f>
        <v/>
      </c>
      <c r="AB20">
        <f>INDEX('Dashboard M5 Price Annual'!7:7,1,AB$17)*AB9*1000</f>
        <v/>
      </c>
      <c r="AC20">
        <f>INDEX('Dashboard M5 Price Annual'!7:7,1,AC$17)*AC9*1000</f>
        <v/>
      </c>
      <c r="AD20">
        <f>INDEX('Dashboard M5 Price Annual'!7:7,1,AD$17)*AD9*1000</f>
        <v/>
      </c>
      <c r="AE20">
        <f>INDEX('Dashboard M5 Price Annual'!7:7,1,AE$17)*AE9*1000</f>
        <v/>
      </c>
      <c r="AF20">
        <f>INDEX('Dashboard M5 Price Annual'!7:7,1,AF$17)*AF9*1000</f>
        <v/>
      </c>
      <c r="AG20">
        <f>INDEX('Dashboard M5 Price Annual'!7:7,1,AG$17)*AG9*1000</f>
        <v/>
      </c>
      <c r="AH20">
        <f>INDEX('Dashboard M5 Price Annual'!7:7,1,AH$17)*AH9*1000</f>
        <v/>
      </c>
      <c r="AI20">
        <f>INDEX('Dashboard M5 Price Annual'!7:7,1,AI$17)*AI9*1000</f>
        <v/>
      </c>
      <c r="AJ20">
        <f>INDEX('Dashboard M5 Price Annual'!7:7,1,AJ$17)*AJ9*1000</f>
        <v/>
      </c>
      <c r="AK20">
        <f>INDEX('Dashboard M5 Price Annual'!7:7,1,AK$17)*AK9*1000</f>
        <v/>
      </c>
      <c r="AL20">
        <f>INDEX('Dashboard M5 Price Annual'!7:7,1,AL$17)*AL9*1000</f>
        <v/>
      </c>
      <c r="AM20">
        <f>INDEX('Dashboard M5 Price Annual'!7:7,1,AM$17)*AM9*1000</f>
        <v/>
      </c>
      <c r="AN20">
        <f>INDEX('Dashboard M5 Price Annual'!7:7,1,AN$17)*AN9*1000</f>
        <v/>
      </c>
      <c r="AO20">
        <f>INDEX('Dashboard M5 Price Annual'!7:7,1,AO$17)*AO9*1000</f>
        <v/>
      </c>
      <c r="AP20">
        <f>INDEX('Dashboard M5 Price Annual'!7:7,1,AP$17)*AP9*1000</f>
        <v/>
      </c>
      <c r="AQ20">
        <f>INDEX('Dashboard M5 Price Annual'!7:7,1,AQ$17)*AQ9*1000</f>
        <v/>
      </c>
      <c r="AR20">
        <f>INDEX('Dashboard M5 Price Annual'!7:7,1,AR$17)*AR9*1000</f>
        <v/>
      </c>
      <c r="AS20">
        <f>INDEX('Dashboard M5 Price Annual'!7:7,1,AS$17)*AS9*1000</f>
        <v/>
      </c>
      <c r="AT20">
        <f>INDEX('Dashboard M5 Price Annual'!7:7,1,AT$17)*AT9*1000</f>
        <v/>
      </c>
      <c r="AU20">
        <f>INDEX('Dashboard M5 Price Annual'!7:7,1,AU$17)*AU9*1000</f>
        <v/>
      </c>
      <c r="AV20">
        <f>INDEX('Dashboard M5 Price Annual'!7:7,1,AV$17)*AV9*1000</f>
        <v/>
      </c>
      <c r="AW20">
        <f>INDEX('Dashboard M5 Price Annual'!7:7,1,AW$17)*AW9*1000</f>
        <v/>
      </c>
      <c r="AX20">
        <f>INDEX('Dashboard M5 Price Annual'!7:7,1,AX$17)*AX9*1000</f>
        <v/>
      </c>
      <c r="AY20">
        <f>INDEX('Dashboard M5 Price Annual'!7:7,1,AY$17)*AY9*1000</f>
        <v/>
      </c>
      <c r="AZ20">
        <f>INDEX('Dashboard M5 Price Annual'!7:7,1,AZ$17)*AZ9*1000</f>
        <v/>
      </c>
      <c r="BA20">
        <f>INDEX('Dashboard M5 Price Annual'!7:7,1,BA$17)*BA9*1000</f>
        <v/>
      </c>
      <c r="BB20">
        <f>INDEX('Dashboard M5 Price Annual'!7:7,1,BB$17)*BB9*1000</f>
        <v/>
      </c>
      <c r="BC20">
        <f>INDEX('Dashboard M5 Price Annual'!7:7,1,BC$17)*BC9*1000</f>
        <v/>
      </c>
      <c r="BD20">
        <f>INDEX('Dashboard M5 Price Annual'!7:7,1,BD$17)*BD9*1000</f>
        <v/>
      </c>
      <c r="BE20">
        <f>INDEX('Dashboard M5 Price Annual'!7:7,1,BE$17)*BE9*1000</f>
        <v/>
      </c>
      <c r="BF20">
        <f>INDEX('Dashboard M5 Price Annual'!7:7,1,BF$17)*BF9*1000</f>
        <v/>
      </c>
      <c r="BG20">
        <f>INDEX('Dashboard M5 Price Annual'!7:7,1,BG$17)*BG9*1000</f>
        <v/>
      </c>
      <c r="BH20">
        <f>INDEX('Dashboard M5 Price Annual'!7:7,1,BH$17)*BH9*1000</f>
        <v/>
      </c>
      <c r="BI20">
        <f>INDEX('Dashboard M5 Price Annual'!7:7,1,BI$17)*BI9*1000</f>
        <v/>
      </c>
      <c r="BJ20">
        <f>INDEX('Dashboard M5 Price Annual'!7:7,1,BJ$17)*BJ9*1000</f>
        <v/>
      </c>
      <c r="BK20">
        <f>INDEX('Dashboard M5 Price Annual'!7:7,1,BK$17)*BK9*1000</f>
        <v/>
      </c>
      <c r="BL20">
        <f>INDEX('Dashboard M5 Price Annual'!7:7,1,BL$17)*BL9*1000</f>
        <v/>
      </c>
      <c r="BM20">
        <f>INDEX('Dashboard M5 Price Annual'!7:7,1,BM$17)*BM9*1000</f>
        <v/>
      </c>
      <c r="BN20">
        <f>INDEX('Dashboard M5 Price Annual'!7:7,1,BN$17)*BN9*1000</f>
        <v/>
      </c>
      <c r="BO20">
        <f>INDEX('Dashboard M5 Price Annual'!7:7,1,BO$17)*BO9*1000</f>
        <v/>
      </c>
      <c r="BP20">
        <f>INDEX('Dashboard M5 Price Annual'!7:7,1,BP$17)*BP9*1000</f>
        <v/>
      </c>
      <c r="BQ20">
        <f>INDEX('Dashboard M5 Price Annual'!7:7,1,BQ$17)*BQ9*1000</f>
        <v/>
      </c>
      <c r="BR20">
        <f>INDEX('Dashboard M5 Price Annual'!7:7,1,BR$17)*BR9*1000</f>
        <v/>
      </c>
      <c r="BS20">
        <f>INDEX('Dashboard M5 Price Annual'!7:7,1,BS$17)*BS9*1000</f>
        <v/>
      </c>
      <c r="BT20">
        <f>INDEX('Dashboard M5 Price Annual'!7:7,1,BT$17)*BT9*1000</f>
        <v/>
      </c>
      <c r="BU20">
        <f>INDEX('Dashboard M5 Price Annual'!7:7,1,BU$17)*BU9*1000</f>
        <v/>
      </c>
      <c r="BV20">
        <f>INDEX('Dashboard M5 Price Annual'!7:7,1,BV$17)*BV9*1000</f>
        <v/>
      </c>
      <c r="BW20">
        <f>INDEX('Dashboard M5 Price Annual'!7:7,1,BW$17)*BW9*1000</f>
        <v/>
      </c>
      <c r="BX20">
        <f>INDEX('Dashboard M5 Price Annual'!7:7,1,BX$17)*BX9*1000</f>
        <v/>
      </c>
      <c r="BY20">
        <f>INDEX('Dashboard M5 Price Annual'!7:7,1,BY$17)*BY9*1000</f>
        <v/>
      </c>
      <c r="BZ20">
        <f>INDEX('Dashboard M5 Price Annual'!7:7,1,BZ$17)*BZ9*1000</f>
        <v/>
      </c>
      <c r="CA20">
        <f>INDEX('Dashboard M5 Price Annual'!7:7,1,CA$17)*CA9*1000</f>
        <v/>
      </c>
      <c r="CB20">
        <f>INDEX('Dashboard M5 Price Annual'!7:7,1,CB$17)*CB9*1000</f>
        <v/>
      </c>
      <c r="CC20">
        <f>INDEX('Dashboard M5 Price Annual'!7:7,1,CC$17)*CC9*1000</f>
        <v/>
      </c>
      <c r="CD20">
        <f>INDEX('Dashboard M5 Price Annual'!7:7,1,CD$17)*CD9*1000</f>
        <v/>
      </c>
      <c r="CE20">
        <f>INDEX('Dashboard M5 Price Annual'!7:7,1,CE$17)*CE9*1000</f>
        <v/>
      </c>
      <c r="CF20">
        <f>INDEX('Dashboard M5 Price Annual'!7:7,1,CF$17)*CF9*1000</f>
        <v/>
      </c>
      <c r="CG20">
        <f>INDEX('Dashboard M5 Price Annual'!7:7,1,CG$17)*CG9*1000</f>
        <v/>
      </c>
      <c r="CH20">
        <f>INDEX('Dashboard M5 Price Annual'!7:7,1,CH$17)*CH9*1000</f>
        <v/>
      </c>
      <c r="CI20">
        <f>INDEX('Dashboard M5 Price Annual'!7:7,1,CI$17)*CI9*1000</f>
        <v/>
      </c>
      <c r="CJ20">
        <f>INDEX('Dashboard M5 Price Annual'!7:7,1,CJ$17)*CJ9*1000</f>
        <v/>
      </c>
      <c r="CK20">
        <f>INDEX('Dashboard M5 Price Annual'!7:7,1,CK$17)*CK9*1000</f>
        <v/>
      </c>
      <c r="CL20">
        <f>INDEX('Dashboard M5 Price Annual'!7:7,1,CL$17)*CL9*1000</f>
        <v/>
      </c>
      <c r="CM20">
        <f>INDEX('Dashboard M5 Price Annual'!7:7,1,CM$17)*CM9*1000</f>
        <v/>
      </c>
      <c r="CN20">
        <f>INDEX('Dashboard M5 Price Annual'!7:7,1,CN$17)*CN9*1000</f>
        <v/>
      </c>
      <c r="CO20">
        <f>INDEX('Dashboard M5 Price Annual'!7:7,1,CO$17)*CO9*1000</f>
        <v/>
      </c>
      <c r="CP20">
        <f>INDEX('Dashboard M5 Price Annual'!7:7,1,CP$17)*CP9*1000</f>
        <v/>
      </c>
      <c r="CQ20">
        <f>INDEX('Dashboard M5 Price Annual'!7:7,1,CQ$17)*CQ9*1000</f>
        <v/>
      </c>
      <c r="CR20">
        <f>INDEX('Dashboard M5 Price Annual'!7:7,1,CR$17)*CR9*1000</f>
        <v/>
      </c>
      <c r="CS20">
        <f>INDEX('Dashboard M5 Price Annual'!7:7,1,CS$17)*CS9*1000</f>
        <v/>
      </c>
      <c r="CT20">
        <f>INDEX('Dashboard M5 Price Annual'!7:7,1,CT$17)*CT9*1000</f>
        <v/>
      </c>
      <c r="CU20">
        <f>INDEX('Dashboard M5 Price Annual'!7:7,1,CU$17)*CU9*1000</f>
        <v/>
      </c>
      <c r="CV20">
        <f>INDEX('Dashboard M5 Price Annual'!7:7,1,CV$17)*CV9*1000</f>
        <v/>
      </c>
      <c r="CW20">
        <f>INDEX('Dashboard M5 Price Annual'!7:7,1,CW$17)*CW9*1000</f>
        <v/>
      </c>
      <c r="CX20">
        <f>INDEX('Dashboard M5 Price Annual'!7:7,1,CX$17)*CX9*1000</f>
        <v/>
      </c>
      <c r="CY20">
        <f>INDEX('Dashboard M5 Price Annual'!7:7,1,CY$17)*CY9*1000</f>
        <v/>
      </c>
      <c r="CZ20">
        <f>INDEX('Dashboard M5 Price Annual'!7:7,1,CZ$17)*CZ9*1000</f>
        <v/>
      </c>
      <c r="DA20">
        <f>INDEX('Dashboard M5 Price Annual'!7:7,1,DA$17)*DA9*1000</f>
        <v/>
      </c>
      <c r="DB20">
        <f>INDEX('Dashboard M5 Price Annual'!7:7,1,DB$17)*DB9*1000</f>
        <v/>
      </c>
      <c r="DC20">
        <f>INDEX('Dashboard M5 Price Annual'!7:7,1,DC$17)*DC9*1000</f>
        <v/>
      </c>
      <c r="DD20">
        <f>INDEX('Dashboard M5 Price Annual'!7:7,1,DD$17)*DD9*1000</f>
        <v/>
      </c>
      <c r="DE20">
        <f>INDEX('Dashboard M5 Price Annual'!7:7,1,DE$17)*DE9*1000</f>
        <v/>
      </c>
      <c r="DF20">
        <f>INDEX('Dashboard M5 Price Annual'!7:7,1,DF$17)*DF9*1000</f>
        <v/>
      </c>
      <c r="DG20">
        <f>INDEX('Dashboard M5 Price Annual'!7:7,1,DG$17)*DG9*1000</f>
        <v/>
      </c>
      <c r="DH20">
        <f>INDEX('Dashboard M5 Price Annual'!7:7,1,DH$17)*DH9*1000</f>
        <v/>
      </c>
      <c r="DI20">
        <f>INDEX('Dashboard M5 Price Annual'!7:7,1,DI$17)*DI9*1000</f>
        <v/>
      </c>
      <c r="DJ20">
        <f>INDEX('Dashboard M5 Price Annual'!7:7,1,DJ$17)*DJ9*1000</f>
        <v/>
      </c>
      <c r="DK20">
        <f>INDEX('Dashboard M5 Price Annual'!7:7,1,DK$17)*DK9*1000</f>
        <v/>
      </c>
      <c r="DL20">
        <f>INDEX('Dashboard M5 Price Annual'!7:7,1,DL$17)*DL9*1000</f>
        <v/>
      </c>
      <c r="DM20">
        <f>INDEX('Dashboard M5 Price Annual'!7:7,1,DM$17)*DM9*1000</f>
        <v/>
      </c>
      <c r="DN20">
        <f>INDEX('Dashboard M5 Price Annual'!7:7,1,DN$17)*DN9*1000</f>
        <v/>
      </c>
      <c r="DO20">
        <f>INDEX('Dashboard M5 Price Annual'!7:7,1,DO$17)*DO9*1000</f>
        <v/>
      </c>
      <c r="DP20">
        <f>INDEX('Dashboard M5 Price Annual'!7:7,1,DP$17)*DP9*1000</f>
        <v/>
      </c>
      <c r="DQ20">
        <f>INDEX('Dashboard M5 Price Annual'!7:7,1,DQ$17)*DQ9*1000</f>
        <v/>
      </c>
      <c r="DR20">
        <f>INDEX('Dashboard M5 Price Annual'!7:7,1,DR$17)*DR9*1000</f>
        <v/>
      </c>
      <c r="DS20">
        <f>INDEX('Dashboard M5 Price Annual'!7:7,1,DS$17)*DS9*1000</f>
        <v/>
      </c>
      <c r="DT20">
        <f>INDEX('Dashboard M5 Price Annual'!7:7,1,DT$17)*DT9*1000</f>
        <v/>
      </c>
      <c r="DU20">
        <f>INDEX('Dashboard M5 Price Annual'!7:7,1,DU$17)*DU9*1000</f>
        <v/>
      </c>
      <c r="DV20">
        <f>INDEX('Dashboard M5 Price Annual'!7:7,1,DV$17)*DV9*1000</f>
        <v/>
      </c>
      <c r="DW20">
        <f>INDEX('Dashboard M5 Price Annual'!7:7,1,DW$17)*DW9*1000</f>
        <v/>
      </c>
      <c r="DX20">
        <f>INDEX('Dashboard M5 Price Annual'!7:7,1,DX$17)*DX9*1000</f>
        <v/>
      </c>
      <c r="DY20">
        <f>INDEX('Dashboard M5 Price Annual'!7:7,1,DY$17)*DY9*1000</f>
        <v/>
      </c>
      <c r="DZ20">
        <f>INDEX('Dashboard M5 Price Annual'!7:7,1,DZ$17)*DZ9*1000</f>
        <v/>
      </c>
      <c r="EA20">
        <f>INDEX('Dashboard M5 Price Annual'!7:7,1,EA$17)*EA9*1000</f>
        <v/>
      </c>
      <c r="EB20">
        <f>INDEX('Dashboard M5 Price Annual'!7:7,1,EB$17)*EB9*1000</f>
        <v/>
      </c>
      <c r="EC20">
        <f>INDEX('Dashboard M5 Price Annual'!7:7,1,EC$17)*EC9*1000</f>
        <v/>
      </c>
      <c r="ED20">
        <f>INDEX('Dashboard M5 Price Annual'!7:7,1,ED$17)*ED9*1000</f>
        <v/>
      </c>
      <c r="EE20">
        <f>INDEX('Dashboard M5 Price Annual'!7:7,1,EE$17)*EE9*1000</f>
        <v/>
      </c>
      <c r="EF20">
        <f>INDEX('Dashboard M5 Price Annual'!7:7,1,EF$17)*EF9*1000</f>
        <v/>
      </c>
      <c r="EG20">
        <f>INDEX('Dashboard M5 Price Annual'!7:7,1,EG$17)*EG9*1000</f>
        <v/>
      </c>
      <c r="EH20">
        <f>INDEX('Dashboard M5 Price Annual'!7:7,1,EH$17)*EH9*1000</f>
        <v/>
      </c>
      <c r="EI20">
        <f>INDEX('Dashboard M5 Price Annual'!7:7,1,EI$17)*EI9*1000</f>
        <v/>
      </c>
      <c r="EJ20">
        <f>INDEX('Dashboard M5 Price Annual'!7:7,1,EJ$17)*EJ9*1000</f>
        <v/>
      </c>
      <c r="EK20">
        <f>INDEX('Dashboard M5 Price Annual'!7:7,1,EK$17)*EK9*1000</f>
        <v/>
      </c>
      <c r="EL20">
        <f>INDEX('Dashboard M5 Price Annual'!7:7,1,EL$17)*EL9*1000</f>
        <v/>
      </c>
      <c r="EM20">
        <f>INDEX('Dashboard M5 Price Annual'!7:7,1,EM$17)*EM9*1000</f>
        <v/>
      </c>
      <c r="EN20">
        <f>INDEX('Dashboard M5 Price Annual'!7:7,1,EN$17)*EN9*1000</f>
        <v/>
      </c>
      <c r="EO20">
        <f>INDEX('Dashboard M5 Price Annual'!7:7,1,EO$17)*EO9*1000</f>
        <v/>
      </c>
      <c r="EP20">
        <f>INDEX('Dashboard M5 Price Annual'!7:7,1,EP$17)*EP9*1000</f>
        <v/>
      </c>
      <c r="EQ20">
        <f>INDEX('Dashboard M5 Price Annual'!7:7,1,EQ$17)*EQ9*1000</f>
        <v/>
      </c>
      <c r="ER20">
        <f>INDEX('Dashboard M5 Price Annual'!7:7,1,ER$17)*ER9*1000</f>
        <v/>
      </c>
      <c r="ES20">
        <f>INDEX('Dashboard M5 Price Annual'!7:7,1,ES$17)*ES9*1000</f>
        <v/>
      </c>
      <c r="ET20">
        <f>INDEX('Dashboard M5 Price Annual'!7:7,1,ET$17)*ET9*1000</f>
        <v/>
      </c>
      <c r="EU20">
        <f>INDEX('Dashboard M5 Price Annual'!7:7,1,EU$17)*EU9*1000</f>
        <v/>
      </c>
      <c r="EV20">
        <f>INDEX('Dashboard M5 Price Annual'!7:7,1,EV$17)*EV9*1000</f>
        <v/>
      </c>
      <c r="EW20">
        <f>INDEX('Dashboard M5 Price Annual'!7:7,1,EW$17)*EW9*1000</f>
        <v/>
      </c>
      <c r="EX20">
        <f>INDEX('Dashboard M5 Price Annual'!7:7,1,EX$17)*EX9*1000</f>
        <v/>
      </c>
      <c r="EY20">
        <f>INDEX('Dashboard M5 Price Annual'!7:7,1,EY$17)*EY9*1000</f>
        <v/>
      </c>
      <c r="EZ20">
        <f>INDEX('Dashboard M5 Price Annual'!7:7,1,EZ$17)*EZ9*1000</f>
        <v/>
      </c>
      <c r="FA20">
        <f>INDEX('Dashboard M5 Price Annual'!7:7,1,FA$17)*FA9*1000</f>
        <v/>
      </c>
      <c r="FB20">
        <f>INDEX('Dashboard M5 Price Annual'!7:7,1,FB$17)*FB9*1000</f>
        <v/>
      </c>
      <c r="FC20">
        <f>INDEX('Dashboard M5 Price Annual'!7:7,1,FC$17)*FC9*1000</f>
        <v/>
      </c>
      <c r="FD20">
        <f>INDEX('Dashboard M5 Price Annual'!7:7,1,FD$17)*FD9*1000</f>
        <v/>
      </c>
      <c r="FE20">
        <f>INDEX('Dashboard M5 Price Annual'!7:7,1,FE$17)*FE9*1000</f>
        <v/>
      </c>
      <c r="FF20">
        <f>INDEX('Dashboard M5 Price Annual'!7:7,1,FF$17)*FF9*1000</f>
        <v/>
      </c>
      <c r="FG20">
        <f>INDEX('Dashboard M5 Price Annual'!7:7,1,FG$17)*FG9*1000</f>
        <v/>
      </c>
      <c r="FH20">
        <f>INDEX('Dashboard M5 Price Annual'!7:7,1,FH$17)*FH9*1000</f>
        <v/>
      </c>
      <c r="FI20">
        <f>INDEX('Dashboard M5 Price Annual'!7:7,1,FI$17)*FI9*1000</f>
        <v/>
      </c>
      <c r="FJ20">
        <f>INDEX('Dashboard M5 Price Annual'!7:7,1,FJ$17)*FJ9*1000</f>
        <v/>
      </c>
      <c r="FK20">
        <f>INDEX('Dashboard M5 Price Annual'!7:7,1,FK$17)*FK9*1000</f>
        <v/>
      </c>
      <c r="FL20">
        <f>INDEX('Dashboard M5 Price Annual'!7:7,1,FL$17)*FL9*1000</f>
        <v/>
      </c>
      <c r="FM20">
        <f>INDEX('Dashboard M5 Price Annual'!7:7,1,FM$17)*FM9*1000</f>
        <v/>
      </c>
      <c r="FN20">
        <f>INDEX('Dashboard M5 Price Annual'!7:7,1,FN$17)*FN9*1000</f>
        <v/>
      </c>
      <c r="FO20">
        <f>INDEX('Dashboard M5 Price Annual'!7:7,1,FO$17)*FO9*1000</f>
        <v/>
      </c>
      <c r="FP20">
        <f>INDEX('Dashboard M5 Price Annual'!7:7,1,FP$17)*FP9*1000</f>
        <v/>
      </c>
      <c r="FQ20">
        <f>INDEX('Dashboard M5 Price Annual'!7:7,1,FQ$17)*FQ9*1000</f>
        <v/>
      </c>
      <c r="FR20">
        <f>INDEX('Dashboard M5 Price Annual'!7:7,1,FR$17)*FR9*1000</f>
        <v/>
      </c>
      <c r="FS20">
        <f>INDEX('Dashboard M5 Price Annual'!7:7,1,FS$17)*FS9*1000</f>
        <v/>
      </c>
      <c r="FT20">
        <f>INDEX('Dashboard M5 Price Annual'!7:7,1,FT$17)*FT9*1000</f>
        <v/>
      </c>
      <c r="FU20">
        <f>INDEX('Dashboard M5 Price Annual'!7:7,1,FU$17)*FU9*1000</f>
        <v/>
      </c>
      <c r="FV20">
        <f>INDEX('Dashboard M5 Price Annual'!7:7,1,FV$17)*FV9*1000</f>
        <v/>
      </c>
      <c r="FW20">
        <f>INDEX('Dashboard M5 Price Annual'!7:7,1,FW$17)*FW9*1000</f>
        <v/>
      </c>
      <c r="FX20">
        <f>INDEX('Dashboard M5 Price Annual'!7:7,1,FX$17)*FX9*1000</f>
        <v/>
      </c>
      <c r="FY20">
        <f>INDEX('Dashboard M5 Price Annual'!7:7,1,FY$17)*FY9*1000</f>
        <v/>
      </c>
      <c r="FZ20">
        <f>INDEX('Dashboard M5 Price Annual'!7:7,1,FZ$17)*FZ9*1000</f>
        <v/>
      </c>
      <c r="GA20">
        <f>INDEX('Dashboard M5 Price Annual'!7:7,1,GA$17)*GA9*1000</f>
        <v/>
      </c>
      <c r="GB20">
        <f>INDEX('Dashboard M5 Price Annual'!7:7,1,GB$17)*GB9*1000</f>
        <v/>
      </c>
      <c r="GC20">
        <f>INDEX('Dashboard M5 Price Annual'!7:7,1,GC$17)*GC9*1000</f>
        <v/>
      </c>
      <c r="GD20">
        <f>INDEX('Dashboard M5 Price Annual'!7:7,1,GD$17)*GD9*1000</f>
        <v/>
      </c>
      <c r="GE20">
        <f>INDEX('Dashboard M5 Price Annual'!7:7,1,GE$17)*GE9*1000</f>
        <v/>
      </c>
      <c r="GF20">
        <f>INDEX('Dashboard M5 Price Annual'!7:7,1,GF$17)*GF9*1000</f>
        <v/>
      </c>
      <c r="GG20">
        <f>INDEX('Dashboard M5 Price Annual'!7:7,1,GG$17)*GG9*1000</f>
        <v/>
      </c>
      <c r="GH20">
        <f>INDEX('Dashboard M5 Price Annual'!7:7,1,GH$17)*GH9*1000</f>
        <v/>
      </c>
      <c r="GI20">
        <f>INDEX('Dashboard M5 Price Annual'!7:7,1,GI$17)*GI9*1000</f>
        <v/>
      </c>
      <c r="GJ20">
        <f>INDEX('Dashboard M5 Price Annual'!7:7,1,GJ$17)*GJ9*1000</f>
        <v/>
      </c>
      <c r="GK20">
        <f>INDEX('Dashboard M5 Price Annual'!7:7,1,GK$17)*GK9*1000</f>
        <v/>
      </c>
      <c r="GL20">
        <f>INDEX('Dashboard M5 Price Annual'!7:7,1,GL$17)*GL9*1000</f>
        <v/>
      </c>
      <c r="GM20">
        <f>INDEX('Dashboard M5 Price Annual'!7:7,1,GM$17)*GM9*1000</f>
        <v/>
      </c>
      <c r="GN20">
        <f>INDEX('Dashboard M5 Price Annual'!7:7,1,GN$17)*GN9*1000</f>
        <v/>
      </c>
      <c r="GO20">
        <f>INDEX('Dashboard M5 Price Annual'!7:7,1,GO$17)*GO9*1000</f>
        <v/>
      </c>
      <c r="GP20">
        <f>INDEX('Dashboard M5 Price Annual'!7:7,1,GP$17)*GP9*1000</f>
        <v/>
      </c>
      <c r="GQ20">
        <f>INDEX('Dashboard M5 Price Annual'!7:7,1,GQ$17)*GQ9*1000</f>
        <v/>
      </c>
      <c r="GR20">
        <f>INDEX('Dashboard M5 Price Annual'!7:7,1,GR$17)*GR9*1000</f>
        <v/>
      </c>
      <c r="GS20">
        <f>INDEX('Dashboard M5 Price Annual'!7:7,1,GS$17)*GS9*1000</f>
        <v/>
      </c>
      <c r="GT20">
        <f>INDEX('Dashboard M5 Price Annual'!7:7,1,GT$17)*GT9*1000</f>
        <v/>
      </c>
      <c r="GU20">
        <f>INDEX('Dashboard M5 Price Annual'!7:7,1,GU$17)*GU9*1000</f>
        <v/>
      </c>
      <c r="GV20">
        <f>INDEX('Dashboard M5 Price Annual'!7:7,1,GV$17)*GV9*1000</f>
        <v/>
      </c>
      <c r="GW20">
        <f>INDEX('Dashboard M5 Price Annual'!7:7,1,GW$17)*GW9*1000</f>
        <v/>
      </c>
      <c r="GX20">
        <f>INDEX('Dashboard M5 Price Annual'!7:7,1,GX$17)*GX9*1000</f>
        <v/>
      </c>
      <c r="GY20">
        <f>INDEX('Dashboard M5 Price Annual'!7:7,1,GY$17)*GY9*1000</f>
        <v/>
      </c>
      <c r="GZ20">
        <f>INDEX('Dashboard M5 Price Annual'!7:7,1,GZ$17)*GZ9*1000</f>
        <v/>
      </c>
      <c r="HA20">
        <f>INDEX('Dashboard M5 Price Annual'!7:7,1,HA$17)*HA9*1000</f>
        <v/>
      </c>
      <c r="HB20">
        <f>INDEX('Dashboard M5 Price Annual'!7:7,1,HB$17)*HB9*1000</f>
        <v/>
      </c>
      <c r="HC20">
        <f>INDEX('Dashboard M5 Price Annual'!7:7,1,HC$17)*HC9*1000</f>
        <v/>
      </c>
      <c r="HD20">
        <f>INDEX('Dashboard M5 Price Annual'!7:7,1,HD$17)*HD9*1000</f>
        <v/>
      </c>
      <c r="HE20">
        <f>INDEX('Dashboard M5 Price Annual'!7:7,1,HE$17)*HE9*1000</f>
        <v/>
      </c>
      <c r="HF20">
        <f>INDEX('Dashboard M5 Price Annual'!7:7,1,HF$17)*HF9*1000</f>
        <v/>
      </c>
      <c r="HG20">
        <f>INDEX('Dashboard M5 Price Annual'!7:7,1,HG$17)*HG9*1000</f>
        <v/>
      </c>
      <c r="HH20">
        <f>INDEX('Dashboard M5 Price Annual'!7:7,1,HH$17)*HH9*1000</f>
        <v/>
      </c>
      <c r="HI20">
        <f>INDEX('Dashboard M5 Price Annual'!7:7,1,HI$17)*HI9*1000</f>
        <v/>
      </c>
      <c r="HJ20">
        <f>INDEX('Dashboard M5 Price Annual'!7:7,1,HJ$17)*HJ9*1000</f>
        <v/>
      </c>
      <c r="HK20">
        <f>INDEX('Dashboard M5 Price Annual'!7:7,1,HK$17)*HK9*1000</f>
        <v/>
      </c>
      <c r="HL20">
        <f>INDEX('Dashboard M5 Price Annual'!7:7,1,HL$17)*HL9*1000</f>
        <v/>
      </c>
      <c r="HM20">
        <f>INDEX('Dashboard M5 Price Annual'!7:7,1,HM$17)*HM9*1000</f>
        <v/>
      </c>
      <c r="HN20">
        <f>INDEX('Dashboard M5 Price Annual'!7:7,1,HN$17)*HN9*1000</f>
        <v/>
      </c>
      <c r="HO20">
        <f>INDEX('Dashboard M5 Price Annual'!7:7,1,HO$17)*HO9*1000</f>
        <v/>
      </c>
      <c r="HP20">
        <f>INDEX('Dashboard M5 Price Annual'!7:7,1,HP$17)*HP9*1000</f>
        <v/>
      </c>
      <c r="HQ20">
        <f>INDEX('Dashboard M5 Price Annual'!7:7,1,HQ$17)*HQ9*1000</f>
        <v/>
      </c>
      <c r="HR20">
        <f>INDEX('Dashboard M5 Price Annual'!7:7,1,HR$17)*HR9*1000</f>
        <v/>
      </c>
      <c r="HS20">
        <f>INDEX('Dashboard M5 Price Annual'!7:7,1,HS$17)*HS9*1000</f>
        <v/>
      </c>
      <c r="HT20">
        <f>INDEX('Dashboard M5 Price Annual'!7:7,1,HT$17)*HT9*1000</f>
        <v/>
      </c>
      <c r="HU20">
        <f>INDEX('Dashboard M5 Price Annual'!7:7,1,HU$17)*HU9*1000</f>
        <v/>
      </c>
      <c r="HV20">
        <f>INDEX('Dashboard M5 Price Annual'!7:7,1,HV$17)*HV9*1000</f>
        <v/>
      </c>
      <c r="HW20">
        <f>INDEX('Dashboard M5 Price Annual'!7:7,1,HW$17)*HW9*1000</f>
        <v/>
      </c>
      <c r="HX20">
        <f>INDEX('Dashboard M5 Price Annual'!7:7,1,HX$17)*HX9*1000</f>
        <v/>
      </c>
      <c r="HY20">
        <f>INDEX('Dashboard M5 Price Annual'!7:7,1,HY$17)*HY9*1000</f>
        <v/>
      </c>
      <c r="HZ20">
        <f>INDEX('Dashboard M5 Price Annual'!7:7,1,HZ$17)*HZ9*1000</f>
        <v/>
      </c>
      <c r="IA20">
        <f>INDEX('Dashboard M5 Price Annual'!7:7,1,IA$17)*IA9*1000</f>
        <v/>
      </c>
      <c r="IB20">
        <f>INDEX('Dashboard M5 Price Annual'!7:7,1,IB$17)*IB9*1000</f>
        <v/>
      </c>
      <c r="IC20">
        <f>INDEX('Dashboard M5 Price Annual'!7:7,1,IC$17)*IC9*1000</f>
        <v/>
      </c>
      <c r="ID20">
        <f>INDEX('Dashboard M5 Price Annual'!7:7,1,ID$17)*ID9*1000</f>
        <v/>
      </c>
      <c r="IE20">
        <f>INDEX('Dashboard M5 Price Annual'!7:7,1,IE$17)*IE9*1000</f>
        <v/>
      </c>
      <c r="IF20">
        <f>INDEX('Dashboard M5 Price Annual'!7:7,1,IF$17)*IF9*1000</f>
        <v/>
      </c>
      <c r="IG20">
        <f>INDEX('Dashboard M5 Price Annual'!7:7,1,IG$17)*IG9*1000</f>
        <v/>
      </c>
      <c r="IH20">
        <f>INDEX('Dashboard M5 Price Annual'!7:7,1,IH$17)*IH9*1000</f>
        <v/>
      </c>
      <c r="II20">
        <f>INDEX('Dashboard M5 Price Annual'!7:7,1,II$17)*II9*1000</f>
        <v/>
      </c>
      <c r="IJ20">
        <f>INDEX('Dashboard M5 Price Annual'!7:7,1,IJ$17)*IJ9*1000</f>
        <v/>
      </c>
      <c r="IK20">
        <f>INDEX('Dashboard M5 Price Annual'!7:7,1,IK$17)*IK9*1000</f>
        <v/>
      </c>
      <c r="IL20">
        <f>INDEX('Dashboard M5 Price Annual'!7:7,1,IL$17)*IL9*1000</f>
        <v/>
      </c>
      <c r="IM20">
        <f>INDEX('Dashboard M5 Price Annual'!7:7,1,IM$17)*IM9*1000</f>
        <v/>
      </c>
      <c r="IN20">
        <f>INDEX('Dashboard M5 Price Annual'!7:7,1,IN$17)*IN9*1000</f>
        <v/>
      </c>
      <c r="IO20">
        <f>INDEX('Dashboard M5 Price Annual'!7:7,1,IO$17)*IO9*1000</f>
        <v/>
      </c>
      <c r="IP20">
        <f>INDEX('Dashboard M5 Price Annual'!7:7,1,IP$17)*IP9*1000</f>
        <v/>
      </c>
      <c r="IQ20">
        <f>INDEX('Dashboard M5 Price Annual'!7:7,1,IQ$17)*IQ9*1000</f>
        <v/>
      </c>
      <c r="IR20">
        <f>INDEX('Dashboard M5 Price Annual'!7:7,1,IR$17)*IR9*1000</f>
        <v/>
      </c>
      <c r="IS20">
        <f>INDEX('Dashboard M5 Price Annual'!7:7,1,IS$17)*IS9*1000</f>
        <v/>
      </c>
      <c r="IT20">
        <f>INDEX('Dashboard M5 Price Annual'!7:7,1,IT$17)*IT9*1000</f>
        <v/>
      </c>
      <c r="IU20">
        <f>INDEX('Dashboard M5 Price Annual'!7:7,1,IU$17)*IU9*1000</f>
        <v/>
      </c>
      <c r="IV20">
        <f>INDEX('Dashboard M5 Price Annual'!7:7,1,IV$17)*IV9*1000</f>
        <v/>
      </c>
      <c r="IW20">
        <f>INDEX('Dashboard M5 Price Annual'!7:7,1,IW$17)*IW9*1000</f>
        <v/>
      </c>
      <c r="IX20">
        <f>INDEX('Dashboard M5 Price Annual'!7:7,1,IX$17)*IX9*1000</f>
        <v/>
      </c>
      <c r="IY20">
        <f>INDEX('Dashboard M5 Price Annual'!7:7,1,IY$17)*IY9*1000</f>
        <v/>
      </c>
      <c r="IZ20">
        <f>INDEX('Dashboard M5 Price Annual'!7:7,1,IZ$17)*IZ9*1000</f>
        <v/>
      </c>
      <c r="JA20">
        <f>INDEX('Dashboard M5 Price Annual'!7:7,1,JA$17)*JA9*1000</f>
        <v/>
      </c>
      <c r="JB20">
        <f>INDEX('Dashboard M5 Price Annual'!7:7,1,JB$17)*JB9*1000</f>
        <v/>
      </c>
      <c r="JC20">
        <f>INDEX('Dashboard M5 Price Annual'!7:7,1,JC$17)*JC9*1000</f>
        <v/>
      </c>
      <c r="JD20">
        <f>INDEX('Dashboard M5 Price Annual'!7:7,1,JD$17)*JD9*1000</f>
        <v/>
      </c>
      <c r="JE20">
        <f>INDEX('Dashboard M5 Price Annual'!7:7,1,JE$17)*JE9*1000</f>
        <v/>
      </c>
      <c r="JF20">
        <f>INDEX('Dashboard M5 Price Annual'!7:7,1,JF$17)*JF9*1000</f>
        <v/>
      </c>
      <c r="JG20">
        <f>INDEX('Dashboard M5 Price Annual'!7:7,1,JG$17)*JG9*1000</f>
        <v/>
      </c>
      <c r="JH20">
        <f>INDEX('Dashboard M5 Price Annual'!7:7,1,JH$17)*JH9*1000</f>
        <v/>
      </c>
      <c r="JI20">
        <f>INDEX('Dashboard M5 Price Annual'!7:7,1,JI$17)*JI9*1000</f>
        <v/>
      </c>
      <c r="JJ20">
        <f>INDEX('Dashboard M5 Price Annual'!7:7,1,JJ$17)*JJ9*1000</f>
        <v/>
      </c>
      <c r="JK20">
        <f>INDEX('Dashboard M5 Price Annual'!7:7,1,JK$17)*JK9*1000</f>
        <v/>
      </c>
      <c r="JL20">
        <f>INDEX('Dashboard M5 Price Annual'!7:7,1,JL$17)*JL9*1000</f>
        <v/>
      </c>
      <c r="JM20">
        <f>INDEX('Dashboard M5 Price Annual'!7:7,1,JM$17)*JM9*1000</f>
        <v/>
      </c>
      <c r="JN20">
        <f>INDEX('Dashboard M5 Price Annual'!7:7,1,JN$17)*JN9*1000</f>
        <v/>
      </c>
      <c r="JO20">
        <f>INDEX('Dashboard M5 Price Annual'!7:7,1,JO$17)*JO9*1000</f>
        <v/>
      </c>
      <c r="JP20">
        <f>INDEX('Dashboard M5 Price Annual'!7:7,1,JP$17)*JP9*1000</f>
        <v/>
      </c>
      <c r="JQ20">
        <f>INDEX('Dashboard M5 Price Annual'!7:7,1,JQ$17)*JQ9*1000</f>
        <v/>
      </c>
      <c r="JR20">
        <f>INDEX('Dashboard M5 Price Annual'!7:7,1,JR$17)*JR9*1000</f>
        <v/>
      </c>
      <c r="JS20">
        <f>INDEX('Dashboard M5 Price Annual'!7:7,1,JS$17)*JS9*1000</f>
        <v/>
      </c>
      <c r="JT20">
        <f>INDEX('Dashboard M5 Price Annual'!7:7,1,JT$17)*JT9*1000</f>
        <v/>
      </c>
      <c r="JU20">
        <f>INDEX('Dashboard M5 Price Annual'!7:7,1,JU$17)*JU9*1000</f>
        <v/>
      </c>
      <c r="JV20">
        <f>INDEX('Dashboard M5 Price Annual'!7:7,1,JV$17)*JV9*1000</f>
        <v/>
      </c>
      <c r="JW20">
        <f>INDEX('Dashboard M5 Price Annual'!7:7,1,JW$17)*JW9*1000</f>
        <v/>
      </c>
      <c r="JX20">
        <f>INDEX('Dashboard M5 Price Annual'!7:7,1,JX$17)*JX9*1000</f>
        <v/>
      </c>
      <c r="JY20">
        <f>INDEX('Dashboard M5 Price Annual'!7:7,1,JY$17)*JY9*1000</f>
        <v/>
      </c>
      <c r="JZ20">
        <f>INDEX('Dashboard M5 Price Annual'!7:7,1,JZ$17)*JZ9*1000</f>
        <v/>
      </c>
      <c r="KA20">
        <f>INDEX('Dashboard M5 Price Annual'!7:7,1,KA$17)*KA9*1000</f>
        <v/>
      </c>
      <c r="KB20">
        <f>INDEX('Dashboard M5 Price Annual'!7:7,1,KB$17)*KB9*1000</f>
        <v/>
      </c>
      <c r="KC20">
        <f>INDEX('Dashboard M5 Price Annual'!7:7,1,KC$17)*KC9*1000</f>
        <v/>
      </c>
      <c r="KD20">
        <f>INDEX('Dashboard M5 Price Annual'!7:7,1,KD$17)*KD9*1000</f>
        <v/>
      </c>
      <c r="KE20">
        <f>INDEX('Dashboard M5 Price Annual'!7:7,1,KE$17)*KE9*1000</f>
        <v/>
      </c>
      <c r="KF20">
        <f>INDEX('Dashboard M5 Price Annual'!7:7,1,KF$17)*KF9*1000</f>
        <v/>
      </c>
      <c r="KG20">
        <f>INDEX('Dashboard M5 Price Annual'!7:7,1,KG$17)*KG9*1000</f>
        <v/>
      </c>
      <c r="KH20">
        <f>INDEX('Dashboard M5 Price Annual'!7:7,1,KH$17)*KH9*1000</f>
        <v/>
      </c>
      <c r="KI20">
        <f>INDEX('Dashboard M5 Price Annual'!7:7,1,KI$17)*KI9*1000</f>
        <v/>
      </c>
      <c r="KJ20">
        <f>INDEX('Dashboard M5 Price Annual'!7:7,1,KJ$17)*KJ9*1000</f>
        <v/>
      </c>
      <c r="KK20">
        <f>INDEX('Dashboard M5 Price Annual'!7:7,1,KK$17)*KK9*1000</f>
        <v/>
      </c>
      <c r="KL20">
        <f>INDEX('Dashboard M5 Price Annual'!7:7,1,KL$17)*KL9*1000</f>
        <v/>
      </c>
      <c r="KM20">
        <f>INDEX('Dashboard M5 Price Annual'!7:7,1,KM$17)*KM9*1000</f>
        <v/>
      </c>
      <c r="KN20">
        <f>INDEX('Dashboard M5 Price Annual'!7:7,1,KN$17)*KN9*1000</f>
        <v/>
      </c>
      <c r="KO20">
        <f>INDEX('Dashboard M5 Price Annual'!7:7,1,KO$17)*KO9*1000</f>
        <v/>
      </c>
      <c r="KP20">
        <f>INDEX('Dashboard M5 Price Annual'!7:7,1,KP$17)*KP9*1000</f>
        <v/>
      </c>
      <c r="KQ20">
        <f>INDEX('Dashboard M5 Price Annual'!7:7,1,KQ$17)*KQ9*1000</f>
        <v/>
      </c>
      <c r="KR20">
        <f>INDEX('Dashboard M5 Price Annual'!7:7,1,KR$17)*KR9*1000</f>
        <v/>
      </c>
      <c r="KS20">
        <f>INDEX('Dashboard M5 Price Annual'!7:7,1,KS$17)*KS9*1000</f>
        <v/>
      </c>
      <c r="KT20">
        <f>INDEX('Dashboard M5 Price Annual'!7:7,1,KT$17)*KT9*1000</f>
        <v/>
      </c>
    </row>
    <row r="21" spans="1:306">
      <c r="B21" t="s">
        <v>14</v>
      </c>
      <c r="C21" t="s">
        <v>27</v>
      </c>
      <c r="D21" t="s">
        <v>23</v>
      </c>
      <c r="E21" t="s">
        <v>24</v>
      </c>
      <c r="G21">
        <f>INDEX('Dashboard M5 Price Annual'!8:8,1,G$17)*G10*1000</f>
        <v/>
      </c>
      <c r="H21">
        <f>INDEX('Dashboard M5 Price Annual'!8:8,1,H$17)*H10*1000</f>
        <v/>
      </c>
      <c r="I21">
        <f>INDEX('Dashboard M5 Price Annual'!8:8,1,I$17)*I10*1000</f>
        <v/>
      </c>
      <c r="J21">
        <f>INDEX('Dashboard M5 Price Annual'!8:8,1,J$17)*J10*1000</f>
        <v/>
      </c>
      <c r="K21">
        <f>INDEX('Dashboard M5 Price Annual'!8:8,1,K$17)*K10*1000</f>
        <v/>
      </c>
      <c r="L21">
        <f>INDEX('Dashboard M5 Price Annual'!8:8,1,L$17)*L10*1000</f>
        <v/>
      </c>
      <c r="M21">
        <f>INDEX('Dashboard M5 Price Annual'!8:8,1,M$17)*M10*1000</f>
        <v/>
      </c>
      <c r="N21">
        <f>INDEX('Dashboard M5 Price Annual'!8:8,1,N$17)*N10*1000</f>
        <v/>
      </c>
      <c r="O21">
        <f>INDEX('Dashboard M5 Price Annual'!8:8,1,O$17)*O10*1000</f>
        <v/>
      </c>
      <c r="P21">
        <f>INDEX('Dashboard M5 Price Annual'!8:8,1,P$17)*P10*1000</f>
        <v/>
      </c>
      <c r="Q21">
        <f>INDEX('Dashboard M5 Price Annual'!8:8,1,Q$17)*Q10*1000</f>
        <v/>
      </c>
      <c r="R21">
        <f>INDEX('Dashboard M5 Price Annual'!8:8,1,R$17)*R10*1000</f>
        <v/>
      </c>
      <c r="S21">
        <f>INDEX('Dashboard M5 Price Annual'!8:8,1,S$17)*S10*1000</f>
        <v/>
      </c>
      <c r="T21">
        <f>INDEX('Dashboard M5 Price Annual'!8:8,1,T$17)*T10*1000</f>
        <v/>
      </c>
      <c r="U21">
        <f>INDEX('Dashboard M5 Price Annual'!8:8,1,U$17)*U10*1000</f>
        <v/>
      </c>
      <c r="V21">
        <f>INDEX('Dashboard M5 Price Annual'!8:8,1,V$17)*V10*1000</f>
        <v/>
      </c>
      <c r="W21">
        <f>INDEX('Dashboard M5 Price Annual'!8:8,1,W$17)*W10*1000</f>
        <v/>
      </c>
      <c r="X21">
        <f>INDEX('Dashboard M5 Price Annual'!8:8,1,X$17)*X10*1000</f>
        <v/>
      </c>
      <c r="Y21">
        <f>INDEX('Dashboard M5 Price Annual'!8:8,1,Y$17)*Y10*1000</f>
        <v/>
      </c>
      <c r="Z21">
        <f>INDEX('Dashboard M5 Price Annual'!8:8,1,Z$17)*Z10*1000</f>
        <v/>
      </c>
      <c r="AA21">
        <f>INDEX('Dashboard M5 Price Annual'!8:8,1,AA$17)*AA10*1000</f>
        <v/>
      </c>
      <c r="AB21">
        <f>INDEX('Dashboard M5 Price Annual'!8:8,1,AB$17)*AB10*1000</f>
        <v/>
      </c>
      <c r="AC21">
        <f>INDEX('Dashboard M5 Price Annual'!8:8,1,AC$17)*AC10*1000</f>
        <v/>
      </c>
      <c r="AD21">
        <f>INDEX('Dashboard M5 Price Annual'!8:8,1,AD$17)*AD10*1000</f>
        <v/>
      </c>
      <c r="AE21">
        <f>INDEX('Dashboard M5 Price Annual'!8:8,1,AE$17)*AE10*1000</f>
        <v/>
      </c>
      <c r="AF21">
        <f>INDEX('Dashboard M5 Price Annual'!8:8,1,AF$17)*AF10*1000</f>
        <v/>
      </c>
      <c r="AG21">
        <f>INDEX('Dashboard M5 Price Annual'!8:8,1,AG$17)*AG10*1000</f>
        <v/>
      </c>
      <c r="AH21">
        <f>INDEX('Dashboard M5 Price Annual'!8:8,1,AH$17)*AH10*1000</f>
        <v/>
      </c>
      <c r="AI21">
        <f>INDEX('Dashboard M5 Price Annual'!8:8,1,AI$17)*AI10*1000</f>
        <v/>
      </c>
      <c r="AJ21">
        <f>INDEX('Dashboard M5 Price Annual'!8:8,1,AJ$17)*AJ10*1000</f>
        <v/>
      </c>
      <c r="AK21">
        <f>INDEX('Dashboard M5 Price Annual'!8:8,1,AK$17)*AK10*1000</f>
        <v/>
      </c>
      <c r="AL21">
        <f>INDEX('Dashboard M5 Price Annual'!8:8,1,AL$17)*AL10*1000</f>
        <v/>
      </c>
      <c r="AM21">
        <f>INDEX('Dashboard M5 Price Annual'!8:8,1,AM$17)*AM10*1000</f>
        <v/>
      </c>
      <c r="AN21">
        <f>INDEX('Dashboard M5 Price Annual'!8:8,1,AN$17)*AN10*1000</f>
        <v/>
      </c>
      <c r="AO21">
        <f>INDEX('Dashboard M5 Price Annual'!8:8,1,AO$17)*AO10*1000</f>
        <v/>
      </c>
      <c r="AP21">
        <f>INDEX('Dashboard M5 Price Annual'!8:8,1,AP$17)*AP10*1000</f>
        <v/>
      </c>
      <c r="AQ21">
        <f>INDEX('Dashboard M5 Price Annual'!8:8,1,AQ$17)*AQ10*1000</f>
        <v/>
      </c>
      <c r="AR21">
        <f>INDEX('Dashboard M5 Price Annual'!8:8,1,AR$17)*AR10*1000</f>
        <v/>
      </c>
      <c r="AS21">
        <f>INDEX('Dashboard M5 Price Annual'!8:8,1,AS$17)*AS10*1000</f>
        <v/>
      </c>
      <c r="AT21">
        <f>INDEX('Dashboard M5 Price Annual'!8:8,1,AT$17)*AT10*1000</f>
        <v/>
      </c>
      <c r="AU21">
        <f>INDEX('Dashboard M5 Price Annual'!8:8,1,AU$17)*AU10*1000</f>
        <v/>
      </c>
      <c r="AV21">
        <f>INDEX('Dashboard M5 Price Annual'!8:8,1,AV$17)*AV10*1000</f>
        <v/>
      </c>
      <c r="AW21">
        <f>INDEX('Dashboard M5 Price Annual'!8:8,1,AW$17)*AW10*1000</f>
        <v/>
      </c>
      <c r="AX21">
        <f>INDEX('Dashboard M5 Price Annual'!8:8,1,AX$17)*AX10*1000</f>
        <v/>
      </c>
      <c r="AY21">
        <f>INDEX('Dashboard M5 Price Annual'!8:8,1,AY$17)*AY10*1000</f>
        <v/>
      </c>
      <c r="AZ21">
        <f>INDEX('Dashboard M5 Price Annual'!8:8,1,AZ$17)*AZ10*1000</f>
        <v/>
      </c>
      <c r="BA21">
        <f>INDEX('Dashboard M5 Price Annual'!8:8,1,BA$17)*BA10*1000</f>
        <v/>
      </c>
      <c r="BB21">
        <f>INDEX('Dashboard M5 Price Annual'!8:8,1,BB$17)*BB10*1000</f>
        <v/>
      </c>
      <c r="BC21">
        <f>INDEX('Dashboard M5 Price Annual'!8:8,1,BC$17)*BC10*1000</f>
        <v/>
      </c>
      <c r="BD21">
        <f>INDEX('Dashboard M5 Price Annual'!8:8,1,BD$17)*BD10*1000</f>
        <v/>
      </c>
      <c r="BE21">
        <f>INDEX('Dashboard M5 Price Annual'!8:8,1,BE$17)*BE10*1000</f>
        <v/>
      </c>
      <c r="BF21">
        <f>INDEX('Dashboard M5 Price Annual'!8:8,1,BF$17)*BF10*1000</f>
        <v/>
      </c>
      <c r="BG21">
        <f>INDEX('Dashboard M5 Price Annual'!8:8,1,BG$17)*BG10*1000</f>
        <v/>
      </c>
      <c r="BH21">
        <f>INDEX('Dashboard M5 Price Annual'!8:8,1,BH$17)*BH10*1000</f>
        <v/>
      </c>
      <c r="BI21">
        <f>INDEX('Dashboard M5 Price Annual'!8:8,1,BI$17)*BI10*1000</f>
        <v/>
      </c>
      <c r="BJ21">
        <f>INDEX('Dashboard M5 Price Annual'!8:8,1,BJ$17)*BJ10*1000</f>
        <v/>
      </c>
      <c r="BK21">
        <f>INDEX('Dashboard M5 Price Annual'!8:8,1,BK$17)*BK10*1000</f>
        <v/>
      </c>
      <c r="BL21">
        <f>INDEX('Dashboard M5 Price Annual'!8:8,1,BL$17)*BL10*1000</f>
        <v/>
      </c>
      <c r="BM21">
        <f>INDEX('Dashboard M5 Price Annual'!8:8,1,BM$17)*BM10*1000</f>
        <v/>
      </c>
      <c r="BN21">
        <f>INDEX('Dashboard M5 Price Annual'!8:8,1,BN$17)*BN10*1000</f>
        <v/>
      </c>
      <c r="BO21">
        <f>INDEX('Dashboard M5 Price Annual'!8:8,1,BO$17)*BO10*1000</f>
        <v/>
      </c>
      <c r="BP21">
        <f>INDEX('Dashboard M5 Price Annual'!8:8,1,BP$17)*BP10*1000</f>
        <v/>
      </c>
      <c r="BQ21">
        <f>INDEX('Dashboard M5 Price Annual'!8:8,1,BQ$17)*BQ10*1000</f>
        <v/>
      </c>
      <c r="BR21">
        <f>INDEX('Dashboard M5 Price Annual'!8:8,1,BR$17)*BR10*1000</f>
        <v/>
      </c>
      <c r="BS21">
        <f>INDEX('Dashboard M5 Price Annual'!8:8,1,BS$17)*BS10*1000</f>
        <v/>
      </c>
      <c r="BT21">
        <f>INDEX('Dashboard M5 Price Annual'!8:8,1,BT$17)*BT10*1000</f>
        <v/>
      </c>
      <c r="BU21">
        <f>INDEX('Dashboard M5 Price Annual'!8:8,1,BU$17)*BU10*1000</f>
        <v/>
      </c>
      <c r="BV21">
        <f>INDEX('Dashboard M5 Price Annual'!8:8,1,BV$17)*BV10*1000</f>
        <v/>
      </c>
      <c r="BW21">
        <f>INDEX('Dashboard M5 Price Annual'!8:8,1,BW$17)*BW10*1000</f>
        <v/>
      </c>
      <c r="BX21">
        <f>INDEX('Dashboard M5 Price Annual'!8:8,1,BX$17)*BX10*1000</f>
        <v/>
      </c>
      <c r="BY21">
        <f>INDEX('Dashboard M5 Price Annual'!8:8,1,BY$17)*BY10*1000</f>
        <v/>
      </c>
      <c r="BZ21">
        <f>INDEX('Dashboard M5 Price Annual'!8:8,1,BZ$17)*BZ10*1000</f>
        <v/>
      </c>
      <c r="CA21">
        <f>INDEX('Dashboard M5 Price Annual'!8:8,1,CA$17)*CA10*1000</f>
        <v/>
      </c>
      <c r="CB21">
        <f>INDEX('Dashboard M5 Price Annual'!8:8,1,CB$17)*CB10*1000</f>
        <v/>
      </c>
      <c r="CC21">
        <f>INDEX('Dashboard M5 Price Annual'!8:8,1,CC$17)*CC10*1000</f>
        <v/>
      </c>
      <c r="CD21">
        <f>INDEX('Dashboard M5 Price Annual'!8:8,1,CD$17)*CD10*1000</f>
        <v/>
      </c>
      <c r="CE21">
        <f>INDEX('Dashboard M5 Price Annual'!8:8,1,CE$17)*CE10*1000</f>
        <v/>
      </c>
      <c r="CF21">
        <f>INDEX('Dashboard M5 Price Annual'!8:8,1,CF$17)*CF10*1000</f>
        <v/>
      </c>
      <c r="CG21">
        <f>INDEX('Dashboard M5 Price Annual'!8:8,1,CG$17)*CG10*1000</f>
        <v/>
      </c>
      <c r="CH21">
        <f>INDEX('Dashboard M5 Price Annual'!8:8,1,CH$17)*CH10*1000</f>
        <v/>
      </c>
      <c r="CI21">
        <f>INDEX('Dashboard M5 Price Annual'!8:8,1,CI$17)*CI10*1000</f>
        <v/>
      </c>
      <c r="CJ21">
        <f>INDEX('Dashboard M5 Price Annual'!8:8,1,CJ$17)*CJ10*1000</f>
        <v/>
      </c>
      <c r="CK21">
        <f>INDEX('Dashboard M5 Price Annual'!8:8,1,CK$17)*CK10*1000</f>
        <v/>
      </c>
      <c r="CL21">
        <f>INDEX('Dashboard M5 Price Annual'!8:8,1,CL$17)*CL10*1000</f>
        <v/>
      </c>
      <c r="CM21">
        <f>INDEX('Dashboard M5 Price Annual'!8:8,1,CM$17)*CM10*1000</f>
        <v/>
      </c>
      <c r="CN21">
        <f>INDEX('Dashboard M5 Price Annual'!8:8,1,CN$17)*CN10*1000</f>
        <v/>
      </c>
      <c r="CO21">
        <f>INDEX('Dashboard M5 Price Annual'!8:8,1,CO$17)*CO10*1000</f>
        <v/>
      </c>
      <c r="CP21">
        <f>INDEX('Dashboard M5 Price Annual'!8:8,1,CP$17)*CP10*1000</f>
        <v/>
      </c>
      <c r="CQ21">
        <f>INDEX('Dashboard M5 Price Annual'!8:8,1,CQ$17)*CQ10*1000</f>
        <v/>
      </c>
      <c r="CR21">
        <f>INDEX('Dashboard M5 Price Annual'!8:8,1,CR$17)*CR10*1000</f>
        <v/>
      </c>
      <c r="CS21">
        <f>INDEX('Dashboard M5 Price Annual'!8:8,1,CS$17)*CS10*1000</f>
        <v/>
      </c>
      <c r="CT21">
        <f>INDEX('Dashboard M5 Price Annual'!8:8,1,CT$17)*CT10*1000</f>
        <v/>
      </c>
      <c r="CU21">
        <f>INDEX('Dashboard M5 Price Annual'!8:8,1,CU$17)*CU10*1000</f>
        <v/>
      </c>
      <c r="CV21">
        <f>INDEX('Dashboard M5 Price Annual'!8:8,1,CV$17)*CV10*1000</f>
        <v/>
      </c>
      <c r="CW21">
        <f>INDEX('Dashboard M5 Price Annual'!8:8,1,CW$17)*CW10*1000</f>
        <v/>
      </c>
      <c r="CX21">
        <f>INDEX('Dashboard M5 Price Annual'!8:8,1,CX$17)*CX10*1000</f>
        <v/>
      </c>
      <c r="CY21">
        <f>INDEX('Dashboard M5 Price Annual'!8:8,1,CY$17)*CY10*1000</f>
        <v/>
      </c>
      <c r="CZ21">
        <f>INDEX('Dashboard M5 Price Annual'!8:8,1,CZ$17)*CZ10*1000</f>
        <v/>
      </c>
      <c r="DA21">
        <f>INDEX('Dashboard M5 Price Annual'!8:8,1,DA$17)*DA10*1000</f>
        <v/>
      </c>
      <c r="DB21">
        <f>INDEX('Dashboard M5 Price Annual'!8:8,1,DB$17)*DB10*1000</f>
        <v/>
      </c>
      <c r="DC21">
        <f>INDEX('Dashboard M5 Price Annual'!8:8,1,DC$17)*DC10*1000</f>
        <v/>
      </c>
      <c r="DD21">
        <f>INDEX('Dashboard M5 Price Annual'!8:8,1,DD$17)*DD10*1000</f>
        <v/>
      </c>
      <c r="DE21">
        <f>INDEX('Dashboard M5 Price Annual'!8:8,1,DE$17)*DE10*1000</f>
        <v/>
      </c>
      <c r="DF21">
        <f>INDEX('Dashboard M5 Price Annual'!8:8,1,DF$17)*DF10*1000</f>
        <v/>
      </c>
      <c r="DG21">
        <f>INDEX('Dashboard M5 Price Annual'!8:8,1,DG$17)*DG10*1000</f>
        <v/>
      </c>
      <c r="DH21">
        <f>INDEX('Dashboard M5 Price Annual'!8:8,1,DH$17)*DH10*1000</f>
        <v/>
      </c>
      <c r="DI21">
        <f>INDEX('Dashboard M5 Price Annual'!8:8,1,DI$17)*DI10*1000</f>
        <v/>
      </c>
      <c r="DJ21">
        <f>INDEX('Dashboard M5 Price Annual'!8:8,1,DJ$17)*DJ10*1000</f>
        <v/>
      </c>
      <c r="DK21">
        <f>INDEX('Dashboard M5 Price Annual'!8:8,1,DK$17)*DK10*1000</f>
        <v/>
      </c>
      <c r="DL21">
        <f>INDEX('Dashboard M5 Price Annual'!8:8,1,DL$17)*DL10*1000</f>
        <v/>
      </c>
      <c r="DM21">
        <f>INDEX('Dashboard M5 Price Annual'!8:8,1,DM$17)*DM10*1000</f>
        <v/>
      </c>
      <c r="DN21">
        <f>INDEX('Dashboard M5 Price Annual'!8:8,1,DN$17)*DN10*1000</f>
        <v/>
      </c>
      <c r="DO21">
        <f>INDEX('Dashboard M5 Price Annual'!8:8,1,DO$17)*DO10*1000</f>
        <v/>
      </c>
      <c r="DP21">
        <f>INDEX('Dashboard M5 Price Annual'!8:8,1,DP$17)*DP10*1000</f>
        <v/>
      </c>
      <c r="DQ21">
        <f>INDEX('Dashboard M5 Price Annual'!8:8,1,DQ$17)*DQ10*1000</f>
        <v/>
      </c>
      <c r="DR21">
        <f>INDEX('Dashboard M5 Price Annual'!8:8,1,DR$17)*DR10*1000</f>
        <v/>
      </c>
      <c r="DS21">
        <f>INDEX('Dashboard M5 Price Annual'!8:8,1,DS$17)*DS10*1000</f>
        <v/>
      </c>
      <c r="DT21">
        <f>INDEX('Dashboard M5 Price Annual'!8:8,1,DT$17)*DT10*1000</f>
        <v/>
      </c>
      <c r="DU21">
        <f>INDEX('Dashboard M5 Price Annual'!8:8,1,DU$17)*DU10*1000</f>
        <v/>
      </c>
      <c r="DV21">
        <f>INDEX('Dashboard M5 Price Annual'!8:8,1,DV$17)*DV10*1000</f>
        <v/>
      </c>
      <c r="DW21">
        <f>INDEX('Dashboard M5 Price Annual'!8:8,1,DW$17)*DW10*1000</f>
        <v/>
      </c>
      <c r="DX21">
        <f>INDEX('Dashboard M5 Price Annual'!8:8,1,DX$17)*DX10*1000</f>
        <v/>
      </c>
      <c r="DY21">
        <f>INDEX('Dashboard M5 Price Annual'!8:8,1,DY$17)*DY10*1000</f>
        <v/>
      </c>
      <c r="DZ21">
        <f>INDEX('Dashboard M5 Price Annual'!8:8,1,DZ$17)*DZ10*1000</f>
        <v/>
      </c>
      <c r="EA21">
        <f>INDEX('Dashboard M5 Price Annual'!8:8,1,EA$17)*EA10*1000</f>
        <v/>
      </c>
      <c r="EB21">
        <f>INDEX('Dashboard M5 Price Annual'!8:8,1,EB$17)*EB10*1000</f>
        <v/>
      </c>
      <c r="EC21">
        <f>INDEX('Dashboard M5 Price Annual'!8:8,1,EC$17)*EC10*1000</f>
        <v/>
      </c>
      <c r="ED21">
        <f>INDEX('Dashboard M5 Price Annual'!8:8,1,ED$17)*ED10*1000</f>
        <v/>
      </c>
      <c r="EE21">
        <f>INDEX('Dashboard M5 Price Annual'!8:8,1,EE$17)*EE10*1000</f>
        <v/>
      </c>
      <c r="EF21">
        <f>INDEX('Dashboard M5 Price Annual'!8:8,1,EF$17)*EF10*1000</f>
        <v/>
      </c>
      <c r="EG21">
        <f>INDEX('Dashboard M5 Price Annual'!8:8,1,EG$17)*EG10*1000</f>
        <v/>
      </c>
      <c r="EH21">
        <f>INDEX('Dashboard M5 Price Annual'!8:8,1,EH$17)*EH10*1000</f>
        <v/>
      </c>
      <c r="EI21">
        <f>INDEX('Dashboard M5 Price Annual'!8:8,1,EI$17)*EI10*1000</f>
        <v/>
      </c>
      <c r="EJ21">
        <f>INDEX('Dashboard M5 Price Annual'!8:8,1,EJ$17)*EJ10*1000</f>
        <v/>
      </c>
      <c r="EK21">
        <f>INDEX('Dashboard M5 Price Annual'!8:8,1,EK$17)*EK10*1000</f>
        <v/>
      </c>
      <c r="EL21">
        <f>INDEX('Dashboard M5 Price Annual'!8:8,1,EL$17)*EL10*1000</f>
        <v/>
      </c>
      <c r="EM21">
        <f>INDEX('Dashboard M5 Price Annual'!8:8,1,EM$17)*EM10*1000</f>
        <v/>
      </c>
      <c r="EN21">
        <f>INDEX('Dashboard M5 Price Annual'!8:8,1,EN$17)*EN10*1000</f>
        <v/>
      </c>
      <c r="EO21">
        <f>INDEX('Dashboard M5 Price Annual'!8:8,1,EO$17)*EO10*1000</f>
        <v/>
      </c>
      <c r="EP21">
        <f>INDEX('Dashboard M5 Price Annual'!8:8,1,EP$17)*EP10*1000</f>
        <v/>
      </c>
      <c r="EQ21">
        <f>INDEX('Dashboard M5 Price Annual'!8:8,1,EQ$17)*EQ10*1000</f>
        <v/>
      </c>
      <c r="ER21">
        <f>INDEX('Dashboard M5 Price Annual'!8:8,1,ER$17)*ER10*1000</f>
        <v/>
      </c>
      <c r="ES21">
        <f>INDEX('Dashboard M5 Price Annual'!8:8,1,ES$17)*ES10*1000</f>
        <v/>
      </c>
      <c r="ET21">
        <f>INDEX('Dashboard M5 Price Annual'!8:8,1,ET$17)*ET10*1000</f>
        <v/>
      </c>
      <c r="EU21">
        <f>INDEX('Dashboard M5 Price Annual'!8:8,1,EU$17)*EU10*1000</f>
        <v/>
      </c>
      <c r="EV21">
        <f>INDEX('Dashboard M5 Price Annual'!8:8,1,EV$17)*EV10*1000</f>
        <v/>
      </c>
      <c r="EW21">
        <f>INDEX('Dashboard M5 Price Annual'!8:8,1,EW$17)*EW10*1000</f>
        <v/>
      </c>
      <c r="EX21">
        <f>INDEX('Dashboard M5 Price Annual'!8:8,1,EX$17)*EX10*1000</f>
        <v/>
      </c>
      <c r="EY21">
        <f>INDEX('Dashboard M5 Price Annual'!8:8,1,EY$17)*EY10*1000</f>
        <v/>
      </c>
      <c r="EZ21">
        <f>INDEX('Dashboard M5 Price Annual'!8:8,1,EZ$17)*EZ10*1000</f>
        <v/>
      </c>
      <c r="FA21">
        <f>INDEX('Dashboard M5 Price Annual'!8:8,1,FA$17)*FA10*1000</f>
        <v/>
      </c>
      <c r="FB21">
        <f>INDEX('Dashboard M5 Price Annual'!8:8,1,FB$17)*FB10*1000</f>
        <v/>
      </c>
      <c r="FC21">
        <f>INDEX('Dashboard M5 Price Annual'!8:8,1,FC$17)*FC10*1000</f>
        <v/>
      </c>
      <c r="FD21">
        <f>INDEX('Dashboard M5 Price Annual'!8:8,1,FD$17)*FD10*1000</f>
        <v/>
      </c>
      <c r="FE21">
        <f>INDEX('Dashboard M5 Price Annual'!8:8,1,FE$17)*FE10*1000</f>
        <v/>
      </c>
      <c r="FF21">
        <f>INDEX('Dashboard M5 Price Annual'!8:8,1,FF$17)*FF10*1000</f>
        <v/>
      </c>
      <c r="FG21">
        <f>INDEX('Dashboard M5 Price Annual'!8:8,1,FG$17)*FG10*1000</f>
        <v/>
      </c>
      <c r="FH21">
        <f>INDEX('Dashboard M5 Price Annual'!8:8,1,FH$17)*FH10*1000</f>
        <v/>
      </c>
      <c r="FI21">
        <f>INDEX('Dashboard M5 Price Annual'!8:8,1,FI$17)*FI10*1000</f>
        <v/>
      </c>
      <c r="FJ21">
        <f>INDEX('Dashboard M5 Price Annual'!8:8,1,FJ$17)*FJ10*1000</f>
        <v/>
      </c>
      <c r="FK21">
        <f>INDEX('Dashboard M5 Price Annual'!8:8,1,FK$17)*FK10*1000</f>
        <v/>
      </c>
      <c r="FL21">
        <f>INDEX('Dashboard M5 Price Annual'!8:8,1,FL$17)*FL10*1000</f>
        <v/>
      </c>
      <c r="FM21">
        <f>INDEX('Dashboard M5 Price Annual'!8:8,1,FM$17)*FM10*1000</f>
        <v/>
      </c>
      <c r="FN21">
        <f>INDEX('Dashboard M5 Price Annual'!8:8,1,FN$17)*FN10*1000</f>
        <v/>
      </c>
      <c r="FO21">
        <f>INDEX('Dashboard M5 Price Annual'!8:8,1,FO$17)*FO10*1000</f>
        <v/>
      </c>
      <c r="FP21">
        <f>INDEX('Dashboard M5 Price Annual'!8:8,1,FP$17)*FP10*1000</f>
        <v/>
      </c>
      <c r="FQ21">
        <f>INDEX('Dashboard M5 Price Annual'!8:8,1,FQ$17)*FQ10*1000</f>
        <v/>
      </c>
      <c r="FR21">
        <f>INDEX('Dashboard M5 Price Annual'!8:8,1,FR$17)*FR10*1000</f>
        <v/>
      </c>
      <c r="FS21">
        <f>INDEX('Dashboard M5 Price Annual'!8:8,1,FS$17)*FS10*1000</f>
        <v/>
      </c>
      <c r="FT21">
        <f>INDEX('Dashboard M5 Price Annual'!8:8,1,FT$17)*FT10*1000</f>
        <v/>
      </c>
      <c r="FU21">
        <f>INDEX('Dashboard M5 Price Annual'!8:8,1,FU$17)*FU10*1000</f>
        <v/>
      </c>
      <c r="FV21">
        <f>INDEX('Dashboard M5 Price Annual'!8:8,1,FV$17)*FV10*1000</f>
        <v/>
      </c>
      <c r="FW21">
        <f>INDEX('Dashboard M5 Price Annual'!8:8,1,FW$17)*FW10*1000</f>
        <v/>
      </c>
      <c r="FX21">
        <f>INDEX('Dashboard M5 Price Annual'!8:8,1,FX$17)*FX10*1000</f>
        <v/>
      </c>
      <c r="FY21">
        <f>INDEX('Dashboard M5 Price Annual'!8:8,1,FY$17)*FY10*1000</f>
        <v/>
      </c>
      <c r="FZ21">
        <f>INDEX('Dashboard M5 Price Annual'!8:8,1,FZ$17)*FZ10*1000</f>
        <v/>
      </c>
      <c r="GA21">
        <f>INDEX('Dashboard M5 Price Annual'!8:8,1,GA$17)*GA10*1000</f>
        <v/>
      </c>
      <c r="GB21">
        <f>INDEX('Dashboard M5 Price Annual'!8:8,1,GB$17)*GB10*1000</f>
        <v/>
      </c>
      <c r="GC21">
        <f>INDEX('Dashboard M5 Price Annual'!8:8,1,GC$17)*GC10*1000</f>
        <v/>
      </c>
      <c r="GD21">
        <f>INDEX('Dashboard M5 Price Annual'!8:8,1,GD$17)*GD10*1000</f>
        <v/>
      </c>
      <c r="GE21">
        <f>INDEX('Dashboard M5 Price Annual'!8:8,1,GE$17)*GE10*1000</f>
        <v/>
      </c>
      <c r="GF21">
        <f>INDEX('Dashboard M5 Price Annual'!8:8,1,GF$17)*GF10*1000</f>
        <v/>
      </c>
      <c r="GG21">
        <f>INDEX('Dashboard M5 Price Annual'!8:8,1,GG$17)*GG10*1000</f>
        <v/>
      </c>
      <c r="GH21">
        <f>INDEX('Dashboard M5 Price Annual'!8:8,1,GH$17)*GH10*1000</f>
        <v/>
      </c>
      <c r="GI21">
        <f>INDEX('Dashboard M5 Price Annual'!8:8,1,GI$17)*GI10*1000</f>
        <v/>
      </c>
      <c r="GJ21">
        <f>INDEX('Dashboard M5 Price Annual'!8:8,1,GJ$17)*GJ10*1000</f>
        <v/>
      </c>
      <c r="GK21">
        <f>INDEX('Dashboard M5 Price Annual'!8:8,1,GK$17)*GK10*1000</f>
        <v/>
      </c>
      <c r="GL21">
        <f>INDEX('Dashboard M5 Price Annual'!8:8,1,GL$17)*GL10*1000</f>
        <v/>
      </c>
      <c r="GM21">
        <f>INDEX('Dashboard M5 Price Annual'!8:8,1,GM$17)*GM10*1000</f>
        <v/>
      </c>
      <c r="GN21">
        <f>INDEX('Dashboard M5 Price Annual'!8:8,1,GN$17)*GN10*1000</f>
        <v/>
      </c>
      <c r="GO21">
        <f>INDEX('Dashboard M5 Price Annual'!8:8,1,GO$17)*GO10*1000</f>
        <v/>
      </c>
      <c r="GP21">
        <f>INDEX('Dashboard M5 Price Annual'!8:8,1,GP$17)*GP10*1000</f>
        <v/>
      </c>
      <c r="GQ21">
        <f>INDEX('Dashboard M5 Price Annual'!8:8,1,GQ$17)*GQ10*1000</f>
        <v/>
      </c>
      <c r="GR21">
        <f>INDEX('Dashboard M5 Price Annual'!8:8,1,GR$17)*GR10*1000</f>
        <v/>
      </c>
      <c r="GS21">
        <f>INDEX('Dashboard M5 Price Annual'!8:8,1,GS$17)*GS10*1000</f>
        <v/>
      </c>
      <c r="GT21">
        <f>INDEX('Dashboard M5 Price Annual'!8:8,1,GT$17)*GT10*1000</f>
        <v/>
      </c>
      <c r="GU21">
        <f>INDEX('Dashboard M5 Price Annual'!8:8,1,GU$17)*GU10*1000</f>
        <v/>
      </c>
      <c r="GV21">
        <f>INDEX('Dashboard M5 Price Annual'!8:8,1,GV$17)*GV10*1000</f>
        <v/>
      </c>
      <c r="GW21">
        <f>INDEX('Dashboard M5 Price Annual'!8:8,1,GW$17)*GW10*1000</f>
        <v/>
      </c>
      <c r="GX21">
        <f>INDEX('Dashboard M5 Price Annual'!8:8,1,GX$17)*GX10*1000</f>
        <v/>
      </c>
      <c r="GY21">
        <f>INDEX('Dashboard M5 Price Annual'!8:8,1,GY$17)*GY10*1000</f>
        <v/>
      </c>
      <c r="GZ21">
        <f>INDEX('Dashboard M5 Price Annual'!8:8,1,GZ$17)*GZ10*1000</f>
        <v/>
      </c>
      <c r="HA21">
        <f>INDEX('Dashboard M5 Price Annual'!8:8,1,HA$17)*HA10*1000</f>
        <v/>
      </c>
      <c r="HB21">
        <f>INDEX('Dashboard M5 Price Annual'!8:8,1,HB$17)*HB10*1000</f>
        <v/>
      </c>
      <c r="HC21">
        <f>INDEX('Dashboard M5 Price Annual'!8:8,1,HC$17)*HC10*1000</f>
        <v/>
      </c>
      <c r="HD21">
        <f>INDEX('Dashboard M5 Price Annual'!8:8,1,HD$17)*HD10*1000</f>
        <v/>
      </c>
      <c r="HE21">
        <f>INDEX('Dashboard M5 Price Annual'!8:8,1,HE$17)*HE10*1000</f>
        <v/>
      </c>
      <c r="HF21">
        <f>INDEX('Dashboard M5 Price Annual'!8:8,1,HF$17)*HF10*1000</f>
        <v/>
      </c>
      <c r="HG21">
        <f>INDEX('Dashboard M5 Price Annual'!8:8,1,HG$17)*HG10*1000</f>
        <v/>
      </c>
      <c r="HH21">
        <f>INDEX('Dashboard M5 Price Annual'!8:8,1,HH$17)*HH10*1000</f>
        <v/>
      </c>
      <c r="HI21">
        <f>INDEX('Dashboard M5 Price Annual'!8:8,1,HI$17)*HI10*1000</f>
        <v/>
      </c>
      <c r="HJ21">
        <f>INDEX('Dashboard M5 Price Annual'!8:8,1,HJ$17)*HJ10*1000</f>
        <v/>
      </c>
      <c r="HK21">
        <f>INDEX('Dashboard M5 Price Annual'!8:8,1,HK$17)*HK10*1000</f>
        <v/>
      </c>
      <c r="HL21">
        <f>INDEX('Dashboard M5 Price Annual'!8:8,1,HL$17)*HL10*1000</f>
        <v/>
      </c>
      <c r="HM21">
        <f>INDEX('Dashboard M5 Price Annual'!8:8,1,HM$17)*HM10*1000</f>
        <v/>
      </c>
      <c r="HN21">
        <f>INDEX('Dashboard M5 Price Annual'!8:8,1,HN$17)*HN10*1000</f>
        <v/>
      </c>
      <c r="HO21">
        <f>INDEX('Dashboard M5 Price Annual'!8:8,1,HO$17)*HO10*1000</f>
        <v/>
      </c>
      <c r="HP21">
        <f>INDEX('Dashboard M5 Price Annual'!8:8,1,HP$17)*HP10*1000</f>
        <v/>
      </c>
      <c r="HQ21">
        <f>INDEX('Dashboard M5 Price Annual'!8:8,1,HQ$17)*HQ10*1000</f>
        <v/>
      </c>
      <c r="HR21">
        <f>INDEX('Dashboard M5 Price Annual'!8:8,1,HR$17)*HR10*1000</f>
        <v/>
      </c>
      <c r="HS21">
        <f>INDEX('Dashboard M5 Price Annual'!8:8,1,HS$17)*HS10*1000</f>
        <v/>
      </c>
      <c r="HT21">
        <f>INDEX('Dashboard M5 Price Annual'!8:8,1,HT$17)*HT10*1000</f>
        <v/>
      </c>
      <c r="HU21">
        <f>INDEX('Dashboard M5 Price Annual'!8:8,1,HU$17)*HU10*1000</f>
        <v/>
      </c>
      <c r="HV21">
        <f>INDEX('Dashboard M5 Price Annual'!8:8,1,HV$17)*HV10*1000</f>
        <v/>
      </c>
      <c r="HW21">
        <f>INDEX('Dashboard M5 Price Annual'!8:8,1,HW$17)*HW10*1000</f>
        <v/>
      </c>
      <c r="HX21">
        <f>INDEX('Dashboard M5 Price Annual'!8:8,1,HX$17)*HX10*1000</f>
        <v/>
      </c>
      <c r="HY21">
        <f>INDEX('Dashboard M5 Price Annual'!8:8,1,HY$17)*HY10*1000</f>
        <v/>
      </c>
      <c r="HZ21">
        <f>INDEX('Dashboard M5 Price Annual'!8:8,1,HZ$17)*HZ10*1000</f>
        <v/>
      </c>
      <c r="IA21">
        <f>INDEX('Dashboard M5 Price Annual'!8:8,1,IA$17)*IA10*1000</f>
        <v/>
      </c>
      <c r="IB21">
        <f>INDEX('Dashboard M5 Price Annual'!8:8,1,IB$17)*IB10*1000</f>
        <v/>
      </c>
      <c r="IC21">
        <f>INDEX('Dashboard M5 Price Annual'!8:8,1,IC$17)*IC10*1000</f>
        <v/>
      </c>
      <c r="ID21">
        <f>INDEX('Dashboard M5 Price Annual'!8:8,1,ID$17)*ID10*1000</f>
        <v/>
      </c>
      <c r="IE21">
        <f>INDEX('Dashboard M5 Price Annual'!8:8,1,IE$17)*IE10*1000</f>
        <v/>
      </c>
      <c r="IF21">
        <f>INDEX('Dashboard M5 Price Annual'!8:8,1,IF$17)*IF10*1000</f>
        <v/>
      </c>
      <c r="IG21">
        <f>INDEX('Dashboard M5 Price Annual'!8:8,1,IG$17)*IG10*1000</f>
        <v/>
      </c>
      <c r="IH21">
        <f>INDEX('Dashboard M5 Price Annual'!8:8,1,IH$17)*IH10*1000</f>
        <v/>
      </c>
      <c r="II21">
        <f>INDEX('Dashboard M5 Price Annual'!8:8,1,II$17)*II10*1000</f>
        <v/>
      </c>
      <c r="IJ21">
        <f>INDEX('Dashboard M5 Price Annual'!8:8,1,IJ$17)*IJ10*1000</f>
        <v/>
      </c>
      <c r="IK21">
        <f>INDEX('Dashboard M5 Price Annual'!8:8,1,IK$17)*IK10*1000</f>
        <v/>
      </c>
      <c r="IL21">
        <f>INDEX('Dashboard M5 Price Annual'!8:8,1,IL$17)*IL10*1000</f>
        <v/>
      </c>
      <c r="IM21">
        <f>INDEX('Dashboard M5 Price Annual'!8:8,1,IM$17)*IM10*1000</f>
        <v/>
      </c>
      <c r="IN21">
        <f>INDEX('Dashboard M5 Price Annual'!8:8,1,IN$17)*IN10*1000</f>
        <v/>
      </c>
      <c r="IO21">
        <f>INDEX('Dashboard M5 Price Annual'!8:8,1,IO$17)*IO10*1000</f>
        <v/>
      </c>
      <c r="IP21">
        <f>INDEX('Dashboard M5 Price Annual'!8:8,1,IP$17)*IP10*1000</f>
        <v/>
      </c>
      <c r="IQ21">
        <f>INDEX('Dashboard M5 Price Annual'!8:8,1,IQ$17)*IQ10*1000</f>
        <v/>
      </c>
      <c r="IR21">
        <f>INDEX('Dashboard M5 Price Annual'!8:8,1,IR$17)*IR10*1000</f>
        <v/>
      </c>
      <c r="IS21">
        <f>INDEX('Dashboard M5 Price Annual'!8:8,1,IS$17)*IS10*1000</f>
        <v/>
      </c>
      <c r="IT21">
        <f>INDEX('Dashboard M5 Price Annual'!8:8,1,IT$17)*IT10*1000</f>
        <v/>
      </c>
      <c r="IU21">
        <f>INDEX('Dashboard M5 Price Annual'!8:8,1,IU$17)*IU10*1000</f>
        <v/>
      </c>
      <c r="IV21">
        <f>INDEX('Dashboard M5 Price Annual'!8:8,1,IV$17)*IV10*1000</f>
        <v/>
      </c>
      <c r="IW21">
        <f>INDEX('Dashboard M5 Price Annual'!8:8,1,IW$17)*IW10*1000</f>
        <v/>
      </c>
      <c r="IX21">
        <f>INDEX('Dashboard M5 Price Annual'!8:8,1,IX$17)*IX10*1000</f>
        <v/>
      </c>
      <c r="IY21">
        <f>INDEX('Dashboard M5 Price Annual'!8:8,1,IY$17)*IY10*1000</f>
        <v/>
      </c>
      <c r="IZ21">
        <f>INDEX('Dashboard M5 Price Annual'!8:8,1,IZ$17)*IZ10*1000</f>
        <v/>
      </c>
      <c r="JA21">
        <f>INDEX('Dashboard M5 Price Annual'!8:8,1,JA$17)*JA10*1000</f>
        <v/>
      </c>
      <c r="JB21">
        <f>INDEX('Dashboard M5 Price Annual'!8:8,1,JB$17)*JB10*1000</f>
        <v/>
      </c>
      <c r="JC21">
        <f>INDEX('Dashboard M5 Price Annual'!8:8,1,JC$17)*JC10*1000</f>
        <v/>
      </c>
      <c r="JD21">
        <f>INDEX('Dashboard M5 Price Annual'!8:8,1,JD$17)*JD10*1000</f>
        <v/>
      </c>
      <c r="JE21">
        <f>INDEX('Dashboard M5 Price Annual'!8:8,1,JE$17)*JE10*1000</f>
        <v/>
      </c>
      <c r="JF21">
        <f>INDEX('Dashboard M5 Price Annual'!8:8,1,JF$17)*JF10*1000</f>
        <v/>
      </c>
      <c r="JG21">
        <f>INDEX('Dashboard M5 Price Annual'!8:8,1,JG$17)*JG10*1000</f>
        <v/>
      </c>
      <c r="JH21">
        <f>INDEX('Dashboard M5 Price Annual'!8:8,1,JH$17)*JH10*1000</f>
        <v/>
      </c>
      <c r="JI21">
        <f>INDEX('Dashboard M5 Price Annual'!8:8,1,JI$17)*JI10*1000</f>
        <v/>
      </c>
      <c r="JJ21">
        <f>INDEX('Dashboard M5 Price Annual'!8:8,1,JJ$17)*JJ10*1000</f>
        <v/>
      </c>
      <c r="JK21">
        <f>INDEX('Dashboard M5 Price Annual'!8:8,1,JK$17)*JK10*1000</f>
        <v/>
      </c>
      <c r="JL21">
        <f>INDEX('Dashboard M5 Price Annual'!8:8,1,JL$17)*JL10*1000</f>
        <v/>
      </c>
      <c r="JM21">
        <f>INDEX('Dashboard M5 Price Annual'!8:8,1,JM$17)*JM10*1000</f>
        <v/>
      </c>
      <c r="JN21">
        <f>INDEX('Dashboard M5 Price Annual'!8:8,1,JN$17)*JN10*1000</f>
        <v/>
      </c>
      <c r="JO21">
        <f>INDEX('Dashboard M5 Price Annual'!8:8,1,JO$17)*JO10*1000</f>
        <v/>
      </c>
      <c r="JP21">
        <f>INDEX('Dashboard M5 Price Annual'!8:8,1,JP$17)*JP10*1000</f>
        <v/>
      </c>
      <c r="JQ21">
        <f>INDEX('Dashboard M5 Price Annual'!8:8,1,JQ$17)*JQ10*1000</f>
        <v/>
      </c>
      <c r="JR21">
        <f>INDEX('Dashboard M5 Price Annual'!8:8,1,JR$17)*JR10*1000</f>
        <v/>
      </c>
      <c r="JS21">
        <f>INDEX('Dashboard M5 Price Annual'!8:8,1,JS$17)*JS10*1000</f>
        <v/>
      </c>
      <c r="JT21">
        <f>INDEX('Dashboard M5 Price Annual'!8:8,1,JT$17)*JT10*1000</f>
        <v/>
      </c>
      <c r="JU21">
        <f>INDEX('Dashboard M5 Price Annual'!8:8,1,JU$17)*JU10*1000</f>
        <v/>
      </c>
      <c r="JV21">
        <f>INDEX('Dashboard M5 Price Annual'!8:8,1,JV$17)*JV10*1000</f>
        <v/>
      </c>
      <c r="JW21">
        <f>INDEX('Dashboard M5 Price Annual'!8:8,1,JW$17)*JW10*1000</f>
        <v/>
      </c>
      <c r="JX21">
        <f>INDEX('Dashboard M5 Price Annual'!8:8,1,JX$17)*JX10*1000</f>
        <v/>
      </c>
      <c r="JY21">
        <f>INDEX('Dashboard M5 Price Annual'!8:8,1,JY$17)*JY10*1000</f>
        <v/>
      </c>
      <c r="JZ21">
        <f>INDEX('Dashboard M5 Price Annual'!8:8,1,JZ$17)*JZ10*1000</f>
        <v/>
      </c>
      <c r="KA21">
        <f>INDEX('Dashboard M5 Price Annual'!8:8,1,KA$17)*KA10*1000</f>
        <v/>
      </c>
      <c r="KB21">
        <f>INDEX('Dashboard M5 Price Annual'!8:8,1,KB$17)*KB10*1000</f>
        <v/>
      </c>
      <c r="KC21">
        <f>INDEX('Dashboard M5 Price Annual'!8:8,1,KC$17)*KC10*1000</f>
        <v/>
      </c>
      <c r="KD21">
        <f>INDEX('Dashboard M5 Price Annual'!8:8,1,KD$17)*KD10*1000</f>
        <v/>
      </c>
      <c r="KE21">
        <f>INDEX('Dashboard M5 Price Annual'!8:8,1,KE$17)*KE10*1000</f>
        <v/>
      </c>
      <c r="KF21">
        <f>INDEX('Dashboard M5 Price Annual'!8:8,1,KF$17)*KF10*1000</f>
        <v/>
      </c>
      <c r="KG21">
        <f>INDEX('Dashboard M5 Price Annual'!8:8,1,KG$17)*KG10*1000</f>
        <v/>
      </c>
      <c r="KH21">
        <f>INDEX('Dashboard M5 Price Annual'!8:8,1,KH$17)*KH10*1000</f>
        <v/>
      </c>
      <c r="KI21">
        <f>INDEX('Dashboard M5 Price Annual'!8:8,1,KI$17)*KI10*1000</f>
        <v/>
      </c>
      <c r="KJ21">
        <f>INDEX('Dashboard M5 Price Annual'!8:8,1,KJ$17)*KJ10*1000</f>
        <v/>
      </c>
      <c r="KK21">
        <f>INDEX('Dashboard M5 Price Annual'!8:8,1,KK$17)*KK10*1000</f>
        <v/>
      </c>
      <c r="KL21">
        <f>INDEX('Dashboard M5 Price Annual'!8:8,1,KL$17)*KL10*1000</f>
        <v/>
      </c>
      <c r="KM21">
        <f>INDEX('Dashboard M5 Price Annual'!8:8,1,KM$17)*KM10*1000</f>
        <v/>
      </c>
      <c r="KN21">
        <f>INDEX('Dashboard M5 Price Annual'!8:8,1,KN$17)*KN10*1000</f>
        <v/>
      </c>
      <c r="KO21">
        <f>INDEX('Dashboard M5 Price Annual'!8:8,1,KO$17)*KO10*1000</f>
        <v/>
      </c>
      <c r="KP21">
        <f>INDEX('Dashboard M5 Price Annual'!8:8,1,KP$17)*KP10*1000</f>
        <v/>
      </c>
      <c r="KQ21">
        <f>INDEX('Dashboard M5 Price Annual'!8:8,1,KQ$17)*KQ10*1000</f>
        <v/>
      </c>
      <c r="KR21">
        <f>INDEX('Dashboard M5 Price Annual'!8:8,1,KR$17)*KR10*1000</f>
        <v/>
      </c>
      <c r="KS21">
        <f>INDEX('Dashboard M5 Price Annual'!8:8,1,KS$17)*KS10*1000</f>
        <v/>
      </c>
      <c r="KT21">
        <f>INDEX('Dashboard M5 Price Annual'!8:8,1,KT$17)*KT10*1000</f>
        <v/>
      </c>
    </row>
    <row r="22" spans="1:306">
      <c r="B22" t="s">
        <v>15</v>
      </c>
      <c r="C22" t="s">
        <v>28</v>
      </c>
      <c r="D22" t="s">
        <v>23</v>
      </c>
      <c r="E22" t="s">
        <v>24</v>
      </c>
      <c r="G22">
        <f>INDEX('Dashboard M5 Price Annual'!9:9,1,G$17)*G11*1000</f>
        <v/>
      </c>
      <c r="H22">
        <f>INDEX('Dashboard M5 Price Annual'!9:9,1,H$17)*H11*1000</f>
        <v/>
      </c>
      <c r="I22">
        <f>INDEX('Dashboard M5 Price Annual'!9:9,1,I$17)*I11*1000</f>
        <v/>
      </c>
      <c r="J22">
        <f>INDEX('Dashboard M5 Price Annual'!9:9,1,J$17)*J11*1000</f>
        <v/>
      </c>
      <c r="K22">
        <f>INDEX('Dashboard M5 Price Annual'!9:9,1,K$17)*K11*1000</f>
        <v/>
      </c>
      <c r="L22">
        <f>INDEX('Dashboard M5 Price Annual'!9:9,1,L$17)*L11*1000</f>
        <v/>
      </c>
      <c r="M22">
        <f>INDEX('Dashboard M5 Price Annual'!9:9,1,M$17)*M11*1000</f>
        <v/>
      </c>
      <c r="N22">
        <f>INDEX('Dashboard M5 Price Annual'!9:9,1,N$17)*N11*1000</f>
        <v/>
      </c>
      <c r="O22">
        <f>INDEX('Dashboard M5 Price Annual'!9:9,1,O$17)*O11*1000</f>
        <v/>
      </c>
      <c r="P22">
        <f>INDEX('Dashboard M5 Price Annual'!9:9,1,P$17)*P11*1000</f>
        <v/>
      </c>
      <c r="Q22">
        <f>INDEX('Dashboard M5 Price Annual'!9:9,1,Q$17)*Q11*1000</f>
        <v/>
      </c>
      <c r="R22">
        <f>INDEX('Dashboard M5 Price Annual'!9:9,1,R$17)*R11*1000</f>
        <v/>
      </c>
      <c r="S22">
        <f>INDEX('Dashboard M5 Price Annual'!9:9,1,S$17)*S11*1000</f>
        <v/>
      </c>
      <c r="T22">
        <f>INDEX('Dashboard M5 Price Annual'!9:9,1,T$17)*T11*1000</f>
        <v/>
      </c>
      <c r="U22">
        <f>INDEX('Dashboard M5 Price Annual'!9:9,1,U$17)*U11*1000</f>
        <v/>
      </c>
      <c r="V22">
        <f>INDEX('Dashboard M5 Price Annual'!9:9,1,V$17)*V11*1000</f>
        <v/>
      </c>
      <c r="W22">
        <f>INDEX('Dashboard M5 Price Annual'!9:9,1,W$17)*W11*1000</f>
        <v/>
      </c>
      <c r="X22">
        <f>INDEX('Dashboard M5 Price Annual'!9:9,1,X$17)*X11*1000</f>
        <v/>
      </c>
      <c r="Y22">
        <f>INDEX('Dashboard M5 Price Annual'!9:9,1,Y$17)*Y11*1000</f>
        <v/>
      </c>
      <c r="Z22">
        <f>INDEX('Dashboard M5 Price Annual'!9:9,1,Z$17)*Z11*1000</f>
        <v/>
      </c>
      <c r="AA22">
        <f>INDEX('Dashboard M5 Price Annual'!9:9,1,AA$17)*AA11*1000</f>
        <v/>
      </c>
      <c r="AB22">
        <f>INDEX('Dashboard M5 Price Annual'!9:9,1,AB$17)*AB11*1000</f>
        <v/>
      </c>
      <c r="AC22">
        <f>INDEX('Dashboard M5 Price Annual'!9:9,1,AC$17)*AC11*1000</f>
        <v/>
      </c>
      <c r="AD22">
        <f>INDEX('Dashboard M5 Price Annual'!9:9,1,AD$17)*AD11*1000</f>
        <v/>
      </c>
      <c r="AE22">
        <f>INDEX('Dashboard M5 Price Annual'!9:9,1,AE$17)*AE11*1000</f>
        <v/>
      </c>
      <c r="AF22">
        <f>INDEX('Dashboard M5 Price Annual'!9:9,1,AF$17)*AF11*1000</f>
        <v/>
      </c>
      <c r="AG22">
        <f>INDEX('Dashboard M5 Price Annual'!9:9,1,AG$17)*AG11*1000</f>
        <v/>
      </c>
      <c r="AH22">
        <f>INDEX('Dashboard M5 Price Annual'!9:9,1,AH$17)*AH11*1000</f>
        <v/>
      </c>
      <c r="AI22">
        <f>INDEX('Dashboard M5 Price Annual'!9:9,1,AI$17)*AI11*1000</f>
        <v/>
      </c>
      <c r="AJ22">
        <f>INDEX('Dashboard M5 Price Annual'!9:9,1,AJ$17)*AJ11*1000</f>
        <v/>
      </c>
      <c r="AK22">
        <f>INDEX('Dashboard M5 Price Annual'!9:9,1,AK$17)*AK11*1000</f>
        <v/>
      </c>
      <c r="AL22">
        <f>INDEX('Dashboard M5 Price Annual'!9:9,1,AL$17)*AL11*1000</f>
        <v/>
      </c>
      <c r="AM22">
        <f>INDEX('Dashboard M5 Price Annual'!9:9,1,AM$17)*AM11*1000</f>
        <v/>
      </c>
      <c r="AN22">
        <f>INDEX('Dashboard M5 Price Annual'!9:9,1,AN$17)*AN11*1000</f>
        <v/>
      </c>
      <c r="AO22">
        <f>INDEX('Dashboard M5 Price Annual'!9:9,1,AO$17)*AO11*1000</f>
        <v/>
      </c>
      <c r="AP22">
        <f>INDEX('Dashboard M5 Price Annual'!9:9,1,AP$17)*AP11*1000</f>
        <v/>
      </c>
      <c r="AQ22">
        <f>INDEX('Dashboard M5 Price Annual'!9:9,1,AQ$17)*AQ11*1000</f>
        <v/>
      </c>
      <c r="AR22">
        <f>INDEX('Dashboard M5 Price Annual'!9:9,1,AR$17)*AR11*1000</f>
        <v/>
      </c>
      <c r="AS22">
        <f>INDEX('Dashboard M5 Price Annual'!9:9,1,AS$17)*AS11*1000</f>
        <v/>
      </c>
      <c r="AT22">
        <f>INDEX('Dashboard M5 Price Annual'!9:9,1,AT$17)*AT11*1000</f>
        <v/>
      </c>
      <c r="AU22">
        <f>INDEX('Dashboard M5 Price Annual'!9:9,1,AU$17)*AU11*1000</f>
        <v/>
      </c>
      <c r="AV22">
        <f>INDEX('Dashboard M5 Price Annual'!9:9,1,AV$17)*AV11*1000</f>
        <v/>
      </c>
      <c r="AW22">
        <f>INDEX('Dashboard M5 Price Annual'!9:9,1,AW$17)*AW11*1000</f>
        <v/>
      </c>
      <c r="AX22">
        <f>INDEX('Dashboard M5 Price Annual'!9:9,1,AX$17)*AX11*1000</f>
        <v/>
      </c>
      <c r="AY22">
        <f>INDEX('Dashboard M5 Price Annual'!9:9,1,AY$17)*AY11*1000</f>
        <v/>
      </c>
      <c r="AZ22">
        <f>INDEX('Dashboard M5 Price Annual'!9:9,1,AZ$17)*AZ11*1000</f>
        <v/>
      </c>
      <c r="BA22">
        <f>INDEX('Dashboard M5 Price Annual'!9:9,1,BA$17)*BA11*1000</f>
        <v/>
      </c>
      <c r="BB22">
        <f>INDEX('Dashboard M5 Price Annual'!9:9,1,BB$17)*BB11*1000</f>
        <v/>
      </c>
      <c r="BC22">
        <f>INDEX('Dashboard M5 Price Annual'!9:9,1,BC$17)*BC11*1000</f>
        <v/>
      </c>
      <c r="BD22">
        <f>INDEX('Dashboard M5 Price Annual'!9:9,1,BD$17)*BD11*1000</f>
        <v/>
      </c>
      <c r="BE22">
        <f>INDEX('Dashboard M5 Price Annual'!9:9,1,BE$17)*BE11*1000</f>
        <v/>
      </c>
      <c r="BF22">
        <f>INDEX('Dashboard M5 Price Annual'!9:9,1,BF$17)*BF11*1000</f>
        <v/>
      </c>
      <c r="BG22">
        <f>INDEX('Dashboard M5 Price Annual'!9:9,1,BG$17)*BG11*1000</f>
        <v/>
      </c>
      <c r="BH22">
        <f>INDEX('Dashboard M5 Price Annual'!9:9,1,BH$17)*BH11*1000</f>
        <v/>
      </c>
      <c r="BI22">
        <f>INDEX('Dashboard M5 Price Annual'!9:9,1,BI$17)*BI11*1000</f>
        <v/>
      </c>
      <c r="BJ22">
        <f>INDEX('Dashboard M5 Price Annual'!9:9,1,BJ$17)*BJ11*1000</f>
        <v/>
      </c>
      <c r="BK22">
        <f>INDEX('Dashboard M5 Price Annual'!9:9,1,BK$17)*BK11*1000</f>
        <v/>
      </c>
      <c r="BL22">
        <f>INDEX('Dashboard M5 Price Annual'!9:9,1,BL$17)*BL11*1000</f>
        <v/>
      </c>
      <c r="BM22">
        <f>INDEX('Dashboard M5 Price Annual'!9:9,1,BM$17)*BM11*1000</f>
        <v/>
      </c>
      <c r="BN22">
        <f>INDEX('Dashboard M5 Price Annual'!9:9,1,BN$17)*BN11*1000</f>
        <v/>
      </c>
      <c r="BO22">
        <f>INDEX('Dashboard M5 Price Annual'!9:9,1,BO$17)*BO11*1000</f>
        <v/>
      </c>
      <c r="BP22">
        <f>INDEX('Dashboard M5 Price Annual'!9:9,1,BP$17)*BP11*1000</f>
        <v/>
      </c>
      <c r="BQ22">
        <f>INDEX('Dashboard M5 Price Annual'!9:9,1,BQ$17)*BQ11*1000</f>
        <v/>
      </c>
      <c r="BR22">
        <f>INDEX('Dashboard M5 Price Annual'!9:9,1,BR$17)*BR11*1000</f>
        <v/>
      </c>
      <c r="BS22">
        <f>INDEX('Dashboard M5 Price Annual'!9:9,1,BS$17)*BS11*1000</f>
        <v/>
      </c>
      <c r="BT22">
        <f>INDEX('Dashboard M5 Price Annual'!9:9,1,BT$17)*BT11*1000</f>
        <v/>
      </c>
      <c r="BU22">
        <f>INDEX('Dashboard M5 Price Annual'!9:9,1,BU$17)*BU11*1000</f>
        <v/>
      </c>
      <c r="BV22">
        <f>INDEX('Dashboard M5 Price Annual'!9:9,1,BV$17)*BV11*1000</f>
        <v/>
      </c>
      <c r="BW22">
        <f>INDEX('Dashboard M5 Price Annual'!9:9,1,BW$17)*BW11*1000</f>
        <v/>
      </c>
      <c r="BX22">
        <f>INDEX('Dashboard M5 Price Annual'!9:9,1,BX$17)*BX11*1000</f>
        <v/>
      </c>
      <c r="BY22">
        <f>INDEX('Dashboard M5 Price Annual'!9:9,1,BY$17)*BY11*1000</f>
        <v/>
      </c>
      <c r="BZ22">
        <f>INDEX('Dashboard M5 Price Annual'!9:9,1,BZ$17)*BZ11*1000</f>
        <v/>
      </c>
      <c r="CA22">
        <f>INDEX('Dashboard M5 Price Annual'!9:9,1,CA$17)*CA11*1000</f>
        <v/>
      </c>
      <c r="CB22">
        <f>INDEX('Dashboard M5 Price Annual'!9:9,1,CB$17)*CB11*1000</f>
        <v/>
      </c>
      <c r="CC22">
        <f>INDEX('Dashboard M5 Price Annual'!9:9,1,CC$17)*CC11*1000</f>
        <v/>
      </c>
      <c r="CD22">
        <f>INDEX('Dashboard M5 Price Annual'!9:9,1,CD$17)*CD11*1000</f>
        <v/>
      </c>
      <c r="CE22">
        <f>INDEX('Dashboard M5 Price Annual'!9:9,1,CE$17)*CE11*1000</f>
        <v/>
      </c>
      <c r="CF22">
        <f>INDEX('Dashboard M5 Price Annual'!9:9,1,CF$17)*CF11*1000</f>
        <v/>
      </c>
      <c r="CG22">
        <f>INDEX('Dashboard M5 Price Annual'!9:9,1,CG$17)*CG11*1000</f>
        <v/>
      </c>
      <c r="CH22">
        <f>INDEX('Dashboard M5 Price Annual'!9:9,1,CH$17)*CH11*1000</f>
        <v/>
      </c>
      <c r="CI22">
        <f>INDEX('Dashboard M5 Price Annual'!9:9,1,CI$17)*CI11*1000</f>
        <v/>
      </c>
      <c r="CJ22">
        <f>INDEX('Dashboard M5 Price Annual'!9:9,1,CJ$17)*CJ11*1000</f>
        <v/>
      </c>
      <c r="CK22">
        <f>INDEX('Dashboard M5 Price Annual'!9:9,1,CK$17)*CK11*1000</f>
        <v/>
      </c>
      <c r="CL22">
        <f>INDEX('Dashboard M5 Price Annual'!9:9,1,CL$17)*CL11*1000</f>
        <v/>
      </c>
      <c r="CM22">
        <f>INDEX('Dashboard M5 Price Annual'!9:9,1,CM$17)*CM11*1000</f>
        <v/>
      </c>
      <c r="CN22">
        <f>INDEX('Dashboard M5 Price Annual'!9:9,1,CN$17)*CN11*1000</f>
        <v/>
      </c>
      <c r="CO22">
        <f>INDEX('Dashboard M5 Price Annual'!9:9,1,CO$17)*CO11*1000</f>
        <v/>
      </c>
      <c r="CP22">
        <f>INDEX('Dashboard M5 Price Annual'!9:9,1,CP$17)*CP11*1000</f>
        <v/>
      </c>
      <c r="CQ22">
        <f>INDEX('Dashboard M5 Price Annual'!9:9,1,CQ$17)*CQ11*1000</f>
        <v/>
      </c>
      <c r="CR22">
        <f>INDEX('Dashboard M5 Price Annual'!9:9,1,CR$17)*CR11*1000</f>
        <v/>
      </c>
      <c r="CS22">
        <f>INDEX('Dashboard M5 Price Annual'!9:9,1,CS$17)*CS11*1000</f>
        <v/>
      </c>
      <c r="CT22">
        <f>INDEX('Dashboard M5 Price Annual'!9:9,1,CT$17)*CT11*1000</f>
        <v/>
      </c>
      <c r="CU22">
        <f>INDEX('Dashboard M5 Price Annual'!9:9,1,CU$17)*CU11*1000</f>
        <v/>
      </c>
      <c r="CV22">
        <f>INDEX('Dashboard M5 Price Annual'!9:9,1,CV$17)*CV11*1000</f>
        <v/>
      </c>
      <c r="CW22">
        <f>INDEX('Dashboard M5 Price Annual'!9:9,1,CW$17)*CW11*1000</f>
        <v/>
      </c>
      <c r="CX22">
        <f>INDEX('Dashboard M5 Price Annual'!9:9,1,CX$17)*CX11*1000</f>
        <v/>
      </c>
      <c r="CY22">
        <f>INDEX('Dashboard M5 Price Annual'!9:9,1,CY$17)*CY11*1000</f>
        <v/>
      </c>
      <c r="CZ22">
        <f>INDEX('Dashboard M5 Price Annual'!9:9,1,CZ$17)*CZ11*1000</f>
        <v/>
      </c>
      <c r="DA22">
        <f>INDEX('Dashboard M5 Price Annual'!9:9,1,DA$17)*DA11*1000</f>
        <v/>
      </c>
      <c r="DB22">
        <f>INDEX('Dashboard M5 Price Annual'!9:9,1,DB$17)*DB11*1000</f>
        <v/>
      </c>
      <c r="DC22">
        <f>INDEX('Dashboard M5 Price Annual'!9:9,1,DC$17)*DC11*1000</f>
        <v/>
      </c>
      <c r="DD22">
        <f>INDEX('Dashboard M5 Price Annual'!9:9,1,DD$17)*DD11*1000</f>
        <v/>
      </c>
      <c r="DE22">
        <f>INDEX('Dashboard M5 Price Annual'!9:9,1,DE$17)*DE11*1000</f>
        <v/>
      </c>
      <c r="DF22">
        <f>INDEX('Dashboard M5 Price Annual'!9:9,1,DF$17)*DF11*1000</f>
        <v/>
      </c>
      <c r="DG22">
        <f>INDEX('Dashboard M5 Price Annual'!9:9,1,DG$17)*DG11*1000</f>
        <v/>
      </c>
      <c r="DH22">
        <f>INDEX('Dashboard M5 Price Annual'!9:9,1,DH$17)*DH11*1000</f>
        <v/>
      </c>
      <c r="DI22">
        <f>INDEX('Dashboard M5 Price Annual'!9:9,1,DI$17)*DI11*1000</f>
        <v/>
      </c>
      <c r="DJ22">
        <f>INDEX('Dashboard M5 Price Annual'!9:9,1,DJ$17)*DJ11*1000</f>
        <v/>
      </c>
      <c r="DK22">
        <f>INDEX('Dashboard M5 Price Annual'!9:9,1,DK$17)*DK11*1000</f>
        <v/>
      </c>
      <c r="DL22">
        <f>INDEX('Dashboard M5 Price Annual'!9:9,1,DL$17)*DL11*1000</f>
        <v/>
      </c>
      <c r="DM22">
        <f>INDEX('Dashboard M5 Price Annual'!9:9,1,DM$17)*DM11*1000</f>
        <v/>
      </c>
      <c r="DN22">
        <f>INDEX('Dashboard M5 Price Annual'!9:9,1,DN$17)*DN11*1000</f>
        <v/>
      </c>
      <c r="DO22">
        <f>INDEX('Dashboard M5 Price Annual'!9:9,1,DO$17)*DO11*1000</f>
        <v/>
      </c>
      <c r="DP22">
        <f>INDEX('Dashboard M5 Price Annual'!9:9,1,DP$17)*DP11*1000</f>
        <v/>
      </c>
      <c r="DQ22">
        <f>INDEX('Dashboard M5 Price Annual'!9:9,1,DQ$17)*DQ11*1000</f>
        <v/>
      </c>
      <c r="DR22">
        <f>INDEX('Dashboard M5 Price Annual'!9:9,1,DR$17)*DR11*1000</f>
        <v/>
      </c>
      <c r="DS22">
        <f>INDEX('Dashboard M5 Price Annual'!9:9,1,DS$17)*DS11*1000</f>
        <v/>
      </c>
      <c r="DT22">
        <f>INDEX('Dashboard M5 Price Annual'!9:9,1,DT$17)*DT11*1000</f>
        <v/>
      </c>
      <c r="DU22">
        <f>INDEX('Dashboard M5 Price Annual'!9:9,1,DU$17)*DU11*1000</f>
        <v/>
      </c>
      <c r="DV22">
        <f>INDEX('Dashboard M5 Price Annual'!9:9,1,DV$17)*DV11*1000</f>
        <v/>
      </c>
      <c r="DW22">
        <f>INDEX('Dashboard M5 Price Annual'!9:9,1,DW$17)*DW11*1000</f>
        <v/>
      </c>
      <c r="DX22">
        <f>INDEX('Dashboard M5 Price Annual'!9:9,1,DX$17)*DX11*1000</f>
        <v/>
      </c>
      <c r="DY22">
        <f>INDEX('Dashboard M5 Price Annual'!9:9,1,DY$17)*DY11*1000</f>
        <v/>
      </c>
      <c r="DZ22">
        <f>INDEX('Dashboard M5 Price Annual'!9:9,1,DZ$17)*DZ11*1000</f>
        <v/>
      </c>
      <c r="EA22">
        <f>INDEX('Dashboard M5 Price Annual'!9:9,1,EA$17)*EA11*1000</f>
        <v/>
      </c>
      <c r="EB22">
        <f>INDEX('Dashboard M5 Price Annual'!9:9,1,EB$17)*EB11*1000</f>
        <v/>
      </c>
      <c r="EC22">
        <f>INDEX('Dashboard M5 Price Annual'!9:9,1,EC$17)*EC11*1000</f>
        <v/>
      </c>
      <c r="ED22">
        <f>INDEX('Dashboard M5 Price Annual'!9:9,1,ED$17)*ED11*1000</f>
        <v/>
      </c>
      <c r="EE22">
        <f>INDEX('Dashboard M5 Price Annual'!9:9,1,EE$17)*EE11*1000</f>
        <v/>
      </c>
      <c r="EF22">
        <f>INDEX('Dashboard M5 Price Annual'!9:9,1,EF$17)*EF11*1000</f>
        <v/>
      </c>
      <c r="EG22">
        <f>INDEX('Dashboard M5 Price Annual'!9:9,1,EG$17)*EG11*1000</f>
        <v/>
      </c>
      <c r="EH22">
        <f>INDEX('Dashboard M5 Price Annual'!9:9,1,EH$17)*EH11*1000</f>
        <v/>
      </c>
      <c r="EI22">
        <f>INDEX('Dashboard M5 Price Annual'!9:9,1,EI$17)*EI11*1000</f>
        <v/>
      </c>
      <c r="EJ22">
        <f>INDEX('Dashboard M5 Price Annual'!9:9,1,EJ$17)*EJ11*1000</f>
        <v/>
      </c>
      <c r="EK22">
        <f>INDEX('Dashboard M5 Price Annual'!9:9,1,EK$17)*EK11*1000</f>
        <v/>
      </c>
      <c r="EL22">
        <f>INDEX('Dashboard M5 Price Annual'!9:9,1,EL$17)*EL11*1000</f>
        <v/>
      </c>
      <c r="EM22">
        <f>INDEX('Dashboard M5 Price Annual'!9:9,1,EM$17)*EM11*1000</f>
        <v/>
      </c>
      <c r="EN22">
        <f>INDEX('Dashboard M5 Price Annual'!9:9,1,EN$17)*EN11*1000</f>
        <v/>
      </c>
      <c r="EO22">
        <f>INDEX('Dashboard M5 Price Annual'!9:9,1,EO$17)*EO11*1000</f>
        <v/>
      </c>
      <c r="EP22">
        <f>INDEX('Dashboard M5 Price Annual'!9:9,1,EP$17)*EP11*1000</f>
        <v/>
      </c>
      <c r="EQ22">
        <f>INDEX('Dashboard M5 Price Annual'!9:9,1,EQ$17)*EQ11*1000</f>
        <v/>
      </c>
      <c r="ER22">
        <f>INDEX('Dashboard M5 Price Annual'!9:9,1,ER$17)*ER11*1000</f>
        <v/>
      </c>
      <c r="ES22">
        <f>INDEX('Dashboard M5 Price Annual'!9:9,1,ES$17)*ES11*1000</f>
        <v/>
      </c>
      <c r="ET22">
        <f>INDEX('Dashboard M5 Price Annual'!9:9,1,ET$17)*ET11*1000</f>
        <v/>
      </c>
      <c r="EU22">
        <f>INDEX('Dashboard M5 Price Annual'!9:9,1,EU$17)*EU11*1000</f>
        <v/>
      </c>
      <c r="EV22">
        <f>INDEX('Dashboard M5 Price Annual'!9:9,1,EV$17)*EV11*1000</f>
        <v/>
      </c>
      <c r="EW22">
        <f>INDEX('Dashboard M5 Price Annual'!9:9,1,EW$17)*EW11*1000</f>
        <v/>
      </c>
      <c r="EX22">
        <f>INDEX('Dashboard M5 Price Annual'!9:9,1,EX$17)*EX11*1000</f>
        <v/>
      </c>
      <c r="EY22">
        <f>INDEX('Dashboard M5 Price Annual'!9:9,1,EY$17)*EY11*1000</f>
        <v/>
      </c>
      <c r="EZ22">
        <f>INDEX('Dashboard M5 Price Annual'!9:9,1,EZ$17)*EZ11*1000</f>
        <v/>
      </c>
      <c r="FA22">
        <f>INDEX('Dashboard M5 Price Annual'!9:9,1,FA$17)*FA11*1000</f>
        <v/>
      </c>
      <c r="FB22">
        <f>INDEX('Dashboard M5 Price Annual'!9:9,1,FB$17)*FB11*1000</f>
        <v/>
      </c>
      <c r="FC22">
        <f>INDEX('Dashboard M5 Price Annual'!9:9,1,FC$17)*FC11*1000</f>
        <v/>
      </c>
      <c r="FD22">
        <f>INDEX('Dashboard M5 Price Annual'!9:9,1,FD$17)*FD11*1000</f>
        <v/>
      </c>
      <c r="FE22">
        <f>INDEX('Dashboard M5 Price Annual'!9:9,1,FE$17)*FE11*1000</f>
        <v/>
      </c>
      <c r="FF22">
        <f>INDEX('Dashboard M5 Price Annual'!9:9,1,FF$17)*FF11*1000</f>
        <v/>
      </c>
      <c r="FG22">
        <f>INDEX('Dashboard M5 Price Annual'!9:9,1,FG$17)*FG11*1000</f>
        <v/>
      </c>
      <c r="FH22">
        <f>INDEX('Dashboard M5 Price Annual'!9:9,1,FH$17)*FH11*1000</f>
        <v/>
      </c>
      <c r="FI22">
        <f>INDEX('Dashboard M5 Price Annual'!9:9,1,FI$17)*FI11*1000</f>
        <v/>
      </c>
      <c r="FJ22">
        <f>INDEX('Dashboard M5 Price Annual'!9:9,1,FJ$17)*FJ11*1000</f>
        <v/>
      </c>
      <c r="FK22">
        <f>INDEX('Dashboard M5 Price Annual'!9:9,1,FK$17)*FK11*1000</f>
        <v/>
      </c>
      <c r="FL22">
        <f>INDEX('Dashboard M5 Price Annual'!9:9,1,FL$17)*FL11*1000</f>
        <v/>
      </c>
      <c r="FM22">
        <f>INDEX('Dashboard M5 Price Annual'!9:9,1,FM$17)*FM11*1000</f>
        <v/>
      </c>
      <c r="FN22">
        <f>INDEX('Dashboard M5 Price Annual'!9:9,1,FN$17)*FN11*1000</f>
        <v/>
      </c>
      <c r="FO22">
        <f>INDEX('Dashboard M5 Price Annual'!9:9,1,FO$17)*FO11*1000</f>
        <v/>
      </c>
      <c r="FP22">
        <f>INDEX('Dashboard M5 Price Annual'!9:9,1,FP$17)*FP11*1000</f>
        <v/>
      </c>
      <c r="FQ22">
        <f>INDEX('Dashboard M5 Price Annual'!9:9,1,FQ$17)*FQ11*1000</f>
        <v/>
      </c>
      <c r="FR22">
        <f>INDEX('Dashboard M5 Price Annual'!9:9,1,FR$17)*FR11*1000</f>
        <v/>
      </c>
      <c r="FS22">
        <f>INDEX('Dashboard M5 Price Annual'!9:9,1,FS$17)*FS11*1000</f>
        <v/>
      </c>
      <c r="FT22">
        <f>INDEX('Dashboard M5 Price Annual'!9:9,1,FT$17)*FT11*1000</f>
        <v/>
      </c>
      <c r="FU22">
        <f>INDEX('Dashboard M5 Price Annual'!9:9,1,FU$17)*FU11*1000</f>
        <v/>
      </c>
      <c r="FV22">
        <f>INDEX('Dashboard M5 Price Annual'!9:9,1,FV$17)*FV11*1000</f>
        <v/>
      </c>
      <c r="FW22">
        <f>INDEX('Dashboard M5 Price Annual'!9:9,1,FW$17)*FW11*1000</f>
        <v/>
      </c>
      <c r="FX22">
        <f>INDEX('Dashboard M5 Price Annual'!9:9,1,FX$17)*FX11*1000</f>
        <v/>
      </c>
      <c r="FY22">
        <f>INDEX('Dashboard M5 Price Annual'!9:9,1,FY$17)*FY11*1000</f>
        <v/>
      </c>
      <c r="FZ22">
        <f>INDEX('Dashboard M5 Price Annual'!9:9,1,FZ$17)*FZ11*1000</f>
        <v/>
      </c>
      <c r="GA22">
        <f>INDEX('Dashboard M5 Price Annual'!9:9,1,GA$17)*GA11*1000</f>
        <v/>
      </c>
      <c r="GB22">
        <f>INDEX('Dashboard M5 Price Annual'!9:9,1,GB$17)*GB11*1000</f>
        <v/>
      </c>
      <c r="GC22">
        <f>INDEX('Dashboard M5 Price Annual'!9:9,1,GC$17)*GC11*1000</f>
        <v/>
      </c>
      <c r="GD22">
        <f>INDEX('Dashboard M5 Price Annual'!9:9,1,GD$17)*GD11*1000</f>
        <v/>
      </c>
      <c r="GE22">
        <f>INDEX('Dashboard M5 Price Annual'!9:9,1,GE$17)*GE11*1000</f>
        <v/>
      </c>
      <c r="GF22">
        <f>INDEX('Dashboard M5 Price Annual'!9:9,1,GF$17)*GF11*1000</f>
        <v/>
      </c>
      <c r="GG22">
        <f>INDEX('Dashboard M5 Price Annual'!9:9,1,GG$17)*GG11*1000</f>
        <v/>
      </c>
      <c r="GH22">
        <f>INDEX('Dashboard M5 Price Annual'!9:9,1,GH$17)*GH11*1000</f>
        <v/>
      </c>
      <c r="GI22">
        <f>INDEX('Dashboard M5 Price Annual'!9:9,1,GI$17)*GI11*1000</f>
        <v/>
      </c>
      <c r="GJ22">
        <f>INDEX('Dashboard M5 Price Annual'!9:9,1,GJ$17)*GJ11*1000</f>
        <v/>
      </c>
      <c r="GK22">
        <f>INDEX('Dashboard M5 Price Annual'!9:9,1,GK$17)*GK11*1000</f>
        <v/>
      </c>
      <c r="GL22">
        <f>INDEX('Dashboard M5 Price Annual'!9:9,1,GL$17)*GL11*1000</f>
        <v/>
      </c>
      <c r="GM22">
        <f>INDEX('Dashboard M5 Price Annual'!9:9,1,GM$17)*GM11*1000</f>
        <v/>
      </c>
      <c r="GN22">
        <f>INDEX('Dashboard M5 Price Annual'!9:9,1,GN$17)*GN11*1000</f>
        <v/>
      </c>
      <c r="GO22">
        <f>INDEX('Dashboard M5 Price Annual'!9:9,1,GO$17)*GO11*1000</f>
        <v/>
      </c>
      <c r="GP22">
        <f>INDEX('Dashboard M5 Price Annual'!9:9,1,GP$17)*GP11*1000</f>
        <v/>
      </c>
      <c r="GQ22">
        <f>INDEX('Dashboard M5 Price Annual'!9:9,1,GQ$17)*GQ11*1000</f>
        <v/>
      </c>
      <c r="GR22">
        <f>INDEX('Dashboard M5 Price Annual'!9:9,1,GR$17)*GR11*1000</f>
        <v/>
      </c>
      <c r="GS22">
        <f>INDEX('Dashboard M5 Price Annual'!9:9,1,GS$17)*GS11*1000</f>
        <v/>
      </c>
      <c r="GT22">
        <f>INDEX('Dashboard M5 Price Annual'!9:9,1,GT$17)*GT11*1000</f>
        <v/>
      </c>
      <c r="GU22">
        <f>INDEX('Dashboard M5 Price Annual'!9:9,1,GU$17)*GU11*1000</f>
        <v/>
      </c>
      <c r="GV22">
        <f>INDEX('Dashboard M5 Price Annual'!9:9,1,GV$17)*GV11*1000</f>
        <v/>
      </c>
      <c r="GW22">
        <f>INDEX('Dashboard M5 Price Annual'!9:9,1,GW$17)*GW11*1000</f>
        <v/>
      </c>
      <c r="GX22">
        <f>INDEX('Dashboard M5 Price Annual'!9:9,1,GX$17)*GX11*1000</f>
        <v/>
      </c>
      <c r="GY22">
        <f>INDEX('Dashboard M5 Price Annual'!9:9,1,GY$17)*GY11*1000</f>
        <v/>
      </c>
      <c r="GZ22">
        <f>INDEX('Dashboard M5 Price Annual'!9:9,1,GZ$17)*GZ11*1000</f>
        <v/>
      </c>
      <c r="HA22">
        <f>INDEX('Dashboard M5 Price Annual'!9:9,1,HA$17)*HA11*1000</f>
        <v/>
      </c>
      <c r="HB22">
        <f>INDEX('Dashboard M5 Price Annual'!9:9,1,HB$17)*HB11*1000</f>
        <v/>
      </c>
      <c r="HC22">
        <f>INDEX('Dashboard M5 Price Annual'!9:9,1,HC$17)*HC11*1000</f>
        <v/>
      </c>
      <c r="HD22">
        <f>INDEX('Dashboard M5 Price Annual'!9:9,1,HD$17)*HD11*1000</f>
        <v/>
      </c>
      <c r="HE22">
        <f>INDEX('Dashboard M5 Price Annual'!9:9,1,HE$17)*HE11*1000</f>
        <v/>
      </c>
      <c r="HF22">
        <f>INDEX('Dashboard M5 Price Annual'!9:9,1,HF$17)*HF11*1000</f>
        <v/>
      </c>
      <c r="HG22">
        <f>INDEX('Dashboard M5 Price Annual'!9:9,1,HG$17)*HG11*1000</f>
        <v/>
      </c>
      <c r="HH22">
        <f>INDEX('Dashboard M5 Price Annual'!9:9,1,HH$17)*HH11*1000</f>
        <v/>
      </c>
      <c r="HI22">
        <f>INDEX('Dashboard M5 Price Annual'!9:9,1,HI$17)*HI11*1000</f>
        <v/>
      </c>
      <c r="HJ22">
        <f>INDEX('Dashboard M5 Price Annual'!9:9,1,HJ$17)*HJ11*1000</f>
        <v/>
      </c>
      <c r="HK22">
        <f>INDEX('Dashboard M5 Price Annual'!9:9,1,HK$17)*HK11*1000</f>
        <v/>
      </c>
      <c r="HL22">
        <f>INDEX('Dashboard M5 Price Annual'!9:9,1,HL$17)*HL11*1000</f>
        <v/>
      </c>
      <c r="HM22">
        <f>INDEX('Dashboard M5 Price Annual'!9:9,1,HM$17)*HM11*1000</f>
        <v/>
      </c>
      <c r="HN22">
        <f>INDEX('Dashboard M5 Price Annual'!9:9,1,HN$17)*HN11*1000</f>
        <v/>
      </c>
      <c r="HO22">
        <f>INDEX('Dashboard M5 Price Annual'!9:9,1,HO$17)*HO11*1000</f>
        <v/>
      </c>
      <c r="HP22">
        <f>INDEX('Dashboard M5 Price Annual'!9:9,1,HP$17)*HP11*1000</f>
        <v/>
      </c>
      <c r="HQ22">
        <f>INDEX('Dashboard M5 Price Annual'!9:9,1,HQ$17)*HQ11*1000</f>
        <v/>
      </c>
      <c r="HR22">
        <f>INDEX('Dashboard M5 Price Annual'!9:9,1,HR$17)*HR11*1000</f>
        <v/>
      </c>
      <c r="HS22">
        <f>INDEX('Dashboard M5 Price Annual'!9:9,1,HS$17)*HS11*1000</f>
        <v/>
      </c>
      <c r="HT22">
        <f>INDEX('Dashboard M5 Price Annual'!9:9,1,HT$17)*HT11*1000</f>
        <v/>
      </c>
      <c r="HU22">
        <f>INDEX('Dashboard M5 Price Annual'!9:9,1,HU$17)*HU11*1000</f>
        <v/>
      </c>
      <c r="HV22">
        <f>INDEX('Dashboard M5 Price Annual'!9:9,1,HV$17)*HV11*1000</f>
        <v/>
      </c>
      <c r="HW22">
        <f>INDEX('Dashboard M5 Price Annual'!9:9,1,HW$17)*HW11*1000</f>
        <v/>
      </c>
      <c r="HX22">
        <f>INDEX('Dashboard M5 Price Annual'!9:9,1,HX$17)*HX11*1000</f>
        <v/>
      </c>
      <c r="HY22">
        <f>INDEX('Dashboard M5 Price Annual'!9:9,1,HY$17)*HY11*1000</f>
        <v/>
      </c>
      <c r="HZ22">
        <f>INDEX('Dashboard M5 Price Annual'!9:9,1,HZ$17)*HZ11*1000</f>
        <v/>
      </c>
      <c r="IA22">
        <f>INDEX('Dashboard M5 Price Annual'!9:9,1,IA$17)*IA11*1000</f>
        <v/>
      </c>
      <c r="IB22">
        <f>INDEX('Dashboard M5 Price Annual'!9:9,1,IB$17)*IB11*1000</f>
        <v/>
      </c>
      <c r="IC22">
        <f>INDEX('Dashboard M5 Price Annual'!9:9,1,IC$17)*IC11*1000</f>
        <v/>
      </c>
      <c r="ID22">
        <f>INDEX('Dashboard M5 Price Annual'!9:9,1,ID$17)*ID11*1000</f>
        <v/>
      </c>
      <c r="IE22">
        <f>INDEX('Dashboard M5 Price Annual'!9:9,1,IE$17)*IE11*1000</f>
        <v/>
      </c>
      <c r="IF22">
        <f>INDEX('Dashboard M5 Price Annual'!9:9,1,IF$17)*IF11*1000</f>
        <v/>
      </c>
      <c r="IG22">
        <f>INDEX('Dashboard M5 Price Annual'!9:9,1,IG$17)*IG11*1000</f>
        <v/>
      </c>
      <c r="IH22">
        <f>INDEX('Dashboard M5 Price Annual'!9:9,1,IH$17)*IH11*1000</f>
        <v/>
      </c>
      <c r="II22">
        <f>INDEX('Dashboard M5 Price Annual'!9:9,1,II$17)*II11*1000</f>
        <v/>
      </c>
      <c r="IJ22">
        <f>INDEX('Dashboard M5 Price Annual'!9:9,1,IJ$17)*IJ11*1000</f>
        <v/>
      </c>
      <c r="IK22">
        <f>INDEX('Dashboard M5 Price Annual'!9:9,1,IK$17)*IK11*1000</f>
        <v/>
      </c>
      <c r="IL22">
        <f>INDEX('Dashboard M5 Price Annual'!9:9,1,IL$17)*IL11*1000</f>
        <v/>
      </c>
      <c r="IM22">
        <f>INDEX('Dashboard M5 Price Annual'!9:9,1,IM$17)*IM11*1000</f>
        <v/>
      </c>
      <c r="IN22">
        <f>INDEX('Dashboard M5 Price Annual'!9:9,1,IN$17)*IN11*1000</f>
        <v/>
      </c>
      <c r="IO22">
        <f>INDEX('Dashboard M5 Price Annual'!9:9,1,IO$17)*IO11*1000</f>
        <v/>
      </c>
      <c r="IP22">
        <f>INDEX('Dashboard M5 Price Annual'!9:9,1,IP$17)*IP11*1000</f>
        <v/>
      </c>
      <c r="IQ22">
        <f>INDEX('Dashboard M5 Price Annual'!9:9,1,IQ$17)*IQ11*1000</f>
        <v/>
      </c>
      <c r="IR22">
        <f>INDEX('Dashboard M5 Price Annual'!9:9,1,IR$17)*IR11*1000</f>
        <v/>
      </c>
      <c r="IS22">
        <f>INDEX('Dashboard M5 Price Annual'!9:9,1,IS$17)*IS11*1000</f>
        <v/>
      </c>
      <c r="IT22">
        <f>INDEX('Dashboard M5 Price Annual'!9:9,1,IT$17)*IT11*1000</f>
        <v/>
      </c>
      <c r="IU22">
        <f>INDEX('Dashboard M5 Price Annual'!9:9,1,IU$17)*IU11*1000</f>
        <v/>
      </c>
      <c r="IV22">
        <f>INDEX('Dashboard M5 Price Annual'!9:9,1,IV$17)*IV11*1000</f>
        <v/>
      </c>
      <c r="IW22">
        <f>INDEX('Dashboard M5 Price Annual'!9:9,1,IW$17)*IW11*1000</f>
        <v/>
      </c>
      <c r="IX22">
        <f>INDEX('Dashboard M5 Price Annual'!9:9,1,IX$17)*IX11*1000</f>
        <v/>
      </c>
      <c r="IY22">
        <f>INDEX('Dashboard M5 Price Annual'!9:9,1,IY$17)*IY11*1000</f>
        <v/>
      </c>
      <c r="IZ22">
        <f>INDEX('Dashboard M5 Price Annual'!9:9,1,IZ$17)*IZ11*1000</f>
        <v/>
      </c>
      <c r="JA22">
        <f>INDEX('Dashboard M5 Price Annual'!9:9,1,JA$17)*JA11*1000</f>
        <v/>
      </c>
      <c r="JB22">
        <f>INDEX('Dashboard M5 Price Annual'!9:9,1,JB$17)*JB11*1000</f>
        <v/>
      </c>
      <c r="JC22">
        <f>INDEX('Dashboard M5 Price Annual'!9:9,1,JC$17)*JC11*1000</f>
        <v/>
      </c>
      <c r="JD22">
        <f>INDEX('Dashboard M5 Price Annual'!9:9,1,JD$17)*JD11*1000</f>
        <v/>
      </c>
      <c r="JE22">
        <f>INDEX('Dashboard M5 Price Annual'!9:9,1,JE$17)*JE11*1000</f>
        <v/>
      </c>
      <c r="JF22">
        <f>INDEX('Dashboard M5 Price Annual'!9:9,1,JF$17)*JF11*1000</f>
        <v/>
      </c>
      <c r="JG22">
        <f>INDEX('Dashboard M5 Price Annual'!9:9,1,JG$17)*JG11*1000</f>
        <v/>
      </c>
      <c r="JH22">
        <f>INDEX('Dashboard M5 Price Annual'!9:9,1,JH$17)*JH11*1000</f>
        <v/>
      </c>
      <c r="JI22">
        <f>INDEX('Dashboard M5 Price Annual'!9:9,1,JI$17)*JI11*1000</f>
        <v/>
      </c>
      <c r="JJ22">
        <f>INDEX('Dashboard M5 Price Annual'!9:9,1,JJ$17)*JJ11*1000</f>
        <v/>
      </c>
      <c r="JK22">
        <f>INDEX('Dashboard M5 Price Annual'!9:9,1,JK$17)*JK11*1000</f>
        <v/>
      </c>
      <c r="JL22">
        <f>INDEX('Dashboard M5 Price Annual'!9:9,1,JL$17)*JL11*1000</f>
        <v/>
      </c>
      <c r="JM22">
        <f>INDEX('Dashboard M5 Price Annual'!9:9,1,JM$17)*JM11*1000</f>
        <v/>
      </c>
      <c r="JN22">
        <f>INDEX('Dashboard M5 Price Annual'!9:9,1,JN$17)*JN11*1000</f>
        <v/>
      </c>
      <c r="JO22">
        <f>INDEX('Dashboard M5 Price Annual'!9:9,1,JO$17)*JO11*1000</f>
        <v/>
      </c>
      <c r="JP22">
        <f>INDEX('Dashboard M5 Price Annual'!9:9,1,JP$17)*JP11*1000</f>
        <v/>
      </c>
      <c r="JQ22">
        <f>INDEX('Dashboard M5 Price Annual'!9:9,1,JQ$17)*JQ11*1000</f>
        <v/>
      </c>
      <c r="JR22">
        <f>INDEX('Dashboard M5 Price Annual'!9:9,1,JR$17)*JR11*1000</f>
        <v/>
      </c>
      <c r="JS22">
        <f>INDEX('Dashboard M5 Price Annual'!9:9,1,JS$17)*JS11*1000</f>
        <v/>
      </c>
      <c r="JT22">
        <f>INDEX('Dashboard M5 Price Annual'!9:9,1,JT$17)*JT11*1000</f>
        <v/>
      </c>
      <c r="JU22">
        <f>INDEX('Dashboard M5 Price Annual'!9:9,1,JU$17)*JU11*1000</f>
        <v/>
      </c>
      <c r="JV22">
        <f>INDEX('Dashboard M5 Price Annual'!9:9,1,JV$17)*JV11*1000</f>
        <v/>
      </c>
      <c r="JW22">
        <f>INDEX('Dashboard M5 Price Annual'!9:9,1,JW$17)*JW11*1000</f>
        <v/>
      </c>
      <c r="JX22">
        <f>INDEX('Dashboard M5 Price Annual'!9:9,1,JX$17)*JX11*1000</f>
        <v/>
      </c>
      <c r="JY22">
        <f>INDEX('Dashboard M5 Price Annual'!9:9,1,JY$17)*JY11*1000</f>
        <v/>
      </c>
      <c r="JZ22">
        <f>INDEX('Dashboard M5 Price Annual'!9:9,1,JZ$17)*JZ11*1000</f>
        <v/>
      </c>
      <c r="KA22">
        <f>INDEX('Dashboard M5 Price Annual'!9:9,1,KA$17)*KA11*1000</f>
        <v/>
      </c>
      <c r="KB22">
        <f>INDEX('Dashboard M5 Price Annual'!9:9,1,KB$17)*KB11*1000</f>
        <v/>
      </c>
      <c r="KC22">
        <f>INDEX('Dashboard M5 Price Annual'!9:9,1,KC$17)*KC11*1000</f>
        <v/>
      </c>
      <c r="KD22">
        <f>INDEX('Dashboard M5 Price Annual'!9:9,1,KD$17)*KD11*1000</f>
        <v/>
      </c>
      <c r="KE22">
        <f>INDEX('Dashboard M5 Price Annual'!9:9,1,KE$17)*KE11*1000</f>
        <v/>
      </c>
      <c r="KF22">
        <f>INDEX('Dashboard M5 Price Annual'!9:9,1,KF$17)*KF11*1000</f>
        <v/>
      </c>
      <c r="KG22">
        <f>INDEX('Dashboard M5 Price Annual'!9:9,1,KG$17)*KG11*1000</f>
        <v/>
      </c>
      <c r="KH22">
        <f>INDEX('Dashboard M5 Price Annual'!9:9,1,KH$17)*KH11*1000</f>
        <v/>
      </c>
      <c r="KI22">
        <f>INDEX('Dashboard M5 Price Annual'!9:9,1,KI$17)*KI11*1000</f>
        <v/>
      </c>
      <c r="KJ22">
        <f>INDEX('Dashboard M5 Price Annual'!9:9,1,KJ$17)*KJ11*1000</f>
        <v/>
      </c>
      <c r="KK22">
        <f>INDEX('Dashboard M5 Price Annual'!9:9,1,KK$17)*KK11*1000</f>
        <v/>
      </c>
      <c r="KL22">
        <f>INDEX('Dashboard M5 Price Annual'!9:9,1,KL$17)*KL11*1000</f>
        <v/>
      </c>
      <c r="KM22">
        <f>INDEX('Dashboard M5 Price Annual'!9:9,1,KM$17)*KM11*1000</f>
        <v/>
      </c>
      <c r="KN22">
        <f>INDEX('Dashboard M5 Price Annual'!9:9,1,KN$17)*KN11*1000</f>
        <v/>
      </c>
      <c r="KO22">
        <f>INDEX('Dashboard M5 Price Annual'!9:9,1,KO$17)*KO11*1000</f>
        <v/>
      </c>
      <c r="KP22">
        <f>INDEX('Dashboard M5 Price Annual'!9:9,1,KP$17)*KP11*1000</f>
        <v/>
      </c>
      <c r="KQ22">
        <f>INDEX('Dashboard M5 Price Annual'!9:9,1,KQ$17)*KQ11*1000</f>
        <v/>
      </c>
      <c r="KR22">
        <f>INDEX('Dashboard M5 Price Annual'!9:9,1,KR$17)*KR11*1000</f>
        <v/>
      </c>
      <c r="KS22">
        <f>INDEX('Dashboard M5 Price Annual'!9:9,1,KS$17)*KS11*1000</f>
        <v/>
      </c>
      <c r="KT22">
        <f>INDEX('Dashboard M5 Price Annual'!9:9,1,KT$17)*KT11*1000</f>
        <v/>
      </c>
    </row>
    <row r="23" spans="1:306">
      <c r="B23" t="s">
        <v>16</v>
      </c>
      <c r="C23" t="s">
        <v>29</v>
      </c>
      <c r="D23" t="s">
        <v>23</v>
      </c>
      <c r="E23" t="s">
        <v>24</v>
      </c>
      <c r="G23">
        <f>INDEX('Dashboard M5 Price Annual'!10:10,1,G$17)*G12*1000</f>
        <v/>
      </c>
      <c r="H23">
        <f>INDEX('Dashboard M5 Price Annual'!10:10,1,H$17)*H12*1000</f>
        <v/>
      </c>
      <c r="I23">
        <f>INDEX('Dashboard M5 Price Annual'!10:10,1,I$17)*I12*1000</f>
        <v/>
      </c>
      <c r="J23">
        <f>INDEX('Dashboard M5 Price Annual'!10:10,1,J$17)*J12*1000</f>
        <v/>
      </c>
      <c r="K23">
        <f>INDEX('Dashboard M5 Price Annual'!10:10,1,K$17)*K12*1000</f>
        <v/>
      </c>
      <c r="L23">
        <f>INDEX('Dashboard M5 Price Annual'!10:10,1,L$17)*L12*1000</f>
        <v/>
      </c>
      <c r="M23">
        <f>INDEX('Dashboard M5 Price Annual'!10:10,1,M$17)*M12*1000</f>
        <v/>
      </c>
      <c r="N23">
        <f>INDEX('Dashboard M5 Price Annual'!10:10,1,N$17)*N12*1000</f>
        <v/>
      </c>
      <c r="O23">
        <f>INDEX('Dashboard M5 Price Annual'!10:10,1,O$17)*O12*1000</f>
        <v/>
      </c>
      <c r="P23">
        <f>INDEX('Dashboard M5 Price Annual'!10:10,1,P$17)*P12*1000</f>
        <v/>
      </c>
      <c r="Q23">
        <f>INDEX('Dashboard M5 Price Annual'!10:10,1,Q$17)*Q12*1000</f>
        <v/>
      </c>
      <c r="R23">
        <f>INDEX('Dashboard M5 Price Annual'!10:10,1,R$17)*R12*1000</f>
        <v/>
      </c>
      <c r="S23">
        <f>INDEX('Dashboard M5 Price Annual'!10:10,1,S$17)*S12*1000</f>
        <v/>
      </c>
      <c r="T23">
        <f>INDEX('Dashboard M5 Price Annual'!10:10,1,T$17)*T12*1000</f>
        <v/>
      </c>
      <c r="U23">
        <f>INDEX('Dashboard M5 Price Annual'!10:10,1,U$17)*U12*1000</f>
        <v/>
      </c>
      <c r="V23">
        <f>INDEX('Dashboard M5 Price Annual'!10:10,1,V$17)*V12*1000</f>
        <v/>
      </c>
      <c r="W23">
        <f>INDEX('Dashboard M5 Price Annual'!10:10,1,W$17)*W12*1000</f>
        <v/>
      </c>
      <c r="X23">
        <f>INDEX('Dashboard M5 Price Annual'!10:10,1,X$17)*X12*1000</f>
        <v/>
      </c>
      <c r="Y23">
        <f>INDEX('Dashboard M5 Price Annual'!10:10,1,Y$17)*Y12*1000</f>
        <v/>
      </c>
      <c r="Z23">
        <f>INDEX('Dashboard M5 Price Annual'!10:10,1,Z$17)*Z12*1000</f>
        <v/>
      </c>
      <c r="AA23">
        <f>INDEX('Dashboard M5 Price Annual'!10:10,1,AA$17)*AA12*1000</f>
        <v/>
      </c>
      <c r="AB23">
        <f>INDEX('Dashboard M5 Price Annual'!10:10,1,AB$17)*AB12*1000</f>
        <v/>
      </c>
      <c r="AC23">
        <f>INDEX('Dashboard M5 Price Annual'!10:10,1,AC$17)*AC12*1000</f>
        <v/>
      </c>
      <c r="AD23">
        <f>INDEX('Dashboard M5 Price Annual'!10:10,1,AD$17)*AD12*1000</f>
        <v/>
      </c>
      <c r="AE23">
        <f>INDEX('Dashboard M5 Price Annual'!10:10,1,AE$17)*AE12*1000</f>
        <v/>
      </c>
      <c r="AF23">
        <f>INDEX('Dashboard M5 Price Annual'!10:10,1,AF$17)*AF12*1000</f>
        <v/>
      </c>
      <c r="AG23">
        <f>INDEX('Dashboard M5 Price Annual'!10:10,1,AG$17)*AG12*1000</f>
        <v/>
      </c>
      <c r="AH23">
        <f>INDEX('Dashboard M5 Price Annual'!10:10,1,AH$17)*AH12*1000</f>
        <v/>
      </c>
      <c r="AI23">
        <f>INDEX('Dashboard M5 Price Annual'!10:10,1,AI$17)*AI12*1000</f>
        <v/>
      </c>
      <c r="AJ23">
        <f>INDEX('Dashboard M5 Price Annual'!10:10,1,AJ$17)*AJ12*1000</f>
        <v/>
      </c>
      <c r="AK23">
        <f>INDEX('Dashboard M5 Price Annual'!10:10,1,AK$17)*AK12*1000</f>
        <v/>
      </c>
      <c r="AL23">
        <f>INDEX('Dashboard M5 Price Annual'!10:10,1,AL$17)*AL12*1000</f>
        <v/>
      </c>
      <c r="AM23">
        <f>INDEX('Dashboard M5 Price Annual'!10:10,1,AM$17)*AM12*1000</f>
        <v/>
      </c>
      <c r="AN23">
        <f>INDEX('Dashboard M5 Price Annual'!10:10,1,AN$17)*AN12*1000</f>
        <v/>
      </c>
      <c r="AO23">
        <f>INDEX('Dashboard M5 Price Annual'!10:10,1,AO$17)*AO12*1000</f>
        <v/>
      </c>
      <c r="AP23">
        <f>INDEX('Dashboard M5 Price Annual'!10:10,1,AP$17)*AP12*1000</f>
        <v/>
      </c>
      <c r="AQ23">
        <f>INDEX('Dashboard M5 Price Annual'!10:10,1,AQ$17)*AQ12*1000</f>
        <v/>
      </c>
      <c r="AR23">
        <f>INDEX('Dashboard M5 Price Annual'!10:10,1,AR$17)*AR12*1000</f>
        <v/>
      </c>
      <c r="AS23">
        <f>INDEX('Dashboard M5 Price Annual'!10:10,1,AS$17)*AS12*1000</f>
        <v/>
      </c>
      <c r="AT23">
        <f>INDEX('Dashboard M5 Price Annual'!10:10,1,AT$17)*AT12*1000</f>
        <v/>
      </c>
      <c r="AU23">
        <f>INDEX('Dashboard M5 Price Annual'!10:10,1,AU$17)*AU12*1000</f>
        <v/>
      </c>
      <c r="AV23">
        <f>INDEX('Dashboard M5 Price Annual'!10:10,1,AV$17)*AV12*1000</f>
        <v/>
      </c>
      <c r="AW23">
        <f>INDEX('Dashboard M5 Price Annual'!10:10,1,AW$17)*AW12*1000</f>
        <v/>
      </c>
      <c r="AX23">
        <f>INDEX('Dashboard M5 Price Annual'!10:10,1,AX$17)*AX12*1000</f>
        <v/>
      </c>
      <c r="AY23">
        <f>INDEX('Dashboard M5 Price Annual'!10:10,1,AY$17)*AY12*1000</f>
        <v/>
      </c>
      <c r="AZ23">
        <f>INDEX('Dashboard M5 Price Annual'!10:10,1,AZ$17)*AZ12*1000</f>
        <v/>
      </c>
      <c r="BA23">
        <f>INDEX('Dashboard M5 Price Annual'!10:10,1,BA$17)*BA12*1000</f>
        <v/>
      </c>
      <c r="BB23">
        <f>INDEX('Dashboard M5 Price Annual'!10:10,1,BB$17)*BB12*1000</f>
        <v/>
      </c>
      <c r="BC23">
        <f>INDEX('Dashboard M5 Price Annual'!10:10,1,BC$17)*BC12*1000</f>
        <v/>
      </c>
      <c r="BD23">
        <f>INDEX('Dashboard M5 Price Annual'!10:10,1,BD$17)*BD12*1000</f>
        <v/>
      </c>
      <c r="BE23">
        <f>INDEX('Dashboard M5 Price Annual'!10:10,1,BE$17)*BE12*1000</f>
        <v/>
      </c>
      <c r="BF23">
        <f>INDEX('Dashboard M5 Price Annual'!10:10,1,BF$17)*BF12*1000</f>
        <v/>
      </c>
      <c r="BG23">
        <f>INDEX('Dashboard M5 Price Annual'!10:10,1,BG$17)*BG12*1000</f>
        <v/>
      </c>
      <c r="BH23">
        <f>INDEX('Dashboard M5 Price Annual'!10:10,1,BH$17)*BH12*1000</f>
        <v/>
      </c>
      <c r="BI23">
        <f>INDEX('Dashboard M5 Price Annual'!10:10,1,BI$17)*BI12*1000</f>
        <v/>
      </c>
      <c r="BJ23">
        <f>INDEX('Dashboard M5 Price Annual'!10:10,1,BJ$17)*BJ12*1000</f>
        <v/>
      </c>
      <c r="BK23">
        <f>INDEX('Dashboard M5 Price Annual'!10:10,1,BK$17)*BK12*1000</f>
        <v/>
      </c>
      <c r="BL23">
        <f>INDEX('Dashboard M5 Price Annual'!10:10,1,BL$17)*BL12*1000</f>
        <v/>
      </c>
      <c r="BM23">
        <f>INDEX('Dashboard M5 Price Annual'!10:10,1,BM$17)*BM12*1000</f>
        <v/>
      </c>
      <c r="BN23">
        <f>INDEX('Dashboard M5 Price Annual'!10:10,1,BN$17)*BN12*1000</f>
        <v/>
      </c>
      <c r="BO23">
        <f>INDEX('Dashboard M5 Price Annual'!10:10,1,BO$17)*BO12*1000</f>
        <v/>
      </c>
      <c r="BP23">
        <f>INDEX('Dashboard M5 Price Annual'!10:10,1,BP$17)*BP12*1000</f>
        <v/>
      </c>
      <c r="BQ23">
        <f>INDEX('Dashboard M5 Price Annual'!10:10,1,BQ$17)*BQ12*1000</f>
        <v/>
      </c>
      <c r="BR23">
        <f>INDEX('Dashboard M5 Price Annual'!10:10,1,BR$17)*BR12*1000</f>
        <v/>
      </c>
      <c r="BS23">
        <f>INDEX('Dashboard M5 Price Annual'!10:10,1,BS$17)*BS12*1000</f>
        <v/>
      </c>
      <c r="BT23">
        <f>INDEX('Dashboard M5 Price Annual'!10:10,1,BT$17)*BT12*1000</f>
        <v/>
      </c>
      <c r="BU23">
        <f>INDEX('Dashboard M5 Price Annual'!10:10,1,BU$17)*BU12*1000</f>
        <v/>
      </c>
      <c r="BV23">
        <f>INDEX('Dashboard M5 Price Annual'!10:10,1,BV$17)*BV12*1000</f>
        <v/>
      </c>
      <c r="BW23">
        <f>INDEX('Dashboard M5 Price Annual'!10:10,1,BW$17)*BW12*1000</f>
        <v/>
      </c>
      <c r="BX23">
        <f>INDEX('Dashboard M5 Price Annual'!10:10,1,BX$17)*BX12*1000</f>
        <v/>
      </c>
      <c r="BY23">
        <f>INDEX('Dashboard M5 Price Annual'!10:10,1,BY$17)*BY12*1000</f>
        <v/>
      </c>
      <c r="BZ23">
        <f>INDEX('Dashboard M5 Price Annual'!10:10,1,BZ$17)*BZ12*1000</f>
        <v/>
      </c>
      <c r="CA23">
        <f>INDEX('Dashboard M5 Price Annual'!10:10,1,CA$17)*CA12*1000</f>
        <v/>
      </c>
      <c r="CB23">
        <f>INDEX('Dashboard M5 Price Annual'!10:10,1,CB$17)*CB12*1000</f>
        <v/>
      </c>
      <c r="CC23">
        <f>INDEX('Dashboard M5 Price Annual'!10:10,1,CC$17)*CC12*1000</f>
        <v/>
      </c>
      <c r="CD23">
        <f>INDEX('Dashboard M5 Price Annual'!10:10,1,CD$17)*CD12*1000</f>
        <v/>
      </c>
      <c r="CE23">
        <f>INDEX('Dashboard M5 Price Annual'!10:10,1,CE$17)*CE12*1000</f>
        <v/>
      </c>
      <c r="CF23">
        <f>INDEX('Dashboard M5 Price Annual'!10:10,1,CF$17)*CF12*1000</f>
        <v/>
      </c>
      <c r="CG23">
        <f>INDEX('Dashboard M5 Price Annual'!10:10,1,CG$17)*CG12*1000</f>
        <v/>
      </c>
      <c r="CH23">
        <f>INDEX('Dashboard M5 Price Annual'!10:10,1,CH$17)*CH12*1000</f>
        <v/>
      </c>
      <c r="CI23">
        <f>INDEX('Dashboard M5 Price Annual'!10:10,1,CI$17)*CI12*1000</f>
        <v/>
      </c>
      <c r="CJ23">
        <f>INDEX('Dashboard M5 Price Annual'!10:10,1,CJ$17)*CJ12*1000</f>
        <v/>
      </c>
      <c r="CK23">
        <f>INDEX('Dashboard M5 Price Annual'!10:10,1,CK$17)*CK12*1000</f>
        <v/>
      </c>
      <c r="CL23">
        <f>INDEX('Dashboard M5 Price Annual'!10:10,1,CL$17)*CL12*1000</f>
        <v/>
      </c>
      <c r="CM23">
        <f>INDEX('Dashboard M5 Price Annual'!10:10,1,CM$17)*CM12*1000</f>
        <v/>
      </c>
      <c r="CN23">
        <f>INDEX('Dashboard M5 Price Annual'!10:10,1,CN$17)*CN12*1000</f>
        <v/>
      </c>
      <c r="CO23">
        <f>INDEX('Dashboard M5 Price Annual'!10:10,1,CO$17)*CO12*1000</f>
        <v/>
      </c>
      <c r="CP23">
        <f>INDEX('Dashboard M5 Price Annual'!10:10,1,CP$17)*CP12*1000</f>
        <v/>
      </c>
      <c r="CQ23">
        <f>INDEX('Dashboard M5 Price Annual'!10:10,1,CQ$17)*CQ12*1000</f>
        <v/>
      </c>
      <c r="CR23">
        <f>INDEX('Dashboard M5 Price Annual'!10:10,1,CR$17)*CR12*1000</f>
        <v/>
      </c>
      <c r="CS23">
        <f>INDEX('Dashboard M5 Price Annual'!10:10,1,CS$17)*CS12*1000</f>
        <v/>
      </c>
      <c r="CT23">
        <f>INDEX('Dashboard M5 Price Annual'!10:10,1,CT$17)*CT12*1000</f>
        <v/>
      </c>
      <c r="CU23">
        <f>INDEX('Dashboard M5 Price Annual'!10:10,1,CU$17)*CU12*1000</f>
        <v/>
      </c>
      <c r="CV23">
        <f>INDEX('Dashboard M5 Price Annual'!10:10,1,CV$17)*CV12*1000</f>
        <v/>
      </c>
      <c r="CW23">
        <f>INDEX('Dashboard M5 Price Annual'!10:10,1,CW$17)*CW12*1000</f>
        <v/>
      </c>
      <c r="CX23">
        <f>INDEX('Dashboard M5 Price Annual'!10:10,1,CX$17)*CX12*1000</f>
        <v/>
      </c>
      <c r="CY23">
        <f>INDEX('Dashboard M5 Price Annual'!10:10,1,CY$17)*CY12*1000</f>
        <v/>
      </c>
      <c r="CZ23">
        <f>INDEX('Dashboard M5 Price Annual'!10:10,1,CZ$17)*CZ12*1000</f>
        <v/>
      </c>
      <c r="DA23">
        <f>INDEX('Dashboard M5 Price Annual'!10:10,1,DA$17)*DA12*1000</f>
        <v/>
      </c>
      <c r="DB23">
        <f>INDEX('Dashboard M5 Price Annual'!10:10,1,DB$17)*DB12*1000</f>
        <v/>
      </c>
      <c r="DC23">
        <f>INDEX('Dashboard M5 Price Annual'!10:10,1,DC$17)*DC12*1000</f>
        <v/>
      </c>
      <c r="DD23">
        <f>INDEX('Dashboard M5 Price Annual'!10:10,1,DD$17)*DD12*1000</f>
        <v/>
      </c>
      <c r="DE23">
        <f>INDEX('Dashboard M5 Price Annual'!10:10,1,DE$17)*DE12*1000</f>
        <v/>
      </c>
      <c r="DF23">
        <f>INDEX('Dashboard M5 Price Annual'!10:10,1,DF$17)*DF12*1000</f>
        <v/>
      </c>
      <c r="DG23">
        <f>INDEX('Dashboard M5 Price Annual'!10:10,1,DG$17)*DG12*1000</f>
        <v/>
      </c>
      <c r="DH23">
        <f>INDEX('Dashboard M5 Price Annual'!10:10,1,DH$17)*DH12*1000</f>
        <v/>
      </c>
      <c r="DI23">
        <f>INDEX('Dashboard M5 Price Annual'!10:10,1,DI$17)*DI12*1000</f>
        <v/>
      </c>
      <c r="DJ23">
        <f>INDEX('Dashboard M5 Price Annual'!10:10,1,DJ$17)*DJ12*1000</f>
        <v/>
      </c>
      <c r="DK23">
        <f>INDEX('Dashboard M5 Price Annual'!10:10,1,DK$17)*DK12*1000</f>
        <v/>
      </c>
      <c r="DL23">
        <f>INDEX('Dashboard M5 Price Annual'!10:10,1,DL$17)*DL12*1000</f>
        <v/>
      </c>
      <c r="DM23">
        <f>INDEX('Dashboard M5 Price Annual'!10:10,1,DM$17)*DM12*1000</f>
        <v/>
      </c>
      <c r="DN23">
        <f>INDEX('Dashboard M5 Price Annual'!10:10,1,DN$17)*DN12*1000</f>
        <v/>
      </c>
      <c r="DO23">
        <f>INDEX('Dashboard M5 Price Annual'!10:10,1,DO$17)*DO12*1000</f>
        <v/>
      </c>
      <c r="DP23">
        <f>INDEX('Dashboard M5 Price Annual'!10:10,1,DP$17)*DP12*1000</f>
        <v/>
      </c>
      <c r="DQ23">
        <f>INDEX('Dashboard M5 Price Annual'!10:10,1,DQ$17)*DQ12*1000</f>
        <v/>
      </c>
      <c r="DR23">
        <f>INDEX('Dashboard M5 Price Annual'!10:10,1,DR$17)*DR12*1000</f>
        <v/>
      </c>
      <c r="DS23">
        <f>INDEX('Dashboard M5 Price Annual'!10:10,1,DS$17)*DS12*1000</f>
        <v/>
      </c>
      <c r="DT23">
        <f>INDEX('Dashboard M5 Price Annual'!10:10,1,DT$17)*DT12*1000</f>
        <v/>
      </c>
      <c r="DU23">
        <f>INDEX('Dashboard M5 Price Annual'!10:10,1,DU$17)*DU12*1000</f>
        <v/>
      </c>
      <c r="DV23">
        <f>INDEX('Dashboard M5 Price Annual'!10:10,1,DV$17)*DV12*1000</f>
        <v/>
      </c>
      <c r="DW23">
        <f>INDEX('Dashboard M5 Price Annual'!10:10,1,DW$17)*DW12*1000</f>
        <v/>
      </c>
      <c r="DX23">
        <f>INDEX('Dashboard M5 Price Annual'!10:10,1,DX$17)*DX12*1000</f>
        <v/>
      </c>
      <c r="DY23">
        <f>INDEX('Dashboard M5 Price Annual'!10:10,1,DY$17)*DY12*1000</f>
        <v/>
      </c>
      <c r="DZ23">
        <f>INDEX('Dashboard M5 Price Annual'!10:10,1,DZ$17)*DZ12*1000</f>
        <v/>
      </c>
      <c r="EA23">
        <f>INDEX('Dashboard M5 Price Annual'!10:10,1,EA$17)*EA12*1000</f>
        <v/>
      </c>
      <c r="EB23">
        <f>INDEX('Dashboard M5 Price Annual'!10:10,1,EB$17)*EB12*1000</f>
        <v/>
      </c>
      <c r="EC23">
        <f>INDEX('Dashboard M5 Price Annual'!10:10,1,EC$17)*EC12*1000</f>
        <v/>
      </c>
      <c r="ED23">
        <f>INDEX('Dashboard M5 Price Annual'!10:10,1,ED$17)*ED12*1000</f>
        <v/>
      </c>
      <c r="EE23">
        <f>INDEX('Dashboard M5 Price Annual'!10:10,1,EE$17)*EE12*1000</f>
        <v/>
      </c>
      <c r="EF23">
        <f>INDEX('Dashboard M5 Price Annual'!10:10,1,EF$17)*EF12*1000</f>
        <v/>
      </c>
      <c r="EG23">
        <f>INDEX('Dashboard M5 Price Annual'!10:10,1,EG$17)*EG12*1000</f>
        <v/>
      </c>
      <c r="EH23">
        <f>INDEX('Dashboard M5 Price Annual'!10:10,1,EH$17)*EH12*1000</f>
        <v/>
      </c>
      <c r="EI23">
        <f>INDEX('Dashboard M5 Price Annual'!10:10,1,EI$17)*EI12*1000</f>
        <v/>
      </c>
      <c r="EJ23">
        <f>INDEX('Dashboard M5 Price Annual'!10:10,1,EJ$17)*EJ12*1000</f>
        <v/>
      </c>
      <c r="EK23">
        <f>INDEX('Dashboard M5 Price Annual'!10:10,1,EK$17)*EK12*1000</f>
        <v/>
      </c>
      <c r="EL23">
        <f>INDEX('Dashboard M5 Price Annual'!10:10,1,EL$17)*EL12*1000</f>
        <v/>
      </c>
      <c r="EM23">
        <f>INDEX('Dashboard M5 Price Annual'!10:10,1,EM$17)*EM12*1000</f>
        <v/>
      </c>
      <c r="EN23">
        <f>INDEX('Dashboard M5 Price Annual'!10:10,1,EN$17)*EN12*1000</f>
        <v/>
      </c>
      <c r="EO23">
        <f>INDEX('Dashboard M5 Price Annual'!10:10,1,EO$17)*EO12*1000</f>
        <v/>
      </c>
      <c r="EP23">
        <f>INDEX('Dashboard M5 Price Annual'!10:10,1,EP$17)*EP12*1000</f>
        <v/>
      </c>
      <c r="EQ23">
        <f>INDEX('Dashboard M5 Price Annual'!10:10,1,EQ$17)*EQ12*1000</f>
        <v/>
      </c>
      <c r="ER23">
        <f>INDEX('Dashboard M5 Price Annual'!10:10,1,ER$17)*ER12*1000</f>
        <v/>
      </c>
      <c r="ES23">
        <f>INDEX('Dashboard M5 Price Annual'!10:10,1,ES$17)*ES12*1000</f>
        <v/>
      </c>
      <c r="ET23">
        <f>INDEX('Dashboard M5 Price Annual'!10:10,1,ET$17)*ET12*1000</f>
        <v/>
      </c>
      <c r="EU23">
        <f>INDEX('Dashboard M5 Price Annual'!10:10,1,EU$17)*EU12*1000</f>
        <v/>
      </c>
      <c r="EV23">
        <f>INDEX('Dashboard M5 Price Annual'!10:10,1,EV$17)*EV12*1000</f>
        <v/>
      </c>
      <c r="EW23">
        <f>INDEX('Dashboard M5 Price Annual'!10:10,1,EW$17)*EW12*1000</f>
        <v/>
      </c>
      <c r="EX23">
        <f>INDEX('Dashboard M5 Price Annual'!10:10,1,EX$17)*EX12*1000</f>
        <v/>
      </c>
      <c r="EY23">
        <f>INDEX('Dashboard M5 Price Annual'!10:10,1,EY$17)*EY12*1000</f>
        <v/>
      </c>
      <c r="EZ23">
        <f>INDEX('Dashboard M5 Price Annual'!10:10,1,EZ$17)*EZ12*1000</f>
        <v/>
      </c>
      <c r="FA23">
        <f>INDEX('Dashboard M5 Price Annual'!10:10,1,FA$17)*FA12*1000</f>
        <v/>
      </c>
      <c r="FB23">
        <f>INDEX('Dashboard M5 Price Annual'!10:10,1,FB$17)*FB12*1000</f>
        <v/>
      </c>
      <c r="FC23">
        <f>INDEX('Dashboard M5 Price Annual'!10:10,1,FC$17)*FC12*1000</f>
        <v/>
      </c>
      <c r="FD23">
        <f>INDEX('Dashboard M5 Price Annual'!10:10,1,FD$17)*FD12*1000</f>
        <v/>
      </c>
      <c r="FE23">
        <f>INDEX('Dashboard M5 Price Annual'!10:10,1,FE$17)*FE12*1000</f>
        <v/>
      </c>
      <c r="FF23">
        <f>INDEX('Dashboard M5 Price Annual'!10:10,1,FF$17)*FF12*1000</f>
        <v/>
      </c>
      <c r="FG23">
        <f>INDEX('Dashboard M5 Price Annual'!10:10,1,FG$17)*FG12*1000</f>
        <v/>
      </c>
      <c r="FH23">
        <f>INDEX('Dashboard M5 Price Annual'!10:10,1,FH$17)*FH12*1000</f>
        <v/>
      </c>
      <c r="FI23">
        <f>INDEX('Dashboard M5 Price Annual'!10:10,1,FI$17)*FI12*1000</f>
        <v/>
      </c>
      <c r="FJ23">
        <f>INDEX('Dashboard M5 Price Annual'!10:10,1,FJ$17)*FJ12*1000</f>
        <v/>
      </c>
      <c r="FK23">
        <f>INDEX('Dashboard M5 Price Annual'!10:10,1,FK$17)*FK12*1000</f>
        <v/>
      </c>
      <c r="FL23">
        <f>INDEX('Dashboard M5 Price Annual'!10:10,1,FL$17)*FL12*1000</f>
        <v/>
      </c>
      <c r="FM23">
        <f>INDEX('Dashboard M5 Price Annual'!10:10,1,FM$17)*FM12*1000</f>
        <v/>
      </c>
      <c r="FN23">
        <f>INDEX('Dashboard M5 Price Annual'!10:10,1,FN$17)*FN12*1000</f>
        <v/>
      </c>
      <c r="FO23">
        <f>INDEX('Dashboard M5 Price Annual'!10:10,1,FO$17)*FO12*1000</f>
        <v/>
      </c>
      <c r="FP23">
        <f>INDEX('Dashboard M5 Price Annual'!10:10,1,FP$17)*FP12*1000</f>
        <v/>
      </c>
      <c r="FQ23">
        <f>INDEX('Dashboard M5 Price Annual'!10:10,1,FQ$17)*FQ12*1000</f>
        <v/>
      </c>
      <c r="FR23">
        <f>INDEX('Dashboard M5 Price Annual'!10:10,1,FR$17)*FR12*1000</f>
        <v/>
      </c>
      <c r="FS23">
        <f>INDEX('Dashboard M5 Price Annual'!10:10,1,FS$17)*FS12*1000</f>
        <v/>
      </c>
      <c r="FT23">
        <f>INDEX('Dashboard M5 Price Annual'!10:10,1,FT$17)*FT12*1000</f>
        <v/>
      </c>
      <c r="FU23">
        <f>INDEX('Dashboard M5 Price Annual'!10:10,1,FU$17)*FU12*1000</f>
        <v/>
      </c>
      <c r="FV23">
        <f>INDEX('Dashboard M5 Price Annual'!10:10,1,FV$17)*FV12*1000</f>
        <v/>
      </c>
      <c r="FW23">
        <f>INDEX('Dashboard M5 Price Annual'!10:10,1,FW$17)*FW12*1000</f>
        <v/>
      </c>
      <c r="FX23">
        <f>INDEX('Dashboard M5 Price Annual'!10:10,1,FX$17)*FX12*1000</f>
        <v/>
      </c>
      <c r="FY23">
        <f>INDEX('Dashboard M5 Price Annual'!10:10,1,FY$17)*FY12*1000</f>
        <v/>
      </c>
      <c r="FZ23">
        <f>INDEX('Dashboard M5 Price Annual'!10:10,1,FZ$17)*FZ12*1000</f>
        <v/>
      </c>
      <c r="GA23">
        <f>INDEX('Dashboard M5 Price Annual'!10:10,1,GA$17)*GA12*1000</f>
        <v/>
      </c>
      <c r="GB23">
        <f>INDEX('Dashboard M5 Price Annual'!10:10,1,GB$17)*GB12*1000</f>
        <v/>
      </c>
      <c r="GC23">
        <f>INDEX('Dashboard M5 Price Annual'!10:10,1,GC$17)*GC12*1000</f>
        <v/>
      </c>
      <c r="GD23">
        <f>INDEX('Dashboard M5 Price Annual'!10:10,1,GD$17)*GD12*1000</f>
        <v/>
      </c>
      <c r="GE23">
        <f>INDEX('Dashboard M5 Price Annual'!10:10,1,GE$17)*GE12*1000</f>
        <v/>
      </c>
      <c r="GF23">
        <f>INDEX('Dashboard M5 Price Annual'!10:10,1,GF$17)*GF12*1000</f>
        <v/>
      </c>
      <c r="GG23">
        <f>INDEX('Dashboard M5 Price Annual'!10:10,1,GG$17)*GG12*1000</f>
        <v/>
      </c>
      <c r="GH23">
        <f>INDEX('Dashboard M5 Price Annual'!10:10,1,GH$17)*GH12*1000</f>
        <v/>
      </c>
      <c r="GI23">
        <f>INDEX('Dashboard M5 Price Annual'!10:10,1,GI$17)*GI12*1000</f>
        <v/>
      </c>
      <c r="GJ23">
        <f>INDEX('Dashboard M5 Price Annual'!10:10,1,GJ$17)*GJ12*1000</f>
        <v/>
      </c>
      <c r="GK23">
        <f>INDEX('Dashboard M5 Price Annual'!10:10,1,GK$17)*GK12*1000</f>
        <v/>
      </c>
      <c r="GL23">
        <f>INDEX('Dashboard M5 Price Annual'!10:10,1,GL$17)*GL12*1000</f>
        <v/>
      </c>
      <c r="GM23">
        <f>INDEX('Dashboard M5 Price Annual'!10:10,1,GM$17)*GM12*1000</f>
        <v/>
      </c>
      <c r="GN23">
        <f>INDEX('Dashboard M5 Price Annual'!10:10,1,GN$17)*GN12*1000</f>
        <v/>
      </c>
      <c r="GO23">
        <f>INDEX('Dashboard M5 Price Annual'!10:10,1,GO$17)*GO12*1000</f>
        <v/>
      </c>
      <c r="GP23">
        <f>INDEX('Dashboard M5 Price Annual'!10:10,1,GP$17)*GP12*1000</f>
        <v/>
      </c>
      <c r="GQ23">
        <f>INDEX('Dashboard M5 Price Annual'!10:10,1,GQ$17)*GQ12*1000</f>
        <v/>
      </c>
      <c r="GR23">
        <f>INDEX('Dashboard M5 Price Annual'!10:10,1,GR$17)*GR12*1000</f>
        <v/>
      </c>
      <c r="GS23">
        <f>INDEX('Dashboard M5 Price Annual'!10:10,1,GS$17)*GS12*1000</f>
        <v/>
      </c>
      <c r="GT23">
        <f>INDEX('Dashboard M5 Price Annual'!10:10,1,GT$17)*GT12*1000</f>
        <v/>
      </c>
      <c r="GU23">
        <f>INDEX('Dashboard M5 Price Annual'!10:10,1,GU$17)*GU12*1000</f>
        <v/>
      </c>
      <c r="GV23">
        <f>INDEX('Dashboard M5 Price Annual'!10:10,1,GV$17)*GV12*1000</f>
        <v/>
      </c>
      <c r="GW23">
        <f>INDEX('Dashboard M5 Price Annual'!10:10,1,GW$17)*GW12*1000</f>
        <v/>
      </c>
      <c r="GX23">
        <f>INDEX('Dashboard M5 Price Annual'!10:10,1,GX$17)*GX12*1000</f>
        <v/>
      </c>
      <c r="GY23">
        <f>INDEX('Dashboard M5 Price Annual'!10:10,1,GY$17)*GY12*1000</f>
        <v/>
      </c>
      <c r="GZ23">
        <f>INDEX('Dashboard M5 Price Annual'!10:10,1,GZ$17)*GZ12*1000</f>
        <v/>
      </c>
      <c r="HA23">
        <f>INDEX('Dashboard M5 Price Annual'!10:10,1,HA$17)*HA12*1000</f>
        <v/>
      </c>
      <c r="HB23">
        <f>INDEX('Dashboard M5 Price Annual'!10:10,1,HB$17)*HB12*1000</f>
        <v/>
      </c>
      <c r="HC23">
        <f>INDEX('Dashboard M5 Price Annual'!10:10,1,HC$17)*HC12*1000</f>
        <v/>
      </c>
      <c r="HD23">
        <f>INDEX('Dashboard M5 Price Annual'!10:10,1,HD$17)*HD12*1000</f>
        <v/>
      </c>
      <c r="HE23">
        <f>INDEX('Dashboard M5 Price Annual'!10:10,1,HE$17)*HE12*1000</f>
        <v/>
      </c>
      <c r="HF23">
        <f>INDEX('Dashboard M5 Price Annual'!10:10,1,HF$17)*HF12*1000</f>
        <v/>
      </c>
      <c r="HG23">
        <f>INDEX('Dashboard M5 Price Annual'!10:10,1,HG$17)*HG12*1000</f>
        <v/>
      </c>
      <c r="HH23">
        <f>INDEX('Dashboard M5 Price Annual'!10:10,1,HH$17)*HH12*1000</f>
        <v/>
      </c>
      <c r="HI23">
        <f>INDEX('Dashboard M5 Price Annual'!10:10,1,HI$17)*HI12*1000</f>
        <v/>
      </c>
      <c r="HJ23">
        <f>INDEX('Dashboard M5 Price Annual'!10:10,1,HJ$17)*HJ12*1000</f>
        <v/>
      </c>
      <c r="HK23">
        <f>INDEX('Dashboard M5 Price Annual'!10:10,1,HK$17)*HK12*1000</f>
        <v/>
      </c>
      <c r="HL23">
        <f>INDEX('Dashboard M5 Price Annual'!10:10,1,HL$17)*HL12*1000</f>
        <v/>
      </c>
      <c r="HM23">
        <f>INDEX('Dashboard M5 Price Annual'!10:10,1,HM$17)*HM12*1000</f>
        <v/>
      </c>
      <c r="HN23">
        <f>INDEX('Dashboard M5 Price Annual'!10:10,1,HN$17)*HN12*1000</f>
        <v/>
      </c>
      <c r="HO23">
        <f>INDEX('Dashboard M5 Price Annual'!10:10,1,HO$17)*HO12*1000</f>
        <v/>
      </c>
      <c r="HP23">
        <f>INDEX('Dashboard M5 Price Annual'!10:10,1,HP$17)*HP12*1000</f>
        <v/>
      </c>
      <c r="HQ23">
        <f>INDEX('Dashboard M5 Price Annual'!10:10,1,HQ$17)*HQ12*1000</f>
        <v/>
      </c>
      <c r="HR23">
        <f>INDEX('Dashboard M5 Price Annual'!10:10,1,HR$17)*HR12*1000</f>
        <v/>
      </c>
      <c r="HS23">
        <f>INDEX('Dashboard M5 Price Annual'!10:10,1,HS$17)*HS12*1000</f>
        <v/>
      </c>
      <c r="HT23">
        <f>INDEX('Dashboard M5 Price Annual'!10:10,1,HT$17)*HT12*1000</f>
        <v/>
      </c>
      <c r="HU23">
        <f>INDEX('Dashboard M5 Price Annual'!10:10,1,HU$17)*HU12*1000</f>
        <v/>
      </c>
      <c r="HV23">
        <f>INDEX('Dashboard M5 Price Annual'!10:10,1,HV$17)*HV12*1000</f>
        <v/>
      </c>
      <c r="HW23">
        <f>INDEX('Dashboard M5 Price Annual'!10:10,1,HW$17)*HW12*1000</f>
        <v/>
      </c>
      <c r="HX23">
        <f>INDEX('Dashboard M5 Price Annual'!10:10,1,HX$17)*HX12*1000</f>
        <v/>
      </c>
      <c r="HY23">
        <f>INDEX('Dashboard M5 Price Annual'!10:10,1,HY$17)*HY12*1000</f>
        <v/>
      </c>
      <c r="HZ23">
        <f>INDEX('Dashboard M5 Price Annual'!10:10,1,HZ$17)*HZ12*1000</f>
        <v/>
      </c>
      <c r="IA23">
        <f>INDEX('Dashboard M5 Price Annual'!10:10,1,IA$17)*IA12*1000</f>
        <v/>
      </c>
      <c r="IB23">
        <f>INDEX('Dashboard M5 Price Annual'!10:10,1,IB$17)*IB12*1000</f>
        <v/>
      </c>
      <c r="IC23">
        <f>INDEX('Dashboard M5 Price Annual'!10:10,1,IC$17)*IC12*1000</f>
        <v/>
      </c>
      <c r="ID23">
        <f>INDEX('Dashboard M5 Price Annual'!10:10,1,ID$17)*ID12*1000</f>
        <v/>
      </c>
      <c r="IE23">
        <f>INDEX('Dashboard M5 Price Annual'!10:10,1,IE$17)*IE12*1000</f>
        <v/>
      </c>
      <c r="IF23">
        <f>INDEX('Dashboard M5 Price Annual'!10:10,1,IF$17)*IF12*1000</f>
        <v/>
      </c>
      <c r="IG23">
        <f>INDEX('Dashboard M5 Price Annual'!10:10,1,IG$17)*IG12*1000</f>
        <v/>
      </c>
      <c r="IH23">
        <f>INDEX('Dashboard M5 Price Annual'!10:10,1,IH$17)*IH12*1000</f>
        <v/>
      </c>
      <c r="II23">
        <f>INDEX('Dashboard M5 Price Annual'!10:10,1,II$17)*II12*1000</f>
        <v/>
      </c>
      <c r="IJ23">
        <f>INDEX('Dashboard M5 Price Annual'!10:10,1,IJ$17)*IJ12*1000</f>
        <v/>
      </c>
      <c r="IK23">
        <f>INDEX('Dashboard M5 Price Annual'!10:10,1,IK$17)*IK12*1000</f>
        <v/>
      </c>
      <c r="IL23">
        <f>INDEX('Dashboard M5 Price Annual'!10:10,1,IL$17)*IL12*1000</f>
        <v/>
      </c>
      <c r="IM23">
        <f>INDEX('Dashboard M5 Price Annual'!10:10,1,IM$17)*IM12*1000</f>
        <v/>
      </c>
      <c r="IN23">
        <f>INDEX('Dashboard M5 Price Annual'!10:10,1,IN$17)*IN12*1000</f>
        <v/>
      </c>
      <c r="IO23">
        <f>INDEX('Dashboard M5 Price Annual'!10:10,1,IO$17)*IO12*1000</f>
        <v/>
      </c>
      <c r="IP23">
        <f>INDEX('Dashboard M5 Price Annual'!10:10,1,IP$17)*IP12*1000</f>
        <v/>
      </c>
      <c r="IQ23">
        <f>INDEX('Dashboard M5 Price Annual'!10:10,1,IQ$17)*IQ12*1000</f>
        <v/>
      </c>
      <c r="IR23">
        <f>INDEX('Dashboard M5 Price Annual'!10:10,1,IR$17)*IR12*1000</f>
        <v/>
      </c>
      <c r="IS23">
        <f>INDEX('Dashboard M5 Price Annual'!10:10,1,IS$17)*IS12*1000</f>
        <v/>
      </c>
      <c r="IT23">
        <f>INDEX('Dashboard M5 Price Annual'!10:10,1,IT$17)*IT12*1000</f>
        <v/>
      </c>
      <c r="IU23">
        <f>INDEX('Dashboard M5 Price Annual'!10:10,1,IU$17)*IU12*1000</f>
        <v/>
      </c>
      <c r="IV23">
        <f>INDEX('Dashboard M5 Price Annual'!10:10,1,IV$17)*IV12*1000</f>
        <v/>
      </c>
      <c r="IW23">
        <f>INDEX('Dashboard M5 Price Annual'!10:10,1,IW$17)*IW12*1000</f>
        <v/>
      </c>
      <c r="IX23">
        <f>INDEX('Dashboard M5 Price Annual'!10:10,1,IX$17)*IX12*1000</f>
        <v/>
      </c>
      <c r="IY23">
        <f>INDEX('Dashboard M5 Price Annual'!10:10,1,IY$17)*IY12*1000</f>
        <v/>
      </c>
      <c r="IZ23">
        <f>INDEX('Dashboard M5 Price Annual'!10:10,1,IZ$17)*IZ12*1000</f>
        <v/>
      </c>
      <c r="JA23">
        <f>INDEX('Dashboard M5 Price Annual'!10:10,1,JA$17)*JA12*1000</f>
        <v/>
      </c>
      <c r="JB23">
        <f>INDEX('Dashboard M5 Price Annual'!10:10,1,JB$17)*JB12*1000</f>
        <v/>
      </c>
      <c r="JC23">
        <f>INDEX('Dashboard M5 Price Annual'!10:10,1,JC$17)*JC12*1000</f>
        <v/>
      </c>
      <c r="JD23">
        <f>INDEX('Dashboard M5 Price Annual'!10:10,1,JD$17)*JD12*1000</f>
        <v/>
      </c>
      <c r="JE23">
        <f>INDEX('Dashboard M5 Price Annual'!10:10,1,JE$17)*JE12*1000</f>
        <v/>
      </c>
      <c r="JF23">
        <f>INDEX('Dashboard M5 Price Annual'!10:10,1,JF$17)*JF12*1000</f>
        <v/>
      </c>
      <c r="JG23">
        <f>INDEX('Dashboard M5 Price Annual'!10:10,1,JG$17)*JG12*1000</f>
        <v/>
      </c>
      <c r="JH23">
        <f>INDEX('Dashboard M5 Price Annual'!10:10,1,JH$17)*JH12*1000</f>
        <v/>
      </c>
      <c r="JI23">
        <f>INDEX('Dashboard M5 Price Annual'!10:10,1,JI$17)*JI12*1000</f>
        <v/>
      </c>
      <c r="JJ23">
        <f>INDEX('Dashboard M5 Price Annual'!10:10,1,JJ$17)*JJ12*1000</f>
        <v/>
      </c>
      <c r="JK23">
        <f>INDEX('Dashboard M5 Price Annual'!10:10,1,JK$17)*JK12*1000</f>
        <v/>
      </c>
      <c r="JL23">
        <f>INDEX('Dashboard M5 Price Annual'!10:10,1,JL$17)*JL12*1000</f>
        <v/>
      </c>
      <c r="JM23">
        <f>INDEX('Dashboard M5 Price Annual'!10:10,1,JM$17)*JM12*1000</f>
        <v/>
      </c>
      <c r="JN23">
        <f>INDEX('Dashboard M5 Price Annual'!10:10,1,JN$17)*JN12*1000</f>
        <v/>
      </c>
      <c r="JO23">
        <f>INDEX('Dashboard M5 Price Annual'!10:10,1,JO$17)*JO12*1000</f>
        <v/>
      </c>
      <c r="JP23">
        <f>INDEX('Dashboard M5 Price Annual'!10:10,1,JP$17)*JP12*1000</f>
        <v/>
      </c>
      <c r="JQ23">
        <f>INDEX('Dashboard M5 Price Annual'!10:10,1,JQ$17)*JQ12*1000</f>
        <v/>
      </c>
      <c r="JR23">
        <f>INDEX('Dashboard M5 Price Annual'!10:10,1,JR$17)*JR12*1000</f>
        <v/>
      </c>
      <c r="JS23">
        <f>INDEX('Dashboard M5 Price Annual'!10:10,1,JS$17)*JS12*1000</f>
        <v/>
      </c>
      <c r="JT23">
        <f>INDEX('Dashboard M5 Price Annual'!10:10,1,JT$17)*JT12*1000</f>
        <v/>
      </c>
      <c r="JU23">
        <f>INDEX('Dashboard M5 Price Annual'!10:10,1,JU$17)*JU12*1000</f>
        <v/>
      </c>
      <c r="JV23">
        <f>INDEX('Dashboard M5 Price Annual'!10:10,1,JV$17)*JV12*1000</f>
        <v/>
      </c>
      <c r="JW23">
        <f>INDEX('Dashboard M5 Price Annual'!10:10,1,JW$17)*JW12*1000</f>
        <v/>
      </c>
      <c r="JX23">
        <f>INDEX('Dashboard M5 Price Annual'!10:10,1,JX$17)*JX12*1000</f>
        <v/>
      </c>
      <c r="JY23">
        <f>INDEX('Dashboard M5 Price Annual'!10:10,1,JY$17)*JY12*1000</f>
        <v/>
      </c>
      <c r="JZ23">
        <f>INDEX('Dashboard M5 Price Annual'!10:10,1,JZ$17)*JZ12*1000</f>
        <v/>
      </c>
      <c r="KA23">
        <f>INDEX('Dashboard M5 Price Annual'!10:10,1,KA$17)*KA12*1000</f>
        <v/>
      </c>
      <c r="KB23">
        <f>INDEX('Dashboard M5 Price Annual'!10:10,1,KB$17)*KB12*1000</f>
        <v/>
      </c>
      <c r="KC23">
        <f>INDEX('Dashboard M5 Price Annual'!10:10,1,KC$17)*KC12*1000</f>
        <v/>
      </c>
      <c r="KD23">
        <f>INDEX('Dashboard M5 Price Annual'!10:10,1,KD$17)*KD12*1000</f>
        <v/>
      </c>
      <c r="KE23">
        <f>INDEX('Dashboard M5 Price Annual'!10:10,1,KE$17)*KE12*1000</f>
        <v/>
      </c>
      <c r="KF23">
        <f>INDEX('Dashboard M5 Price Annual'!10:10,1,KF$17)*KF12*1000</f>
        <v/>
      </c>
      <c r="KG23">
        <f>INDEX('Dashboard M5 Price Annual'!10:10,1,KG$17)*KG12*1000</f>
        <v/>
      </c>
      <c r="KH23">
        <f>INDEX('Dashboard M5 Price Annual'!10:10,1,KH$17)*KH12*1000</f>
        <v/>
      </c>
      <c r="KI23">
        <f>INDEX('Dashboard M5 Price Annual'!10:10,1,KI$17)*KI12*1000</f>
        <v/>
      </c>
      <c r="KJ23">
        <f>INDEX('Dashboard M5 Price Annual'!10:10,1,KJ$17)*KJ12*1000</f>
        <v/>
      </c>
      <c r="KK23">
        <f>INDEX('Dashboard M5 Price Annual'!10:10,1,KK$17)*KK12*1000</f>
        <v/>
      </c>
      <c r="KL23">
        <f>INDEX('Dashboard M5 Price Annual'!10:10,1,KL$17)*KL12*1000</f>
        <v/>
      </c>
      <c r="KM23">
        <f>INDEX('Dashboard M5 Price Annual'!10:10,1,KM$17)*KM12*1000</f>
        <v/>
      </c>
      <c r="KN23">
        <f>INDEX('Dashboard M5 Price Annual'!10:10,1,KN$17)*KN12*1000</f>
        <v/>
      </c>
      <c r="KO23">
        <f>INDEX('Dashboard M5 Price Annual'!10:10,1,KO$17)*KO12*1000</f>
        <v/>
      </c>
      <c r="KP23">
        <f>INDEX('Dashboard M5 Price Annual'!10:10,1,KP$17)*KP12*1000</f>
        <v/>
      </c>
      <c r="KQ23">
        <f>INDEX('Dashboard M5 Price Annual'!10:10,1,KQ$17)*KQ12*1000</f>
        <v/>
      </c>
      <c r="KR23">
        <f>INDEX('Dashboard M5 Price Annual'!10:10,1,KR$17)*KR12*1000</f>
        <v/>
      </c>
      <c r="KS23">
        <f>INDEX('Dashboard M5 Price Annual'!10:10,1,KS$17)*KS12*1000</f>
        <v/>
      </c>
      <c r="KT23">
        <f>INDEX('Dashboard M5 Price Annual'!10:10,1,KT$17)*KT12*1000</f>
        <v/>
      </c>
    </row>
    <row r="24" spans="1:306">
      <c r="B24" t="s">
        <v>17</v>
      </c>
      <c r="C24" t="s">
        <v>30</v>
      </c>
      <c r="D24" t="s">
        <v>23</v>
      </c>
      <c r="E24" t="s">
        <v>24</v>
      </c>
      <c r="G24">
        <f>INDEX('Dashboard M5 Price Annual'!11:11,1,G$17)*G13*1000</f>
        <v/>
      </c>
      <c r="H24">
        <f>INDEX('Dashboard M5 Price Annual'!11:11,1,H$17)*H13*1000</f>
        <v/>
      </c>
      <c r="I24">
        <f>INDEX('Dashboard M5 Price Annual'!11:11,1,I$17)*I13*1000</f>
        <v/>
      </c>
      <c r="J24">
        <f>INDEX('Dashboard M5 Price Annual'!11:11,1,J$17)*J13*1000</f>
        <v/>
      </c>
      <c r="K24">
        <f>INDEX('Dashboard M5 Price Annual'!11:11,1,K$17)*K13*1000</f>
        <v/>
      </c>
      <c r="L24">
        <f>INDEX('Dashboard M5 Price Annual'!11:11,1,L$17)*L13*1000</f>
        <v/>
      </c>
      <c r="M24">
        <f>INDEX('Dashboard M5 Price Annual'!11:11,1,M$17)*M13*1000</f>
        <v/>
      </c>
      <c r="N24">
        <f>INDEX('Dashboard M5 Price Annual'!11:11,1,N$17)*N13*1000</f>
        <v/>
      </c>
      <c r="O24">
        <f>INDEX('Dashboard M5 Price Annual'!11:11,1,O$17)*O13*1000</f>
        <v/>
      </c>
      <c r="P24">
        <f>INDEX('Dashboard M5 Price Annual'!11:11,1,P$17)*P13*1000</f>
        <v/>
      </c>
      <c r="Q24">
        <f>INDEX('Dashboard M5 Price Annual'!11:11,1,Q$17)*Q13*1000</f>
        <v/>
      </c>
      <c r="R24">
        <f>INDEX('Dashboard M5 Price Annual'!11:11,1,R$17)*R13*1000</f>
        <v/>
      </c>
      <c r="S24">
        <f>INDEX('Dashboard M5 Price Annual'!11:11,1,S$17)*S13*1000</f>
        <v/>
      </c>
      <c r="T24">
        <f>INDEX('Dashboard M5 Price Annual'!11:11,1,T$17)*T13*1000</f>
        <v/>
      </c>
      <c r="U24">
        <f>INDEX('Dashboard M5 Price Annual'!11:11,1,U$17)*U13*1000</f>
        <v/>
      </c>
      <c r="V24">
        <f>INDEX('Dashboard M5 Price Annual'!11:11,1,V$17)*V13*1000</f>
        <v/>
      </c>
      <c r="W24">
        <f>INDEX('Dashboard M5 Price Annual'!11:11,1,W$17)*W13*1000</f>
        <v/>
      </c>
      <c r="X24">
        <f>INDEX('Dashboard M5 Price Annual'!11:11,1,X$17)*X13*1000</f>
        <v/>
      </c>
      <c r="Y24">
        <f>INDEX('Dashboard M5 Price Annual'!11:11,1,Y$17)*Y13*1000</f>
        <v/>
      </c>
      <c r="Z24">
        <f>INDEX('Dashboard M5 Price Annual'!11:11,1,Z$17)*Z13*1000</f>
        <v/>
      </c>
      <c r="AA24">
        <f>INDEX('Dashboard M5 Price Annual'!11:11,1,AA$17)*AA13*1000</f>
        <v/>
      </c>
      <c r="AB24">
        <f>INDEX('Dashboard M5 Price Annual'!11:11,1,AB$17)*AB13*1000</f>
        <v/>
      </c>
      <c r="AC24">
        <f>INDEX('Dashboard M5 Price Annual'!11:11,1,AC$17)*AC13*1000</f>
        <v/>
      </c>
      <c r="AD24">
        <f>INDEX('Dashboard M5 Price Annual'!11:11,1,AD$17)*AD13*1000</f>
        <v/>
      </c>
      <c r="AE24">
        <f>INDEX('Dashboard M5 Price Annual'!11:11,1,AE$17)*AE13*1000</f>
        <v/>
      </c>
      <c r="AF24">
        <f>INDEX('Dashboard M5 Price Annual'!11:11,1,AF$17)*AF13*1000</f>
        <v/>
      </c>
      <c r="AG24">
        <f>INDEX('Dashboard M5 Price Annual'!11:11,1,AG$17)*AG13*1000</f>
        <v/>
      </c>
      <c r="AH24">
        <f>INDEX('Dashboard M5 Price Annual'!11:11,1,AH$17)*AH13*1000</f>
        <v/>
      </c>
      <c r="AI24">
        <f>INDEX('Dashboard M5 Price Annual'!11:11,1,AI$17)*AI13*1000</f>
        <v/>
      </c>
      <c r="AJ24">
        <f>INDEX('Dashboard M5 Price Annual'!11:11,1,AJ$17)*AJ13*1000</f>
        <v/>
      </c>
      <c r="AK24">
        <f>INDEX('Dashboard M5 Price Annual'!11:11,1,AK$17)*AK13*1000</f>
        <v/>
      </c>
      <c r="AL24">
        <f>INDEX('Dashboard M5 Price Annual'!11:11,1,AL$17)*AL13*1000</f>
        <v/>
      </c>
      <c r="AM24">
        <f>INDEX('Dashboard M5 Price Annual'!11:11,1,AM$17)*AM13*1000</f>
        <v/>
      </c>
      <c r="AN24">
        <f>INDEX('Dashboard M5 Price Annual'!11:11,1,AN$17)*AN13*1000</f>
        <v/>
      </c>
      <c r="AO24">
        <f>INDEX('Dashboard M5 Price Annual'!11:11,1,AO$17)*AO13*1000</f>
        <v/>
      </c>
      <c r="AP24">
        <f>INDEX('Dashboard M5 Price Annual'!11:11,1,AP$17)*AP13*1000</f>
        <v/>
      </c>
      <c r="AQ24">
        <f>INDEX('Dashboard M5 Price Annual'!11:11,1,AQ$17)*AQ13*1000</f>
        <v/>
      </c>
      <c r="AR24">
        <f>INDEX('Dashboard M5 Price Annual'!11:11,1,AR$17)*AR13*1000</f>
        <v/>
      </c>
      <c r="AS24">
        <f>INDEX('Dashboard M5 Price Annual'!11:11,1,AS$17)*AS13*1000</f>
        <v/>
      </c>
      <c r="AT24">
        <f>INDEX('Dashboard M5 Price Annual'!11:11,1,AT$17)*AT13*1000</f>
        <v/>
      </c>
      <c r="AU24">
        <f>INDEX('Dashboard M5 Price Annual'!11:11,1,AU$17)*AU13*1000</f>
        <v/>
      </c>
      <c r="AV24">
        <f>INDEX('Dashboard M5 Price Annual'!11:11,1,AV$17)*AV13*1000</f>
        <v/>
      </c>
      <c r="AW24">
        <f>INDEX('Dashboard M5 Price Annual'!11:11,1,AW$17)*AW13*1000</f>
        <v/>
      </c>
      <c r="AX24">
        <f>INDEX('Dashboard M5 Price Annual'!11:11,1,AX$17)*AX13*1000</f>
        <v/>
      </c>
      <c r="AY24">
        <f>INDEX('Dashboard M5 Price Annual'!11:11,1,AY$17)*AY13*1000</f>
        <v/>
      </c>
      <c r="AZ24">
        <f>INDEX('Dashboard M5 Price Annual'!11:11,1,AZ$17)*AZ13*1000</f>
        <v/>
      </c>
      <c r="BA24">
        <f>INDEX('Dashboard M5 Price Annual'!11:11,1,BA$17)*BA13*1000</f>
        <v/>
      </c>
      <c r="BB24">
        <f>INDEX('Dashboard M5 Price Annual'!11:11,1,BB$17)*BB13*1000</f>
        <v/>
      </c>
      <c r="BC24">
        <f>INDEX('Dashboard M5 Price Annual'!11:11,1,BC$17)*BC13*1000</f>
        <v/>
      </c>
      <c r="BD24">
        <f>INDEX('Dashboard M5 Price Annual'!11:11,1,BD$17)*BD13*1000</f>
        <v/>
      </c>
      <c r="BE24">
        <f>INDEX('Dashboard M5 Price Annual'!11:11,1,BE$17)*BE13*1000</f>
        <v/>
      </c>
      <c r="BF24">
        <f>INDEX('Dashboard M5 Price Annual'!11:11,1,BF$17)*BF13*1000</f>
        <v/>
      </c>
      <c r="BG24">
        <f>INDEX('Dashboard M5 Price Annual'!11:11,1,BG$17)*BG13*1000</f>
        <v/>
      </c>
      <c r="BH24">
        <f>INDEX('Dashboard M5 Price Annual'!11:11,1,BH$17)*BH13*1000</f>
        <v/>
      </c>
      <c r="BI24">
        <f>INDEX('Dashboard M5 Price Annual'!11:11,1,BI$17)*BI13*1000</f>
        <v/>
      </c>
      <c r="BJ24">
        <f>INDEX('Dashboard M5 Price Annual'!11:11,1,BJ$17)*BJ13*1000</f>
        <v/>
      </c>
      <c r="BK24">
        <f>INDEX('Dashboard M5 Price Annual'!11:11,1,BK$17)*BK13*1000</f>
        <v/>
      </c>
      <c r="BL24">
        <f>INDEX('Dashboard M5 Price Annual'!11:11,1,BL$17)*BL13*1000</f>
        <v/>
      </c>
      <c r="BM24">
        <f>INDEX('Dashboard M5 Price Annual'!11:11,1,BM$17)*BM13*1000</f>
        <v/>
      </c>
      <c r="BN24">
        <f>INDEX('Dashboard M5 Price Annual'!11:11,1,BN$17)*BN13*1000</f>
        <v/>
      </c>
      <c r="BO24">
        <f>INDEX('Dashboard M5 Price Annual'!11:11,1,BO$17)*BO13*1000</f>
        <v/>
      </c>
      <c r="BP24">
        <f>INDEX('Dashboard M5 Price Annual'!11:11,1,BP$17)*BP13*1000</f>
        <v/>
      </c>
      <c r="BQ24">
        <f>INDEX('Dashboard M5 Price Annual'!11:11,1,BQ$17)*BQ13*1000</f>
        <v/>
      </c>
      <c r="BR24">
        <f>INDEX('Dashboard M5 Price Annual'!11:11,1,BR$17)*BR13*1000</f>
        <v/>
      </c>
      <c r="BS24">
        <f>INDEX('Dashboard M5 Price Annual'!11:11,1,BS$17)*BS13*1000</f>
        <v/>
      </c>
      <c r="BT24">
        <f>INDEX('Dashboard M5 Price Annual'!11:11,1,BT$17)*BT13*1000</f>
        <v/>
      </c>
      <c r="BU24">
        <f>INDEX('Dashboard M5 Price Annual'!11:11,1,BU$17)*BU13*1000</f>
        <v/>
      </c>
      <c r="BV24">
        <f>INDEX('Dashboard M5 Price Annual'!11:11,1,BV$17)*BV13*1000</f>
        <v/>
      </c>
      <c r="BW24">
        <f>INDEX('Dashboard M5 Price Annual'!11:11,1,BW$17)*BW13*1000</f>
        <v/>
      </c>
      <c r="BX24">
        <f>INDEX('Dashboard M5 Price Annual'!11:11,1,BX$17)*BX13*1000</f>
        <v/>
      </c>
      <c r="BY24">
        <f>INDEX('Dashboard M5 Price Annual'!11:11,1,BY$17)*BY13*1000</f>
        <v/>
      </c>
      <c r="BZ24">
        <f>INDEX('Dashboard M5 Price Annual'!11:11,1,BZ$17)*BZ13*1000</f>
        <v/>
      </c>
      <c r="CA24">
        <f>INDEX('Dashboard M5 Price Annual'!11:11,1,CA$17)*CA13*1000</f>
        <v/>
      </c>
      <c r="CB24">
        <f>INDEX('Dashboard M5 Price Annual'!11:11,1,CB$17)*CB13*1000</f>
        <v/>
      </c>
      <c r="CC24">
        <f>INDEX('Dashboard M5 Price Annual'!11:11,1,CC$17)*CC13*1000</f>
        <v/>
      </c>
      <c r="CD24">
        <f>INDEX('Dashboard M5 Price Annual'!11:11,1,CD$17)*CD13*1000</f>
        <v/>
      </c>
      <c r="CE24">
        <f>INDEX('Dashboard M5 Price Annual'!11:11,1,CE$17)*CE13*1000</f>
        <v/>
      </c>
      <c r="CF24">
        <f>INDEX('Dashboard M5 Price Annual'!11:11,1,CF$17)*CF13*1000</f>
        <v/>
      </c>
      <c r="CG24">
        <f>INDEX('Dashboard M5 Price Annual'!11:11,1,CG$17)*CG13*1000</f>
        <v/>
      </c>
      <c r="CH24">
        <f>INDEX('Dashboard M5 Price Annual'!11:11,1,CH$17)*CH13*1000</f>
        <v/>
      </c>
      <c r="CI24">
        <f>INDEX('Dashboard M5 Price Annual'!11:11,1,CI$17)*CI13*1000</f>
        <v/>
      </c>
      <c r="CJ24">
        <f>INDEX('Dashboard M5 Price Annual'!11:11,1,CJ$17)*CJ13*1000</f>
        <v/>
      </c>
      <c r="CK24">
        <f>INDEX('Dashboard M5 Price Annual'!11:11,1,CK$17)*CK13*1000</f>
        <v/>
      </c>
      <c r="CL24">
        <f>INDEX('Dashboard M5 Price Annual'!11:11,1,CL$17)*CL13*1000</f>
        <v/>
      </c>
      <c r="CM24">
        <f>INDEX('Dashboard M5 Price Annual'!11:11,1,CM$17)*CM13*1000</f>
        <v/>
      </c>
      <c r="CN24">
        <f>INDEX('Dashboard M5 Price Annual'!11:11,1,CN$17)*CN13*1000</f>
        <v/>
      </c>
      <c r="CO24">
        <f>INDEX('Dashboard M5 Price Annual'!11:11,1,CO$17)*CO13*1000</f>
        <v/>
      </c>
      <c r="CP24">
        <f>INDEX('Dashboard M5 Price Annual'!11:11,1,CP$17)*CP13*1000</f>
        <v/>
      </c>
      <c r="CQ24">
        <f>INDEX('Dashboard M5 Price Annual'!11:11,1,CQ$17)*CQ13*1000</f>
        <v/>
      </c>
      <c r="CR24">
        <f>INDEX('Dashboard M5 Price Annual'!11:11,1,CR$17)*CR13*1000</f>
        <v/>
      </c>
      <c r="CS24">
        <f>INDEX('Dashboard M5 Price Annual'!11:11,1,CS$17)*CS13*1000</f>
        <v/>
      </c>
      <c r="CT24">
        <f>INDEX('Dashboard M5 Price Annual'!11:11,1,CT$17)*CT13*1000</f>
        <v/>
      </c>
      <c r="CU24">
        <f>INDEX('Dashboard M5 Price Annual'!11:11,1,CU$17)*CU13*1000</f>
        <v/>
      </c>
      <c r="CV24">
        <f>INDEX('Dashboard M5 Price Annual'!11:11,1,CV$17)*CV13*1000</f>
        <v/>
      </c>
      <c r="CW24">
        <f>INDEX('Dashboard M5 Price Annual'!11:11,1,CW$17)*CW13*1000</f>
        <v/>
      </c>
      <c r="CX24">
        <f>INDEX('Dashboard M5 Price Annual'!11:11,1,CX$17)*CX13*1000</f>
        <v/>
      </c>
      <c r="CY24">
        <f>INDEX('Dashboard M5 Price Annual'!11:11,1,CY$17)*CY13*1000</f>
        <v/>
      </c>
      <c r="CZ24">
        <f>INDEX('Dashboard M5 Price Annual'!11:11,1,CZ$17)*CZ13*1000</f>
        <v/>
      </c>
      <c r="DA24">
        <f>INDEX('Dashboard M5 Price Annual'!11:11,1,DA$17)*DA13*1000</f>
        <v/>
      </c>
      <c r="DB24">
        <f>INDEX('Dashboard M5 Price Annual'!11:11,1,DB$17)*DB13*1000</f>
        <v/>
      </c>
      <c r="DC24">
        <f>INDEX('Dashboard M5 Price Annual'!11:11,1,DC$17)*DC13*1000</f>
        <v/>
      </c>
      <c r="DD24">
        <f>INDEX('Dashboard M5 Price Annual'!11:11,1,DD$17)*DD13*1000</f>
        <v/>
      </c>
      <c r="DE24">
        <f>INDEX('Dashboard M5 Price Annual'!11:11,1,DE$17)*DE13*1000</f>
        <v/>
      </c>
      <c r="DF24">
        <f>INDEX('Dashboard M5 Price Annual'!11:11,1,DF$17)*DF13*1000</f>
        <v/>
      </c>
      <c r="DG24">
        <f>INDEX('Dashboard M5 Price Annual'!11:11,1,DG$17)*DG13*1000</f>
        <v/>
      </c>
      <c r="DH24">
        <f>INDEX('Dashboard M5 Price Annual'!11:11,1,DH$17)*DH13*1000</f>
        <v/>
      </c>
      <c r="DI24">
        <f>INDEX('Dashboard M5 Price Annual'!11:11,1,DI$17)*DI13*1000</f>
        <v/>
      </c>
      <c r="DJ24">
        <f>INDEX('Dashboard M5 Price Annual'!11:11,1,DJ$17)*DJ13*1000</f>
        <v/>
      </c>
      <c r="DK24">
        <f>INDEX('Dashboard M5 Price Annual'!11:11,1,DK$17)*DK13*1000</f>
        <v/>
      </c>
      <c r="DL24">
        <f>INDEX('Dashboard M5 Price Annual'!11:11,1,DL$17)*DL13*1000</f>
        <v/>
      </c>
      <c r="DM24">
        <f>INDEX('Dashboard M5 Price Annual'!11:11,1,DM$17)*DM13*1000</f>
        <v/>
      </c>
      <c r="DN24">
        <f>INDEX('Dashboard M5 Price Annual'!11:11,1,DN$17)*DN13*1000</f>
        <v/>
      </c>
      <c r="DO24">
        <f>INDEX('Dashboard M5 Price Annual'!11:11,1,DO$17)*DO13*1000</f>
        <v/>
      </c>
      <c r="DP24">
        <f>INDEX('Dashboard M5 Price Annual'!11:11,1,DP$17)*DP13*1000</f>
        <v/>
      </c>
      <c r="DQ24">
        <f>INDEX('Dashboard M5 Price Annual'!11:11,1,DQ$17)*DQ13*1000</f>
        <v/>
      </c>
      <c r="DR24">
        <f>INDEX('Dashboard M5 Price Annual'!11:11,1,DR$17)*DR13*1000</f>
        <v/>
      </c>
      <c r="DS24">
        <f>INDEX('Dashboard M5 Price Annual'!11:11,1,DS$17)*DS13*1000</f>
        <v/>
      </c>
      <c r="DT24">
        <f>INDEX('Dashboard M5 Price Annual'!11:11,1,DT$17)*DT13*1000</f>
        <v/>
      </c>
      <c r="DU24">
        <f>INDEX('Dashboard M5 Price Annual'!11:11,1,DU$17)*DU13*1000</f>
        <v/>
      </c>
      <c r="DV24">
        <f>INDEX('Dashboard M5 Price Annual'!11:11,1,DV$17)*DV13*1000</f>
        <v/>
      </c>
      <c r="DW24">
        <f>INDEX('Dashboard M5 Price Annual'!11:11,1,DW$17)*DW13*1000</f>
        <v/>
      </c>
      <c r="DX24">
        <f>INDEX('Dashboard M5 Price Annual'!11:11,1,DX$17)*DX13*1000</f>
        <v/>
      </c>
      <c r="DY24">
        <f>INDEX('Dashboard M5 Price Annual'!11:11,1,DY$17)*DY13*1000</f>
        <v/>
      </c>
      <c r="DZ24">
        <f>INDEX('Dashboard M5 Price Annual'!11:11,1,DZ$17)*DZ13*1000</f>
        <v/>
      </c>
      <c r="EA24">
        <f>INDEX('Dashboard M5 Price Annual'!11:11,1,EA$17)*EA13*1000</f>
        <v/>
      </c>
      <c r="EB24">
        <f>INDEX('Dashboard M5 Price Annual'!11:11,1,EB$17)*EB13*1000</f>
        <v/>
      </c>
      <c r="EC24">
        <f>INDEX('Dashboard M5 Price Annual'!11:11,1,EC$17)*EC13*1000</f>
        <v/>
      </c>
      <c r="ED24">
        <f>INDEX('Dashboard M5 Price Annual'!11:11,1,ED$17)*ED13*1000</f>
        <v/>
      </c>
      <c r="EE24">
        <f>INDEX('Dashboard M5 Price Annual'!11:11,1,EE$17)*EE13*1000</f>
        <v/>
      </c>
      <c r="EF24">
        <f>INDEX('Dashboard M5 Price Annual'!11:11,1,EF$17)*EF13*1000</f>
        <v/>
      </c>
      <c r="EG24">
        <f>INDEX('Dashboard M5 Price Annual'!11:11,1,EG$17)*EG13*1000</f>
        <v/>
      </c>
      <c r="EH24">
        <f>INDEX('Dashboard M5 Price Annual'!11:11,1,EH$17)*EH13*1000</f>
        <v/>
      </c>
      <c r="EI24">
        <f>INDEX('Dashboard M5 Price Annual'!11:11,1,EI$17)*EI13*1000</f>
        <v/>
      </c>
      <c r="EJ24">
        <f>INDEX('Dashboard M5 Price Annual'!11:11,1,EJ$17)*EJ13*1000</f>
        <v/>
      </c>
      <c r="EK24">
        <f>INDEX('Dashboard M5 Price Annual'!11:11,1,EK$17)*EK13*1000</f>
        <v/>
      </c>
      <c r="EL24">
        <f>INDEX('Dashboard M5 Price Annual'!11:11,1,EL$17)*EL13*1000</f>
        <v/>
      </c>
      <c r="EM24">
        <f>INDEX('Dashboard M5 Price Annual'!11:11,1,EM$17)*EM13*1000</f>
        <v/>
      </c>
      <c r="EN24">
        <f>INDEX('Dashboard M5 Price Annual'!11:11,1,EN$17)*EN13*1000</f>
        <v/>
      </c>
      <c r="EO24">
        <f>INDEX('Dashboard M5 Price Annual'!11:11,1,EO$17)*EO13*1000</f>
        <v/>
      </c>
      <c r="EP24">
        <f>INDEX('Dashboard M5 Price Annual'!11:11,1,EP$17)*EP13*1000</f>
        <v/>
      </c>
      <c r="EQ24">
        <f>INDEX('Dashboard M5 Price Annual'!11:11,1,EQ$17)*EQ13*1000</f>
        <v/>
      </c>
      <c r="ER24">
        <f>INDEX('Dashboard M5 Price Annual'!11:11,1,ER$17)*ER13*1000</f>
        <v/>
      </c>
      <c r="ES24">
        <f>INDEX('Dashboard M5 Price Annual'!11:11,1,ES$17)*ES13*1000</f>
        <v/>
      </c>
      <c r="ET24">
        <f>INDEX('Dashboard M5 Price Annual'!11:11,1,ET$17)*ET13*1000</f>
        <v/>
      </c>
      <c r="EU24">
        <f>INDEX('Dashboard M5 Price Annual'!11:11,1,EU$17)*EU13*1000</f>
        <v/>
      </c>
      <c r="EV24">
        <f>INDEX('Dashboard M5 Price Annual'!11:11,1,EV$17)*EV13*1000</f>
        <v/>
      </c>
      <c r="EW24">
        <f>INDEX('Dashboard M5 Price Annual'!11:11,1,EW$17)*EW13*1000</f>
        <v/>
      </c>
      <c r="EX24">
        <f>INDEX('Dashboard M5 Price Annual'!11:11,1,EX$17)*EX13*1000</f>
        <v/>
      </c>
      <c r="EY24">
        <f>INDEX('Dashboard M5 Price Annual'!11:11,1,EY$17)*EY13*1000</f>
        <v/>
      </c>
      <c r="EZ24">
        <f>INDEX('Dashboard M5 Price Annual'!11:11,1,EZ$17)*EZ13*1000</f>
        <v/>
      </c>
      <c r="FA24">
        <f>INDEX('Dashboard M5 Price Annual'!11:11,1,FA$17)*FA13*1000</f>
        <v/>
      </c>
      <c r="FB24">
        <f>INDEX('Dashboard M5 Price Annual'!11:11,1,FB$17)*FB13*1000</f>
        <v/>
      </c>
      <c r="FC24">
        <f>INDEX('Dashboard M5 Price Annual'!11:11,1,FC$17)*FC13*1000</f>
        <v/>
      </c>
      <c r="FD24">
        <f>INDEX('Dashboard M5 Price Annual'!11:11,1,FD$17)*FD13*1000</f>
        <v/>
      </c>
      <c r="FE24">
        <f>INDEX('Dashboard M5 Price Annual'!11:11,1,FE$17)*FE13*1000</f>
        <v/>
      </c>
      <c r="FF24">
        <f>INDEX('Dashboard M5 Price Annual'!11:11,1,FF$17)*FF13*1000</f>
        <v/>
      </c>
      <c r="FG24">
        <f>INDEX('Dashboard M5 Price Annual'!11:11,1,FG$17)*FG13*1000</f>
        <v/>
      </c>
      <c r="FH24">
        <f>INDEX('Dashboard M5 Price Annual'!11:11,1,FH$17)*FH13*1000</f>
        <v/>
      </c>
      <c r="FI24">
        <f>INDEX('Dashboard M5 Price Annual'!11:11,1,FI$17)*FI13*1000</f>
        <v/>
      </c>
      <c r="FJ24">
        <f>INDEX('Dashboard M5 Price Annual'!11:11,1,FJ$17)*FJ13*1000</f>
        <v/>
      </c>
      <c r="FK24">
        <f>INDEX('Dashboard M5 Price Annual'!11:11,1,FK$17)*FK13*1000</f>
        <v/>
      </c>
      <c r="FL24">
        <f>INDEX('Dashboard M5 Price Annual'!11:11,1,FL$17)*FL13*1000</f>
        <v/>
      </c>
      <c r="FM24">
        <f>INDEX('Dashboard M5 Price Annual'!11:11,1,FM$17)*FM13*1000</f>
        <v/>
      </c>
      <c r="FN24">
        <f>INDEX('Dashboard M5 Price Annual'!11:11,1,FN$17)*FN13*1000</f>
        <v/>
      </c>
      <c r="FO24">
        <f>INDEX('Dashboard M5 Price Annual'!11:11,1,FO$17)*FO13*1000</f>
        <v/>
      </c>
      <c r="FP24">
        <f>INDEX('Dashboard M5 Price Annual'!11:11,1,FP$17)*FP13*1000</f>
        <v/>
      </c>
      <c r="FQ24">
        <f>INDEX('Dashboard M5 Price Annual'!11:11,1,FQ$17)*FQ13*1000</f>
        <v/>
      </c>
      <c r="FR24">
        <f>INDEX('Dashboard M5 Price Annual'!11:11,1,FR$17)*FR13*1000</f>
        <v/>
      </c>
      <c r="FS24">
        <f>INDEX('Dashboard M5 Price Annual'!11:11,1,FS$17)*FS13*1000</f>
        <v/>
      </c>
      <c r="FT24">
        <f>INDEX('Dashboard M5 Price Annual'!11:11,1,FT$17)*FT13*1000</f>
        <v/>
      </c>
      <c r="FU24">
        <f>INDEX('Dashboard M5 Price Annual'!11:11,1,FU$17)*FU13*1000</f>
        <v/>
      </c>
      <c r="FV24">
        <f>INDEX('Dashboard M5 Price Annual'!11:11,1,FV$17)*FV13*1000</f>
        <v/>
      </c>
      <c r="FW24">
        <f>INDEX('Dashboard M5 Price Annual'!11:11,1,FW$17)*FW13*1000</f>
        <v/>
      </c>
      <c r="FX24">
        <f>INDEX('Dashboard M5 Price Annual'!11:11,1,FX$17)*FX13*1000</f>
        <v/>
      </c>
      <c r="FY24">
        <f>INDEX('Dashboard M5 Price Annual'!11:11,1,FY$17)*FY13*1000</f>
        <v/>
      </c>
      <c r="FZ24">
        <f>INDEX('Dashboard M5 Price Annual'!11:11,1,FZ$17)*FZ13*1000</f>
        <v/>
      </c>
      <c r="GA24">
        <f>INDEX('Dashboard M5 Price Annual'!11:11,1,GA$17)*GA13*1000</f>
        <v/>
      </c>
      <c r="GB24">
        <f>INDEX('Dashboard M5 Price Annual'!11:11,1,GB$17)*GB13*1000</f>
        <v/>
      </c>
      <c r="GC24">
        <f>INDEX('Dashboard M5 Price Annual'!11:11,1,GC$17)*GC13*1000</f>
        <v/>
      </c>
      <c r="GD24">
        <f>INDEX('Dashboard M5 Price Annual'!11:11,1,GD$17)*GD13*1000</f>
        <v/>
      </c>
      <c r="GE24">
        <f>INDEX('Dashboard M5 Price Annual'!11:11,1,GE$17)*GE13*1000</f>
        <v/>
      </c>
      <c r="GF24">
        <f>INDEX('Dashboard M5 Price Annual'!11:11,1,GF$17)*GF13*1000</f>
        <v/>
      </c>
      <c r="GG24">
        <f>INDEX('Dashboard M5 Price Annual'!11:11,1,GG$17)*GG13*1000</f>
        <v/>
      </c>
      <c r="GH24">
        <f>INDEX('Dashboard M5 Price Annual'!11:11,1,GH$17)*GH13*1000</f>
        <v/>
      </c>
      <c r="GI24">
        <f>INDEX('Dashboard M5 Price Annual'!11:11,1,GI$17)*GI13*1000</f>
        <v/>
      </c>
      <c r="GJ24">
        <f>INDEX('Dashboard M5 Price Annual'!11:11,1,GJ$17)*GJ13*1000</f>
        <v/>
      </c>
      <c r="GK24">
        <f>INDEX('Dashboard M5 Price Annual'!11:11,1,GK$17)*GK13*1000</f>
        <v/>
      </c>
      <c r="GL24">
        <f>INDEX('Dashboard M5 Price Annual'!11:11,1,GL$17)*GL13*1000</f>
        <v/>
      </c>
      <c r="GM24">
        <f>INDEX('Dashboard M5 Price Annual'!11:11,1,GM$17)*GM13*1000</f>
        <v/>
      </c>
      <c r="GN24">
        <f>INDEX('Dashboard M5 Price Annual'!11:11,1,GN$17)*GN13*1000</f>
        <v/>
      </c>
      <c r="GO24">
        <f>INDEX('Dashboard M5 Price Annual'!11:11,1,GO$17)*GO13*1000</f>
        <v/>
      </c>
      <c r="GP24">
        <f>INDEX('Dashboard M5 Price Annual'!11:11,1,GP$17)*GP13*1000</f>
        <v/>
      </c>
      <c r="GQ24">
        <f>INDEX('Dashboard M5 Price Annual'!11:11,1,GQ$17)*GQ13*1000</f>
        <v/>
      </c>
      <c r="GR24">
        <f>INDEX('Dashboard M5 Price Annual'!11:11,1,GR$17)*GR13*1000</f>
        <v/>
      </c>
      <c r="GS24">
        <f>INDEX('Dashboard M5 Price Annual'!11:11,1,GS$17)*GS13*1000</f>
        <v/>
      </c>
      <c r="GT24">
        <f>INDEX('Dashboard M5 Price Annual'!11:11,1,GT$17)*GT13*1000</f>
        <v/>
      </c>
      <c r="GU24">
        <f>INDEX('Dashboard M5 Price Annual'!11:11,1,GU$17)*GU13*1000</f>
        <v/>
      </c>
      <c r="GV24">
        <f>INDEX('Dashboard M5 Price Annual'!11:11,1,GV$17)*GV13*1000</f>
        <v/>
      </c>
      <c r="GW24">
        <f>INDEX('Dashboard M5 Price Annual'!11:11,1,GW$17)*GW13*1000</f>
        <v/>
      </c>
      <c r="GX24">
        <f>INDEX('Dashboard M5 Price Annual'!11:11,1,GX$17)*GX13*1000</f>
        <v/>
      </c>
      <c r="GY24">
        <f>INDEX('Dashboard M5 Price Annual'!11:11,1,GY$17)*GY13*1000</f>
        <v/>
      </c>
      <c r="GZ24">
        <f>INDEX('Dashboard M5 Price Annual'!11:11,1,GZ$17)*GZ13*1000</f>
        <v/>
      </c>
      <c r="HA24">
        <f>INDEX('Dashboard M5 Price Annual'!11:11,1,HA$17)*HA13*1000</f>
        <v/>
      </c>
      <c r="HB24">
        <f>INDEX('Dashboard M5 Price Annual'!11:11,1,HB$17)*HB13*1000</f>
        <v/>
      </c>
      <c r="HC24">
        <f>INDEX('Dashboard M5 Price Annual'!11:11,1,HC$17)*HC13*1000</f>
        <v/>
      </c>
      <c r="HD24">
        <f>INDEX('Dashboard M5 Price Annual'!11:11,1,HD$17)*HD13*1000</f>
        <v/>
      </c>
      <c r="HE24">
        <f>INDEX('Dashboard M5 Price Annual'!11:11,1,HE$17)*HE13*1000</f>
        <v/>
      </c>
      <c r="HF24">
        <f>INDEX('Dashboard M5 Price Annual'!11:11,1,HF$17)*HF13*1000</f>
        <v/>
      </c>
      <c r="HG24">
        <f>INDEX('Dashboard M5 Price Annual'!11:11,1,HG$17)*HG13*1000</f>
        <v/>
      </c>
      <c r="HH24">
        <f>INDEX('Dashboard M5 Price Annual'!11:11,1,HH$17)*HH13*1000</f>
        <v/>
      </c>
      <c r="HI24">
        <f>INDEX('Dashboard M5 Price Annual'!11:11,1,HI$17)*HI13*1000</f>
        <v/>
      </c>
      <c r="HJ24">
        <f>INDEX('Dashboard M5 Price Annual'!11:11,1,HJ$17)*HJ13*1000</f>
        <v/>
      </c>
      <c r="HK24">
        <f>INDEX('Dashboard M5 Price Annual'!11:11,1,HK$17)*HK13*1000</f>
        <v/>
      </c>
      <c r="HL24">
        <f>INDEX('Dashboard M5 Price Annual'!11:11,1,HL$17)*HL13*1000</f>
        <v/>
      </c>
      <c r="HM24">
        <f>INDEX('Dashboard M5 Price Annual'!11:11,1,HM$17)*HM13*1000</f>
        <v/>
      </c>
      <c r="HN24">
        <f>INDEX('Dashboard M5 Price Annual'!11:11,1,HN$17)*HN13*1000</f>
        <v/>
      </c>
      <c r="HO24">
        <f>INDEX('Dashboard M5 Price Annual'!11:11,1,HO$17)*HO13*1000</f>
        <v/>
      </c>
      <c r="HP24">
        <f>INDEX('Dashboard M5 Price Annual'!11:11,1,HP$17)*HP13*1000</f>
        <v/>
      </c>
      <c r="HQ24">
        <f>INDEX('Dashboard M5 Price Annual'!11:11,1,HQ$17)*HQ13*1000</f>
        <v/>
      </c>
      <c r="HR24">
        <f>INDEX('Dashboard M5 Price Annual'!11:11,1,HR$17)*HR13*1000</f>
        <v/>
      </c>
      <c r="HS24">
        <f>INDEX('Dashboard M5 Price Annual'!11:11,1,HS$17)*HS13*1000</f>
        <v/>
      </c>
      <c r="HT24">
        <f>INDEX('Dashboard M5 Price Annual'!11:11,1,HT$17)*HT13*1000</f>
        <v/>
      </c>
      <c r="HU24">
        <f>INDEX('Dashboard M5 Price Annual'!11:11,1,HU$17)*HU13*1000</f>
        <v/>
      </c>
      <c r="HV24">
        <f>INDEX('Dashboard M5 Price Annual'!11:11,1,HV$17)*HV13*1000</f>
        <v/>
      </c>
      <c r="HW24">
        <f>INDEX('Dashboard M5 Price Annual'!11:11,1,HW$17)*HW13*1000</f>
        <v/>
      </c>
      <c r="HX24">
        <f>INDEX('Dashboard M5 Price Annual'!11:11,1,HX$17)*HX13*1000</f>
        <v/>
      </c>
      <c r="HY24">
        <f>INDEX('Dashboard M5 Price Annual'!11:11,1,HY$17)*HY13*1000</f>
        <v/>
      </c>
      <c r="HZ24">
        <f>INDEX('Dashboard M5 Price Annual'!11:11,1,HZ$17)*HZ13*1000</f>
        <v/>
      </c>
      <c r="IA24">
        <f>INDEX('Dashboard M5 Price Annual'!11:11,1,IA$17)*IA13*1000</f>
        <v/>
      </c>
      <c r="IB24">
        <f>INDEX('Dashboard M5 Price Annual'!11:11,1,IB$17)*IB13*1000</f>
        <v/>
      </c>
      <c r="IC24">
        <f>INDEX('Dashboard M5 Price Annual'!11:11,1,IC$17)*IC13*1000</f>
        <v/>
      </c>
      <c r="ID24">
        <f>INDEX('Dashboard M5 Price Annual'!11:11,1,ID$17)*ID13*1000</f>
        <v/>
      </c>
      <c r="IE24">
        <f>INDEX('Dashboard M5 Price Annual'!11:11,1,IE$17)*IE13*1000</f>
        <v/>
      </c>
      <c r="IF24">
        <f>INDEX('Dashboard M5 Price Annual'!11:11,1,IF$17)*IF13*1000</f>
        <v/>
      </c>
      <c r="IG24">
        <f>INDEX('Dashboard M5 Price Annual'!11:11,1,IG$17)*IG13*1000</f>
        <v/>
      </c>
      <c r="IH24">
        <f>INDEX('Dashboard M5 Price Annual'!11:11,1,IH$17)*IH13*1000</f>
        <v/>
      </c>
      <c r="II24">
        <f>INDEX('Dashboard M5 Price Annual'!11:11,1,II$17)*II13*1000</f>
        <v/>
      </c>
      <c r="IJ24">
        <f>INDEX('Dashboard M5 Price Annual'!11:11,1,IJ$17)*IJ13*1000</f>
        <v/>
      </c>
      <c r="IK24">
        <f>INDEX('Dashboard M5 Price Annual'!11:11,1,IK$17)*IK13*1000</f>
        <v/>
      </c>
      <c r="IL24">
        <f>INDEX('Dashboard M5 Price Annual'!11:11,1,IL$17)*IL13*1000</f>
        <v/>
      </c>
      <c r="IM24">
        <f>INDEX('Dashboard M5 Price Annual'!11:11,1,IM$17)*IM13*1000</f>
        <v/>
      </c>
      <c r="IN24">
        <f>INDEX('Dashboard M5 Price Annual'!11:11,1,IN$17)*IN13*1000</f>
        <v/>
      </c>
      <c r="IO24">
        <f>INDEX('Dashboard M5 Price Annual'!11:11,1,IO$17)*IO13*1000</f>
        <v/>
      </c>
      <c r="IP24">
        <f>INDEX('Dashboard M5 Price Annual'!11:11,1,IP$17)*IP13*1000</f>
        <v/>
      </c>
      <c r="IQ24">
        <f>INDEX('Dashboard M5 Price Annual'!11:11,1,IQ$17)*IQ13*1000</f>
        <v/>
      </c>
      <c r="IR24">
        <f>INDEX('Dashboard M5 Price Annual'!11:11,1,IR$17)*IR13*1000</f>
        <v/>
      </c>
      <c r="IS24">
        <f>INDEX('Dashboard M5 Price Annual'!11:11,1,IS$17)*IS13*1000</f>
        <v/>
      </c>
      <c r="IT24">
        <f>INDEX('Dashboard M5 Price Annual'!11:11,1,IT$17)*IT13*1000</f>
        <v/>
      </c>
      <c r="IU24">
        <f>INDEX('Dashboard M5 Price Annual'!11:11,1,IU$17)*IU13*1000</f>
        <v/>
      </c>
      <c r="IV24">
        <f>INDEX('Dashboard M5 Price Annual'!11:11,1,IV$17)*IV13*1000</f>
        <v/>
      </c>
      <c r="IW24">
        <f>INDEX('Dashboard M5 Price Annual'!11:11,1,IW$17)*IW13*1000</f>
        <v/>
      </c>
      <c r="IX24">
        <f>INDEX('Dashboard M5 Price Annual'!11:11,1,IX$17)*IX13*1000</f>
        <v/>
      </c>
      <c r="IY24">
        <f>INDEX('Dashboard M5 Price Annual'!11:11,1,IY$17)*IY13*1000</f>
        <v/>
      </c>
      <c r="IZ24">
        <f>INDEX('Dashboard M5 Price Annual'!11:11,1,IZ$17)*IZ13*1000</f>
        <v/>
      </c>
      <c r="JA24">
        <f>INDEX('Dashboard M5 Price Annual'!11:11,1,JA$17)*JA13*1000</f>
        <v/>
      </c>
      <c r="JB24">
        <f>INDEX('Dashboard M5 Price Annual'!11:11,1,JB$17)*JB13*1000</f>
        <v/>
      </c>
      <c r="JC24">
        <f>INDEX('Dashboard M5 Price Annual'!11:11,1,JC$17)*JC13*1000</f>
        <v/>
      </c>
      <c r="JD24">
        <f>INDEX('Dashboard M5 Price Annual'!11:11,1,JD$17)*JD13*1000</f>
        <v/>
      </c>
      <c r="JE24">
        <f>INDEX('Dashboard M5 Price Annual'!11:11,1,JE$17)*JE13*1000</f>
        <v/>
      </c>
      <c r="JF24">
        <f>INDEX('Dashboard M5 Price Annual'!11:11,1,JF$17)*JF13*1000</f>
        <v/>
      </c>
      <c r="JG24">
        <f>INDEX('Dashboard M5 Price Annual'!11:11,1,JG$17)*JG13*1000</f>
        <v/>
      </c>
      <c r="JH24">
        <f>INDEX('Dashboard M5 Price Annual'!11:11,1,JH$17)*JH13*1000</f>
        <v/>
      </c>
      <c r="JI24">
        <f>INDEX('Dashboard M5 Price Annual'!11:11,1,JI$17)*JI13*1000</f>
        <v/>
      </c>
      <c r="JJ24">
        <f>INDEX('Dashboard M5 Price Annual'!11:11,1,JJ$17)*JJ13*1000</f>
        <v/>
      </c>
      <c r="JK24">
        <f>INDEX('Dashboard M5 Price Annual'!11:11,1,JK$17)*JK13*1000</f>
        <v/>
      </c>
      <c r="JL24">
        <f>INDEX('Dashboard M5 Price Annual'!11:11,1,JL$17)*JL13*1000</f>
        <v/>
      </c>
      <c r="JM24">
        <f>INDEX('Dashboard M5 Price Annual'!11:11,1,JM$17)*JM13*1000</f>
        <v/>
      </c>
      <c r="JN24">
        <f>INDEX('Dashboard M5 Price Annual'!11:11,1,JN$17)*JN13*1000</f>
        <v/>
      </c>
      <c r="JO24">
        <f>INDEX('Dashboard M5 Price Annual'!11:11,1,JO$17)*JO13*1000</f>
        <v/>
      </c>
      <c r="JP24">
        <f>INDEX('Dashboard M5 Price Annual'!11:11,1,JP$17)*JP13*1000</f>
        <v/>
      </c>
      <c r="JQ24">
        <f>INDEX('Dashboard M5 Price Annual'!11:11,1,JQ$17)*JQ13*1000</f>
        <v/>
      </c>
      <c r="JR24">
        <f>INDEX('Dashboard M5 Price Annual'!11:11,1,JR$17)*JR13*1000</f>
        <v/>
      </c>
      <c r="JS24">
        <f>INDEX('Dashboard M5 Price Annual'!11:11,1,JS$17)*JS13*1000</f>
        <v/>
      </c>
      <c r="JT24">
        <f>INDEX('Dashboard M5 Price Annual'!11:11,1,JT$17)*JT13*1000</f>
        <v/>
      </c>
      <c r="JU24">
        <f>INDEX('Dashboard M5 Price Annual'!11:11,1,JU$17)*JU13*1000</f>
        <v/>
      </c>
      <c r="JV24">
        <f>INDEX('Dashboard M5 Price Annual'!11:11,1,JV$17)*JV13*1000</f>
        <v/>
      </c>
      <c r="JW24">
        <f>INDEX('Dashboard M5 Price Annual'!11:11,1,JW$17)*JW13*1000</f>
        <v/>
      </c>
      <c r="JX24">
        <f>INDEX('Dashboard M5 Price Annual'!11:11,1,JX$17)*JX13*1000</f>
        <v/>
      </c>
      <c r="JY24">
        <f>INDEX('Dashboard M5 Price Annual'!11:11,1,JY$17)*JY13*1000</f>
        <v/>
      </c>
      <c r="JZ24">
        <f>INDEX('Dashboard M5 Price Annual'!11:11,1,JZ$17)*JZ13*1000</f>
        <v/>
      </c>
      <c r="KA24">
        <f>INDEX('Dashboard M5 Price Annual'!11:11,1,KA$17)*KA13*1000</f>
        <v/>
      </c>
      <c r="KB24">
        <f>INDEX('Dashboard M5 Price Annual'!11:11,1,KB$17)*KB13*1000</f>
        <v/>
      </c>
      <c r="KC24">
        <f>INDEX('Dashboard M5 Price Annual'!11:11,1,KC$17)*KC13*1000</f>
        <v/>
      </c>
      <c r="KD24">
        <f>INDEX('Dashboard M5 Price Annual'!11:11,1,KD$17)*KD13*1000</f>
        <v/>
      </c>
      <c r="KE24">
        <f>INDEX('Dashboard M5 Price Annual'!11:11,1,KE$17)*KE13*1000</f>
        <v/>
      </c>
      <c r="KF24">
        <f>INDEX('Dashboard M5 Price Annual'!11:11,1,KF$17)*KF13*1000</f>
        <v/>
      </c>
      <c r="KG24">
        <f>INDEX('Dashboard M5 Price Annual'!11:11,1,KG$17)*KG13*1000</f>
        <v/>
      </c>
      <c r="KH24">
        <f>INDEX('Dashboard M5 Price Annual'!11:11,1,KH$17)*KH13*1000</f>
        <v/>
      </c>
      <c r="KI24">
        <f>INDEX('Dashboard M5 Price Annual'!11:11,1,KI$17)*KI13*1000</f>
        <v/>
      </c>
      <c r="KJ24">
        <f>INDEX('Dashboard M5 Price Annual'!11:11,1,KJ$17)*KJ13*1000</f>
        <v/>
      </c>
      <c r="KK24">
        <f>INDEX('Dashboard M5 Price Annual'!11:11,1,KK$17)*KK13*1000</f>
        <v/>
      </c>
      <c r="KL24">
        <f>INDEX('Dashboard M5 Price Annual'!11:11,1,KL$17)*KL13*1000</f>
        <v/>
      </c>
      <c r="KM24">
        <f>INDEX('Dashboard M5 Price Annual'!11:11,1,KM$17)*KM13*1000</f>
        <v/>
      </c>
      <c r="KN24">
        <f>INDEX('Dashboard M5 Price Annual'!11:11,1,KN$17)*KN13*1000</f>
        <v/>
      </c>
      <c r="KO24">
        <f>INDEX('Dashboard M5 Price Annual'!11:11,1,KO$17)*KO13*1000</f>
        <v/>
      </c>
      <c r="KP24">
        <f>INDEX('Dashboard M5 Price Annual'!11:11,1,KP$17)*KP13*1000</f>
        <v/>
      </c>
      <c r="KQ24">
        <f>INDEX('Dashboard M5 Price Annual'!11:11,1,KQ$17)*KQ13*1000</f>
        <v/>
      </c>
      <c r="KR24">
        <f>INDEX('Dashboard M5 Price Annual'!11:11,1,KR$17)*KR13*1000</f>
        <v/>
      </c>
      <c r="KS24">
        <f>INDEX('Dashboard M5 Price Annual'!11:11,1,KS$17)*KS13*1000</f>
        <v/>
      </c>
      <c r="KT24">
        <f>INDEX('Dashboard M5 Price Annual'!11:11,1,KT$17)*KT13*1000</f>
        <v/>
      </c>
    </row>
    <row r="25" spans="1:306">
      <c r="B25" t="s">
        <v>31</v>
      </c>
      <c r="D25" t="s">
        <v>23</v>
      </c>
      <c r="E25" t="n">
        <v>0.55</v>
      </c>
      <c r="G25">
        <f>'Unit Conversions'!$F$17*'Input DBEDT Monthly Energy'!C112*$E$25</f>
        <v/>
      </c>
      <c r="H25">
        <f>'Unit Conversions'!$F$17*'Input DBEDT Monthly Energy'!D112*$E$25</f>
        <v/>
      </c>
      <c r="I25">
        <f>'Unit Conversions'!$F$17*'Input DBEDT Monthly Energy'!E112*$E$25</f>
        <v/>
      </c>
      <c r="J25">
        <f>'Unit Conversions'!$F$17*'Input DBEDT Monthly Energy'!F112*$E$25</f>
        <v/>
      </c>
      <c r="K25">
        <f>'Unit Conversions'!$F$17*'Input DBEDT Monthly Energy'!G112*$E$25</f>
        <v/>
      </c>
      <c r="L25">
        <f>'Unit Conversions'!$F$17*'Input DBEDT Monthly Energy'!H112*$E$25</f>
        <v/>
      </c>
      <c r="M25">
        <f>'Unit Conversions'!$F$17*'Input DBEDT Monthly Energy'!I112*$E$25</f>
        <v/>
      </c>
      <c r="N25">
        <f>'Unit Conversions'!$F$17*'Input DBEDT Monthly Energy'!J112*$E$25</f>
        <v/>
      </c>
      <c r="O25">
        <f>'Unit Conversions'!$F$17*'Input DBEDT Monthly Energy'!K112*$E$25</f>
        <v/>
      </c>
      <c r="P25">
        <f>'Unit Conversions'!$F$17*'Input DBEDT Monthly Energy'!L112*$E$25</f>
        <v/>
      </c>
      <c r="Q25">
        <f>'Unit Conversions'!$F$17*'Input DBEDT Monthly Energy'!M112*$E$25</f>
        <v/>
      </c>
      <c r="R25">
        <f>'Unit Conversions'!$F$17*'Input DBEDT Monthly Energy'!N112*$E$25</f>
        <v/>
      </c>
      <c r="S25">
        <f>'Unit Conversions'!$F$17*'Input DBEDT Monthly Energy'!O112*$E$25</f>
        <v/>
      </c>
      <c r="T25">
        <f>'Unit Conversions'!$F$17*'Input DBEDT Monthly Energy'!P112*$E$25</f>
        <v/>
      </c>
      <c r="U25">
        <f>'Unit Conversions'!$F$17*'Input DBEDT Monthly Energy'!Q112*$E$25</f>
        <v/>
      </c>
      <c r="V25">
        <f>'Unit Conversions'!$F$17*'Input DBEDT Monthly Energy'!R112*$E$25</f>
        <v/>
      </c>
      <c r="W25">
        <f>'Unit Conversions'!$F$17*'Input DBEDT Monthly Energy'!S112*$E$25</f>
        <v/>
      </c>
      <c r="X25">
        <f>'Unit Conversions'!$F$17*'Input DBEDT Monthly Energy'!T112*$E$25</f>
        <v/>
      </c>
      <c r="Y25">
        <f>'Unit Conversions'!$F$17*'Input DBEDT Monthly Energy'!U112*$E$25</f>
        <v/>
      </c>
      <c r="Z25">
        <f>'Unit Conversions'!$F$17*'Input DBEDT Monthly Energy'!V112*$E$25</f>
        <v/>
      </c>
      <c r="AA25">
        <f>'Unit Conversions'!$F$17*'Input DBEDT Monthly Energy'!W112*$E$25</f>
        <v/>
      </c>
      <c r="AB25">
        <f>'Unit Conversions'!$F$17*'Input DBEDT Monthly Energy'!X112*$E$25</f>
        <v/>
      </c>
      <c r="AC25">
        <f>'Unit Conversions'!$F$17*'Input DBEDT Monthly Energy'!Y112*$E$25</f>
        <v/>
      </c>
      <c r="AD25">
        <f>'Unit Conversions'!$F$17*'Input DBEDT Monthly Energy'!Z112*$E$25</f>
        <v/>
      </c>
      <c r="AE25">
        <f>'Unit Conversions'!$F$17*'Input DBEDT Monthly Energy'!AA112*$E$25</f>
        <v/>
      </c>
      <c r="AF25">
        <f>'Unit Conversions'!$F$17*'Input DBEDT Monthly Energy'!AB112*$E$25</f>
        <v/>
      </c>
      <c r="AG25">
        <f>'Unit Conversions'!$F$17*'Input DBEDT Monthly Energy'!AC112*$E$25</f>
        <v/>
      </c>
      <c r="AH25">
        <f>'Unit Conversions'!$F$17*'Input DBEDT Monthly Energy'!AD112*$E$25</f>
        <v/>
      </c>
      <c r="AI25">
        <f>'Unit Conversions'!$F$17*'Input DBEDT Monthly Energy'!AE112*$E$25</f>
        <v/>
      </c>
      <c r="AJ25">
        <f>'Unit Conversions'!$F$17*'Input DBEDT Monthly Energy'!AF112*$E$25</f>
        <v/>
      </c>
      <c r="AK25">
        <f>'Unit Conversions'!$F$17*'Input DBEDT Monthly Energy'!AG112*$E$25</f>
        <v/>
      </c>
      <c r="AL25">
        <f>'Unit Conversions'!$F$17*'Input DBEDT Monthly Energy'!AH112*$E$25</f>
        <v/>
      </c>
      <c r="AM25">
        <f>'Unit Conversions'!$F$17*'Input DBEDT Monthly Energy'!AI112*$E$25</f>
        <v/>
      </c>
      <c r="AN25">
        <f>'Unit Conversions'!$F$17*'Input DBEDT Monthly Energy'!AJ112*$E$25</f>
        <v/>
      </c>
      <c r="AO25">
        <f>'Unit Conversions'!$F$17*'Input DBEDT Monthly Energy'!AK112*$E$25</f>
        <v/>
      </c>
      <c r="AP25">
        <f>'Unit Conversions'!$F$17*'Input DBEDT Monthly Energy'!AL112*$E$25</f>
        <v/>
      </c>
      <c r="AQ25">
        <f>'Unit Conversions'!$F$17*'Input DBEDT Monthly Energy'!AM112*$E$25</f>
        <v/>
      </c>
      <c r="AR25">
        <f>'Unit Conversions'!$F$17*'Input DBEDT Monthly Energy'!AN112*$E$25</f>
        <v/>
      </c>
      <c r="AS25">
        <f>'Unit Conversions'!$F$17*'Input DBEDT Monthly Energy'!AO112*$E$25</f>
        <v/>
      </c>
      <c r="AT25">
        <f>'Unit Conversions'!$F$17*'Input DBEDT Monthly Energy'!AP112*$E$25</f>
        <v/>
      </c>
      <c r="AU25">
        <f>'Unit Conversions'!$F$17*'Input DBEDT Monthly Energy'!AQ112*$E$25</f>
        <v/>
      </c>
      <c r="AV25">
        <f>'Unit Conversions'!$F$17*'Input DBEDT Monthly Energy'!AR112*$E$25</f>
        <v/>
      </c>
      <c r="AW25">
        <f>'Unit Conversions'!$F$17*'Input DBEDT Monthly Energy'!AS112*$E$25</f>
        <v/>
      </c>
      <c r="AX25">
        <f>'Unit Conversions'!$F$17*'Input DBEDT Monthly Energy'!AT112*$E$25</f>
        <v/>
      </c>
      <c r="AY25">
        <f>'Unit Conversions'!$F$17*'Input DBEDT Monthly Energy'!AU112*$E$25</f>
        <v/>
      </c>
      <c r="AZ25">
        <f>'Unit Conversions'!$F$17*'Input DBEDT Monthly Energy'!AV112*$E$25</f>
        <v/>
      </c>
      <c r="BA25">
        <f>'Unit Conversions'!$F$17*'Input DBEDT Monthly Energy'!AW112*$E$25</f>
        <v/>
      </c>
      <c r="BB25">
        <f>'Unit Conversions'!$F$17*'Input DBEDT Monthly Energy'!AX112*$E$25</f>
        <v/>
      </c>
      <c r="BC25">
        <f>'Unit Conversions'!$F$17*'Input DBEDT Monthly Energy'!AY112*$E$25</f>
        <v/>
      </c>
      <c r="BD25">
        <f>'Unit Conversions'!$F$17*'Input DBEDT Monthly Energy'!AZ112*$E$25</f>
        <v/>
      </c>
      <c r="BE25">
        <f>'Unit Conversions'!$F$17*'Input DBEDT Monthly Energy'!BA112*$E$25</f>
        <v/>
      </c>
      <c r="BF25">
        <f>'Unit Conversions'!$F$17*'Input DBEDT Monthly Energy'!BB112*$E$25</f>
        <v/>
      </c>
      <c r="BG25">
        <f>'Unit Conversions'!$F$17*'Input DBEDT Monthly Energy'!BC112*$E$25</f>
        <v/>
      </c>
      <c r="BH25">
        <f>'Unit Conversions'!$F$17*'Input DBEDT Monthly Energy'!BD112*$E$25</f>
        <v/>
      </c>
      <c r="BI25">
        <f>'Unit Conversions'!$F$17*'Input DBEDT Monthly Energy'!BE112*$E$25</f>
        <v/>
      </c>
      <c r="BJ25">
        <f>'Unit Conversions'!$F$17*'Input DBEDT Monthly Energy'!BF112*$E$25</f>
        <v/>
      </c>
      <c r="BK25">
        <f>'Unit Conversions'!$F$17*'Input DBEDT Monthly Energy'!BG112*$E$25</f>
        <v/>
      </c>
      <c r="BL25">
        <f>'Unit Conversions'!$F$17*'Input DBEDT Monthly Energy'!BH112*$E$25</f>
        <v/>
      </c>
      <c r="BM25">
        <f>'Unit Conversions'!$F$17*'Input DBEDT Monthly Energy'!BI112*$E$25</f>
        <v/>
      </c>
      <c r="BN25">
        <f>'Unit Conversions'!$F$17*'Input DBEDT Monthly Energy'!BJ112*$E$25</f>
        <v/>
      </c>
      <c r="BO25">
        <f>'Unit Conversions'!$F$17*'Input DBEDT Monthly Energy'!BK112*$E$25</f>
        <v/>
      </c>
      <c r="BP25">
        <f>'Unit Conversions'!$F$17*'Input DBEDT Monthly Energy'!BL112*$E$25</f>
        <v/>
      </c>
      <c r="BQ25">
        <f>'Unit Conversions'!$F$17*'Input DBEDT Monthly Energy'!BM112*$E$25</f>
        <v/>
      </c>
      <c r="BR25">
        <f>'Unit Conversions'!$F$17*'Input DBEDT Monthly Energy'!BN112*$E$25</f>
        <v/>
      </c>
      <c r="BS25">
        <f>'Unit Conversions'!$F$17*'Input DBEDT Monthly Energy'!BO112*$E$25</f>
        <v/>
      </c>
      <c r="BT25">
        <f>'Unit Conversions'!$F$17*'Input DBEDT Monthly Energy'!BP112*$E$25</f>
        <v/>
      </c>
      <c r="BU25">
        <f>'Unit Conversions'!$F$17*'Input DBEDT Monthly Energy'!BQ112*$E$25</f>
        <v/>
      </c>
      <c r="BV25">
        <f>'Unit Conversions'!$F$17*'Input DBEDT Monthly Energy'!BR112*$E$25</f>
        <v/>
      </c>
      <c r="BW25">
        <f>'Unit Conversions'!$F$17*'Input DBEDT Monthly Energy'!BS112*$E$25</f>
        <v/>
      </c>
      <c r="BX25">
        <f>'Unit Conversions'!$F$17*'Input DBEDT Monthly Energy'!BT112*$E$25</f>
        <v/>
      </c>
      <c r="BY25">
        <f>'Unit Conversions'!$F$17*'Input DBEDT Monthly Energy'!BU112*$E$25</f>
        <v/>
      </c>
      <c r="BZ25">
        <f>'Unit Conversions'!$F$17*'Input DBEDT Monthly Energy'!BV112*$E$25</f>
        <v/>
      </c>
      <c r="CA25">
        <f>'Unit Conversions'!$F$17*'Input DBEDT Monthly Energy'!BW112*$E$25</f>
        <v/>
      </c>
      <c r="CB25">
        <f>'Unit Conversions'!$F$17*'Input DBEDT Monthly Energy'!BX112*$E$25</f>
        <v/>
      </c>
      <c r="CC25">
        <f>'Unit Conversions'!$F$17*'Input DBEDT Monthly Energy'!BY112*$E$25</f>
        <v/>
      </c>
      <c r="CD25">
        <f>'Unit Conversions'!$F$17*'Input DBEDT Monthly Energy'!BZ112*$E$25</f>
        <v/>
      </c>
      <c r="CE25">
        <f>'Unit Conversions'!$F$17*'Input DBEDT Monthly Energy'!CA112*$E$25</f>
        <v/>
      </c>
      <c r="CF25">
        <f>'Unit Conversions'!$F$17*'Input DBEDT Monthly Energy'!CB112*$E$25</f>
        <v/>
      </c>
      <c r="CG25">
        <f>'Unit Conversions'!$F$17*'Input DBEDT Monthly Energy'!CC112*$E$25</f>
        <v/>
      </c>
      <c r="CH25">
        <f>'Unit Conversions'!$F$17*'Input DBEDT Monthly Energy'!CD112*$E$25</f>
        <v/>
      </c>
      <c r="CI25">
        <f>'Unit Conversions'!$F$17*'Input DBEDT Monthly Energy'!CE112*$E$25</f>
        <v/>
      </c>
      <c r="CJ25">
        <f>'Unit Conversions'!$F$17*'Input DBEDT Monthly Energy'!CF112*$E$25</f>
        <v/>
      </c>
      <c r="CK25">
        <f>'Unit Conversions'!$F$17*'Input DBEDT Monthly Energy'!CG112*$E$25</f>
        <v/>
      </c>
      <c r="CL25">
        <f>'Unit Conversions'!$F$17*'Input DBEDT Monthly Energy'!CH112*$E$25</f>
        <v/>
      </c>
      <c r="CM25">
        <f>'Unit Conversions'!$F$17*'Input DBEDT Monthly Energy'!CI112*$E$25</f>
        <v/>
      </c>
      <c r="CN25">
        <f>'Unit Conversions'!$F$17*'Input DBEDT Monthly Energy'!CJ112*$E$25</f>
        <v/>
      </c>
      <c r="CO25">
        <f>'Unit Conversions'!$F$17*'Input DBEDT Monthly Energy'!CK112*$E$25</f>
        <v/>
      </c>
      <c r="CP25">
        <f>'Unit Conversions'!$F$17*'Input DBEDT Monthly Energy'!CL112*$E$25</f>
        <v/>
      </c>
      <c r="CQ25">
        <f>'Unit Conversions'!$F$17*'Input DBEDT Monthly Energy'!CM112*$E$25</f>
        <v/>
      </c>
      <c r="CR25">
        <f>'Unit Conversions'!$F$17*'Input DBEDT Monthly Energy'!CN112*$E$25</f>
        <v/>
      </c>
      <c r="CS25">
        <f>'Unit Conversions'!$F$17*'Input DBEDT Monthly Energy'!CO112*$E$25</f>
        <v/>
      </c>
      <c r="CT25">
        <f>'Unit Conversions'!$F$17*'Input DBEDT Monthly Energy'!CP112*$E$25</f>
        <v/>
      </c>
      <c r="CU25">
        <f>'Unit Conversions'!$F$17*'Input DBEDT Monthly Energy'!CQ112*$E$25</f>
        <v/>
      </c>
      <c r="CV25">
        <f>'Unit Conversions'!$F$17*'Input DBEDT Monthly Energy'!CR112*$E$25</f>
        <v/>
      </c>
      <c r="CW25">
        <f>'Unit Conversions'!$F$17*'Input DBEDT Monthly Energy'!CS112*$E$25</f>
        <v/>
      </c>
      <c r="CX25">
        <f>'Unit Conversions'!$F$17*'Input DBEDT Monthly Energy'!CT112*$E$25</f>
        <v/>
      </c>
      <c r="CY25">
        <f>'Unit Conversions'!$F$17*'Input DBEDT Monthly Energy'!CU112*$E$25</f>
        <v/>
      </c>
      <c r="CZ25">
        <f>'Unit Conversions'!$F$17*'Input DBEDT Monthly Energy'!CV112*$E$25</f>
        <v/>
      </c>
      <c r="DA25">
        <f>'Unit Conversions'!$F$17*'Input DBEDT Monthly Energy'!CW112*$E$25</f>
        <v/>
      </c>
      <c r="DB25">
        <f>'Unit Conversions'!$F$17*'Input DBEDT Monthly Energy'!CX112*$E$25</f>
        <v/>
      </c>
      <c r="DC25">
        <f>'Unit Conversions'!$F$17*'Input DBEDT Monthly Energy'!CY112*$E$25</f>
        <v/>
      </c>
      <c r="DD25">
        <f>'Unit Conversions'!$F$17*'Input DBEDT Monthly Energy'!CZ112*$E$25</f>
        <v/>
      </c>
      <c r="DE25">
        <f>'Unit Conversions'!$F$17*'Input DBEDT Monthly Energy'!DA112*$E$25</f>
        <v/>
      </c>
      <c r="DF25">
        <f>'Unit Conversions'!$F$17*'Input DBEDT Monthly Energy'!DB112*$E$25</f>
        <v/>
      </c>
      <c r="DG25">
        <f>'Unit Conversions'!$F$17*'Input DBEDT Monthly Energy'!DC112*$E$25</f>
        <v/>
      </c>
      <c r="DH25">
        <f>'Unit Conversions'!$F$17*'Input DBEDT Monthly Energy'!DD112*$E$25</f>
        <v/>
      </c>
      <c r="DI25">
        <f>'Unit Conversions'!$F$17*'Input DBEDT Monthly Energy'!DE112*$E$25</f>
        <v/>
      </c>
      <c r="DJ25">
        <f>'Unit Conversions'!$F$17*'Input DBEDT Monthly Energy'!DF112*$E$25</f>
        <v/>
      </c>
      <c r="DK25">
        <f>'Unit Conversions'!$F$17*'Input DBEDT Monthly Energy'!DG112*$E$25</f>
        <v/>
      </c>
      <c r="DL25">
        <f>'Unit Conversions'!$F$17*'Input DBEDT Monthly Energy'!DH112*$E$25</f>
        <v/>
      </c>
      <c r="DM25">
        <f>'Unit Conversions'!$F$17*'Input DBEDT Monthly Energy'!DI112*$E$25</f>
        <v/>
      </c>
      <c r="DN25">
        <f>'Unit Conversions'!$F$17*'Input DBEDT Monthly Energy'!DJ112*$E$25</f>
        <v/>
      </c>
      <c r="DO25">
        <f>'Unit Conversions'!$F$17*'Input DBEDT Monthly Energy'!DK112*$E$25</f>
        <v/>
      </c>
      <c r="DP25">
        <f>'Unit Conversions'!$F$17*'Input DBEDT Monthly Energy'!DL112*$E$25</f>
        <v/>
      </c>
      <c r="DQ25">
        <f>'Unit Conversions'!$F$17*'Input DBEDT Monthly Energy'!DM112*$E$25</f>
        <v/>
      </c>
      <c r="DR25">
        <f>'Unit Conversions'!$F$17*'Input DBEDT Monthly Energy'!DN112*$E$25</f>
        <v/>
      </c>
      <c r="DS25">
        <f>'Unit Conversions'!$F$17*'Input DBEDT Monthly Energy'!DO112*$E$25</f>
        <v/>
      </c>
      <c r="DT25">
        <f>'Unit Conversions'!$F$17*'Input DBEDT Monthly Energy'!DP112*$E$25</f>
        <v/>
      </c>
      <c r="DU25">
        <f>'Unit Conversions'!$F$17*'Input DBEDT Monthly Energy'!DQ112*$E$25</f>
        <v/>
      </c>
      <c r="DV25">
        <f>'Unit Conversions'!$F$17*'Input DBEDT Monthly Energy'!DR112*$E$25</f>
        <v/>
      </c>
      <c r="DW25">
        <f>'Unit Conversions'!$F$17*'Input DBEDT Monthly Energy'!DS112*$E$25</f>
        <v/>
      </c>
      <c r="DX25">
        <f>'Unit Conversions'!$F$17*'Input DBEDT Monthly Energy'!DT112*$E$25</f>
        <v/>
      </c>
      <c r="DY25">
        <f>'Unit Conversions'!$F$17*'Input DBEDT Monthly Energy'!DU112*$E$25</f>
        <v/>
      </c>
      <c r="DZ25">
        <f>'Unit Conversions'!$F$17*'Input DBEDT Monthly Energy'!DV112*$E$25</f>
        <v/>
      </c>
      <c r="EA25">
        <f>'Unit Conversions'!$F$17*'Input DBEDT Monthly Energy'!DW112*$E$25</f>
        <v/>
      </c>
      <c r="EB25">
        <f>'Unit Conversions'!$F$17*'Input DBEDT Monthly Energy'!DX112*$E$25</f>
        <v/>
      </c>
      <c r="EC25">
        <f>'Unit Conversions'!$F$17*'Input DBEDT Monthly Energy'!DY112*$E$25</f>
        <v/>
      </c>
      <c r="ED25">
        <f>'Unit Conversions'!$F$17*'Input DBEDT Monthly Energy'!DZ112*$E$25</f>
        <v/>
      </c>
      <c r="EE25">
        <f>'Unit Conversions'!$F$17*'Input DBEDT Monthly Energy'!EA112*$E$25</f>
        <v/>
      </c>
      <c r="EF25">
        <f>'Unit Conversions'!$F$17*'Input DBEDT Monthly Energy'!EB112*$E$25</f>
        <v/>
      </c>
      <c r="EG25">
        <f>'Unit Conversions'!$F$17*'Input DBEDT Monthly Energy'!EC112*$E$25</f>
        <v/>
      </c>
      <c r="EH25">
        <f>'Unit Conversions'!$F$17*'Input DBEDT Monthly Energy'!ED112*$E$25</f>
        <v/>
      </c>
      <c r="EI25">
        <f>'Unit Conversions'!$F$17*'Input DBEDT Monthly Energy'!EE112*$E$25</f>
        <v/>
      </c>
      <c r="EJ25">
        <f>'Unit Conversions'!$F$17*'Input DBEDT Monthly Energy'!EF112*$E$25</f>
        <v/>
      </c>
      <c r="EK25">
        <f>'Unit Conversions'!$F$17*'Input DBEDT Monthly Energy'!EG112*$E$25</f>
        <v/>
      </c>
      <c r="EL25">
        <f>'Unit Conversions'!$F$17*'Input DBEDT Monthly Energy'!EH112*$E$25</f>
        <v/>
      </c>
      <c r="EM25">
        <f>'Unit Conversions'!$F$17*'Input DBEDT Monthly Energy'!EI112*$E$25</f>
        <v/>
      </c>
      <c r="EN25">
        <f>'Unit Conversions'!$F$17*'Input DBEDT Monthly Energy'!EJ112*$E$25</f>
        <v/>
      </c>
      <c r="EO25">
        <f>'Unit Conversions'!$F$17*'Input DBEDT Monthly Energy'!EK112*$E$25</f>
        <v/>
      </c>
      <c r="EP25">
        <f>'Unit Conversions'!$F$17*'Input DBEDT Monthly Energy'!EL112*$E$25</f>
        <v/>
      </c>
      <c r="EQ25">
        <f>'Unit Conversions'!$F$17*'Input DBEDT Monthly Energy'!EM112*$E$25</f>
        <v/>
      </c>
      <c r="ER25">
        <f>'Unit Conversions'!$F$17*'Input DBEDT Monthly Energy'!EN112*$E$25</f>
        <v/>
      </c>
      <c r="ES25">
        <f>'Unit Conversions'!$F$17*'Input DBEDT Monthly Energy'!EO112*$E$25</f>
        <v/>
      </c>
      <c r="ET25">
        <f>'Unit Conversions'!$F$17*'Input DBEDT Monthly Energy'!EP112*$E$25</f>
        <v/>
      </c>
      <c r="EU25">
        <f>'Unit Conversions'!$F$17*'Input DBEDT Monthly Energy'!EQ112*$E$25</f>
        <v/>
      </c>
      <c r="EV25">
        <f>'Unit Conversions'!$F$17*'Input DBEDT Monthly Energy'!ER112*$E$25</f>
        <v/>
      </c>
      <c r="EW25">
        <f>'Unit Conversions'!$F$17*'Input DBEDT Monthly Energy'!ES112*$E$25</f>
        <v/>
      </c>
      <c r="EX25">
        <f>'Unit Conversions'!$F$17*'Input DBEDT Monthly Energy'!ET112*$E$25</f>
        <v/>
      </c>
      <c r="EY25">
        <f>'Unit Conversions'!$F$17*'Input DBEDT Monthly Energy'!EU112*$E$25</f>
        <v/>
      </c>
      <c r="EZ25">
        <f>'Unit Conversions'!$F$17*'Input DBEDT Monthly Energy'!EV112*$E$25</f>
        <v/>
      </c>
      <c r="FA25">
        <f>'Unit Conversions'!$F$17*'Input DBEDT Monthly Energy'!EW112*$E$25</f>
        <v/>
      </c>
      <c r="FB25">
        <f>'Unit Conversions'!$F$17*'Input DBEDT Monthly Energy'!EX112*$E$25</f>
        <v/>
      </c>
      <c r="FC25">
        <f>'Unit Conversions'!$F$17*'Input DBEDT Monthly Energy'!EY112*$E$25</f>
        <v/>
      </c>
      <c r="FD25">
        <f>'Unit Conversions'!$F$17*'Input DBEDT Monthly Energy'!EZ112*$E$25</f>
        <v/>
      </c>
      <c r="FE25">
        <f>'Unit Conversions'!$F$17*'Input DBEDT Monthly Energy'!FA112*$E$25</f>
        <v/>
      </c>
      <c r="FF25">
        <f>'Unit Conversions'!$F$17*'Input DBEDT Monthly Energy'!FB112*$E$25</f>
        <v/>
      </c>
      <c r="FG25">
        <f>'Unit Conversions'!$F$17*'Input DBEDT Monthly Energy'!FC112*$E$25</f>
        <v/>
      </c>
      <c r="FH25">
        <f>'Unit Conversions'!$F$17*'Input DBEDT Monthly Energy'!FD112*$E$25</f>
        <v/>
      </c>
      <c r="FI25">
        <f>'Unit Conversions'!$F$17*'Input DBEDT Monthly Energy'!FE112*$E$25</f>
        <v/>
      </c>
      <c r="FJ25">
        <f>'Unit Conversions'!$F$17*'Input DBEDT Monthly Energy'!FF112*$E$25</f>
        <v/>
      </c>
      <c r="FK25">
        <f>'Unit Conversions'!$F$17*'Input DBEDT Monthly Energy'!FG112*$E$25</f>
        <v/>
      </c>
      <c r="FL25">
        <f>'Unit Conversions'!$F$17*'Input DBEDT Monthly Energy'!FH112*$E$25</f>
        <v/>
      </c>
      <c r="FM25">
        <f>'Unit Conversions'!$F$17*'Input DBEDT Monthly Energy'!FI112*$E$25</f>
        <v/>
      </c>
      <c r="FN25">
        <f>'Unit Conversions'!$F$17*'Input DBEDT Monthly Energy'!FJ112*$E$25</f>
        <v/>
      </c>
      <c r="FO25">
        <f>'Unit Conversions'!$F$17*'Input DBEDT Monthly Energy'!FK112*$E$25</f>
        <v/>
      </c>
      <c r="FP25">
        <f>'Unit Conversions'!$F$17*'Input DBEDT Monthly Energy'!FL112*$E$25</f>
        <v/>
      </c>
      <c r="FQ25">
        <f>'Unit Conversions'!$F$17*'Input DBEDT Monthly Energy'!FM112*$E$25</f>
        <v/>
      </c>
      <c r="FR25">
        <f>'Unit Conversions'!$F$17*'Input DBEDT Monthly Energy'!FN112*$E$25</f>
        <v/>
      </c>
      <c r="FS25">
        <f>'Unit Conversions'!$F$17*'Input DBEDT Monthly Energy'!FO112*$E$25</f>
        <v/>
      </c>
      <c r="FT25">
        <f>'Unit Conversions'!$F$17*'Input DBEDT Monthly Energy'!FP112*$E$25</f>
        <v/>
      </c>
      <c r="FU25">
        <f>'Unit Conversions'!$F$17*'Input DBEDT Monthly Energy'!FQ112*$E$25</f>
        <v/>
      </c>
      <c r="FV25">
        <f>'Unit Conversions'!$F$17*'Input DBEDT Monthly Energy'!FR112*$E$25</f>
        <v/>
      </c>
      <c r="FW25">
        <f>'Unit Conversions'!$F$17*'Input DBEDT Monthly Energy'!FS112*$E$25</f>
        <v/>
      </c>
      <c r="FX25">
        <f>'Unit Conversions'!$F$17*'Input DBEDT Monthly Energy'!FT112*$E$25</f>
        <v/>
      </c>
      <c r="FY25">
        <f>'Unit Conversions'!$F$17*'Input DBEDT Monthly Energy'!FU112*$E$25</f>
        <v/>
      </c>
      <c r="FZ25">
        <f>'Unit Conversions'!$F$17*'Input DBEDT Monthly Energy'!FV112*$E$25</f>
        <v/>
      </c>
      <c r="GA25">
        <f>'Unit Conversions'!$F$17*'Input DBEDT Monthly Energy'!FW112*$E$25</f>
        <v/>
      </c>
      <c r="GB25">
        <f>'Unit Conversions'!$F$17*'Input DBEDT Monthly Energy'!FX112*$E$25</f>
        <v/>
      </c>
      <c r="GC25">
        <f>'Unit Conversions'!$F$17*'Input DBEDT Monthly Energy'!FY112*$E$25</f>
        <v/>
      </c>
      <c r="GD25">
        <f>'Unit Conversions'!$F$17*'Input DBEDT Monthly Energy'!FZ112*$E$25</f>
        <v/>
      </c>
      <c r="GE25">
        <f>'Unit Conversions'!$F$17*'Input DBEDT Monthly Energy'!GA112*$E$25</f>
        <v/>
      </c>
      <c r="GF25">
        <f>'Unit Conversions'!$F$17*'Input DBEDT Monthly Energy'!GB112*$E$25</f>
        <v/>
      </c>
      <c r="GG25">
        <f>'Unit Conversions'!$F$17*'Input DBEDT Monthly Energy'!GC112*$E$25</f>
        <v/>
      </c>
      <c r="GH25">
        <f>'Unit Conversions'!$F$17*'Input DBEDT Monthly Energy'!GD112*$E$25</f>
        <v/>
      </c>
      <c r="GI25">
        <f>'Unit Conversions'!$F$17*'Input DBEDT Monthly Energy'!GE112*$E$25</f>
        <v/>
      </c>
      <c r="GJ25">
        <f>'Unit Conversions'!$F$17*'Input DBEDT Monthly Energy'!GF112*$E$25</f>
        <v/>
      </c>
      <c r="GK25">
        <f>'Unit Conversions'!$F$17*'Input DBEDT Monthly Energy'!GG112*$E$25</f>
        <v/>
      </c>
      <c r="GL25">
        <f>'Unit Conversions'!$F$17*'Input DBEDT Monthly Energy'!GH112*$E$25</f>
        <v/>
      </c>
      <c r="GM25">
        <f>'Unit Conversions'!$F$17*'Input DBEDT Monthly Energy'!GI112*$E$25</f>
        <v/>
      </c>
      <c r="GN25">
        <f>'Unit Conversions'!$F$17*'Input DBEDT Monthly Energy'!GJ112*$E$25</f>
        <v/>
      </c>
      <c r="GO25">
        <f>'Unit Conversions'!$F$17*'Input DBEDT Monthly Energy'!GK112*$E$25</f>
        <v/>
      </c>
      <c r="GP25">
        <f>'Unit Conversions'!$F$17*'Input DBEDT Monthly Energy'!GL112*$E$25</f>
        <v/>
      </c>
      <c r="GQ25">
        <f>'Unit Conversions'!$F$17*'Input DBEDT Monthly Energy'!GM112*$E$25</f>
        <v/>
      </c>
      <c r="GR25">
        <f>'Unit Conversions'!$F$17*'Input DBEDT Monthly Energy'!GN112*$E$25</f>
        <v/>
      </c>
      <c r="GS25">
        <f>'Unit Conversions'!$F$17*'Input DBEDT Monthly Energy'!GO112*$E$25</f>
        <v/>
      </c>
      <c r="GT25">
        <f>'Unit Conversions'!$F$17*'Input DBEDT Monthly Energy'!GP112*$E$25</f>
        <v/>
      </c>
      <c r="GU25">
        <f>'Unit Conversions'!$F$17*'Input DBEDT Monthly Energy'!GQ112*$E$25</f>
        <v/>
      </c>
      <c r="GV25">
        <f>'Unit Conversions'!$F$17*'Input DBEDT Monthly Energy'!GR112*$E$25</f>
        <v/>
      </c>
      <c r="GW25">
        <f>'Unit Conversions'!$F$17*'Input DBEDT Monthly Energy'!GS112*$E$25</f>
        <v/>
      </c>
      <c r="GX25">
        <f>'Unit Conversions'!$F$17*'Input DBEDT Monthly Energy'!GT112*$E$25</f>
        <v/>
      </c>
      <c r="GY25">
        <f>'Unit Conversions'!$F$17*'Input DBEDT Monthly Energy'!GU112*$E$25</f>
        <v/>
      </c>
      <c r="GZ25">
        <f>'Unit Conversions'!$F$17*'Input DBEDT Monthly Energy'!GV112*$E$25</f>
        <v/>
      </c>
      <c r="HA25">
        <f>'Unit Conversions'!$F$17*'Input DBEDT Monthly Energy'!GW112*$E$25</f>
        <v/>
      </c>
      <c r="HB25">
        <f>'Unit Conversions'!$F$17*'Input DBEDT Monthly Energy'!GX112*$E$25</f>
        <v/>
      </c>
      <c r="HC25">
        <f>'Unit Conversions'!$F$17*'Input DBEDT Monthly Energy'!GY112*$E$25</f>
        <v/>
      </c>
      <c r="HD25">
        <f>'Unit Conversions'!$F$17*'Input DBEDT Monthly Energy'!GZ112*$E$25</f>
        <v/>
      </c>
      <c r="HE25">
        <f>'Unit Conversions'!$F$17*'Input DBEDT Monthly Energy'!HA112*$E$25</f>
        <v/>
      </c>
      <c r="HF25">
        <f>'Unit Conversions'!$F$17*'Input DBEDT Monthly Energy'!HB112*$E$25</f>
        <v/>
      </c>
      <c r="HG25">
        <f>'Unit Conversions'!$F$17*'Input DBEDT Monthly Energy'!HC112*$E$25</f>
        <v/>
      </c>
      <c r="HH25">
        <f>'Unit Conversions'!$F$17*'Input DBEDT Monthly Energy'!HD112*$E$25</f>
        <v/>
      </c>
      <c r="HI25">
        <f>'Unit Conversions'!$F$17*'Input DBEDT Monthly Energy'!HE112*$E$25</f>
        <v/>
      </c>
      <c r="HJ25">
        <f>'Unit Conversions'!$F$17*'Input DBEDT Monthly Energy'!HF112*$E$25</f>
        <v/>
      </c>
      <c r="HK25">
        <f>'Unit Conversions'!$F$17*'Input DBEDT Monthly Energy'!HG112*$E$25</f>
        <v/>
      </c>
      <c r="HL25">
        <f>'Unit Conversions'!$F$17*'Input DBEDT Monthly Energy'!HH112*$E$25</f>
        <v/>
      </c>
      <c r="HM25">
        <f>'Unit Conversions'!$F$17*'Input DBEDT Monthly Energy'!HI112*$E$25</f>
        <v/>
      </c>
      <c r="HN25">
        <f>'Unit Conversions'!$F$17*'Input DBEDT Monthly Energy'!HJ112*$E$25</f>
        <v/>
      </c>
      <c r="HO25">
        <f>'Unit Conversions'!$F$17*'Input DBEDT Monthly Energy'!HK112*$E$25</f>
        <v/>
      </c>
      <c r="HP25">
        <f>'Unit Conversions'!$F$17*'Input DBEDT Monthly Energy'!HL112*$E$25</f>
        <v/>
      </c>
      <c r="HQ25">
        <f>'Unit Conversions'!$F$17*'Input DBEDT Monthly Energy'!HM112*$E$25</f>
        <v/>
      </c>
      <c r="HR25">
        <f>'Unit Conversions'!$F$17*'Input DBEDT Monthly Energy'!HN112*$E$25</f>
        <v/>
      </c>
      <c r="HS25">
        <f>'Unit Conversions'!$F$17*'Input DBEDT Monthly Energy'!HO112*$E$25</f>
        <v/>
      </c>
      <c r="HT25">
        <f>'Unit Conversions'!$F$17*'Input DBEDT Monthly Energy'!HP112*$E$25</f>
        <v/>
      </c>
      <c r="HU25">
        <f>'Unit Conversions'!$F$17*'Input DBEDT Monthly Energy'!HQ112*$E$25</f>
        <v/>
      </c>
      <c r="HV25">
        <f>'Unit Conversions'!$F$17*'Input DBEDT Monthly Energy'!HR112*$E$25</f>
        <v/>
      </c>
      <c r="HW25">
        <f>'Unit Conversions'!$F$17*'Input DBEDT Monthly Energy'!HS112*$E$25</f>
        <v/>
      </c>
      <c r="HX25">
        <f>'Unit Conversions'!$F$17*'Input DBEDT Monthly Energy'!HT112*$E$25</f>
        <v/>
      </c>
      <c r="HY25">
        <f>'Unit Conversions'!$F$17*'Input DBEDT Monthly Energy'!HU112*$E$25</f>
        <v/>
      </c>
      <c r="HZ25">
        <f>'Unit Conversions'!$F$17*'Input DBEDT Monthly Energy'!HV112*$E$25</f>
        <v/>
      </c>
      <c r="IA25">
        <f>'Unit Conversions'!$F$17*'Input DBEDT Monthly Energy'!HW112*$E$25</f>
        <v/>
      </c>
      <c r="IB25">
        <f>'Unit Conversions'!$F$17*'Input DBEDT Monthly Energy'!HX112*$E$25</f>
        <v/>
      </c>
      <c r="IC25">
        <f>'Unit Conversions'!$F$17*'Input DBEDT Monthly Energy'!HY112*$E$25</f>
        <v/>
      </c>
      <c r="ID25">
        <f>'Unit Conversions'!$F$17*'Input DBEDT Monthly Energy'!HZ112*$E$25</f>
        <v/>
      </c>
      <c r="IE25">
        <f>'Unit Conversions'!$F$17*'Input DBEDT Monthly Energy'!IA112*$E$25</f>
        <v/>
      </c>
      <c r="IF25">
        <f>'Unit Conversions'!$F$17*'Input DBEDT Monthly Energy'!IB112*$E$25</f>
        <v/>
      </c>
      <c r="IG25">
        <f>'Unit Conversions'!$F$17*'Input DBEDT Monthly Energy'!IC112*$E$25</f>
        <v/>
      </c>
      <c r="IH25">
        <f>'Unit Conversions'!$F$17*'Input DBEDT Monthly Energy'!ID112*$E$25</f>
        <v/>
      </c>
      <c r="II25">
        <f>'Unit Conversions'!$F$17*'Input DBEDT Monthly Energy'!IE112*$E$25</f>
        <v/>
      </c>
      <c r="IJ25">
        <f>'Unit Conversions'!$F$17*'Input DBEDT Monthly Energy'!IF112*$E$25</f>
        <v/>
      </c>
      <c r="IK25">
        <f>'Unit Conversions'!$F$17*'Input DBEDT Monthly Energy'!IG112*$E$25</f>
        <v/>
      </c>
      <c r="IL25">
        <f>'Unit Conversions'!$F$17*'Input DBEDT Monthly Energy'!IH112*$E$25</f>
        <v/>
      </c>
      <c r="IM25">
        <f>'Unit Conversions'!$F$17*'Input DBEDT Monthly Energy'!II112*$E$25</f>
        <v/>
      </c>
      <c r="IN25">
        <f>'Unit Conversions'!$F$17*'Input DBEDT Monthly Energy'!IJ112*$E$25</f>
        <v/>
      </c>
      <c r="IO25">
        <f>'Unit Conversions'!$F$17*'Input DBEDT Monthly Energy'!IK112*$E$25</f>
        <v/>
      </c>
      <c r="IP25">
        <f>'Unit Conversions'!$F$17*'Input DBEDT Monthly Energy'!IL112*$E$25</f>
        <v/>
      </c>
      <c r="IQ25">
        <f>'Unit Conversions'!$F$17*'Input DBEDT Monthly Energy'!IM112*$E$25</f>
        <v/>
      </c>
      <c r="IR25">
        <f>'Unit Conversions'!$F$17*'Input DBEDT Monthly Energy'!IN112*$E$25</f>
        <v/>
      </c>
      <c r="IS25">
        <f>'Unit Conversions'!$F$17*'Input DBEDT Monthly Energy'!IO112*$E$25</f>
        <v/>
      </c>
      <c r="IT25">
        <f>'Unit Conversions'!$F$17*'Input DBEDT Monthly Energy'!IP112*$E$25</f>
        <v/>
      </c>
      <c r="IU25">
        <f>'Unit Conversions'!$F$17*'Input DBEDT Monthly Energy'!IQ112*$E$25</f>
        <v/>
      </c>
      <c r="IV25">
        <f>'Unit Conversions'!$F$17*'Input DBEDT Monthly Energy'!IR112*$E$25</f>
        <v/>
      </c>
      <c r="IW25">
        <f>'Unit Conversions'!$F$17*'Input DBEDT Monthly Energy'!IS112*$E$25</f>
        <v/>
      </c>
      <c r="IX25">
        <f>'Unit Conversions'!$F$17*'Input DBEDT Monthly Energy'!IT112*$E$25</f>
        <v/>
      </c>
      <c r="IY25">
        <f>'Unit Conversions'!$F$17*'Input DBEDT Monthly Energy'!IU112*$E$25</f>
        <v/>
      </c>
      <c r="IZ25">
        <f>'Unit Conversions'!$F$17*'Input DBEDT Monthly Energy'!IV112*$E$25</f>
        <v/>
      </c>
      <c r="JA25">
        <f>'Unit Conversions'!$F$17*'Input DBEDT Monthly Energy'!IW112*$E$25</f>
        <v/>
      </c>
      <c r="JB25">
        <f>'Unit Conversions'!$F$17*'Input DBEDT Monthly Energy'!IX112*$E$25</f>
        <v/>
      </c>
      <c r="JC25">
        <f>'Unit Conversions'!$F$17*'Input DBEDT Monthly Energy'!IY112*$E$25</f>
        <v/>
      </c>
      <c r="JD25">
        <f>'Unit Conversions'!$F$17*'Input DBEDT Monthly Energy'!IZ112*$E$25</f>
        <v/>
      </c>
      <c r="JE25">
        <f>'Unit Conversions'!$F$17*'Input DBEDT Monthly Energy'!JA112*$E$25</f>
        <v/>
      </c>
      <c r="JF25">
        <f>'Unit Conversions'!$F$17*'Input DBEDT Monthly Energy'!JB112*$E$25</f>
        <v/>
      </c>
      <c r="JG25">
        <f>'Unit Conversions'!$F$17*'Input DBEDT Monthly Energy'!JC112*$E$25</f>
        <v/>
      </c>
      <c r="JH25">
        <f>'Unit Conversions'!$F$17*'Input DBEDT Monthly Energy'!JD112*$E$25</f>
        <v/>
      </c>
      <c r="JI25">
        <f>'Unit Conversions'!$F$17*'Input DBEDT Monthly Energy'!JE112*$E$25</f>
        <v/>
      </c>
      <c r="JJ25">
        <f>'Unit Conversions'!$F$17*'Input DBEDT Monthly Energy'!JF112*$E$25</f>
        <v/>
      </c>
      <c r="JK25">
        <f>'Unit Conversions'!$F$17*'Input DBEDT Monthly Energy'!JG112*$E$25</f>
        <v/>
      </c>
      <c r="JL25">
        <f>'Unit Conversions'!$F$17*'Input DBEDT Monthly Energy'!JH112*$E$25</f>
        <v/>
      </c>
      <c r="JM25">
        <f>'Unit Conversions'!$F$17*'Input DBEDT Monthly Energy'!JI112*$E$25</f>
        <v/>
      </c>
      <c r="JN25">
        <f>'Unit Conversions'!$F$17*'Input DBEDT Monthly Energy'!JJ112*$E$25</f>
        <v/>
      </c>
      <c r="JO25">
        <f>'Unit Conversions'!$F$17*'Input DBEDT Monthly Energy'!JK112*$E$25</f>
        <v/>
      </c>
      <c r="JP25">
        <f>'Unit Conversions'!$F$17*'Input DBEDT Monthly Energy'!JL112*$E$25</f>
        <v/>
      </c>
      <c r="JQ25">
        <f>'Unit Conversions'!$F$17*'Input DBEDT Monthly Energy'!JM112*$E$25</f>
        <v/>
      </c>
      <c r="JR25">
        <f>'Unit Conversions'!$F$17*'Input DBEDT Monthly Energy'!JN112*$E$25</f>
        <v/>
      </c>
      <c r="JS25">
        <f>'Unit Conversions'!$F$17*'Input DBEDT Monthly Energy'!JO112*$E$25</f>
        <v/>
      </c>
      <c r="JT25">
        <f>'Unit Conversions'!$F$17*'Input DBEDT Monthly Energy'!JP112*$E$25</f>
        <v/>
      </c>
      <c r="JU25">
        <f>'Unit Conversions'!$F$17*'Input DBEDT Monthly Energy'!JQ112*$E$25</f>
        <v/>
      </c>
      <c r="JV25">
        <f>'Unit Conversions'!$F$17*'Input DBEDT Monthly Energy'!JR112*$E$25</f>
        <v/>
      </c>
      <c r="JW25">
        <f>'Unit Conversions'!$F$17*'Input DBEDT Monthly Energy'!JS112*$E$25</f>
        <v/>
      </c>
      <c r="JX25">
        <f>'Unit Conversions'!$F$17*'Input DBEDT Monthly Energy'!JT112*$E$25</f>
        <v/>
      </c>
      <c r="JY25">
        <f>'Unit Conversions'!$F$17*'Input DBEDT Monthly Energy'!JU112*$E$25</f>
        <v/>
      </c>
      <c r="JZ25">
        <f>'Unit Conversions'!$F$17*'Input DBEDT Monthly Energy'!JV112*$E$25</f>
        <v/>
      </c>
      <c r="KA25">
        <f>'Unit Conversions'!$F$17*'Input DBEDT Monthly Energy'!JW112*$E$25</f>
        <v/>
      </c>
      <c r="KB25">
        <f>'Unit Conversions'!$F$17*'Input DBEDT Monthly Energy'!JX112*$E$25</f>
        <v/>
      </c>
      <c r="KC25">
        <f>'Unit Conversions'!$F$17*'Input DBEDT Monthly Energy'!JY112*$E$25</f>
        <v/>
      </c>
      <c r="KD25">
        <f>'Unit Conversions'!$F$17*'Input DBEDT Monthly Energy'!JZ112*$E$25</f>
        <v/>
      </c>
      <c r="KE25">
        <f>'Unit Conversions'!$F$17*'Input DBEDT Monthly Energy'!KA112*$E$25</f>
        <v/>
      </c>
      <c r="KF25">
        <f>'Unit Conversions'!$F$17*'Input DBEDT Monthly Energy'!KB112*$E$25</f>
        <v/>
      </c>
      <c r="KG25">
        <f>'Unit Conversions'!$F$17*'Input DBEDT Monthly Energy'!KC112*$E$25</f>
        <v/>
      </c>
      <c r="KH25">
        <f>'Unit Conversions'!$F$17*'Input DBEDT Monthly Energy'!KD112*$E$25</f>
        <v/>
      </c>
      <c r="KI25">
        <f>'Unit Conversions'!$F$17*'Input DBEDT Monthly Energy'!KE112*$E$25</f>
        <v/>
      </c>
      <c r="KJ25">
        <f>'Unit Conversions'!$F$17*'Input DBEDT Monthly Energy'!KF112*$E$25</f>
        <v/>
      </c>
      <c r="KK25">
        <f>'Unit Conversions'!$F$17*'Input DBEDT Monthly Energy'!KG112*$E$25</f>
        <v/>
      </c>
      <c r="KL25">
        <f>'Unit Conversions'!$F$17*'Input DBEDT Monthly Energy'!KH112*$E$25</f>
        <v/>
      </c>
      <c r="KM25">
        <f>'Unit Conversions'!$F$17*'Input DBEDT Monthly Energy'!KI112*$E$25</f>
        <v/>
      </c>
      <c r="KN25">
        <f>'Unit Conversions'!$F$17*'Input DBEDT Monthly Energy'!KJ112*$E$25</f>
        <v/>
      </c>
      <c r="KO25">
        <f>'Unit Conversions'!$F$17*'Input DBEDT Monthly Energy'!KK112*$E$25</f>
        <v/>
      </c>
      <c r="KP25">
        <f>'Unit Conversions'!$F$17*'Input DBEDT Monthly Energy'!KL112*$E$25</f>
        <v/>
      </c>
      <c r="KQ25">
        <f>'Unit Conversions'!$F$17*'Input DBEDT Monthly Energy'!KM112*$E$25</f>
        <v/>
      </c>
      <c r="KR25">
        <f>'Unit Conversions'!$F$17*'Input DBEDT Monthly Energy'!KN112*$E$25</f>
        <v/>
      </c>
      <c r="KS25">
        <f>'Unit Conversions'!$F$17*'Input DBEDT Monthly Energy'!KO112*$E$25</f>
        <v/>
      </c>
      <c r="KT25">
        <f>'Unit Conversions'!$F$17*'Input DBEDT Monthly Energy'!KP112*$E$25</f>
        <v/>
      </c>
    </row>
    <row r="26" spans="1:306">
      <c r="A26" t="s">
        <v>32</v>
      </c>
      <c r="B26" t="s">
        <v>33</v>
      </c>
      <c r="D26" t="s">
        <v>23</v>
      </c>
      <c r="E26" t="s">
        <v>34</v>
      </c>
      <c r="G26">
        <f>'Unit Conversions'!$F$16*'Input DBEDT Monthly Energy'!C29*1000</f>
        <v/>
      </c>
      <c r="H26">
        <f>'Unit Conversions'!$F$16*'Input DBEDT Monthly Energy'!D29*1000</f>
        <v/>
      </c>
      <c r="I26">
        <f>'Unit Conversions'!$F$16*'Input DBEDT Monthly Energy'!E29*1000</f>
        <v/>
      </c>
      <c r="J26">
        <f>'Unit Conversions'!$F$16*'Input DBEDT Monthly Energy'!F29*1000</f>
        <v/>
      </c>
      <c r="K26">
        <f>'Unit Conversions'!$F$16*'Input DBEDT Monthly Energy'!G29*1000</f>
        <v/>
      </c>
      <c r="L26">
        <f>'Unit Conversions'!$F$16*'Input DBEDT Monthly Energy'!H29*1000</f>
        <v/>
      </c>
      <c r="M26">
        <f>'Unit Conversions'!$F$16*'Input DBEDT Monthly Energy'!I29*1000</f>
        <v/>
      </c>
      <c r="N26">
        <f>'Unit Conversions'!$F$16*'Input DBEDT Monthly Energy'!J29*1000</f>
        <v/>
      </c>
      <c r="O26">
        <f>'Unit Conversions'!$F$16*'Input DBEDT Monthly Energy'!K29*1000</f>
        <v/>
      </c>
      <c r="P26">
        <f>'Unit Conversions'!$F$16*'Input DBEDT Monthly Energy'!L29*1000</f>
        <v/>
      </c>
      <c r="Q26">
        <f>'Unit Conversions'!$F$16*'Input DBEDT Monthly Energy'!M29*1000</f>
        <v/>
      </c>
      <c r="R26">
        <f>'Unit Conversions'!$F$16*'Input DBEDT Monthly Energy'!N29*1000</f>
        <v/>
      </c>
      <c r="S26">
        <f>'Unit Conversions'!$F$16*'Input DBEDT Monthly Energy'!O29*1000</f>
        <v/>
      </c>
      <c r="T26">
        <f>'Unit Conversions'!$F$16*'Input DBEDT Monthly Energy'!P29*1000</f>
        <v/>
      </c>
      <c r="U26">
        <f>'Unit Conversions'!$F$16*'Input DBEDT Monthly Energy'!Q29*1000</f>
        <v/>
      </c>
      <c r="V26">
        <f>'Unit Conversions'!$F$16*'Input DBEDT Monthly Energy'!R29*1000</f>
        <v/>
      </c>
      <c r="W26">
        <f>'Unit Conversions'!$F$16*'Input DBEDT Monthly Energy'!S29*1000</f>
        <v/>
      </c>
      <c r="X26">
        <f>'Unit Conversions'!$F$16*'Input DBEDT Monthly Energy'!T29*1000</f>
        <v/>
      </c>
      <c r="Y26">
        <f>'Unit Conversions'!$F$16*'Input DBEDT Monthly Energy'!U29*1000</f>
        <v/>
      </c>
      <c r="Z26">
        <f>'Unit Conversions'!$F$16*'Input DBEDT Monthly Energy'!V29*1000</f>
        <v/>
      </c>
      <c r="AA26">
        <f>'Unit Conversions'!$F$16*'Input DBEDT Monthly Energy'!W29*1000</f>
        <v/>
      </c>
      <c r="AB26">
        <f>'Unit Conversions'!$F$16*'Input DBEDT Monthly Energy'!X29*1000</f>
        <v/>
      </c>
      <c r="AC26">
        <f>'Unit Conversions'!$F$16*'Input DBEDT Monthly Energy'!Y29*1000</f>
        <v/>
      </c>
      <c r="AD26">
        <f>'Unit Conversions'!$F$16*'Input DBEDT Monthly Energy'!Z29*1000</f>
        <v/>
      </c>
      <c r="AE26">
        <f>'Unit Conversions'!$F$16*'Input DBEDT Monthly Energy'!AA29*1000</f>
        <v/>
      </c>
      <c r="AF26">
        <f>'Unit Conversions'!$F$16*'Input DBEDT Monthly Energy'!AB29*1000</f>
        <v/>
      </c>
      <c r="AG26">
        <f>'Unit Conversions'!$F$16*'Input DBEDT Monthly Energy'!AC29*1000</f>
        <v/>
      </c>
      <c r="AH26">
        <f>'Unit Conversions'!$F$16*'Input DBEDT Monthly Energy'!AD29*1000</f>
        <v/>
      </c>
      <c r="AI26">
        <f>'Unit Conversions'!$F$16*'Input DBEDT Monthly Energy'!AE29*1000</f>
        <v/>
      </c>
      <c r="AJ26">
        <f>'Unit Conversions'!$F$16*'Input DBEDT Monthly Energy'!AF29*1000</f>
        <v/>
      </c>
      <c r="AK26">
        <f>'Unit Conversions'!$F$16*'Input DBEDT Monthly Energy'!AG29*1000</f>
        <v/>
      </c>
      <c r="AL26">
        <f>'Unit Conversions'!$F$16*'Input DBEDT Monthly Energy'!AH29*1000</f>
        <v/>
      </c>
      <c r="AM26">
        <f>'Unit Conversions'!$F$16*'Input DBEDT Monthly Energy'!AI29*1000</f>
        <v/>
      </c>
      <c r="AN26">
        <f>'Unit Conversions'!$F$16*'Input DBEDT Monthly Energy'!AJ29*1000</f>
        <v/>
      </c>
      <c r="AO26">
        <f>'Unit Conversions'!$F$16*'Input DBEDT Monthly Energy'!AK29*1000</f>
        <v/>
      </c>
      <c r="AP26">
        <f>'Unit Conversions'!$F$16*'Input DBEDT Monthly Energy'!AL29*1000</f>
        <v/>
      </c>
      <c r="AQ26">
        <f>'Unit Conversions'!$F$16*'Input DBEDT Monthly Energy'!AM29*1000</f>
        <v/>
      </c>
      <c r="AR26">
        <f>'Unit Conversions'!$F$16*'Input DBEDT Monthly Energy'!AN29*1000</f>
        <v/>
      </c>
      <c r="AS26">
        <f>'Unit Conversions'!$F$16*'Input DBEDT Monthly Energy'!AO29*1000</f>
        <v/>
      </c>
      <c r="AT26">
        <f>'Unit Conversions'!$F$16*'Input DBEDT Monthly Energy'!AP29*1000</f>
        <v/>
      </c>
      <c r="AU26">
        <f>'Unit Conversions'!$F$16*'Input DBEDT Monthly Energy'!AQ29*1000</f>
        <v/>
      </c>
      <c r="AV26">
        <f>'Unit Conversions'!$F$16*'Input DBEDT Monthly Energy'!AR29*1000</f>
        <v/>
      </c>
      <c r="AW26">
        <f>'Unit Conversions'!$F$16*'Input DBEDT Monthly Energy'!AS29*1000</f>
        <v/>
      </c>
      <c r="AX26">
        <f>'Unit Conversions'!$F$16*'Input DBEDT Monthly Energy'!AT29*1000</f>
        <v/>
      </c>
      <c r="AY26">
        <f>'Unit Conversions'!$F$16*'Input DBEDT Monthly Energy'!AU29*1000</f>
        <v/>
      </c>
      <c r="AZ26">
        <f>'Unit Conversions'!$F$16*'Input DBEDT Monthly Energy'!AV29*1000</f>
        <v/>
      </c>
      <c r="BA26">
        <f>'Unit Conversions'!$F$16*'Input DBEDT Monthly Energy'!AW29*1000</f>
        <v/>
      </c>
      <c r="BB26">
        <f>'Unit Conversions'!$F$16*'Input DBEDT Monthly Energy'!AX29*1000</f>
        <v/>
      </c>
      <c r="BC26">
        <f>'Unit Conversions'!$F$16*'Input DBEDT Monthly Energy'!AY29*1000</f>
        <v/>
      </c>
      <c r="BD26">
        <f>'Unit Conversions'!$F$16*'Input DBEDT Monthly Energy'!AZ29*1000</f>
        <v/>
      </c>
      <c r="BE26">
        <f>'Unit Conversions'!$F$16*'Input DBEDT Monthly Energy'!BA29*1000</f>
        <v/>
      </c>
      <c r="BF26">
        <f>'Unit Conversions'!$F$16*'Input DBEDT Monthly Energy'!BB29*1000</f>
        <v/>
      </c>
      <c r="BG26">
        <f>'Unit Conversions'!$F$16*'Input DBEDT Monthly Energy'!BC29*1000</f>
        <v/>
      </c>
      <c r="BH26">
        <f>'Unit Conversions'!$F$16*'Input DBEDT Monthly Energy'!BD29*1000</f>
        <v/>
      </c>
      <c r="BI26">
        <f>'Unit Conversions'!$F$16*'Input DBEDT Monthly Energy'!BE29*1000</f>
        <v/>
      </c>
      <c r="BJ26">
        <f>'Unit Conversions'!$F$16*'Input DBEDT Monthly Energy'!BF29*1000</f>
        <v/>
      </c>
      <c r="BK26">
        <f>'Unit Conversions'!$F$16*'Input DBEDT Monthly Energy'!BG29*1000</f>
        <v/>
      </c>
      <c r="BL26">
        <f>'Unit Conversions'!$F$16*'Input DBEDT Monthly Energy'!BH29*1000</f>
        <v/>
      </c>
      <c r="BM26">
        <f>'Unit Conversions'!$F$16*'Input DBEDT Monthly Energy'!BI29*1000</f>
        <v/>
      </c>
      <c r="BN26">
        <f>'Unit Conversions'!$F$16*'Input DBEDT Monthly Energy'!BJ29*1000</f>
        <v/>
      </c>
      <c r="BO26">
        <f>'Unit Conversions'!$F$16*'Input DBEDT Monthly Energy'!BK29*1000</f>
        <v/>
      </c>
      <c r="BP26">
        <f>'Unit Conversions'!$F$16*'Input DBEDT Monthly Energy'!BL29*1000</f>
        <v/>
      </c>
      <c r="BQ26">
        <f>'Unit Conversions'!$F$16*'Input DBEDT Monthly Energy'!BM29*1000</f>
        <v/>
      </c>
      <c r="BR26">
        <f>'Unit Conversions'!$F$16*'Input DBEDT Monthly Energy'!BN29*1000</f>
        <v/>
      </c>
      <c r="BS26">
        <f>'Unit Conversions'!$F$16*'Input DBEDT Monthly Energy'!BO29*1000</f>
        <v/>
      </c>
      <c r="BT26">
        <f>'Unit Conversions'!$F$16*'Input DBEDT Monthly Energy'!BP29*1000</f>
        <v/>
      </c>
      <c r="BU26">
        <f>'Unit Conversions'!$F$16*'Input DBEDT Monthly Energy'!BQ29*1000</f>
        <v/>
      </c>
      <c r="BV26">
        <f>'Unit Conversions'!$F$16*'Input DBEDT Monthly Energy'!BR29*1000</f>
        <v/>
      </c>
      <c r="BW26">
        <f>'Unit Conversions'!$F$16*'Input DBEDT Monthly Energy'!BS29*1000</f>
        <v/>
      </c>
      <c r="BX26">
        <f>'Unit Conversions'!$F$16*'Input DBEDT Monthly Energy'!BT29*1000</f>
        <v/>
      </c>
      <c r="BY26">
        <f>'Unit Conversions'!$F$16*'Input DBEDT Monthly Energy'!BU29*1000</f>
        <v/>
      </c>
      <c r="BZ26">
        <f>'Unit Conversions'!$F$16*'Input DBEDT Monthly Energy'!BV29*1000</f>
        <v/>
      </c>
      <c r="CA26">
        <f>'Unit Conversions'!$F$16*'Input DBEDT Monthly Energy'!BW29*1000</f>
        <v/>
      </c>
      <c r="CB26">
        <f>'Unit Conversions'!$F$16*'Input DBEDT Monthly Energy'!BX29*1000</f>
        <v/>
      </c>
      <c r="CC26">
        <f>'Unit Conversions'!$F$16*'Input DBEDT Monthly Energy'!BY29*1000</f>
        <v/>
      </c>
      <c r="CD26">
        <f>'Unit Conversions'!$F$16*'Input DBEDT Monthly Energy'!BZ29*1000</f>
        <v/>
      </c>
      <c r="CE26">
        <f>'Unit Conversions'!$F$16*'Input DBEDT Monthly Energy'!CA29*1000</f>
        <v/>
      </c>
      <c r="CF26">
        <f>'Unit Conversions'!$F$16*'Input DBEDT Monthly Energy'!CB29*1000</f>
        <v/>
      </c>
      <c r="CG26">
        <f>'Unit Conversions'!$F$16*'Input DBEDT Monthly Energy'!CC29*1000</f>
        <v/>
      </c>
      <c r="CH26">
        <f>'Unit Conversions'!$F$16*'Input DBEDT Monthly Energy'!CD29*1000</f>
        <v/>
      </c>
      <c r="CI26">
        <f>'Unit Conversions'!$F$16*'Input DBEDT Monthly Energy'!CE29*1000</f>
        <v/>
      </c>
      <c r="CJ26">
        <f>'Unit Conversions'!$F$16*'Input DBEDT Monthly Energy'!CF29*1000</f>
        <v/>
      </c>
      <c r="CK26">
        <f>'Unit Conversions'!$F$16*'Input DBEDT Monthly Energy'!CG29*1000</f>
        <v/>
      </c>
      <c r="CL26">
        <f>'Unit Conversions'!$F$16*'Input DBEDT Monthly Energy'!CH29*1000</f>
        <v/>
      </c>
      <c r="CM26">
        <f>'Unit Conversions'!$F$16*'Input DBEDT Monthly Energy'!CI29*1000</f>
        <v/>
      </c>
      <c r="CN26">
        <f>'Unit Conversions'!$F$16*'Input DBEDT Monthly Energy'!CJ29*1000</f>
        <v/>
      </c>
      <c r="CO26">
        <f>'Unit Conversions'!$F$16*'Input DBEDT Monthly Energy'!CK29*1000</f>
        <v/>
      </c>
      <c r="CP26">
        <f>'Unit Conversions'!$F$16*'Input DBEDT Monthly Energy'!CL29*1000</f>
        <v/>
      </c>
      <c r="CQ26">
        <f>'Unit Conversions'!$F$16*'Input DBEDT Monthly Energy'!CM29*1000</f>
        <v/>
      </c>
      <c r="CR26">
        <f>'Unit Conversions'!$F$16*'Input DBEDT Monthly Energy'!CN29*1000</f>
        <v/>
      </c>
      <c r="CS26">
        <f>'Unit Conversions'!$F$16*'Input DBEDT Monthly Energy'!CO29*1000</f>
        <v/>
      </c>
      <c r="CT26">
        <f>'Unit Conversions'!$F$16*'Input DBEDT Monthly Energy'!CP29*1000</f>
        <v/>
      </c>
      <c r="CU26">
        <f>'Unit Conversions'!$F$16*'Input DBEDT Monthly Energy'!CQ29*1000</f>
        <v/>
      </c>
      <c r="CV26">
        <f>'Unit Conversions'!$F$16*'Input DBEDT Monthly Energy'!CR29*1000</f>
        <v/>
      </c>
      <c r="CW26">
        <f>'Unit Conversions'!$F$16*'Input DBEDT Monthly Energy'!CS29*1000</f>
        <v/>
      </c>
      <c r="CX26">
        <f>'Unit Conversions'!$F$16*'Input DBEDT Monthly Energy'!CT29*1000</f>
        <v/>
      </c>
      <c r="CY26">
        <f>'Unit Conversions'!$F$16*'Input DBEDT Monthly Energy'!CU29*1000</f>
        <v/>
      </c>
      <c r="CZ26">
        <f>'Unit Conversions'!$F$16*'Input DBEDT Monthly Energy'!CV29*1000</f>
        <v/>
      </c>
      <c r="DA26">
        <f>'Unit Conversions'!$F$16*'Input DBEDT Monthly Energy'!CW29*1000</f>
        <v/>
      </c>
      <c r="DB26">
        <f>'Unit Conversions'!$F$16*'Input DBEDT Monthly Energy'!CX29*1000</f>
        <v/>
      </c>
      <c r="DC26">
        <f>'Unit Conversions'!$F$16*'Input DBEDT Monthly Energy'!CY29*1000</f>
        <v/>
      </c>
      <c r="DD26">
        <f>'Unit Conversions'!$F$16*'Input DBEDT Monthly Energy'!CZ29*1000</f>
        <v/>
      </c>
      <c r="DE26">
        <f>'Unit Conversions'!$F$16*'Input DBEDT Monthly Energy'!DA29*1000</f>
        <v/>
      </c>
      <c r="DF26">
        <f>'Unit Conversions'!$F$16*'Input DBEDT Monthly Energy'!DB29*1000</f>
        <v/>
      </c>
      <c r="DG26">
        <f>'Unit Conversions'!$F$16*'Input DBEDT Monthly Energy'!DC29*1000</f>
        <v/>
      </c>
      <c r="DH26">
        <f>'Unit Conversions'!$F$16*'Input DBEDT Monthly Energy'!DD29*1000</f>
        <v/>
      </c>
      <c r="DI26">
        <f>'Unit Conversions'!$F$16*'Input DBEDT Monthly Energy'!DE29*1000</f>
        <v/>
      </c>
      <c r="DJ26">
        <f>'Unit Conversions'!$F$16*'Input DBEDT Monthly Energy'!DF29*1000</f>
        <v/>
      </c>
      <c r="DK26">
        <f>'Unit Conversions'!$F$16*'Input DBEDT Monthly Energy'!DG29*1000</f>
        <v/>
      </c>
      <c r="DL26">
        <f>'Unit Conversions'!$F$16*'Input DBEDT Monthly Energy'!DH29*1000</f>
        <v/>
      </c>
      <c r="DM26">
        <f>'Unit Conversions'!$F$16*'Input DBEDT Monthly Energy'!DI29*1000</f>
        <v/>
      </c>
      <c r="DN26">
        <f>'Unit Conversions'!$F$16*'Input DBEDT Monthly Energy'!DJ29*1000</f>
        <v/>
      </c>
      <c r="DO26">
        <f>'Unit Conversions'!$F$16*'Input DBEDT Monthly Energy'!DK29*1000</f>
        <v/>
      </c>
      <c r="DP26">
        <f>'Unit Conversions'!$F$16*'Input DBEDT Monthly Energy'!DL29*1000</f>
        <v/>
      </c>
      <c r="DQ26">
        <f>'Unit Conversions'!$F$16*'Input DBEDT Monthly Energy'!DM29*1000</f>
        <v/>
      </c>
      <c r="DR26">
        <f>'Unit Conversions'!$F$16*'Input DBEDT Monthly Energy'!DN29*1000</f>
        <v/>
      </c>
      <c r="DS26">
        <f>'Unit Conversions'!$F$16*'Input DBEDT Monthly Energy'!DO29*1000</f>
        <v/>
      </c>
      <c r="DT26">
        <f>'Unit Conversions'!$F$16*'Input DBEDT Monthly Energy'!DP29*1000</f>
        <v/>
      </c>
      <c r="DU26">
        <f>'Unit Conversions'!$F$16*'Input DBEDT Monthly Energy'!DQ29*1000</f>
        <v/>
      </c>
      <c r="DV26">
        <f>'Unit Conversions'!$F$16*'Input DBEDT Monthly Energy'!DR29*1000</f>
        <v/>
      </c>
      <c r="DW26">
        <f>'Unit Conversions'!$F$16*'Input DBEDT Monthly Energy'!DS29*1000</f>
        <v/>
      </c>
      <c r="DX26">
        <f>'Unit Conversions'!$F$16*'Input DBEDT Monthly Energy'!DT29*1000</f>
        <v/>
      </c>
      <c r="DY26">
        <f>'Unit Conversions'!$F$16*'Input DBEDT Monthly Energy'!DU29*1000</f>
        <v/>
      </c>
      <c r="DZ26">
        <f>'Unit Conversions'!$F$16*'Input DBEDT Monthly Energy'!DV29*1000</f>
        <v/>
      </c>
      <c r="EA26">
        <f>'Unit Conversions'!$F$16*'Input DBEDT Monthly Energy'!DW29*1000</f>
        <v/>
      </c>
      <c r="EB26">
        <f>'Unit Conversions'!$F$16*'Input DBEDT Monthly Energy'!DX29*1000</f>
        <v/>
      </c>
      <c r="EC26">
        <f>'Unit Conversions'!$F$16*'Input DBEDT Monthly Energy'!DY29*1000</f>
        <v/>
      </c>
      <c r="ED26">
        <f>'Unit Conversions'!$F$16*'Input DBEDT Monthly Energy'!DZ29*1000</f>
        <v/>
      </c>
      <c r="EE26">
        <f>'Unit Conversions'!$F$16*'Input DBEDT Monthly Energy'!EA29*1000</f>
        <v/>
      </c>
      <c r="EF26">
        <f>'Unit Conversions'!$F$16*'Input DBEDT Monthly Energy'!EB29*1000</f>
        <v/>
      </c>
      <c r="EG26">
        <f>'Unit Conversions'!$F$16*'Input DBEDT Monthly Energy'!EC29*1000</f>
        <v/>
      </c>
      <c r="EH26">
        <f>'Unit Conversions'!$F$16*'Input DBEDT Monthly Energy'!ED29*1000</f>
        <v/>
      </c>
      <c r="EI26">
        <f>'Unit Conversions'!$F$16*'Input DBEDT Monthly Energy'!EE29*1000</f>
        <v/>
      </c>
      <c r="EJ26">
        <f>'Unit Conversions'!$F$16*'Input DBEDT Monthly Energy'!EF29*1000</f>
        <v/>
      </c>
      <c r="EK26">
        <f>'Unit Conversions'!$F$16*'Input DBEDT Monthly Energy'!EG29*1000</f>
        <v/>
      </c>
      <c r="EL26">
        <f>'Unit Conversions'!$F$16*'Input DBEDT Monthly Energy'!EH29*1000</f>
        <v/>
      </c>
      <c r="EM26">
        <f>'Unit Conversions'!$F$16*'Input DBEDT Monthly Energy'!EI29*1000</f>
        <v/>
      </c>
      <c r="EN26">
        <f>'Unit Conversions'!$F$16*'Input DBEDT Monthly Energy'!EJ29*1000</f>
        <v/>
      </c>
      <c r="EO26">
        <f>'Unit Conversions'!$F$16*'Input DBEDT Monthly Energy'!EK29*1000</f>
        <v/>
      </c>
      <c r="EP26">
        <f>'Unit Conversions'!$F$16*'Input DBEDT Monthly Energy'!EL29*1000</f>
        <v/>
      </c>
      <c r="EQ26">
        <f>'Unit Conversions'!$F$16*'Input DBEDT Monthly Energy'!EM29*1000</f>
        <v/>
      </c>
      <c r="ER26">
        <f>'Unit Conversions'!$F$16*'Input DBEDT Monthly Energy'!EN29*1000</f>
        <v/>
      </c>
      <c r="ES26">
        <f>'Unit Conversions'!$F$16*'Input DBEDT Monthly Energy'!EO29*1000</f>
        <v/>
      </c>
      <c r="ET26">
        <f>'Unit Conversions'!$F$16*'Input DBEDT Monthly Energy'!EP29*1000</f>
        <v/>
      </c>
      <c r="EU26">
        <f>'Unit Conversions'!$F$16*'Input DBEDT Monthly Energy'!EQ29*1000</f>
        <v/>
      </c>
      <c r="EV26">
        <f>'Unit Conversions'!$F$16*'Input DBEDT Monthly Energy'!ER29*1000</f>
        <v/>
      </c>
      <c r="EW26">
        <f>'Unit Conversions'!$F$16*'Input DBEDT Monthly Energy'!ES29*1000</f>
        <v/>
      </c>
      <c r="EX26">
        <f>'Unit Conversions'!$F$16*'Input DBEDT Monthly Energy'!ET29*1000</f>
        <v/>
      </c>
      <c r="EY26">
        <f>'Unit Conversions'!$F$16*'Input DBEDT Monthly Energy'!EU29*1000</f>
        <v/>
      </c>
      <c r="EZ26">
        <f>'Unit Conversions'!$F$16*'Input DBEDT Monthly Energy'!EV29*1000</f>
        <v/>
      </c>
      <c r="FA26">
        <f>'Unit Conversions'!$F$16*'Input DBEDT Monthly Energy'!EW29*1000</f>
        <v/>
      </c>
      <c r="FB26">
        <f>'Unit Conversions'!$F$16*'Input DBEDT Monthly Energy'!EX29*1000</f>
        <v/>
      </c>
      <c r="FC26">
        <f>'Unit Conversions'!$F$16*'Input DBEDT Monthly Energy'!EY29*1000</f>
        <v/>
      </c>
      <c r="FD26">
        <f>'Unit Conversions'!$F$16*'Input DBEDT Monthly Energy'!EZ29*1000</f>
        <v/>
      </c>
      <c r="FE26">
        <f>'Unit Conversions'!$F$16*'Input DBEDT Monthly Energy'!FA29*1000</f>
        <v/>
      </c>
      <c r="FF26">
        <f>'Unit Conversions'!$F$16*'Input DBEDT Monthly Energy'!FB29*1000</f>
        <v/>
      </c>
      <c r="FG26">
        <f>'Unit Conversions'!$F$16*'Input DBEDT Monthly Energy'!FC29*1000</f>
        <v/>
      </c>
      <c r="FH26">
        <f>'Unit Conversions'!$F$16*'Input DBEDT Monthly Energy'!FD29*1000</f>
        <v/>
      </c>
      <c r="FI26">
        <f>'Unit Conversions'!$F$16*'Input DBEDT Monthly Energy'!FE29*1000</f>
        <v/>
      </c>
      <c r="FJ26">
        <f>'Unit Conversions'!$F$16*'Input DBEDT Monthly Energy'!FF29*1000</f>
        <v/>
      </c>
      <c r="FK26">
        <f>'Unit Conversions'!$F$16*'Input DBEDT Monthly Energy'!FG29*1000</f>
        <v/>
      </c>
      <c r="FL26">
        <f>'Unit Conversions'!$F$16*'Input DBEDT Monthly Energy'!FH29*1000</f>
        <v/>
      </c>
      <c r="FM26">
        <f>'Unit Conversions'!$F$16*'Input DBEDT Monthly Energy'!FI29*1000</f>
        <v/>
      </c>
      <c r="FN26">
        <f>'Unit Conversions'!$F$16*'Input DBEDT Monthly Energy'!FJ29*1000</f>
        <v/>
      </c>
      <c r="FO26">
        <f>'Unit Conversions'!$F$16*'Input DBEDT Monthly Energy'!FK29*1000</f>
        <v/>
      </c>
      <c r="FP26">
        <f>'Unit Conversions'!$F$16*'Input DBEDT Monthly Energy'!FL29*1000</f>
        <v/>
      </c>
      <c r="FQ26">
        <f>'Unit Conversions'!$F$16*'Input DBEDT Monthly Energy'!FM29*1000</f>
        <v/>
      </c>
      <c r="FR26">
        <f>'Unit Conversions'!$F$16*'Input DBEDT Monthly Energy'!FN29*1000</f>
        <v/>
      </c>
      <c r="FS26">
        <f>'Unit Conversions'!$F$16*'Input DBEDT Monthly Energy'!FO29*1000</f>
        <v/>
      </c>
      <c r="FT26">
        <f>'Unit Conversions'!$F$16*'Input DBEDT Monthly Energy'!FP29*1000</f>
        <v/>
      </c>
      <c r="FU26">
        <f>'Unit Conversions'!$F$16*'Input DBEDT Monthly Energy'!FQ29*1000</f>
        <v/>
      </c>
      <c r="FV26">
        <f>'Unit Conversions'!$F$16*'Input DBEDT Monthly Energy'!FR29*1000</f>
        <v/>
      </c>
      <c r="FW26">
        <f>'Unit Conversions'!$F$16*'Input DBEDT Monthly Energy'!FS29*1000</f>
        <v/>
      </c>
      <c r="FX26">
        <f>'Unit Conversions'!$F$16*'Input DBEDT Monthly Energy'!FT29*1000</f>
        <v/>
      </c>
      <c r="FY26">
        <f>'Unit Conversions'!$F$16*'Input DBEDT Monthly Energy'!FU29*1000</f>
        <v/>
      </c>
      <c r="FZ26">
        <f>'Unit Conversions'!$F$16*'Input DBEDT Monthly Energy'!FV29*1000</f>
        <v/>
      </c>
      <c r="GA26">
        <f>'Unit Conversions'!$F$16*'Input DBEDT Monthly Energy'!FW29*1000</f>
        <v/>
      </c>
      <c r="GB26">
        <f>'Unit Conversions'!$F$16*'Input DBEDT Monthly Energy'!FX29*1000</f>
        <v/>
      </c>
      <c r="GC26">
        <f>'Unit Conversions'!$F$16*'Input DBEDT Monthly Energy'!FY29*1000</f>
        <v/>
      </c>
      <c r="GD26">
        <f>'Unit Conversions'!$F$16*'Input DBEDT Monthly Energy'!FZ29*1000</f>
        <v/>
      </c>
      <c r="GE26">
        <f>'Unit Conversions'!$F$16*'Input DBEDT Monthly Energy'!GA29*1000</f>
        <v/>
      </c>
      <c r="GF26">
        <f>'Unit Conversions'!$F$16*'Input DBEDT Monthly Energy'!GB29*1000</f>
        <v/>
      </c>
      <c r="GG26">
        <f>'Unit Conversions'!$F$16*'Input DBEDT Monthly Energy'!GC29*1000</f>
        <v/>
      </c>
      <c r="GH26">
        <f>'Unit Conversions'!$F$16*'Input DBEDT Monthly Energy'!GD29*1000</f>
        <v/>
      </c>
      <c r="GI26">
        <f>'Unit Conversions'!$F$16*'Input DBEDT Monthly Energy'!GE29*1000</f>
        <v/>
      </c>
      <c r="GJ26">
        <f>'Unit Conversions'!$F$16*'Input DBEDT Monthly Energy'!GF29*1000</f>
        <v/>
      </c>
      <c r="GK26">
        <f>'Unit Conversions'!$F$16*'Input DBEDT Monthly Energy'!GG29*1000</f>
        <v/>
      </c>
      <c r="GL26">
        <f>'Unit Conversions'!$F$16*'Input DBEDT Monthly Energy'!GH29*1000</f>
        <v/>
      </c>
      <c r="GM26">
        <f>'Unit Conversions'!$F$16*'Input DBEDT Monthly Energy'!GI29*1000</f>
        <v/>
      </c>
      <c r="GN26">
        <f>'Unit Conversions'!$F$16*'Input DBEDT Monthly Energy'!GJ29*1000</f>
        <v/>
      </c>
      <c r="GO26">
        <f>'Unit Conversions'!$F$16*'Input DBEDT Monthly Energy'!GK29*1000</f>
        <v/>
      </c>
      <c r="GP26">
        <f>'Unit Conversions'!$F$16*'Input DBEDT Monthly Energy'!GL29*1000</f>
        <v/>
      </c>
      <c r="GQ26">
        <f>'Unit Conversions'!$F$16*'Input DBEDT Monthly Energy'!GM29*1000</f>
        <v/>
      </c>
      <c r="GR26">
        <f>'Unit Conversions'!$F$16*'Input DBEDT Monthly Energy'!GN29*1000</f>
        <v/>
      </c>
      <c r="GS26">
        <f>'Unit Conversions'!$F$16*'Input DBEDT Monthly Energy'!GO29*1000</f>
        <v/>
      </c>
      <c r="GT26">
        <f>'Unit Conversions'!$F$16*'Input DBEDT Monthly Energy'!GP29*1000</f>
        <v/>
      </c>
      <c r="GU26">
        <f>'Unit Conversions'!$F$16*'Input DBEDT Monthly Energy'!GQ29*1000</f>
        <v/>
      </c>
      <c r="GV26">
        <f>'Unit Conversions'!$F$16*'Input DBEDT Monthly Energy'!GR29*1000</f>
        <v/>
      </c>
      <c r="GW26">
        <f>'Unit Conversions'!$F$16*'Input DBEDT Monthly Energy'!GS29*1000</f>
        <v/>
      </c>
      <c r="GX26">
        <f>'Unit Conversions'!$F$16*'Input DBEDT Monthly Energy'!GT29*1000</f>
        <v/>
      </c>
      <c r="GY26">
        <f>'Unit Conversions'!$F$16*'Input DBEDT Monthly Energy'!GU29*1000</f>
        <v/>
      </c>
      <c r="GZ26">
        <f>'Unit Conversions'!$F$16*'Input DBEDT Monthly Energy'!GV29*1000</f>
        <v/>
      </c>
      <c r="HA26">
        <f>'Unit Conversions'!$F$16*'Input DBEDT Monthly Energy'!GW29*1000</f>
        <v/>
      </c>
      <c r="HB26">
        <f>'Unit Conversions'!$F$16*'Input DBEDT Monthly Energy'!GX29*1000</f>
        <v/>
      </c>
      <c r="HC26">
        <f>'Unit Conversions'!$F$16*'Input DBEDT Monthly Energy'!GY29*1000</f>
        <v/>
      </c>
      <c r="HD26">
        <f>'Unit Conversions'!$F$16*'Input DBEDT Monthly Energy'!GZ29*1000</f>
        <v/>
      </c>
      <c r="HE26">
        <f>'Unit Conversions'!$F$16*'Input DBEDT Monthly Energy'!HA29*1000</f>
        <v/>
      </c>
      <c r="HF26">
        <f>'Unit Conversions'!$F$16*'Input DBEDT Monthly Energy'!HB29*1000</f>
        <v/>
      </c>
      <c r="HG26">
        <f>'Unit Conversions'!$F$16*'Input DBEDT Monthly Energy'!HC29*1000</f>
        <v/>
      </c>
      <c r="HH26">
        <f>'Unit Conversions'!$F$16*'Input DBEDT Monthly Energy'!HD29*1000</f>
        <v/>
      </c>
      <c r="HI26">
        <f>'Unit Conversions'!$F$16*'Input DBEDT Monthly Energy'!HE29*1000</f>
        <v/>
      </c>
      <c r="HJ26">
        <f>'Unit Conversions'!$F$16*'Input DBEDT Monthly Energy'!HF29*1000</f>
        <v/>
      </c>
      <c r="HK26">
        <f>'Unit Conversions'!$F$16*'Input DBEDT Monthly Energy'!HG29*1000</f>
        <v/>
      </c>
      <c r="HL26">
        <f>'Unit Conversions'!$F$16*'Input DBEDT Monthly Energy'!HH29*1000</f>
        <v/>
      </c>
      <c r="HM26">
        <f>'Unit Conversions'!$F$16*'Input DBEDT Monthly Energy'!HI29*1000</f>
        <v/>
      </c>
      <c r="HN26">
        <f>'Unit Conversions'!$F$16*'Input DBEDT Monthly Energy'!HJ29*1000</f>
        <v/>
      </c>
      <c r="HO26">
        <f>'Unit Conversions'!$F$16*'Input DBEDT Monthly Energy'!HK29*1000</f>
        <v/>
      </c>
      <c r="HP26">
        <f>'Unit Conversions'!$F$16*'Input DBEDT Monthly Energy'!HL29*1000</f>
        <v/>
      </c>
      <c r="HQ26">
        <f>'Unit Conversions'!$F$16*'Input DBEDT Monthly Energy'!HM29*1000</f>
        <v/>
      </c>
      <c r="HR26">
        <f>'Unit Conversions'!$F$16*'Input DBEDT Monthly Energy'!HN29*1000</f>
        <v/>
      </c>
      <c r="HS26">
        <f>'Unit Conversions'!$F$16*'Input DBEDT Monthly Energy'!HO29*1000</f>
        <v/>
      </c>
      <c r="HT26">
        <f>'Unit Conversions'!$F$16*'Input DBEDT Monthly Energy'!HP29*1000</f>
        <v/>
      </c>
      <c r="HU26">
        <f>'Unit Conversions'!$F$16*'Input DBEDT Monthly Energy'!HQ29*1000</f>
        <v/>
      </c>
      <c r="HV26">
        <f>'Unit Conversions'!$F$16*'Input DBEDT Monthly Energy'!HR29*1000</f>
        <v/>
      </c>
      <c r="HW26">
        <f>'Unit Conversions'!$F$16*'Input DBEDT Monthly Energy'!HS29*1000</f>
        <v/>
      </c>
      <c r="HX26">
        <f>'Unit Conversions'!$F$16*'Input DBEDT Monthly Energy'!HT29*1000</f>
        <v/>
      </c>
      <c r="HY26">
        <f>'Unit Conversions'!$F$16*'Input DBEDT Monthly Energy'!HU29*1000</f>
        <v/>
      </c>
      <c r="HZ26">
        <f>'Unit Conversions'!$F$16*'Input DBEDT Monthly Energy'!HV29*1000</f>
        <v/>
      </c>
      <c r="IA26">
        <f>'Unit Conversions'!$F$16*'Input DBEDT Monthly Energy'!HW29*1000</f>
        <v/>
      </c>
      <c r="IB26">
        <f>'Unit Conversions'!$F$16*'Input DBEDT Monthly Energy'!HX29*1000</f>
        <v/>
      </c>
      <c r="IC26">
        <f>'Unit Conversions'!$F$16*'Input DBEDT Monthly Energy'!HY29*1000</f>
        <v/>
      </c>
      <c r="ID26">
        <f>'Unit Conversions'!$F$16*'Input DBEDT Monthly Energy'!HZ29*1000</f>
        <v/>
      </c>
      <c r="IE26">
        <f>'Unit Conversions'!$F$16*'Input DBEDT Monthly Energy'!IA29*1000</f>
        <v/>
      </c>
      <c r="IF26">
        <f>'Unit Conversions'!$F$16*'Input DBEDT Monthly Energy'!IB29*1000</f>
        <v/>
      </c>
      <c r="IG26">
        <f>'Unit Conversions'!$F$16*'Input DBEDT Monthly Energy'!IC29*1000</f>
        <v/>
      </c>
      <c r="IH26">
        <f>'Unit Conversions'!$F$16*'Input DBEDT Monthly Energy'!ID29*1000</f>
        <v/>
      </c>
      <c r="II26">
        <f>'Unit Conversions'!$F$16*'Input DBEDT Monthly Energy'!IE29*1000</f>
        <v/>
      </c>
      <c r="IJ26">
        <f>'Unit Conversions'!$F$16*'Input DBEDT Monthly Energy'!IF29*1000</f>
        <v/>
      </c>
      <c r="IK26">
        <f>'Unit Conversions'!$F$16*'Input DBEDT Monthly Energy'!IG29*1000</f>
        <v/>
      </c>
      <c r="IL26">
        <f>'Unit Conversions'!$F$16*'Input DBEDT Monthly Energy'!IH29*1000</f>
        <v/>
      </c>
      <c r="IM26">
        <f>'Unit Conversions'!$F$16*'Input DBEDT Monthly Energy'!II29*1000</f>
        <v/>
      </c>
      <c r="IN26">
        <f>'Unit Conversions'!$F$16*'Input DBEDT Monthly Energy'!IJ29*1000</f>
        <v/>
      </c>
      <c r="IO26">
        <f>'Unit Conversions'!$F$16*'Input DBEDT Monthly Energy'!IK29*1000</f>
        <v/>
      </c>
      <c r="IP26">
        <f>'Unit Conversions'!$F$16*'Input DBEDT Monthly Energy'!IL29*1000</f>
        <v/>
      </c>
      <c r="IQ26">
        <f>'Unit Conversions'!$F$16*'Input DBEDT Monthly Energy'!IM29*1000</f>
        <v/>
      </c>
      <c r="IR26">
        <f>'Unit Conversions'!$F$16*'Input DBEDT Monthly Energy'!IN29*1000</f>
        <v/>
      </c>
      <c r="IS26">
        <f>'Unit Conversions'!$F$16*'Input DBEDT Monthly Energy'!IO29*1000</f>
        <v/>
      </c>
      <c r="IT26">
        <f>'Unit Conversions'!$F$16*'Input DBEDT Monthly Energy'!IP29*1000</f>
        <v/>
      </c>
      <c r="IU26">
        <f>'Unit Conversions'!$F$16*'Input DBEDT Monthly Energy'!IQ29*1000</f>
        <v/>
      </c>
      <c r="IV26">
        <f>'Unit Conversions'!$F$16*'Input DBEDT Monthly Energy'!IR29*1000</f>
        <v/>
      </c>
      <c r="IW26">
        <f>'Unit Conversions'!$F$16*'Input DBEDT Monthly Energy'!IS29*1000</f>
        <v/>
      </c>
      <c r="IX26">
        <f>'Unit Conversions'!$F$16*'Input DBEDT Monthly Energy'!IT29*1000</f>
        <v/>
      </c>
      <c r="IY26">
        <f>'Unit Conversions'!$F$16*'Input DBEDT Monthly Energy'!IU29*1000</f>
        <v/>
      </c>
      <c r="IZ26">
        <f>'Unit Conversions'!$F$16*'Input DBEDT Monthly Energy'!IV29*1000</f>
        <v/>
      </c>
      <c r="JA26">
        <f>'Unit Conversions'!$F$16*'Input DBEDT Monthly Energy'!IW29*1000</f>
        <v/>
      </c>
      <c r="JB26">
        <f>'Unit Conversions'!$F$16*'Input DBEDT Monthly Energy'!IX29*1000</f>
        <v/>
      </c>
      <c r="JC26">
        <f>'Unit Conversions'!$F$16*'Input DBEDT Monthly Energy'!IY29*1000</f>
        <v/>
      </c>
      <c r="JD26">
        <f>'Unit Conversions'!$F$16*'Input DBEDT Monthly Energy'!IZ29*1000</f>
        <v/>
      </c>
      <c r="JE26">
        <f>'Unit Conversions'!$F$16*'Input DBEDT Monthly Energy'!JA29*1000</f>
        <v/>
      </c>
      <c r="JF26">
        <f>'Unit Conversions'!$F$16*'Input DBEDT Monthly Energy'!JB29*1000</f>
        <v/>
      </c>
      <c r="JG26">
        <f>'Unit Conversions'!$F$16*'Input DBEDT Monthly Energy'!JC29*1000</f>
        <v/>
      </c>
      <c r="JH26">
        <f>'Unit Conversions'!$F$16*'Input DBEDT Monthly Energy'!JD29*1000</f>
        <v/>
      </c>
      <c r="JI26">
        <f>'Unit Conversions'!$F$16*'Input DBEDT Monthly Energy'!JE29*1000</f>
        <v/>
      </c>
      <c r="JJ26">
        <f>'Unit Conversions'!$F$16*'Input DBEDT Monthly Energy'!JF29*1000</f>
        <v/>
      </c>
      <c r="JK26">
        <f>'Unit Conversions'!$F$16*'Input DBEDT Monthly Energy'!JG29*1000</f>
        <v/>
      </c>
      <c r="JL26">
        <f>'Unit Conversions'!$F$16*'Input DBEDT Monthly Energy'!JH29*1000</f>
        <v/>
      </c>
      <c r="JM26">
        <f>'Unit Conversions'!$F$16*'Input DBEDT Monthly Energy'!JI29*1000</f>
        <v/>
      </c>
      <c r="JN26">
        <f>'Unit Conversions'!$F$16*'Input DBEDT Monthly Energy'!JJ29*1000</f>
        <v/>
      </c>
      <c r="JO26">
        <f>'Unit Conversions'!$F$16*'Input DBEDT Monthly Energy'!JK29*1000</f>
        <v/>
      </c>
      <c r="JP26">
        <f>'Unit Conversions'!$F$16*'Input DBEDT Monthly Energy'!JL29*1000</f>
        <v/>
      </c>
      <c r="JQ26">
        <f>'Unit Conversions'!$F$16*'Input DBEDT Monthly Energy'!JM29*1000</f>
        <v/>
      </c>
      <c r="JR26">
        <f>'Unit Conversions'!$F$16*'Input DBEDT Monthly Energy'!JN29*1000</f>
        <v/>
      </c>
      <c r="JS26">
        <f>'Unit Conversions'!$F$16*'Input DBEDT Monthly Energy'!JO29*1000</f>
        <v/>
      </c>
      <c r="JT26">
        <f>'Unit Conversions'!$F$16*'Input DBEDT Monthly Energy'!JP29*1000</f>
        <v/>
      </c>
      <c r="JU26">
        <f>'Unit Conversions'!$F$16*'Input DBEDT Monthly Energy'!JQ29*1000</f>
        <v/>
      </c>
      <c r="JV26">
        <f>'Unit Conversions'!$F$16*'Input DBEDT Monthly Energy'!JR29*1000</f>
        <v/>
      </c>
      <c r="JW26">
        <f>'Unit Conversions'!$F$16*'Input DBEDT Monthly Energy'!JS29*1000</f>
        <v/>
      </c>
      <c r="JX26">
        <f>'Unit Conversions'!$F$16*'Input DBEDT Monthly Energy'!JT29*1000</f>
        <v/>
      </c>
      <c r="JY26">
        <f>'Unit Conversions'!$F$16*'Input DBEDT Monthly Energy'!JU29*1000</f>
        <v/>
      </c>
      <c r="JZ26">
        <f>'Unit Conversions'!$F$16*'Input DBEDT Monthly Energy'!JV29*1000</f>
        <v/>
      </c>
      <c r="KA26">
        <f>'Unit Conversions'!$F$16*'Input DBEDT Monthly Energy'!JW29*1000</f>
        <v/>
      </c>
      <c r="KB26">
        <f>'Unit Conversions'!$F$16*'Input DBEDT Monthly Energy'!JX29*1000</f>
        <v/>
      </c>
      <c r="KC26">
        <f>'Unit Conversions'!$F$16*'Input DBEDT Monthly Energy'!JY29*1000</f>
        <v/>
      </c>
      <c r="KD26">
        <f>'Unit Conversions'!$F$16*'Input DBEDT Monthly Energy'!JZ29*1000</f>
        <v/>
      </c>
      <c r="KE26">
        <f>'Unit Conversions'!$F$16*'Input DBEDT Monthly Energy'!KA29*1000</f>
        <v/>
      </c>
      <c r="KF26">
        <f>'Unit Conversions'!$F$16*'Input DBEDT Monthly Energy'!KB29*1000</f>
        <v/>
      </c>
      <c r="KG26">
        <f>'Unit Conversions'!$F$16*'Input DBEDT Monthly Energy'!KC29*1000</f>
        <v/>
      </c>
      <c r="KH26">
        <f>'Unit Conversions'!$F$16*'Input DBEDT Monthly Energy'!KD29*1000</f>
        <v/>
      </c>
      <c r="KI26">
        <f>'Unit Conversions'!$F$16*'Input DBEDT Monthly Energy'!KE29*1000</f>
        <v/>
      </c>
      <c r="KJ26">
        <f>'Unit Conversions'!$F$16*'Input DBEDT Monthly Energy'!KF29*1000</f>
        <v/>
      </c>
      <c r="KK26">
        <f>'Unit Conversions'!$F$16*'Input DBEDT Monthly Energy'!KG29*1000</f>
        <v/>
      </c>
      <c r="KL26">
        <f>'Unit Conversions'!$F$16*'Input DBEDT Monthly Energy'!KH29*1000</f>
        <v/>
      </c>
      <c r="KM26">
        <f>'Unit Conversions'!$F$16*'Input DBEDT Monthly Energy'!KI29*1000</f>
        <v/>
      </c>
      <c r="KN26">
        <f>'Unit Conversions'!$F$16*'Input DBEDT Monthly Energy'!KJ29*1000</f>
        <v/>
      </c>
      <c r="KO26">
        <f>'Unit Conversions'!$F$16*'Input DBEDT Monthly Energy'!KK29*1000</f>
        <v/>
      </c>
      <c r="KP26">
        <f>'Unit Conversions'!$F$16*'Input DBEDT Monthly Energy'!KL29*1000</f>
        <v/>
      </c>
      <c r="KQ26">
        <f>'Unit Conversions'!$F$16*'Input DBEDT Monthly Energy'!KM29*1000</f>
        <v/>
      </c>
      <c r="KR26">
        <f>'Unit Conversions'!$F$16*'Input DBEDT Monthly Energy'!KN29*1000</f>
        <v/>
      </c>
      <c r="KS26">
        <f>'Unit Conversions'!$F$16*'Input DBEDT Monthly Energy'!KO29*1000</f>
        <v/>
      </c>
      <c r="KT26">
        <f>'Unit Conversions'!$F$16*'Input DBEDT Monthly Energy'!KP29*1000</f>
        <v/>
      </c>
    </row>
    <row r="28" spans="1:306">
      <c r="A28" t="s">
        <v>35</v>
      </c>
      <c r="G28" t="s">
        <v>36</v>
      </c>
    </row>
    <row r="29" spans="1:306">
      <c r="A29" t="s">
        <v>37</v>
      </c>
      <c r="C29" t="s">
        <v>38</v>
      </c>
    </row>
    <row r="30" spans="1:306">
      <c r="B30" t="s">
        <v>8</v>
      </c>
      <c r="D30" t="s">
        <v>39</v>
      </c>
      <c r="E30" t="s">
        <v>40</v>
      </c>
      <c r="G30">
        <f>'Input DBEDT Monthly Energy'!C82/100</f>
        <v/>
      </c>
      <c r="H30">
        <f>'Input DBEDT Monthly Energy'!D82/100</f>
        <v/>
      </c>
      <c r="I30">
        <f>'Input DBEDT Monthly Energy'!E82/100</f>
        <v/>
      </c>
      <c r="J30">
        <f>'Input DBEDT Monthly Energy'!F82/100</f>
        <v/>
      </c>
      <c r="K30">
        <f>'Input DBEDT Monthly Energy'!G82/100</f>
        <v/>
      </c>
      <c r="L30">
        <f>'Input DBEDT Monthly Energy'!H82/100</f>
        <v/>
      </c>
      <c r="M30">
        <f>'Input DBEDT Monthly Energy'!I82/100</f>
        <v/>
      </c>
      <c r="N30">
        <f>'Input DBEDT Monthly Energy'!J82/100</f>
        <v/>
      </c>
      <c r="O30">
        <f>'Input DBEDT Monthly Energy'!K82/100</f>
        <v/>
      </c>
      <c r="P30">
        <f>'Input DBEDT Monthly Energy'!L82/100</f>
        <v/>
      </c>
      <c r="Q30">
        <f>'Input DBEDT Monthly Energy'!M82/100</f>
        <v/>
      </c>
      <c r="R30">
        <f>'Input DBEDT Monthly Energy'!N82/100</f>
        <v/>
      </c>
      <c r="S30">
        <f>'Input DBEDT Monthly Energy'!O82/100</f>
        <v/>
      </c>
      <c r="T30">
        <f>'Input DBEDT Monthly Energy'!P82/100</f>
        <v/>
      </c>
      <c r="U30">
        <f>'Input DBEDT Monthly Energy'!Q82/100</f>
        <v/>
      </c>
      <c r="V30">
        <f>'Input DBEDT Monthly Energy'!R82/100</f>
        <v/>
      </c>
      <c r="W30">
        <f>'Input DBEDT Monthly Energy'!S82/100</f>
        <v/>
      </c>
      <c r="X30">
        <f>'Input DBEDT Monthly Energy'!T82/100</f>
        <v/>
      </c>
      <c r="Y30">
        <f>'Input DBEDT Monthly Energy'!U82/100</f>
        <v/>
      </c>
      <c r="Z30">
        <f>'Input DBEDT Monthly Energy'!V82/100</f>
        <v/>
      </c>
      <c r="AA30">
        <f>'Input DBEDT Monthly Energy'!W82/100</f>
        <v/>
      </c>
      <c r="AB30">
        <f>'Input DBEDT Monthly Energy'!X82/100</f>
        <v/>
      </c>
      <c r="AC30">
        <f>'Input DBEDT Monthly Energy'!Y82/100</f>
        <v/>
      </c>
      <c r="AD30">
        <f>'Input DBEDT Monthly Energy'!Z82/100</f>
        <v/>
      </c>
      <c r="AE30">
        <f>'Input DBEDT Monthly Energy'!AA82/100</f>
        <v/>
      </c>
      <c r="AF30">
        <f>'Input DBEDT Monthly Energy'!AB82/100</f>
        <v/>
      </c>
      <c r="AG30">
        <f>'Input DBEDT Monthly Energy'!AC82/100</f>
        <v/>
      </c>
      <c r="AH30">
        <f>'Input DBEDT Monthly Energy'!AD82/100</f>
        <v/>
      </c>
      <c r="AI30">
        <f>'Input DBEDT Monthly Energy'!AE82/100</f>
        <v/>
      </c>
      <c r="AJ30">
        <f>'Input DBEDT Monthly Energy'!AF82/100</f>
        <v/>
      </c>
      <c r="AK30">
        <f>'Input DBEDT Monthly Energy'!AG82/100</f>
        <v/>
      </c>
      <c r="AL30">
        <f>'Input DBEDT Monthly Energy'!AH82/100</f>
        <v/>
      </c>
      <c r="AM30">
        <f>'Input DBEDT Monthly Energy'!AI82/100</f>
        <v/>
      </c>
      <c r="AN30">
        <f>'Input DBEDT Monthly Energy'!AJ82/100</f>
        <v/>
      </c>
      <c r="AO30">
        <f>'Input DBEDT Monthly Energy'!AK82/100</f>
        <v/>
      </c>
      <c r="AP30">
        <f>'Input DBEDT Monthly Energy'!AL82/100</f>
        <v/>
      </c>
      <c r="AQ30">
        <f>'Input DBEDT Monthly Energy'!AM82/100</f>
        <v/>
      </c>
      <c r="AR30">
        <f>'Input DBEDT Monthly Energy'!AN82/100</f>
        <v/>
      </c>
      <c r="AS30">
        <f>'Input DBEDT Monthly Energy'!AO82/100</f>
        <v/>
      </c>
      <c r="AT30">
        <f>'Input DBEDT Monthly Energy'!AP82/100</f>
        <v/>
      </c>
      <c r="AU30">
        <f>'Input DBEDT Monthly Energy'!AQ82/100</f>
        <v/>
      </c>
      <c r="AV30">
        <f>'Input DBEDT Monthly Energy'!AR82/100</f>
        <v/>
      </c>
      <c r="AW30">
        <f>'Input DBEDT Monthly Energy'!AS82/100</f>
        <v/>
      </c>
      <c r="AX30">
        <f>'Input DBEDT Monthly Energy'!AT82/100</f>
        <v/>
      </c>
      <c r="AY30">
        <f>'Input DBEDT Monthly Energy'!AU82/100</f>
        <v/>
      </c>
      <c r="AZ30">
        <f>'Input DBEDT Monthly Energy'!AV82/100</f>
        <v/>
      </c>
      <c r="BA30">
        <f>'Input DBEDT Monthly Energy'!AW82/100</f>
        <v/>
      </c>
      <c r="BB30">
        <f>'Input DBEDT Monthly Energy'!AX82/100</f>
        <v/>
      </c>
      <c r="BC30">
        <f>'Input DBEDT Monthly Energy'!AY82/100</f>
        <v/>
      </c>
      <c r="BD30">
        <f>'Input DBEDT Monthly Energy'!AZ82/100</f>
        <v/>
      </c>
      <c r="BE30">
        <f>'Input DBEDT Monthly Energy'!BA82/100</f>
        <v/>
      </c>
      <c r="BF30">
        <f>'Input DBEDT Monthly Energy'!BB82/100</f>
        <v/>
      </c>
      <c r="BG30">
        <f>'Input DBEDT Monthly Energy'!BC82/100</f>
        <v/>
      </c>
      <c r="BH30">
        <f>'Input DBEDT Monthly Energy'!BD82/100</f>
        <v/>
      </c>
      <c r="BI30">
        <f>'Input DBEDT Monthly Energy'!BE82/100</f>
        <v/>
      </c>
      <c r="BJ30">
        <f>'Input DBEDT Monthly Energy'!BF82/100</f>
        <v/>
      </c>
      <c r="BK30">
        <f>'Input DBEDT Monthly Energy'!BG82/100</f>
        <v/>
      </c>
      <c r="BL30">
        <f>'Input DBEDT Monthly Energy'!BH82/100</f>
        <v/>
      </c>
      <c r="BM30">
        <f>'Input DBEDT Monthly Energy'!BI82/100</f>
        <v/>
      </c>
      <c r="BN30">
        <f>'Input DBEDT Monthly Energy'!BJ82/100</f>
        <v/>
      </c>
      <c r="BO30">
        <f>'Input DBEDT Monthly Energy'!BK82/100</f>
        <v/>
      </c>
      <c r="BP30">
        <f>'Input DBEDT Monthly Energy'!BL82/100</f>
        <v/>
      </c>
      <c r="BQ30">
        <f>'Input DBEDT Monthly Energy'!BM82/100</f>
        <v/>
      </c>
      <c r="BR30">
        <f>'Input DBEDT Monthly Energy'!BN82/100</f>
        <v/>
      </c>
      <c r="BS30">
        <f>'Input DBEDT Monthly Energy'!BO82/100</f>
        <v/>
      </c>
      <c r="BT30">
        <f>'Input DBEDT Monthly Energy'!BP82/100</f>
        <v/>
      </c>
      <c r="BU30">
        <f>'Input DBEDT Monthly Energy'!BQ82/100</f>
        <v/>
      </c>
      <c r="BV30">
        <f>'Input DBEDT Monthly Energy'!BR82/100</f>
        <v/>
      </c>
      <c r="BW30">
        <f>'Input DBEDT Monthly Energy'!BS82/100</f>
        <v/>
      </c>
      <c r="BX30">
        <f>'Input DBEDT Monthly Energy'!BT82/100</f>
        <v/>
      </c>
      <c r="BY30">
        <f>'Input DBEDT Monthly Energy'!BU82/100</f>
        <v/>
      </c>
      <c r="BZ30">
        <f>'Input DBEDT Monthly Energy'!BV82/100</f>
        <v/>
      </c>
      <c r="CA30">
        <f>'Input DBEDT Monthly Energy'!BW82/100</f>
        <v/>
      </c>
      <c r="CB30">
        <f>'Input DBEDT Monthly Energy'!BX82/100</f>
        <v/>
      </c>
      <c r="CC30">
        <f>'Input DBEDT Monthly Energy'!BY82/100</f>
        <v/>
      </c>
      <c r="CD30">
        <f>'Input DBEDT Monthly Energy'!BZ82/100</f>
        <v/>
      </c>
      <c r="CE30">
        <f>'Input DBEDT Monthly Energy'!CA82/100</f>
        <v/>
      </c>
      <c r="CF30">
        <f>'Input DBEDT Monthly Energy'!CB82/100</f>
        <v/>
      </c>
      <c r="CG30">
        <f>'Input DBEDT Monthly Energy'!CC82/100</f>
        <v/>
      </c>
      <c r="CH30">
        <f>'Input DBEDT Monthly Energy'!CD82/100</f>
        <v/>
      </c>
      <c r="CI30">
        <f>'Input DBEDT Monthly Energy'!CE82/100</f>
        <v/>
      </c>
      <c r="CJ30">
        <f>'Input DBEDT Monthly Energy'!CF82/100</f>
        <v/>
      </c>
      <c r="CK30">
        <f>'Input DBEDT Monthly Energy'!CG82/100</f>
        <v/>
      </c>
      <c r="CL30">
        <f>'Input DBEDT Monthly Energy'!CH82/100</f>
        <v/>
      </c>
      <c r="CM30">
        <f>'Input DBEDT Monthly Energy'!CI82/100</f>
        <v/>
      </c>
      <c r="CN30">
        <f>'Input DBEDT Monthly Energy'!CJ82/100</f>
        <v/>
      </c>
      <c r="CO30">
        <f>'Input DBEDT Monthly Energy'!CK82/100</f>
        <v/>
      </c>
      <c r="CP30">
        <f>'Input DBEDT Monthly Energy'!CL82/100</f>
        <v/>
      </c>
      <c r="CQ30">
        <f>'Input DBEDT Monthly Energy'!CM82/100</f>
        <v/>
      </c>
      <c r="CR30">
        <f>'Input DBEDT Monthly Energy'!CN82/100</f>
        <v/>
      </c>
      <c r="CS30">
        <f>'Input DBEDT Monthly Energy'!CO82/100</f>
        <v/>
      </c>
      <c r="CT30">
        <f>'Input DBEDT Monthly Energy'!CP82/100</f>
        <v/>
      </c>
      <c r="CU30">
        <f>'Input DBEDT Monthly Energy'!CQ82/100</f>
        <v/>
      </c>
      <c r="CV30">
        <f>'Input DBEDT Monthly Energy'!CR82/100</f>
        <v/>
      </c>
      <c r="CW30">
        <f>'Input DBEDT Monthly Energy'!CS82/100</f>
        <v/>
      </c>
      <c r="CX30">
        <f>'Input DBEDT Monthly Energy'!CT82/100</f>
        <v/>
      </c>
      <c r="CY30">
        <f>'Input DBEDT Monthly Energy'!CU82/100</f>
        <v/>
      </c>
      <c r="CZ30">
        <f>'Input DBEDT Monthly Energy'!CV82/100</f>
        <v/>
      </c>
      <c r="DA30">
        <f>'Input DBEDT Monthly Energy'!CW82/100</f>
        <v/>
      </c>
      <c r="DB30">
        <f>'Input DBEDT Monthly Energy'!CX82/100</f>
        <v/>
      </c>
      <c r="DC30">
        <f>'Input DBEDT Monthly Energy'!CY82/100</f>
        <v/>
      </c>
      <c r="DD30">
        <f>'Input DBEDT Monthly Energy'!CZ82/100</f>
        <v/>
      </c>
      <c r="DE30">
        <f>'Input DBEDT Monthly Energy'!DA82/100</f>
        <v/>
      </c>
      <c r="DF30">
        <f>'Input DBEDT Monthly Energy'!DB82/100</f>
        <v/>
      </c>
      <c r="DG30">
        <f>'Input DBEDT Monthly Energy'!DC82/100</f>
        <v/>
      </c>
      <c r="DH30">
        <f>'Input DBEDT Monthly Energy'!DD82/100</f>
        <v/>
      </c>
      <c r="DI30">
        <f>'Input DBEDT Monthly Energy'!DE82/100</f>
        <v/>
      </c>
      <c r="DJ30">
        <f>'Input DBEDT Monthly Energy'!DF82/100</f>
        <v/>
      </c>
      <c r="DK30">
        <f>'Input DBEDT Monthly Energy'!DG82/100</f>
        <v/>
      </c>
      <c r="DL30">
        <f>'Input DBEDT Monthly Energy'!DH82/100</f>
        <v/>
      </c>
      <c r="DM30">
        <f>'Input DBEDT Monthly Energy'!DI82/100</f>
        <v/>
      </c>
      <c r="DN30">
        <f>'Input DBEDT Monthly Energy'!DJ82/100</f>
        <v/>
      </c>
      <c r="DO30">
        <f>'Input DBEDT Monthly Energy'!DK82/100</f>
        <v/>
      </c>
      <c r="DP30">
        <f>'Input DBEDT Monthly Energy'!DL82/100</f>
        <v/>
      </c>
      <c r="DQ30">
        <f>'Input DBEDT Monthly Energy'!DM82/100</f>
        <v/>
      </c>
      <c r="DR30">
        <f>'Input DBEDT Monthly Energy'!DN82/100</f>
        <v/>
      </c>
      <c r="DS30">
        <f>'Input DBEDT Monthly Energy'!DO82/100</f>
        <v/>
      </c>
      <c r="DT30">
        <f>'Input DBEDT Monthly Energy'!DP82/100</f>
        <v/>
      </c>
      <c r="DU30">
        <f>'Input DBEDT Monthly Energy'!DQ82/100</f>
        <v/>
      </c>
      <c r="DV30">
        <f>'Input DBEDT Monthly Energy'!DR82/100</f>
        <v/>
      </c>
      <c r="DW30">
        <f>'Input DBEDT Monthly Energy'!DS82/100</f>
        <v/>
      </c>
      <c r="DX30">
        <f>'Input DBEDT Monthly Energy'!DT82/100</f>
        <v/>
      </c>
      <c r="DY30">
        <f>'Input DBEDT Monthly Energy'!DU82/100</f>
        <v/>
      </c>
      <c r="DZ30">
        <f>'Input DBEDT Monthly Energy'!DV82/100</f>
        <v/>
      </c>
      <c r="EA30">
        <f>'Input DBEDT Monthly Energy'!DW82/100</f>
        <v/>
      </c>
      <c r="EB30">
        <f>'Input DBEDT Monthly Energy'!DX82/100</f>
        <v/>
      </c>
      <c r="EC30">
        <f>'Input DBEDT Monthly Energy'!DY82/100</f>
        <v/>
      </c>
      <c r="ED30">
        <f>'Input DBEDT Monthly Energy'!DZ82/100</f>
        <v/>
      </c>
      <c r="EE30">
        <f>'Input DBEDT Monthly Energy'!EA82/100</f>
        <v/>
      </c>
      <c r="EF30">
        <f>'Input DBEDT Monthly Energy'!EB82/100</f>
        <v/>
      </c>
      <c r="EG30">
        <f>'Input DBEDT Monthly Energy'!EC82/100</f>
        <v/>
      </c>
      <c r="EH30">
        <f>'Input DBEDT Monthly Energy'!ED82/100</f>
        <v/>
      </c>
      <c r="EI30">
        <f>'Input DBEDT Monthly Energy'!EE82/100</f>
        <v/>
      </c>
      <c r="EJ30">
        <f>'Input DBEDT Monthly Energy'!EF82/100</f>
        <v/>
      </c>
      <c r="EK30">
        <f>'Input DBEDT Monthly Energy'!EG82/100</f>
        <v/>
      </c>
      <c r="EL30">
        <f>'Input DBEDT Monthly Energy'!EH82/100</f>
        <v/>
      </c>
      <c r="EM30">
        <f>'Input DBEDT Monthly Energy'!EI82/100</f>
        <v/>
      </c>
      <c r="EN30">
        <f>'Input DBEDT Monthly Energy'!EJ82/100</f>
        <v/>
      </c>
      <c r="EO30">
        <f>'Input DBEDT Monthly Energy'!EK82/100</f>
        <v/>
      </c>
      <c r="EP30">
        <f>'Input DBEDT Monthly Energy'!EL82/100</f>
        <v/>
      </c>
      <c r="EQ30">
        <f>'Input DBEDT Monthly Energy'!EM82/100</f>
        <v/>
      </c>
      <c r="ER30">
        <f>'Input DBEDT Monthly Energy'!EN82/100</f>
        <v/>
      </c>
      <c r="ES30">
        <f>'Input DBEDT Monthly Energy'!EO82/100</f>
        <v/>
      </c>
      <c r="ET30">
        <f>'Input DBEDT Monthly Energy'!EP82/100</f>
        <v/>
      </c>
      <c r="EU30">
        <f>'Input DBEDT Monthly Energy'!EQ82/100</f>
        <v/>
      </c>
      <c r="EV30">
        <f>'Input DBEDT Monthly Energy'!ER82/100</f>
        <v/>
      </c>
      <c r="EW30">
        <f>'Input DBEDT Monthly Energy'!ES82/100</f>
        <v/>
      </c>
      <c r="EX30">
        <f>'Input DBEDT Monthly Energy'!ET82/100</f>
        <v/>
      </c>
      <c r="EY30">
        <f>'Input DBEDT Monthly Energy'!EU82/100</f>
        <v/>
      </c>
      <c r="EZ30">
        <f>'Input DBEDT Monthly Energy'!EV82/100</f>
        <v/>
      </c>
      <c r="FA30">
        <f>'Input DBEDT Monthly Energy'!EW82/100</f>
        <v/>
      </c>
      <c r="FB30">
        <f>'Input DBEDT Monthly Energy'!EX82/100</f>
        <v/>
      </c>
      <c r="FC30">
        <f>'Input DBEDT Monthly Energy'!EY82/100</f>
        <v/>
      </c>
      <c r="FD30">
        <f>'Input DBEDT Monthly Energy'!EZ82/100</f>
        <v/>
      </c>
      <c r="FE30">
        <f>'Input DBEDT Monthly Energy'!FA82/100</f>
        <v/>
      </c>
      <c r="FF30">
        <f>'Input DBEDT Monthly Energy'!FB82/100</f>
        <v/>
      </c>
      <c r="FG30">
        <f>'Input DBEDT Monthly Energy'!FC82/100</f>
        <v/>
      </c>
      <c r="FH30">
        <f>'Input DBEDT Monthly Energy'!FD82/100</f>
        <v/>
      </c>
      <c r="FI30">
        <f>'Input DBEDT Monthly Energy'!FE82/100</f>
        <v/>
      </c>
      <c r="FJ30">
        <f>'Input DBEDT Monthly Energy'!FF82/100</f>
        <v/>
      </c>
      <c r="FK30">
        <f>'Input DBEDT Monthly Energy'!FG82/100</f>
        <v/>
      </c>
      <c r="FL30">
        <f>'Input DBEDT Monthly Energy'!FH82/100</f>
        <v/>
      </c>
      <c r="FM30">
        <f>'Input DBEDT Monthly Energy'!FI82/100</f>
        <v/>
      </c>
      <c r="FN30">
        <f>'Input DBEDT Monthly Energy'!FJ82/100</f>
        <v/>
      </c>
      <c r="FO30">
        <f>'Input DBEDT Monthly Energy'!FK82/100</f>
        <v/>
      </c>
      <c r="FP30">
        <f>'Input DBEDT Monthly Energy'!FL82/100</f>
        <v/>
      </c>
      <c r="FQ30">
        <f>'Input DBEDT Monthly Energy'!FM82/100</f>
        <v/>
      </c>
      <c r="FR30">
        <f>'Input DBEDT Monthly Energy'!FN82/100</f>
        <v/>
      </c>
      <c r="FS30">
        <f>'Input DBEDT Monthly Energy'!FO82/100</f>
        <v/>
      </c>
      <c r="FT30">
        <f>'Input DBEDT Monthly Energy'!FP82/100</f>
        <v/>
      </c>
      <c r="FU30">
        <f>'Input DBEDT Monthly Energy'!FQ82/100</f>
        <v/>
      </c>
      <c r="FV30">
        <f>'Input DBEDT Monthly Energy'!FR82/100</f>
        <v/>
      </c>
      <c r="FW30">
        <f>'Input DBEDT Monthly Energy'!FS82/100</f>
        <v/>
      </c>
      <c r="FX30">
        <f>'Input DBEDT Monthly Energy'!FT82/100</f>
        <v/>
      </c>
      <c r="FY30">
        <f>'Input DBEDT Monthly Energy'!FU82/100</f>
        <v/>
      </c>
      <c r="FZ30">
        <f>'Input DBEDT Monthly Energy'!FV82/100</f>
        <v/>
      </c>
      <c r="GA30">
        <f>'Input DBEDT Monthly Energy'!FW82/100</f>
        <v/>
      </c>
      <c r="GB30">
        <f>'Input DBEDT Monthly Energy'!FX82/100</f>
        <v/>
      </c>
      <c r="GC30">
        <f>'Input DBEDT Monthly Energy'!FY82/100</f>
        <v/>
      </c>
      <c r="GD30">
        <f>'Input DBEDT Monthly Energy'!FZ82/100</f>
        <v/>
      </c>
      <c r="GE30">
        <f>'Input DBEDT Monthly Energy'!GA82/100</f>
        <v/>
      </c>
      <c r="GF30">
        <f>'Input DBEDT Monthly Energy'!GB82/100</f>
        <v/>
      </c>
      <c r="GG30">
        <f>'Input DBEDT Monthly Energy'!GC82/100</f>
        <v/>
      </c>
      <c r="GH30">
        <f>'Input DBEDT Monthly Energy'!GD82/100</f>
        <v/>
      </c>
      <c r="GI30">
        <f>'Input DBEDT Monthly Energy'!GE82/100</f>
        <v/>
      </c>
      <c r="GJ30">
        <f>'Input DBEDT Monthly Energy'!GF82/100</f>
        <v/>
      </c>
      <c r="GK30">
        <f>'Input DBEDT Monthly Energy'!GG82/100</f>
        <v/>
      </c>
      <c r="GL30">
        <f>'Input DBEDT Monthly Energy'!GH82/100</f>
        <v/>
      </c>
      <c r="GM30">
        <f>'Input DBEDT Monthly Energy'!GI82/100</f>
        <v/>
      </c>
      <c r="GN30">
        <f>'Input DBEDT Monthly Energy'!GJ82/100</f>
        <v/>
      </c>
      <c r="GO30">
        <f>'Input DBEDT Monthly Energy'!GK82/100</f>
        <v/>
      </c>
      <c r="GP30">
        <f>'Input DBEDT Monthly Energy'!GL82/100</f>
        <v/>
      </c>
      <c r="GQ30">
        <f>'Input DBEDT Monthly Energy'!GM82/100</f>
        <v/>
      </c>
      <c r="GR30">
        <f>'Input DBEDT Monthly Energy'!GN82/100</f>
        <v/>
      </c>
      <c r="GS30">
        <f>'Input DBEDT Monthly Energy'!GO82/100</f>
        <v/>
      </c>
      <c r="GT30">
        <f>'Input DBEDT Monthly Energy'!GP82/100</f>
        <v/>
      </c>
      <c r="GU30">
        <f>'Input DBEDT Monthly Energy'!GQ82/100</f>
        <v/>
      </c>
      <c r="GV30">
        <f>'Input DBEDT Monthly Energy'!GR82/100</f>
        <v/>
      </c>
      <c r="GW30">
        <f>'Input DBEDT Monthly Energy'!GS82/100</f>
        <v/>
      </c>
      <c r="GX30">
        <f>'Input DBEDT Monthly Energy'!GT82/100</f>
        <v/>
      </c>
      <c r="GY30">
        <f>'Input DBEDT Monthly Energy'!GU82/100</f>
        <v/>
      </c>
      <c r="GZ30">
        <f>'Input DBEDT Monthly Energy'!GV82/100</f>
        <v/>
      </c>
      <c r="HA30">
        <f>'Input DBEDT Monthly Energy'!GW82/100</f>
        <v/>
      </c>
      <c r="HB30">
        <f>'Input DBEDT Monthly Energy'!GX82/100</f>
        <v/>
      </c>
      <c r="HC30">
        <f>'Input DBEDT Monthly Energy'!GY82/100</f>
        <v/>
      </c>
      <c r="HD30">
        <f>'Input DBEDT Monthly Energy'!GZ82/100</f>
        <v/>
      </c>
      <c r="HE30">
        <f>'Input DBEDT Monthly Energy'!HA82/100</f>
        <v/>
      </c>
      <c r="HF30">
        <f>'Input DBEDT Monthly Energy'!HB82/100</f>
        <v/>
      </c>
      <c r="HG30">
        <f>'Input DBEDT Monthly Energy'!HC82/100</f>
        <v/>
      </c>
      <c r="HH30">
        <f>'Input DBEDT Monthly Energy'!HD82/100</f>
        <v/>
      </c>
      <c r="HI30">
        <f>'Input DBEDT Monthly Energy'!HE82/100</f>
        <v/>
      </c>
      <c r="HJ30">
        <f>'Input DBEDT Monthly Energy'!HF82/100</f>
        <v/>
      </c>
      <c r="HK30">
        <f>'Input DBEDT Monthly Energy'!HG82/100</f>
        <v/>
      </c>
      <c r="HL30">
        <f>'Input DBEDT Monthly Energy'!HH82/100</f>
        <v/>
      </c>
      <c r="HM30">
        <f>'Input DBEDT Monthly Energy'!HI82/100</f>
        <v/>
      </c>
      <c r="HN30">
        <f>'Input DBEDT Monthly Energy'!HJ82/100</f>
        <v/>
      </c>
      <c r="HO30">
        <f>'Input DBEDT Monthly Energy'!HK82/100</f>
        <v/>
      </c>
      <c r="HP30">
        <f>'Input DBEDT Monthly Energy'!HL82/100</f>
        <v/>
      </c>
      <c r="HQ30">
        <f>'Input DBEDT Monthly Energy'!HM82/100</f>
        <v/>
      </c>
      <c r="HR30">
        <f>'Input DBEDT Monthly Energy'!HN82/100</f>
        <v/>
      </c>
      <c r="HS30">
        <f>'Input DBEDT Monthly Energy'!HO82/100</f>
        <v/>
      </c>
      <c r="HT30">
        <f>'Input DBEDT Monthly Energy'!HP82/100</f>
        <v/>
      </c>
      <c r="HU30">
        <f>'Input DBEDT Monthly Energy'!HQ82/100</f>
        <v/>
      </c>
      <c r="HV30">
        <f>'Input DBEDT Monthly Energy'!HR82/100</f>
        <v/>
      </c>
      <c r="HW30">
        <f>'Input DBEDT Monthly Energy'!HS82/100</f>
        <v/>
      </c>
      <c r="HX30">
        <f>'Input DBEDT Monthly Energy'!HT82/100</f>
        <v/>
      </c>
      <c r="HY30">
        <f>'Input DBEDT Monthly Energy'!HU82/100</f>
        <v/>
      </c>
      <c r="HZ30">
        <f>'Input DBEDT Monthly Energy'!HV82/100</f>
        <v/>
      </c>
      <c r="IA30">
        <f>'Input DBEDT Monthly Energy'!HW82/100</f>
        <v/>
      </c>
      <c r="IB30">
        <f>'Input DBEDT Monthly Energy'!HX82/100</f>
        <v/>
      </c>
      <c r="IC30">
        <f>'Input DBEDT Monthly Energy'!HY82/100</f>
        <v/>
      </c>
      <c r="ID30">
        <f>'Input DBEDT Monthly Energy'!HZ82/100</f>
        <v/>
      </c>
      <c r="IE30">
        <f>'Input DBEDT Monthly Energy'!IA82/100</f>
        <v/>
      </c>
      <c r="IF30">
        <f>'Input DBEDT Monthly Energy'!IB82/100</f>
        <v/>
      </c>
      <c r="IG30">
        <f>'Input DBEDT Monthly Energy'!IC82/100</f>
        <v/>
      </c>
      <c r="IH30">
        <f>'Input DBEDT Monthly Energy'!ID82/100</f>
        <v/>
      </c>
      <c r="II30">
        <f>'Input DBEDT Monthly Energy'!IE82/100</f>
        <v/>
      </c>
      <c r="IJ30">
        <f>'Input DBEDT Monthly Energy'!IF82/100</f>
        <v/>
      </c>
      <c r="IK30">
        <f>'Input DBEDT Monthly Energy'!IG82/100</f>
        <v/>
      </c>
      <c r="IL30">
        <f>'Input DBEDT Monthly Energy'!IH82/100</f>
        <v/>
      </c>
      <c r="IM30">
        <f>'Input DBEDT Monthly Energy'!II82/100</f>
        <v/>
      </c>
      <c r="IN30">
        <f>'Input DBEDT Monthly Energy'!IJ82/100</f>
        <v/>
      </c>
      <c r="IO30">
        <f>'Input DBEDT Monthly Energy'!IK82/100</f>
        <v/>
      </c>
      <c r="IP30">
        <f>'Input DBEDT Monthly Energy'!IL82/100</f>
        <v/>
      </c>
      <c r="IQ30">
        <f>'Input DBEDT Monthly Energy'!IM82/100</f>
        <v/>
      </c>
      <c r="IR30">
        <f>'Input DBEDT Monthly Energy'!IN82/100</f>
        <v/>
      </c>
      <c r="IS30">
        <f>'Input DBEDT Monthly Energy'!IO82/100</f>
        <v/>
      </c>
      <c r="IT30">
        <f>'Input DBEDT Monthly Energy'!IP82/100</f>
        <v/>
      </c>
      <c r="IU30">
        <f>'Input DBEDT Monthly Energy'!IQ82/100</f>
        <v/>
      </c>
      <c r="IV30">
        <f>'Input DBEDT Monthly Energy'!IR82/100</f>
        <v/>
      </c>
      <c r="IW30">
        <f>'Input DBEDT Monthly Energy'!IS82/100</f>
        <v/>
      </c>
      <c r="IX30">
        <f>'Input DBEDT Monthly Energy'!IT82/100</f>
        <v/>
      </c>
      <c r="IY30">
        <f>'Input DBEDT Monthly Energy'!IU82/100</f>
        <v/>
      </c>
      <c r="IZ30">
        <f>'Input DBEDT Monthly Energy'!IV82/100</f>
        <v/>
      </c>
      <c r="JA30">
        <f>'Input DBEDT Monthly Energy'!IW82/100</f>
        <v/>
      </c>
      <c r="JB30">
        <f>'Input DBEDT Monthly Energy'!IX82/100</f>
        <v/>
      </c>
      <c r="JC30">
        <f>'Input DBEDT Monthly Energy'!IY82/100</f>
        <v/>
      </c>
      <c r="JD30">
        <f>'Input DBEDT Monthly Energy'!IZ82/100</f>
        <v/>
      </c>
      <c r="JE30">
        <f>'Input DBEDT Monthly Energy'!JA82/100</f>
        <v/>
      </c>
      <c r="JF30">
        <f>'Input DBEDT Monthly Energy'!JB82/100</f>
        <v/>
      </c>
      <c r="JG30">
        <f>'Input DBEDT Monthly Energy'!JC82/100</f>
        <v/>
      </c>
      <c r="JH30">
        <f>'Input DBEDT Monthly Energy'!JD82/100</f>
        <v/>
      </c>
      <c r="JI30">
        <f>'Input DBEDT Monthly Energy'!JE82/100</f>
        <v/>
      </c>
      <c r="JJ30">
        <f>'Input DBEDT Monthly Energy'!JF82/100</f>
        <v/>
      </c>
      <c r="JK30">
        <f>'Input DBEDT Monthly Energy'!JG82/100</f>
        <v/>
      </c>
      <c r="JL30">
        <f>'Input DBEDT Monthly Energy'!JH82/100</f>
        <v/>
      </c>
      <c r="JM30">
        <f>'Input DBEDT Monthly Energy'!JI82/100</f>
        <v/>
      </c>
      <c r="JN30">
        <f>'Input DBEDT Monthly Energy'!JJ82/100</f>
        <v/>
      </c>
      <c r="JO30">
        <f>'Input DBEDT Monthly Energy'!JK82/100</f>
        <v/>
      </c>
      <c r="JP30">
        <f>'Input DBEDT Monthly Energy'!JL82/100</f>
        <v/>
      </c>
      <c r="JQ30">
        <f>'Input DBEDT Monthly Energy'!JM82/100</f>
        <v/>
      </c>
      <c r="JR30">
        <f>'Input DBEDT Monthly Energy'!JN82/100</f>
        <v/>
      </c>
      <c r="JS30">
        <f>'Input DBEDT Monthly Energy'!JO82/100</f>
        <v/>
      </c>
      <c r="JT30">
        <f>'Input DBEDT Monthly Energy'!JP82/100</f>
        <v/>
      </c>
      <c r="JU30">
        <f>'Input DBEDT Monthly Energy'!JQ82/100</f>
        <v/>
      </c>
      <c r="JV30">
        <f>'Input DBEDT Monthly Energy'!JR82/100</f>
        <v/>
      </c>
      <c r="JW30">
        <f>'Input DBEDT Monthly Energy'!JS82/100</f>
        <v/>
      </c>
      <c r="JX30">
        <f>'Input DBEDT Monthly Energy'!JT82/100</f>
        <v/>
      </c>
      <c r="JY30">
        <f>'Input DBEDT Monthly Energy'!JU82/100</f>
        <v/>
      </c>
      <c r="JZ30">
        <f>'Input DBEDT Monthly Energy'!JV82/100</f>
        <v/>
      </c>
      <c r="KA30">
        <f>'Input DBEDT Monthly Energy'!JW82/100</f>
        <v/>
      </c>
      <c r="KB30">
        <f>'Input DBEDT Monthly Energy'!JX82/100</f>
        <v/>
      </c>
      <c r="KC30">
        <f>'Input DBEDT Monthly Energy'!JY82/100</f>
        <v/>
      </c>
      <c r="KD30">
        <f>'Input DBEDT Monthly Energy'!JZ82/100</f>
        <v/>
      </c>
      <c r="KE30">
        <f>'Input DBEDT Monthly Energy'!KA82/100</f>
        <v/>
      </c>
      <c r="KF30">
        <f>'Input DBEDT Monthly Energy'!KB82/100</f>
        <v/>
      </c>
      <c r="KG30">
        <f>'Input DBEDT Monthly Energy'!KC82/100</f>
        <v/>
      </c>
      <c r="KH30">
        <f>'Input DBEDT Monthly Energy'!KD82/100</f>
        <v/>
      </c>
      <c r="KI30">
        <f>'Input DBEDT Monthly Energy'!KE82/100</f>
        <v/>
      </c>
      <c r="KJ30">
        <f>'Input DBEDT Monthly Energy'!KF82/100</f>
        <v/>
      </c>
      <c r="KK30">
        <f>'Input DBEDT Monthly Energy'!KG82/100</f>
        <v/>
      </c>
      <c r="KL30">
        <f>'Input DBEDT Monthly Energy'!KH82/100</f>
        <v/>
      </c>
      <c r="KM30">
        <f>'Input DBEDT Monthly Energy'!KI82/100</f>
        <v/>
      </c>
      <c r="KN30">
        <f>'Input DBEDT Monthly Energy'!KJ82/100</f>
        <v/>
      </c>
      <c r="KO30">
        <f>'Input DBEDT Monthly Energy'!KK82/100</f>
        <v/>
      </c>
      <c r="KP30">
        <f>'Input DBEDT Monthly Energy'!KL82/100</f>
        <v/>
      </c>
      <c r="KQ30">
        <f>'Input DBEDT Monthly Energy'!KM82/100</f>
        <v/>
      </c>
      <c r="KR30">
        <f>'Input DBEDT Monthly Energy'!KN82/100</f>
        <v/>
      </c>
      <c r="KS30">
        <f>'Input DBEDT Monthly Energy'!KO82/100</f>
        <v/>
      </c>
      <c r="KT30">
        <f>'Input DBEDT Monthly Energy'!KP82/100</f>
        <v/>
      </c>
    </row>
    <row r="31" spans="1:306">
      <c r="B31" t="s">
        <v>11</v>
      </c>
      <c r="D31" t="s">
        <v>41</v>
      </c>
      <c r="E31" t="s">
        <v>40</v>
      </c>
      <c r="G31">
        <f>'Input DBEDT Monthly Energy'!C15</f>
        <v/>
      </c>
      <c r="H31">
        <f>'Input DBEDT Monthly Energy'!D15</f>
        <v/>
      </c>
      <c r="I31">
        <f>'Input DBEDT Monthly Energy'!E15</f>
        <v/>
      </c>
      <c r="J31">
        <f>'Input DBEDT Monthly Energy'!F15</f>
        <v/>
      </c>
      <c r="K31">
        <f>'Input DBEDT Monthly Energy'!G15</f>
        <v/>
      </c>
      <c r="L31">
        <f>'Input DBEDT Monthly Energy'!H15</f>
        <v/>
      </c>
      <c r="M31">
        <f>'Input DBEDT Monthly Energy'!I15</f>
        <v/>
      </c>
      <c r="N31">
        <f>'Input DBEDT Monthly Energy'!J15</f>
        <v/>
      </c>
      <c r="O31">
        <f>'Input DBEDT Monthly Energy'!K15</f>
        <v/>
      </c>
      <c r="P31">
        <f>'Input DBEDT Monthly Energy'!L15</f>
        <v/>
      </c>
      <c r="Q31">
        <f>'Input DBEDT Monthly Energy'!M15</f>
        <v/>
      </c>
      <c r="R31">
        <f>'Input DBEDT Monthly Energy'!N15</f>
        <v/>
      </c>
      <c r="S31">
        <f>'Input DBEDT Monthly Energy'!O15</f>
        <v/>
      </c>
      <c r="T31">
        <f>'Input DBEDT Monthly Energy'!P15</f>
        <v/>
      </c>
      <c r="U31">
        <f>'Input DBEDT Monthly Energy'!Q15</f>
        <v/>
      </c>
      <c r="V31">
        <f>'Input DBEDT Monthly Energy'!R15</f>
        <v/>
      </c>
      <c r="W31">
        <f>'Input DBEDT Monthly Energy'!S15</f>
        <v/>
      </c>
      <c r="X31">
        <f>'Input DBEDT Monthly Energy'!T15</f>
        <v/>
      </c>
      <c r="Y31">
        <f>'Input DBEDT Monthly Energy'!U15</f>
        <v/>
      </c>
      <c r="Z31">
        <f>'Input DBEDT Monthly Energy'!V15</f>
        <v/>
      </c>
      <c r="AA31">
        <f>'Input DBEDT Monthly Energy'!W15</f>
        <v/>
      </c>
      <c r="AB31">
        <f>'Input DBEDT Monthly Energy'!X15</f>
        <v/>
      </c>
      <c r="AC31">
        <f>'Input DBEDT Monthly Energy'!Y15</f>
        <v/>
      </c>
      <c r="AD31">
        <f>'Input DBEDT Monthly Energy'!Z15</f>
        <v/>
      </c>
      <c r="AE31">
        <f>'Input DBEDT Monthly Energy'!AA15</f>
        <v/>
      </c>
      <c r="AF31">
        <f>'Input DBEDT Monthly Energy'!AB15</f>
        <v/>
      </c>
      <c r="AG31">
        <f>'Input DBEDT Monthly Energy'!AC15</f>
        <v/>
      </c>
      <c r="AH31">
        <f>'Input DBEDT Monthly Energy'!AD15</f>
        <v/>
      </c>
      <c r="AI31">
        <f>'Input DBEDT Monthly Energy'!AE15</f>
        <v/>
      </c>
      <c r="AJ31">
        <f>'Input DBEDT Monthly Energy'!AF15</f>
        <v/>
      </c>
      <c r="AK31">
        <f>'Input DBEDT Monthly Energy'!AG15</f>
        <v/>
      </c>
      <c r="AL31">
        <f>'Input DBEDT Monthly Energy'!AH15</f>
        <v/>
      </c>
      <c r="AM31">
        <f>'Input DBEDT Monthly Energy'!AI15</f>
        <v/>
      </c>
      <c r="AN31">
        <f>'Input DBEDT Monthly Energy'!AJ15</f>
        <v/>
      </c>
      <c r="AO31">
        <f>'Input DBEDT Monthly Energy'!AK15</f>
        <v/>
      </c>
      <c r="AP31">
        <f>'Input DBEDT Monthly Energy'!AL15</f>
        <v/>
      </c>
      <c r="AQ31">
        <f>'Input DBEDT Monthly Energy'!AM15</f>
        <v/>
      </c>
      <c r="AR31">
        <f>'Input DBEDT Monthly Energy'!AN15</f>
        <v/>
      </c>
      <c r="AS31">
        <f>'Input DBEDT Monthly Energy'!AO15</f>
        <v/>
      </c>
      <c r="AT31">
        <f>'Input DBEDT Monthly Energy'!AP15</f>
        <v/>
      </c>
      <c r="AU31">
        <f>'Input DBEDT Monthly Energy'!AQ15</f>
        <v/>
      </c>
      <c r="AV31">
        <f>'Input DBEDT Monthly Energy'!AR15</f>
        <v/>
      </c>
      <c r="AW31">
        <f>'Input DBEDT Monthly Energy'!AS15</f>
        <v/>
      </c>
      <c r="AX31">
        <f>'Input DBEDT Monthly Energy'!AT15</f>
        <v/>
      </c>
      <c r="AY31">
        <f>'Input DBEDT Monthly Energy'!AU15</f>
        <v/>
      </c>
      <c r="AZ31">
        <f>'Input DBEDT Monthly Energy'!AV15</f>
        <v/>
      </c>
      <c r="BA31">
        <f>'Input DBEDT Monthly Energy'!AW15</f>
        <v/>
      </c>
      <c r="BB31">
        <f>'Input DBEDT Monthly Energy'!AX15</f>
        <v/>
      </c>
      <c r="BC31">
        <f>'Input DBEDT Monthly Energy'!AY15</f>
        <v/>
      </c>
      <c r="BD31">
        <f>'Input DBEDT Monthly Energy'!AZ15</f>
        <v/>
      </c>
      <c r="BE31">
        <f>'Input DBEDT Monthly Energy'!BA15</f>
        <v/>
      </c>
      <c r="BF31">
        <f>'Input DBEDT Monthly Energy'!BB15</f>
        <v/>
      </c>
      <c r="BG31">
        <f>'Input DBEDT Monthly Energy'!BC15</f>
        <v/>
      </c>
      <c r="BH31">
        <f>'Input DBEDT Monthly Energy'!BD15</f>
        <v/>
      </c>
      <c r="BI31">
        <f>'Input DBEDT Monthly Energy'!BE15</f>
        <v/>
      </c>
      <c r="BJ31">
        <f>'Input DBEDT Monthly Energy'!BF15</f>
        <v/>
      </c>
      <c r="BK31">
        <f>'Input DBEDT Monthly Energy'!BG15</f>
        <v/>
      </c>
      <c r="BL31">
        <f>'Input DBEDT Monthly Energy'!BH15</f>
        <v/>
      </c>
      <c r="BM31">
        <f>'Input DBEDT Monthly Energy'!BI15</f>
        <v/>
      </c>
      <c r="BN31">
        <f>'Input DBEDT Monthly Energy'!BJ15</f>
        <v/>
      </c>
      <c r="BO31">
        <f>'Input DBEDT Monthly Energy'!BK15</f>
        <v/>
      </c>
      <c r="BP31">
        <f>'Input DBEDT Monthly Energy'!BL15</f>
        <v/>
      </c>
      <c r="BQ31">
        <f>'Input DBEDT Monthly Energy'!BM15</f>
        <v/>
      </c>
      <c r="BR31">
        <f>'Input DBEDT Monthly Energy'!BN15</f>
        <v/>
      </c>
      <c r="BS31">
        <f>'Input DBEDT Monthly Energy'!BO15</f>
        <v/>
      </c>
      <c r="BT31">
        <f>'Input DBEDT Monthly Energy'!BP15</f>
        <v/>
      </c>
      <c r="BU31">
        <f>'Input DBEDT Monthly Energy'!BQ15</f>
        <v/>
      </c>
      <c r="BV31">
        <f>'Input DBEDT Monthly Energy'!BR15</f>
        <v/>
      </c>
      <c r="BW31">
        <f>'Input DBEDT Monthly Energy'!BS15</f>
        <v/>
      </c>
      <c r="BX31">
        <f>'Input DBEDT Monthly Energy'!BT15</f>
        <v/>
      </c>
      <c r="BY31">
        <f>'Input DBEDT Monthly Energy'!BU15</f>
        <v/>
      </c>
      <c r="BZ31">
        <f>'Input DBEDT Monthly Energy'!BV15</f>
        <v/>
      </c>
      <c r="CA31">
        <f>'Input DBEDT Monthly Energy'!BW15</f>
        <v/>
      </c>
      <c r="CB31">
        <f>'Input DBEDT Monthly Energy'!BX15</f>
        <v/>
      </c>
      <c r="CC31">
        <f>'Input DBEDT Monthly Energy'!BY15</f>
        <v/>
      </c>
      <c r="CD31">
        <f>'Input DBEDT Monthly Energy'!BZ15</f>
        <v/>
      </c>
      <c r="CE31">
        <f>'Input DBEDT Monthly Energy'!CA15</f>
        <v/>
      </c>
      <c r="CF31">
        <f>'Input DBEDT Monthly Energy'!CB15</f>
        <v/>
      </c>
      <c r="CG31">
        <f>'Input DBEDT Monthly Energy'!CC15</f>
        <v/>
      </c>
      <c r="CH31">
        <f>'Input DBEDT Monthly Energy'!CD15</f>
        <v/>
      </c>
      <c r="CI31">
        <f>'Input DBEDT Monthly Energy'!CE15</f>
        <v/>
      </c>
      <c r="CJ31">
        <f>'Input DBEDT Monthly Energy'!CF15</f>
        <v/>
      </c>
      <c r="CK31">
        <f>'Input DBEDT Monthly Energy'!CG15</f>
        <v/>
      </c>
      <c r="CL31">
        <f>'Input DBEDT Monthly Energy'!CH15</f>
        <v/>
      </c>
      <c r="CM31">
        <f>'Input DBEDT Monthly Energy'!CI15</f>
        <v/>
      </c>
      <c r="CN31">
        <f>'Input DBEDT Monthly Energy'!CJ15</f>
        <v/>
      </c>
      <c r="CO31">
        <f>'Input DBEDT Monthly Energy'!CK15</f>
        <v/>
      </c>
      <c r="CP31">
        <f>'Input DBEDT Monthly Energy'!CL15</f>
        <v/>
      </c>
      <c r="CQ31">
        <f>'Input DBEDT Monthly Energy'!CM15</f>
        <v/>
      </c>
      <c r="CR31">
        <f>'Input DBEDT Monthly Energy'!CN15</f>
        <v/>
      </c>
      <c r="CS31">
        <f>'Input DBEDT Monthly Energy'!CO15</f>
        <v/>
      </c>
      <c r="CT31">
        <f>'Input DBEDT Monthly Energy'!CP15</f>
        <v/>
      </c>
      <c r="CU31">
        <f>'Input DBEDT Monthly Energy'!CQ15</f>
        <v/>
      </c>
      <c r="CV31">
        <f>'Input DBEDT Monthly Energy'!CR15</f>
        <v/>
      </c>
      <c r="CW31">
        <f>'Input DBEDT Monthly Energy'!CS15</f>
        <v/>
      </c>
      <c r="CX31">
        <f>'Input DBEDT Monthly Energy'!CT15</f>
        <v/>
      </c>
      <c r="CY31">
        <f>'Input DBEDT Monthly Energy'!CU15</f>
        <v/>
      </c>
      <c r="CZ31">
        <f>'Input DBEDT Monthly Energy'!CV15</f>
        <v/>
      </c>
      <c r="DA31">
        <f>'Input DBEDT Monthly Energy'!CW15</f>
        <v/>
      </c>
      <c r="DB31">
        <f>'Input DBEDT Monthly Energy'!CX15</f>
        <v/>
      </c>
      <c r="DC31">
        <f>'Input DBEDT Monthly Energy'!CY15</f>
        <v/>
      </c>
      <c r="DD31">
        <f>'Input DBEDT Monthly Energy'!CZ15</f>
        <v/>
      </c>
      <c r="DE31">
        <f>'Input DBEDT Monthly Energy'!DA15</f>
        <v/>
      </c>
      <c r="DF31">
        <f>'Input DBEDT Monthly Energy'!DB15</f>
        <v/>
      </c>
      <c r="DG31">
        <f>'Input DBEDT Monthly Energy'!DC15</f>
        <v/>
      </c>
      <c r="DH31">
        <f>'Input DBEDT Monthly Energy'!DD15</f>
        <v/>
      </c>
      <c r="DI31">
        <f>'Input DBEDT Monthly Energy'!DE15</f>
        <v/>
      </c>
      <c r="DJ31">
        <f>'Input DBEDT Monthly Energy'!DF15</f>
        <v/>
      </c>
      <c r="DK31">
        <f>'Input DBEDT Monthly Energy'!DG15</f>
        <v/>
      </c>
      <c r="DL31">
        <f>'Input DBEDT Monthly Energy'!DH15</f>
        <v/>
      </c>
      <c r="DM31">
        <f>'Input DBEDT Monthly Energy'!DI15</f>
        <v/>
      </c>
      <c r="DN31">
        <f>'Input DBEDT Monthly Energy'!DJ15</f>
        <v/>
      </c>
      <c r="DO31">
        <f>'Input DBEDT Monthly Energy'!DK15</f>
        <v/>
      </c>
      <c r="DP31">
        <f>'Input DBEDT Monthly Energy'!DL15</f>
        <v/>
      </c>
      <c r="DQ31">
        <f>'Input DBEDT Monthly Energy'!DM15</f>
        <v/>
      </c>
      <c r="DR31">
        <f>'Input DBEDT Monthly Energy'!DN15</f>
        <v/>
      </c>
      <c r="DS31">
        <f>'Input DBEDT Monthly Energy'!DO15</f>
        <v/>
      </c>
      <c r="DT31">
        <f>'Input DBEDT Monthly Energy'!DP15</f>
        <v/>
      </c>
      <c r="DU31">
        <f>'Input DBEDT Monthly Energy'!DQ15</f>
        <v/>
      </c>
      <c r="DV31">
        <f>'Input DBEDT Monthly Energy'!DR15</f>
        <v/>
      </c>
      <c r="DW31">
        <f>'Input DBEDT Monthly Energy'!DS15</f>
        <v/>
      </c>
      <c r="DX31">
        <f>'Input DBEDT Monthly Energy'!DT15</f>
        <v/>
      </c>
      <c r="DY31">
        <f>'Input DBEDT Monthly Energy'!DU15</f>
        <v/>
      </c>
      <c r="DZ31">
        <f>'Input DBEDT Monthly Energy'!DV15</f>
        <v/>
      </c>
      <c r="EA31">
        <f>'Input DBEDT Monthly Energy'!DW15</f>
        <v/>
      </c>
      <c r="EB31">
        <f>'Input DBEDT Monthly Energy'!DX15</f>
        <v/>
      </c>
      <c r="EC31">
        <f>'Input DBEDT Monthly Energy'!DY15</f>
        <v/>
      </c>
      <c r="ED31">
        <f>'Input DBEDT Monthly Energy'!DZ15</f>
        <v/>
      </c>
      <c r="EE31">
        <f>'Input DBEDT Monthly Energy'!EA15</f>
        <v/>
      </c>
      <c r="EF31">
        <f>'Input DBEDT Monthly Energy'!EB15</f>
        <v/>
      </c>
      <c r="EG31">
        <f>'Input DBEDT Monthly Energy'!EC15</f>
        <v/>
      </c>
      <c r="EH31">
        <f>'Input DBEDT Monthly Energy'!ED15</f>
        <v/>
      </c>
      <c r="EI31">
        <f>'Input DBEDT Monthly Energy'!EE15</f>
        <v/>
      </c>
      <c r="EJ31">
        <f>'Input DBEDT Monthly Energy'!EF15</f>
        <v/>
      </c>
      <c r="EK31">
        <f>'Input DBEDT Monthly Energy'!EG15</f>
        <v/>
      </c>
      <c r="EL31">
        <f>'Input DBEDT Monthly Energy'!EH15</f>
        <v/>
      </c>
      <c r="EM31">
        <f>'Input DBEDT Monthly Energy'!EI15</f>
        <v/>
      </c>
      <c r="EN31">
        <f>'Input DBEDT Monthly Energy'!EJ15</f>
        <v/>
      </c>
      <c r="EO31">
        <f>'Input DBEDT Monthly Energy'!EK15</f>
        <v/>
      </c>
      <c r="EP31">
        <f>'Input DBEDT Monthly Energy'!EL15</f>
        <v/>
      </c>
      <c r="EQ31">
        <f>'Input DBEDT Monthly Energy'!EM15</f>
        <v/>
      </c>
      <c r="ER31">
        <f>'Input DBEDT Monthly Energy'!EN15</f>
        <v/>
      </c>
      <c r="ES31">
        <f>'Input DBEDT Monthly Energy'!EO15</f>
        <v/>
      </c>
      <c r="ET31">
        <f>'Input DBEDT Monthly Energy'!EP15</f>
        <v/>
      </c>
      <c r="EU31">
        <f>'Input DBEDT Monthly Energy'!EQ15</f>
        <v/>
      </c>
      <c r="EV31">
        <f>'Input DBEDT Monthly Energy'!ER15</f>
        <v/>
      </c>
      <c r="EW31">
        <f>'Input DBEDT Monthly Energy'!ES15</f>
        <v/>
      </c>
      <c r="EX31">
        <f>'Input DBEDT Monthly Energy'!ET15</f>
        <v/>
      </c>
      <c r="EY31">
        <f>'Input DBEDT Monthly Energy'!EU15</f>
        <v/>
      </c>
      <c r="EZ31">
        <f>'Input DBEDT Monthly Energy'!EV15</f>
        <v/>
      </c>
      <c r="FA31">
        <f>'Input DBEDT Monthly Energy'!EW15</f>
        <v/>
      </c>
      <c r="FB31">
        <f>'Input DBEDT Monthly Energy'!EX15</f>
        <v/>
      </c>
      <c r="FC31">
        <f>'Input DBEDT Monthly Energy'!EY15</f>
        <v/>
      </c>
      <c r="FD31">
        <f>'Input DBEDT Monthly Energy'!EZ15</f>
        <v/>
      </c>
      <c r="FE31">
        <f>'Input DBEDT Monthly Energy'!FA15</f>
        <v/>
      </c>
      <c r="FF31">
        <f>'Input DBEDT Monthly Energy'!FB15</f>
        <v/>
      </c>
      <c r="FG31">
        <f>'Input DBEDT Monthly Energy'!FC15</f>
        <v/>
      </c>
      <c r="FH31">
        <f>'Input DBEDT Monthly Energy'!FD15</f>
        <v/>
      </c>
      <c r="FI31">
        <f>'Input DBEDT Monthly Energy'!FE15</f>
        <v/>
      </c>
      <c r="FJ31">
        <f>'Input DBEDT Monthly Energy'!FF15</f>
        <v/>
      </c>
      <c r="FK31">
        <f>'Input DBEDT Monthly Energy'!FG15</f>
        <v/>
      </c>
      <c r="FL31">
        <f>'Input DBEDT Monthly Energy'!FH15</f>
        <v/>
      </c>
      <c r="FM31">
        <f>'Input DBEDT Monthly Energy'!FI15</f>
        <v/>
      </c>
      <c r="FN31">
        <f>'Input DBEDT Monthly Energy'!FJ15</f>
        <v/>
      </c>
      <c r="FO31">
        <f>'Input DBEDT Monthly Energy'!FK15</f>
        <v/>
      </c>
      <c r="FP31">
        <f>'Input DBEDT Monthly Energy'!FL15</f>
        <v/>
      </c>
      <c r="FQ31">
        <f>'Input DBEDT Monthly Energy'!FM15</f>
        <v/>
      </c>
      <c r="FR31">
        <f>'Input DBEDT Monthly Energy'!FN15</f>
        <v/>
      </c>
      <c r="FS31">
        <f>'Input DBEDT Monthly Energy'!FO15</f>
        <v/>
      </c>
      <c r="FT31">
        <f>'Input DBEDT Monthly Energy'!FP15</f>
        <v/>
      </c>
      <c r="FU31">
        <f>'Input DBEDT Monthly Energy'!FQ15</f>
        <v/>
      </c>
      <c r="FV31">
        <f>'Input DBEDT Monthly Energy'!FR15</f>
        <v/>
      </c>
      <c r="FW31">
        <f>'Input DBEDT Monthly Energy'!FS15</f>
        <v/>
      </c>
      <c r="FX31">
        <f>'Input DBEDT Monthly Energy'!FT15</f>
        <v/>
      </c>
      <c r="FY31">
        <f>'Input DBEDT Monthly Energy'!FU15</f>
        <v/>
      </c>
      <c r="FZ31">
        <f>'Input DBEDT Monthly Energy'!FV15</f>
        <v/>
      </c>
      <c r="GA31">
        <f>'Input DBEDT Monthly Energy'!FW15</f>
        <v/>
      </c>
      <c r="GB31">
        <f>'Input DBEDT Monthly Energy'!FX15</f>
        <v/>
      </c>
      <c r="GC31">
        <f>'Input DBEDT Monthly Energy'!FY15</f>
        <v/>
      </c>
      <c r="GD31">
        <f>'Input DBEDT Monthly Energy'!FZ15</f>
        <v/>
      </c>
      <c r="GE31">
        <f>'Input DBEDT Monthly Energy'!GA15</f>
        <v/>
      </c>
      <c r="GF31">
        <f>'Input DBEDT Monthly Energy'!GB15</f>
        <v/>
      </c>
      <c r="GG31">
        <f>'Input DBEDT Monthly Energy'!GC15</f>
        <v/>
      </c>
      <c r="GH31">
        <f>'Input DBEDT Monthly Energy'!GD15</f>
        <v/>
      </c>
      <c r="GI31">
        <f>'Input DBEDT Monthly Energy'!GE15</f>
        <v/>
      </c>
      <c r="GJ31">
        <f>'Input DBEDT Monthly Energy'!GF15</f>
        <v/>
      </c>
      <c r="GK31">
        <f>'Input DBEDT Monthly Energy'!GG15</f>
        <v/>
      </c>
      <c r="GL31">
        <f>'Input DBEDT Monthly Energy'!GH15</f>
        <v/>
      </c>
      <c r="GM31">
        <f>'Input DBEDT Monthly Energy'!GI15</f>
        <v/>
      </c>
      <c r="GN31">
        <f>'Input DBEDT Monthly Energy'!GJ15</f>
        <v/>
      </c>
      <c r="GO31">
        <f>'Input DBEDT Monthly Energy'!GK15</f>
        <v/>
      </c>
      <c r="GP31">
        <f>'Input DBEDT Monthly Energy'!GL15</f>
        <v/>
      </c>
      <c r="GQ31">
        <f>'Input DBEDT Monthly Energy'!GM15</f>
        <v/>
      </c>
      <c r="GR31">
        <f>'Input DBEDT Monthly Energy'!GN15</f>
        <v/>
      </c>
      <c r="GS31">
        <f>'Input DBEDT Monthly Energy'!GO15</f>
        <v/>
      </c>
      <c r="GT31">
        <f>'Input DBEDT Monthly Energy'!GP15</f>
        <v/>
      </c>
      <c r="GU31">
        <f>'Input DBEDT Monthly Energy'!GQ15</f>
        <v/>
      </c>
      <c r="GV31">
        <f>'Input DBEDT Monthly Energy'!GR15</f>
        <v/>
      </c>
      <c r="GW31">
        <f>'Input DBEDT Monthly Energy'!GS15</f>
        <v/>
      </c>
      <c r="GX31">
        <f>'Input DBEDT Monthly Energy'!GT15</f>
        <v/>
      </c>
      <c r="GY31">
        <f>'Input DBEDT Monthly Energy'!GU15</f>
        <v/>
      </c>
      <c r="GZ31">
        <f>'Input DBEDT Monthly Energy'!GV15</f>
        <v/>
      </c>
      <c r="HA31">
        <f>'Input DBEDT Monthly Energy'!GW15</f>
        <v/>
      </c>
      <c r="HB31">
        <f>'Input DBEDT Monthly Energy'!GX15</f>
        <v/>
      </c>
      <c r="HC31">
        <f>'Input DBEDT Monthly Energy'!GY15</f>
        <v/>
      </c>
      <c r="HD31">
        <f>'Input DBEDT Monthly Energy'!GZ15</f>
        <v/>
      </c>
      <c r="HE31">
        <f>'Input DBEDT Monthly Energy'!HA15</f>
        <v/>
      </c>
      <c r="HF31">
        <f>'Input DBEDT Monthly Energy'!HB15</f>
        <v/>
      </c>
      <c r="HG31">
        <f>'Input DBEDT Monthly Energy'!HC15</f>
        <v/>
      </c>
      <c r="HH31">
        <f>'Input DBEDT Monthly Energy'!HD15</f>
        <v/>
      </c>
      <c r="HI31">
        <f>'Input DBEDT Monthly Energy'!HE15</f>
        <v/>
      </c>
      <c r="HJ31">
        <f>'Input DBEDT Monthly Energy'!HF15</f>
        <v/>
      </c>
      <c r="HK31">
        <f>'Input DBEDT Monthly Energy'!HG15</f>
        <v/>
      </c>
      <c r="HL31">
        <f>'Input DBEDT Monthly Energy'!HH15</f>
        <v/>
      </c>
      <c r="HM31">
        <f>'Input DBEDT Monthly Energy'!HI15</f>
        <v/>
      </c>
      <c r="HN31">
        <f>'Input DBEDT Monthly Energy'!HJ15</f>
        <v/>
      </c>
      <c r="HO31">
        <f>'Input DBEDT Monthly Energy'!HK15</f>
        <v/>
      </c>
      <c r="HP31">
        <f>'Input DBEDT Monthly Energy'!HL15</f>
        <v/>
      </c>
      <c r="HQ31">
        <f>'Input DBEDT Monthly Energy'!HM15</f>
        <v/>
      </c>
      <c r="HR31">
        <f>'Input DBEDT Monthly Energy'!HN15</f>
        <v/>
      </c>
      <c r="HS31">
        <f>'Input DBEDT Monthly Energy'!HO15</f>
        <v/>
      </c>
      <c r="HT31">
        <f>'Input DBEDT Monthly Energy'!HP15</f>
        <v/>
      </c>
      <c r="HU31">
        <f>'Input DBEDT Monthly Energy'!HQ15</f>
        <v/>
      </c>
      <c r="HV31">
        <f>'Input DBEDT Monthly Energy'!HR15</f>
        <v/>
      </c>
      <c r="HW31">
        <f>'Input DBEDT Monthly Energy'!HS15</f>
        <v/>
      </c>
      <c r="HX31">
        <f>'Input DBEDT Monthly Energy'!HT15</f>
        <v/>
      </c>
      <c r="HY31">
        <f>'Input DBEDT Monthly Energy'!HU15</f>
        <v/>
      </c>
      <c r="HZ31">
        <f>'Input DBEDT Monthly Energy'!HV15</f>
        <v/>
      </c>
      <c r="IA31">
        <f>'Input DBEDT Monthly Energy'!HW15</f>
        <v/>
      </c>
      <c r="IB31">
        <f>'Input DBEDT Monthly Energy'!HX15</f>
        <v/>
      </c>
      <c r="IC31">
        <f>'Input DBEDT Monthly Energy'!HY15</f>
        <v/>
      </c>
      <c r="ID31">
        <f>'Input DBEDT Monthly Energy'!HZ15</f>
        <v/>
      </c>
      <c r="IE31">
        <f>'Input DBEDT Monthly Energy'!IA15</f>
        <v/>
      </c>
      <c r="IF31">
        <f>'Input DBEDT Monthly Energy'!IB15</f>
        <v/>
      </c>
      <c r="IG31">
        <f>'Input DBEDT Monthly Energy'!IC15</f>
        <v/>
      </c>
      <c r="IH31">
        <f>'Input DBEDT Monthly Energy'!ID15</f>
        <v/>
      </c>
      <c r="II31">
        <f>'Input DBEDT Monthly Energy'!IE15</f>
        <v/>
      </c>
      <c r="IJ31">
        <f>'Input DBEDT Monthly Energy'!IF15</f>
        <v/>
      </c>
      <c r="IK31">
        <f>'Input DBEDT Monthly Energy'!IG15</f>
        <v/>
      </c>
      <c r="IL31">
        <f>'Input DBEDT Monthly Energy'!IH15</f>
        <v/>
      </c>
      <c r="IM31">
        <f>'Input DBEDT Monthly Energy'!II15</f>
        <v/>
      </c>
      <c r="IN31">
        <f>'Input DBEDT Monthly Energy'!IJ15</f>
        <v/>
      </c>
      <c r="IO31">
        <f>'Input DBEDT Monthly Energy'!IK15</f>
        <v/>
      </c>
      <c r="IP31">
        <f>'Input DBEDT Monthly Energy'!IL15</f>
        <v/>
      </c>
      <c r="IQ31">
        <f>'Input DBEDT Monthly Energy'!IM15</f>
        <v/>
      </c>
      <c r="IR31">
        <f>'Input DBEDT Monthly Energy'!IN15</f>
        <v/>
      </c>
      <c r="IS31">
        <f>'Input DBEDT Monthly Energy'!IO15</f>
        <v/>
      </c>
      <c r="IT31">
        <f>'Input DBEDT Monthly Energy'!IP15</f>
        <v/>
      </c>
      <c r="IU31">
        <f>'Input DBEDT Monthly Energy'!IQ15</f>
        <v/>
      </c>
      <c r="IV31">
        <f>'Input DBEDT Monthly Energy'!IR15</f>
        <v/>
      </c>
      <c r="IW31">
        <f>'Input DBEDT Monthly Energy'!IS15</f>
        <v/>
      </c>
      <c r="IX31">
        <f>'Input DBEDT Monthly Energy'!IT15</f>
        <v/>
      </c>
      <c r="IY31">
        <f>'Input DBEDT Monthly Energy'!IU15</f>
        <v/>
      </c>
      <c r="IZ31">
        <f>'Input DBEDT Monthly Energy'!IV15</f>
        <v/>
      </c>
      <c r="JA31">
        <f>'Input DBEDT Monthly Energy'!IW15</f>
        <v/>
      </c>
      <c r="JB31">
        <f>'Input DBEDT Monthly Energy'!IX15</f>
        <v/>
      </c>
      <c r="JC31">
        <f>'Input DBEDT Monthly Energy'!IY15</f>
        <v/>
      </c>
      <c r="JD31">
        <f>'Input DBEDT Monthly Energy'!IZ15</f>
        <v/>
      </c>
      <c r="JE31">
        <f>'Input DBEDT Monthly Energy'!JA15</f>
        <v/>
      </c>
      <c r="JF31">
        <f>'Input DBEDT Monthly Energy'!JB15</f>
        <v/>
      </c>
      <c r="JG31">
        <f>'Input DBEDT Monthly Energy'!JC15</f>
        <v/>
      </c>
      <c r="JH31">
        <f>'Input DBEDT Monthly Energy'!JD15</f>
        <v/>
      </c>
      <c r="JI31">
        <f>'Input DBEDT Monthly Energy'!JE15</f>
        <v/>
      </c>
      <c r="JJ31">
        <f>'Input DBEDT Monthly Energy'!JF15</f>
        <v/>
      </c>
      <c r="JK31">
        <f>'Input DBEDT Monthly Energy'!JG15</f>
        <v/>
      </c>
      <c r="JL31">
        <f>'Input DBEDT Monthly Energy'!JH15</f>
        <v/>
      </c>
      <c r="JM31">
        <f>'Input DBEDT Monthly Energy'!JI15</f>
        <v/>
      </c>
      <c r="JN31">
        <f>'Input DBEDT Monthly Energy'!JJ15</f>
        <v/>
      </c>
      <c r="JO31">
        <f>'Input DBEDT Monthly Energy'!JK15</f>
        <v/>
      </c>
      <c r="JP31">
        <f>'Input DBEDT Monthly Energy'!JL15</f>
        <v/>
      </c>
      <c r="JQ31">
        <f>'Input DBEDT Monthly Energy'!JM15</f>
        <v/>
      </c>
      <c r="JR31">
        <f>'Input DBEDT Monthly Energy'!JN15</f>
        <v/>
      </c>
      <c r="JS31">
        <f>'Input DBEDT Monthly Energy'!JO15</f>
        <v/>
      </c>
      <c r="JT31">
        <f>'Input DBEDT Monthly Energy'!JP15</f>
        <v/>
      </c>
      <c r="JU31">
        <f>'Input DBEDT Monthly Energy'!JQ15</f>
        <v/>
      </c>
      <c r="JV31">
        <f>'Input DBEDT Monthly Energy'!JR15</f>
        <v/>
      </c>
      <c r="JW31">
        <f>'Input DBEDT Monthly Energy'!JS15</f>
        <v/>
      </c>
      <c r="JX31">
        <f>'Input DBEDT Monthly Energy'!JT15</f>
        <v/>
      </c>
      <c r="JY31">
        <f>'Input DBEDT Monthly Energy'!JU15</f>
        <v/>
      </c>
      <c r="JZ31">
        <f>'Input DBEDT Monthly Energy'!JV15</f>
        <v/>
      </c>
      <c r="KA31">
        <f>'Input DBEDT Monthly Energy'!JW15</f>
        <v/>
      </c>
      <c r="KB31">
        <f>'Input DBEDT Monthly Energy'!JX15</f>
        <v/>
      </c>
      <c r="KC31">
        <f>'Input DBEDT Monthly Energy'!JY15</f>
        <v/>
      </c>
      <c r="KD31">
        <f>'Input DBEDT Monthly Energy'!JZ15</f>
        <v/>
      </c>
      <c r="KE31">
        <f>'Input DBEDT Monthly Energy'!KA15</f>
        <v/>
      </c>
      <c r="KF31">
        <f>'Input DBEDT Monthly Energy'!KB15</f>
        <v/>
      </c>
      <c r="KG31">
        <f>'Input DBEDT Monthly Energy'!KC15</f>
        <v/>
      </c>
      <c r="KH31">
        <f>'Input DBEDT Monthly Energy'!KD15</f>
        <v/>
      </c>
      <c r="KI31">
        <f>'Input DBEDT Monthly Energy'!KE15</f>
        <v/>
      </c>
      <c r="KJ31">
        <f>'Input DBEDT Monthly Energy'!KF15</f>
        <v/>
      </c>
      <c r="KK31">
        <f>'Input DBEDT Monthly Energy'!KG15</f>
        <v/>
      </c>
      <c r="KL31">
        <f>'Input DBEDT Monthly Energy'!KH15</f>
        <v/>
      </c>
      <c r="KM31">
        <f>'Input DBEDT Monthly Energy'!KI15</f>
        <v/>
      </c>
      <c r="KN31">
        <f>'Input DBEDT Monthly Energy'!KJ15</f>
        <v/>
      </c>
      <c r="KO31">
        <f>'Input DBEDT Monthly Energy'!KK15</f>
        <v/>
      </c>
      <c r="KP31">
        <f>'Input DBEDT Monthly Energy'!KL15</f>
        <v/>
      </c>
      <c r="KQ31">
        <f>'Input DBEDT Monthly Energy'!KM15</f>
        <v/>
      </c>
      <c r="KR31">
        <f>'Input DBEDT Monthly Energy'!KN15</f>
        <v/>
      </c>
      <c r="KS31">
        <f>'Input DBEDT Monthly Energy'!KO15</f>
        <v/>
      </c>
      <c r="KT31">
        <f>'Input DBEDT Monthly Energy'!KP15</f>
        <v/>
      </c>
    </row>
    <row r="32" spans="1:306">
      <c r="B32" t="s">
        <v>13</v>
      </c>
      <c r="D32" t="s">
        <v>41</v>
      </c>
      <c r="E32" t="s">
        <v>42</v>
      </c>
      <c r="G32">
        <f>INDEX('Hawaii Jet Fuel Price'!$E:$E,MATCH('Dashboard M5 Price Monthly'!G3,'Hawaii Jet Fuel Price'!$A:$A,0),1)</f>
        <v/>
      </c>
      <c r="H32">
        <f>INDEX('Hawaii Jet Fuel Price'!$E:$E,MATCH('Dashboard M5 Price Monthly'!H3,'Hawaii Jet Fuel Price'!$A:$A,0),1)</f>
        <v/>
      </c>
      <c r="I32">
        <f>INDEX('Hawaii Jet Fuel Price'!$E:$E,MATCH('Dashboard M5 Price Monthly'!I3,'Hawaii Jet Fuel Price'!$A:$A,0),1)</f>
        <v/>
      </c>
      <c r="J32">
        <f>INDEX('Hawaii Jet Fuel Price'!$E:$E,MATCH('Dashboard M5 Price Monthly'!J3,'Hawaii Jet Fuel Price'!$A:$A,0),1)</f>
        <v/>
      </c>
      <c r="K32">
        <f>INDEX('Hawaii Jet Fuel Price'!$E:$E,MATCH('Dashboard M5 Price Monthly'!K3,'Hawaii Jet Fuel Price'!$A:$A,0),1)</f>
        <v/>
      </c>
      <c r="L32">
        <f>INDEX('Hawaii Jet Fuel Price'!$E:$E,MATCH('Dashboard M5 Price Monthly'!L3,'Hawaii Jet Fuel Price'!$A:$A,0),1)</f>
        <v/>
      </c>
      <c r="M32">
        <f>INDEX('Hawaii Jet Fuel Price'!$E:$E,MATCH('Dashboard M5 Price Monthly'!M3,'Hawaii Jet Fuel Price'!$A:$A,0),1)</f>
        <v/>
      </c>
      <c r="N32">
        <f>INDEX('Hawaii Jet Fuel Price'!$E:$E,MATCH('Dashboard M5 Price Monthly'!N3,'Hawaii Jet Fuel Price'!$A:$A,0),1)</f>
        <v/>
      </c>
      <c r="O32">
        <f>INDEX('Hawaii Jet Fuel Price'!$E:$E,MATCH('Dashboard M5 Price Monthly'!O3,'Hawaii Jet Fuel Price'!$A:$A,0),1)</f>
        <v/>
      </c>
      <c r="P32">
        <f>INDEX('Hawaii Jet Fuel Price'!$E:$E,MATCH('Dashboard M5 Price Monthly'!P3,'Hawaii Jet Fuel Price'!$A:$A,0),1)</f>
        <v/>
      </c>
      <c r="Q32">
        <f>INDEX('Hawaii Jet Fuel Price'!$E:$E,MATCH('Dashboard M5 Price Monthly'!Q3,'Hawaii Jet Fuel Price'!$A:$A,0),1)</f>
        <v/>
      </c>
      <c r="R32">
        <f>INDEX('Hawaii Jet Fuel Price'!$E:$E,MATCH('Dashboard M5 Price Monthly'!R3,'Hawaii Jet Fuel Price'!$A:$A,0),1)</f>
        <v/>
      </c>
      <c r="S32">
        <f>INDEX('Hawaii Jet Fuel Price'!$E:$E,MATCH('Dashboard M5 Price Monthly'!S3,'Hawaii Jet Fuel Price'!$A:$A,0),1)</f>
        <v/>
      </c>
      <c r="T32">
        <f>INDEX('Hawaii Jet Fuel Price'!$E:$E,MATCH('Dashboard M5 Price Monthly'!T3,'Hawaii Jet Fuel Price'!$A:$A,0),1)</f>
        <v/>
      </c>
      <c r="U32">
        <f>INDEX('Hawaii Jet Fuel Price'!$E:$E,MATCH('Dashboard M5 Price Monthly'!U3,'Hawaii Jet Fuel Price'!$A:$A,0),1)</f>
        <v/>
      </c>
      <c r="V32">
        <f>INDEX('Hawaii Jet Fuel Price'!$E:$E,MATCH('Dashboard M5 Price Monthly'!V3,'Hawaii Jet Fuel Price'!$A:$A,0),1)</f>
        <v/>
      </c>
      <c r="W32">
        <f>INDEX('Hawaii Jet Fuel Price'!$E:$E,MATCH('Dashboard M5 Price Monthly'!W3,'Hawaii Jet Fuel Price'!$A:$A,0),1)</f>
        <v/>
      </c>
      <c r="X32">
        <f>INDEX('Hawaii Jet Fuel Price'!$E:$E,MATCH('Dashboard M5 Price Monthly'!X3,'Hawaii Jet Fuel Price'!$A:$A,0),1)</f>
        <v/>
      </c>
      <c r="Y32">
        <f>INDEX('Hawaii Jet Fuel Price'!$E:$E,MATCH('Dashboard M5 Price Monthly'!Y3,'Hawaii Jet Fuel Price'!$A:$A,0),1)</f>
        <v/>
      </c>
      <c r="Z32">
        <f>INDEX('Hawaii Jet Fuel Price'!$E:$E,MATCH('Dashboard M5 Price Monthly'!Z3,'Hawaii Jet Fuel Price'!$A:$A,0),1)</f>
        <v/>
      </c>
      <c r="AA32">
        <f>INDEX('Hawaii Jet Fuel Price'!$E:$E,MATCH('Dashboard M5 Price Monthly'!AA3,'Hawaii Jet Fuel Price'!$A:$A,0),1)</f>
        <v/>
      </c>
      <c r="AB32">
        <f>INDEX('Hawaii Jet Fuel Price'!$E:$E,MATCH('Dashboard M5 Price Monthly'!AB3,'Hawaii Jet Fuel Price'!$A:$A,0),1)</f>
        <v/>
      </c>
      <c r="AC32">
        <f>INDEX('Hawaii Jet Fuel Price'!$E:$E,MATCH('Dashboard M5 Price Monthly'!AC3,'Hawaii Jet Fuel Price'!$A:$A,0),1)</f>
        <v/>
      </c>
      <c r="AD32">
        <f>INDEX('Hawaii Jet Fuel Price'!$E:$E,MATCH('Dashboard M5 Price Monthly'!AD3,'Hawaii Jet Fuel Price'!$A:$A,0),1)</f>
        <v/>
      </c>
      <c r="AE32">
        <f>INDEX('Hawaii Jet Fuel Price'!$E:$E,MATCH('Dashboard M5 Price Monthly'!AE3,'Hawaii Jet Fuel Price'!$A:$A,0),1)</f>
        <v/>
      </c>
      <c r="AF32">
        <f>INDEX('Hawaii Jet Fuel Price'!$E:$E,MATCH('Dashboard M5 Price Monthly'!AF3,'Hawaii Jet Fuel Price'!$A:$A,0),1)</f>
        <v/>
      </c>
      <c r="AG32">
        <f>INDEX('Hawaii Jet Fuel Price'!$E:$E,MATCH('Dashboard M5 Price Monthly'!AG3,'Hawaii Jet Fuel Price'!$A:$A,0),1)</f>
        <v/>
      </c>
      <c r="AH32">
        <f>INDEX('Hawaii Jet Fuel Price'!$E:$E,MATCH('Dashboard M5 Price Monthly'!AH3,'Hawaii Jet Fuel Price'!$A:$A,0),1)</f>
        <v/>
      </c>
      <c r="AI32">
        <f>INDEX('Hawaii Jet Fuel Price'!$E:$E,MATCH('Dashboard M5 Price Monthly'!AI3,'Hawaii Jet Fuel Price'!$A:$A,0),1)</f>
        <v/>
      </c>
      <c r="AJ32">
        <f>INDEX('Hawaii Jet Fuel Price'!$E:$E,MATCH('Dashboard M5 Price Monthly'!AJ3,'Hawaii Jet Fuel Price'!$A:$A,0),1)</f>
        <v/>
      </c>
      <c r="AK32">
        <f>INDEX('Hawaii Jet Fuel Price'!$E:$E,MATCH('Dashboard M5 Price Monthly'!AK3,'Hawaii Jet Fuel Price'!$A:$A,0),1)</f>
        <v/>
      </c>
      <c r="AL32">
        <f>INDEX('Hawaii Jet Fuel Price'!$E:$E,MATCH('Dashboard M5 Price Monthly'!AL3,'Hawaii Jet Fuel Price'!$A:$A,0),1)</f>
        <v/>
      </c>
      <c r="AM32">
        <f>INDEX('Hawaii Jet Fuel Price'!$E:$E,MATCH('Dashboard M5 Price Monthly'!AM3,'Hawaii Jet Fuel Price'!$A:$A,0),1)</f>
        <v/>
      </c>
      <c r="AN32">
        <f>INDEX('Hawaii Jet Fuel Price'!$E:$E,MATCH('Dashboard M5 Price Monthly'!AN3,'Hawaii Jet Fuel Price'!$A:$A,0),1)</f>
        <v/>
      </c>
      <c r="AO32">
        <f>INDEX('Hawaii Jet Fuel Price'!$E:$E,MATCH('Dashboard M5 Price Monthly'!AO3,'Hawaii Jet Fuel Price'!$A:$A,0),1)</f>
        <v/>
      </c>
      <c r="AP32">
        <f>INDEX('Hawaii Jet Fuel Price'!$E:$E,MATCH('Dashboard M5 Price Monthly'!AP3,'Hawaii Jet Fuel Price'!$A:$A,0),1)</f>
        <v/>
      </c>
      <c r="AQ32">
        <f>INDEX('Hawaii Jet Fuel Price'!$E:$E,MATCH('Dashboard M5 Price Monthly'!AQ3,'Hawaii Jet Fuel Price'!$A:$A,0),1)</f>
        <v/>
      </c>
      <c r="AR32">
        <f>INDEX('Hawaii Jet Fuel Price'!$E:$E,MATCH('Dashboard M5 Price Monthly'!AR3,'Hawaii Jet Fuel Price'!$A:$A,0),1)</f>
        <v/>
      </c>
      <c r="AS32">
        <f>INDEX('Hawaii Jet Fuel Price'!$E:$E,MATCH('Dashboard M5 Price Monthly'!AS3,'Hawaii Jet Fuel Price'!$A:$A,0),1)</f>
        <v/>
      </c>
      <c r="AT32">
        <f>INDEX('Hawaii Jet Fuel Price'!$E:$E,MATCH('Dashboard M5 Price Monthly'!AT3,'Hawaii Jet Fuel Price'!$A:$A,0),1)</f>
        <v/>
      </c>
      <c r="AU32">
        <f>INDEX('Hawaii Jet Fuel Price'!$E:$E,MATCH('Dashboard M5 Price Monthly'!AU3,'Hawaii Jet Fuel Price'!$A:$A,0),1)</f>
        <v/>
      </c>
      <c r="AV32">
        <f>INDEX('Hawaii Jet Fuel Price'!$E:$E,MATCH('Dashboard M5 Price Monthly'!AV3,'Hawaii Jet Fuel Price'!$A:$A,0),1)</f>
        <v/>
      </c>
      <c r="AW32">
        <f>INDEX('Hawaii Jet Fuel Price'!$E:$E,MATCH('Dashboard M5 Price Monthly'!AW3,'Hawaii Jet Fuel Price'!$A:$A,0),1)</f>
        <v/>
      </c>
      <c r="AX32">
        <f>INDEX('Hawaii Jet Fuel Price'!$E:$E,MATCH('Dashboard M5 Price Monthly'!AX3,'Hawaii Jet Fuel Price'!$A:$A,0),1)</f>
        <v/>
      </c>
      <c r="AY32">
        <f>INDEX('Hawaii Jet Fuel Price'!$E:$E,MATCH('Dashboard M5 Price Monthly'!AY3,'Hawaii Jet Fuel Price'!$A:$A,0),1)</f>
        <v/>
      </c>
      <c r="AZ32">
        <f>INDEX('Hawaii Jet Fuel Price'!$E:$E,MATCH('Dashboard M5 Price Monthly'!AZ3,'Hawaii Jet Fuel Price'!$A:$A,0),1)</f>
        <v/>
      </c>
      <c r="BA32">
        <f>INDEX('Hawaii Jet Fuel Price'!$E:$E,MATCH('Dashboard M5 Price Monthly'!BA3,'Hawaii Jet Fuel Price'!$A:$A,0),1)</f>
        <v/>
      </c>
      <c r="BB32">
        <f>INDEX('Hawaii Jet Fuel Price'!$E:$E,MATCH('Dashboard M5 Price Monthly'!BB3,'Hawaii Jet Fuel Price'!$A:$A,0),1)</f>
        <v/>
      </c>
      <c r="BC32">
        <f>INDEX('Hawaii Jet Fuel Price'!$E:$E,MATCH('Dashboard M5 Price Monthly'!BC3,'Hawaii Jet Fuel Price'!$A:$A,0),1)</f>
        <v/>
      </c>
      <c r="BD32">
        <f>INDEX('Hawaii Jet Fuel Price'!$E:$E,MATCH('Dashboard M5 Price Monthly'!BD3,'Hawaii Jet Fuel Price'!$A:$A,0),1)</f>
        <v/>
      </c>
      <c r="BE32">
        <f>INDEX('Hawaii Jet Fuel Price'!$E:$E,MATCH('Dashboard M5 Price Monthly'!BE3,'Hawaii Jet Fuel Price'!$A:$A,0),1)</f>
        <v/>
      </c>
      <c r="BF32">
        <f>INDEX('Hawaii Jet Fuel Price'!$E:$E,MATCH('Dashboard M5 Price Monthly'!BF3,'Hawaii Jet Fuel Price'!$A:$A,0),1)</f>
        <v/>
      </c>
      <c r="BG32">
        <f>INDEX('Hawaii Jet Fuel Price'!$E:$E,MATCH('Dashboard M5 Price Monthly'!BG3,'Hawaii Jet Fuel Price'!$A:$A,0),1)</f>
        <v/>
      </c>
      <c r="BH32">
        <f>INDEX('Hawaii Jet Fuel Price'!$E:$E,MATCH('Dashboard M5 Price Monthly'!BH3,'Hawaii Jet Fuel Price'!$A:$A,0),1)</f>
        <v/>
      </c>
      <c r="BI32">
        <f>INDEX('Hawaii Jet Fuel Price'!$E:$E,MATCH('Dashboard M5 Price Monthly'!BI3,'Hawaii Jet Fuel Price'!$A:$A,0),1)</f>
        <v/>
      </c>
      <c r="BJ32">
        <f>INDEX('Hawaii Jet Fuel Price'!$E:$E,MATCH('Dashboard M5 Price Monthly'!BJ3,'Hawaii Jet Fuel Price'!$A:$A,0),1)</f>
        <v/>
      </c>
      <c r="BK32">
        <f>INDEX('Hawaii Jet Fuel Price'!$E:$E,MATCH('Dashboard M5 Price Monthly'!BK3,'Hawaii Jet Fuel Price'!$A:$A,0),1)</f>
        <v/>
      </c>
      <c r="BL32">
        <f>INDEX('Hawaii Jet Fuel Price'!$E:$E,MATCH('Dashboard M5 Price Monthly'!BL3,'Hawaii Jet Fuel Price'!$A:$A,0),1)</f>
        <v/>
      </c>
      <c r="BM32">
        <f>INDEX('Hawaii Jet Fuel Price'!$E:$E,MATCH('Dashboard M5 Price Monthly'!BM3,'Hawaii Jet Fuel Price'!$A:$A,0),1)</f>
        <v/>
      </c>
      <c r="BN32">
        <f>INDEX('Hawaii Jet Fuel Price'!$E:$E,MATCH('Dashboard M5 Price Monthly'!BN3,'Hawaii Jet Fuel Price'!$A:$A,0),1)</f>
        <v/>
      </c>
      <c r="BO32">
        <f>INDEX('Hawaii Jet Fuel Price'!$E:$E,MATCH('Dashboard M5 Price Monthly'!BO3,'Hawaii Jet Fuel Price'!$A:$A,0),1)</f>
        <v/>
      </c>
      <c r="BP32">
        <f>INDEX('Hawaii Jet Fuel Price'!$E:$E,MATCH('Dashboard M5 Price Monthly'!BP3,'Hawaii Jet Fuel Price'!$A:$A,0),1)</f>
        <v/>
      </c>
      <c r="BQ32">
        <f>INDEX('Hawaii Jet Fuel Price'!$E:$E,MATCH('Dashboard M5 Price Monthly'!BQ3,'Hawaii Jet Fuel Price'!$A:$A,0),1)</f>
        <v/>
      </c>
      <c r="BR32">
        <f>INDEX('Hawaii Jet Fuel Price'!$E:$E,MATCH('Dashboard M5 Price Monthly'!BR3,'Hawaii Jet Fuel Price'!$A:$A,0),1)</f>
        <v/>
      </c>
      <c r="BS32">
        <f>INDEX('Hawaii Jet Fuel Price'!$E:$E,MATCH('Dashboard M5 Price Monthly'!BS3,'Hawaii Jet Fuel Price'!$A:$A,0),1)</f>
        <v/>
      </c>
      <c r="BT32">
        <f>INDEX('Hawaii Jet Fuel Price'!$E:$E,MATCH('Dashboard M5 Price Monthly'!BT3,'Hawaii Jet Fuel Price'!$A:$A,0),1)</f>
        <v/>
      </c>
      <c r="BU32">
        <f>INDEX('Hawaii Jet Fuel Price'!$E:$E,MATCH('Dashboard M5 Price Monthly'!BU3,'Hawaii Jet Fuel Price'!$A:$A,0),1)</f>
        <v/>
      </c>
      <c r="BV32">
        <f>INDEX('Hawaii Jet Fuel Price'!$E:$E,MATCH('Dashboard M5 Price Monthly'!BV3,'Hawaii Jet Fuel Price'!$A:$A,0),1)</f>
        <v/>
      </c>
      <c r="BW32">
        <f>INDEX('Hawaii Jet Fuel Price'!$E:$E,MATCH('Dashboard M5 Price Monthly'!BW3,'Hawaii Jet Fuel Price'!$A:$A,0),1)</f>
        <v/>
      </c>
      <c r="BX32">
        <f>INDEX('Hawaii Jet Fuel Price'!$E:$E,MATCH('Dashboard M5 Price Monthly'!BX3,'Hawaii Jet Fuel Price'!$A:$A,0),1)</f>
        <v/>
      </c>
      <c r="BY32">
        <f>INDEX('Hawaii Jet Fuel Price'!$E:$E,MATCH('Dashboard M5 Price Monthly'!BY3,'Hawaii Jet Fuel Price'!$A:$A,0),1)</f>
        <v/>
      </c>
      <c r="BZ32">
        <f>INDEX('Hawaii Jet Fuel Price'!$E:$E,MATCH('Dashboard M5 Price Monthly'!BZ3,'Hawaii Jet Fuel Price'!$A:$A,0),1)</f>
        <v/>
      </c>
      <c r="CA32">
        <f>INDEX('Hawaii Jet Fuel Price'!$E:$E,MATCH('Dashboard M5 Price Monthly'!CA3,'Hawaii Jet Fuel Price'!$A:$A,0),1)</f>
        <v/>
      </c>
      <c r="CB32">
        <f>INDEX('Hawaii Jet Fuel Price'!$E:$E,MATCH('Dashboard M5 Price Monthly'!CB3,'Hawaii Jet Fuel Price'!$A:$A,0),1)</f>
        <v/>
      </c>
      <c r="CC32">
        <f>INDEX('Hawaii Jet Fuel Price'!$E:$E,MATCH('Dashboard M5 Price Monthly'!CC3,'Hawaii Jet Fuel Price'!$A:$A,0),1)</f>
        <v/>
      </c>
      <c r="CD32">
        <f>INDEX('Hawaii Jet Fuel Price'!$E:$E,MATCH('Dashboard M5 Price Monthly'!CD3,'Hawaii Jet Fuel Price'!$A:$A,0),1)</f>
        <v/>
      </c>
      <c r="CE32">
        <f>INDEX('Hawaii Jet Fuel Price'!$E:$E,MATCH('Dashboard M5 Price Monthly'!CE3,'Hawaii Jet Fuel Price'!$A:$A,0),1)</f>
        <v/>
      </c>
      <c r="CF32">
        <f>INDEX('Hawaii Jet Fuel Price'!$E:$E,MATCH('Dashboard M5 Price Monthly'!CF3,'Hawaii Jet Fuel Price'!$A:$A,0),1)</f>
        <v/>
      </c>
      <c r="CG32">
        <f>INDEX('Hawaii Jet Fuel Price'!$E:$E,MATCH('Dashboard M5 Price Monthly'!CG3,'Hawaii Jet Fuel Price'!$A:$A,0),1)</f>
        <v/>
      </c>
      <c r="CH32">
        <f>INDEX('Hawaii Jet Fuel Price'!$E:$E,MATCH('Dashboard M5 Price Monthly'!CH3,'Hawaii Jet Fuel Price'!$A:$A,0),1)</f>
        <v/>
      </c>
      <c r="CI32">
        <f>INDEX('Hawaii Jet Fuel Price'!$E:$E,MATCH('Dashboard M5 Price Monthly'!CI3,'Hawaii Jet Fuel Price'!$A:$A,0),1)</f>
        <v/>
      </c>
      <c r="CJ32">
        <f>INDEX('Hawaii Jet Fuel Price'!$E:$E,MATCH('Dashboard M5 Price Monthly'!CJ3,'Hawaii Jet Fuel Price'!$A:$A,0),1)</f>
        <v/>
      </c>
      <c r="CK32">
        <f>INDEX('Hawaii Jet Fuel Price'!$E:$E,MATCH('Dashboard M5 Price Monthly'!CK3,'Hawaii Jet Fuel Price'!$A:$A,0),1)</f>
        <v/>
      </c>
      <c r="CL32">
        <f>INDEX('Hawaii Jet Fuel Price'!$E:$E,MATCH('Dashboard M5 Price Monthly'!CL3,'Hawaii Jet Fuel Price'!$A:$A,0),1)</f>
        <v/>
      </c>
      <c r="CM32">
        <f>INDEX('Hawaii Jet Fuel Price'!$E:$E,MATCH('Dashboard M5 Price Monthly'!CM3,'Hawaii Jet Fuel Price'!$A:$A,0),1)</f>
        <v/>
      </c>
      <c r="CN32">
        <f>INDEX('Hawaii Jet Fuel Price'!$E:$E,MATCH('Dashboard M5 Price Monthly'!CN3,'Hawaii Jet Fuel Price'!$A:$A,0),1)</f>
        <v/>
      </c>
      <c r="CO32">
        <f>INDEX('Hawaii Jet Fuel Price'!$E:$E,MATCH('Dashboard M5 Price Monthly'!CO3,'Hawaii Jet Fuel Price'!$A:$A,0),1)</f>
        <v/>
      </c>
      <c r="CP32">
        <f>INDEX('Hawaii Jet Fuel Price'!$E:$E,MATCH('Dashboard M5 Price Monthly'!CP3,'Hawaii Jet Fuel Price'!$A:$A,0),1)</f>
        <v/>
      </c>
      <c r="CQ32">
        <f>INDEX('Hawaii Jet Fuel Price'!$E:$E,MATCH('Dashboard M5 Price Monthly'!CQ3,'Hawaii Jet Fuel Price'!$A:$A,0),1)</f>
        <v/>
      </c>
      <c r="CR32">
        <f>INDEX('Hawaii Jet Fuel Price'!$E:$E,MATCH('Dashboard M5 Price Monthly'!CR3,'Hawaii Jet Fuel Price'!$A:$A,0),1)</f>
        <v/>
      </c>
      <c r="CS32">
        <f>INDEX('Hawaii Jet Fuel Price'!$E:$E,MATCH('Dashboard M5 Price Monthly'!CS3,'Hawaii Jet Fuel Price'!$A:$A,0),1)</f>
        <v/>
      </c>
      <c r="CT32">
        <f>INDEX('Hawaii Jet Fuel Price'!$E:$E,MATCH('Dashboard M5 Price Monthly'!CT3,'Hawaii Jet Fuel Price'!$A:$A,0),1)</f>
        <v/>
      </c>
      <c r="CU32">
        <f>INDEX('Hawaii Jet Fuel Price'!$E:$E,MATCH('Dashboard M5 Price Monthly'!CU3,'Hawaii Jet Fuel Price'!$A:$A,0),1)</f>
        <v/>
      </c>
      <c r="CV32">
        <f>INDEX('Hawaii Jet Fuel Price'!$E:$E,MATCH('Dashboard M5 Price Monthly'!CV3,'Hawaii Jet Fuel Price'!$A:$A,0),1)</f>
        <v/>
      </c>
      <c r="CW32">
        <f>INDEX('Hawaii Jet Fuel Price'!$E:$E,MATCH('Dashboard M5 Price Monthly'!CW3,'Hawaii Jet Fuel Price'!$A:$A,0),1)</f>
        <v/>
      </c>
      <c r="CX32">
        <f>INDEX('Hawaii Jet Fuel Price'!$E:$E,MATCH('Dashboard M5 Price Monthly'!CX3,'Hawaii Jet Fuel Price'!$A:$A,0),1)</f>
        <v/>
      </c>
      <c r="CY32">
        <f>INDEX('Hawaii Jet Fuel Price'!$E:$E,MATCH('Dashboard M5 Price Monthly'!CY3,'Hawaii Jet Fuel Price'!$A:$A,0),1)</f>
        <v/>
      </c>
      <c r="CZ32">
        <f>INDEX('Hawaii Jet Fuel Price'!$E:$E,MATCH('Dashboard M5 Price Monthly'!CZ3,'Hawaii Jet Fuel Price'!$A:$A,0),1)</f>
        <v/>
      </c>
      <c r="DA32">
        <f>INDEX('Hawaii Jet Fuel Price'!$E:$E,MATCH('Dashboard M5 Price Monthly'!DA3,'Hawaii Jet Fuel Price'!$A:$A,0),1)</f>
        <v/>
      </c>
      <c r="DB32">
        <f>INDEX('Hawaii Jet Fuel Price'!$E:$E,MATCH('Dashboard M5 Price Monthly'!DB3,'Hawaii Jet Fuel Price'!$A:$A,0),1)</f>
        <v/>
      </c>
      <c r="DC32">
        <f>INDEX('Hawaii Jet Fuel Price'!$E:$E,MATCH('Dashboard M5 Price Monthly'!DC3,'Hawaii Jet Fuel Price'!$A:$A,0),1)</f>
        <v/>
      </c>
      <c r="DD32">
        <f>INDEX('Hawaii Jet Fuel Price'!$E:$E,MATCH('Dashboard M5 Price Monthly'!DD3,'Hawaii Jet Fuel Price'!$A:$A,0),1)</f>
        <v/>
      </c>
      <c r="DE32">
        <f>INDEX('Hawaii Jet Fuel Price'!$E:$E,MATCH('Dashboard M5 Price Monthly'!DE3,'Hawaii Jet Fuel Price'!$A:$A,0),1)</f>
        <v/>
      </c>
      <c r="DF32">
        <f>INDEX('Hawaii Jet Fuel Price'!$E:$E,MATCH('Dashboard M5 Price Monthly'!DF3,'Hawaii Jet Fuel Price'!$A:$A,0),1)</f>
        <v/>
      </c>
      <c r="DG32">
        <f>INDEX('Hawaii Jet Fuel Price'!$E:$E,MATCH('Dashboard M5 Price Monthly'!DG3,'Hawaii Jet Fuel Price'!$A:$A,0),1)</f>
        <v/>
      </c>
      <c r="DH32">
        <f>INDEX('Hawaii Jet Fuel Price'!$E:$E,MATCH('Dashboard M5 Price Monthly'!DH3,'Hawaii Jet Fuel Price'!$A:$A,0),1)</f>
        <v/>
      </c>
      <c r="DI32">
        <f>INDEX('Hawaii Jet Fuel Price'!$E:$E,MATCH('Dashboard M5 Price Monthly'!DI3,'Hawaii Jet Fuel Price'!$A:$A,0),1)</f>
        <v/>
      </c>
      <c r="DJ32">
        <f>INDEX('Hawaii Jet Fuel Price'!$E:$E,MATCH('Dashboard M5 Price Monthly'!DJ3,'Hawaii Jet Fuel Price'!$A:$A,0),1)</f>
        <v/>
      </c>
      <c r="DK32">
        <f>INDEX('Hawaii Jet Fuel Price'!$E:$E,MATCH('Dashboard M5 Price Monthly'!DK3,'Hawaii Jet Fuel Price'!$A:$A,0),1)</f>
        <v/>
      </c>
      <c r="DL32">
        <f>INDEX('Hawaii Jet Fuel Price'!$E:$E,MATCH('Dashboard M5 Price Monthly'!DL3,'Hawaii Jet Fuel Price'!$A:$A,0),1)</f>
        <v/>
      </c>
      <c r="DM32">
        <f>INDEX('Hawaii Jet Fuel Price'!$E:$E,MATCH('Dashboard M5 Price Monthly'!DM3,'Hawaii Jet Fuel Price'!$A:$A,0),1)</f>
        <v/>
      </c>
      <c r="DN32">
        <f>INDEX('Hawaii Jet Fuel Price'!$E:$E,MATCH('Dashboard M5 Price Monthly'!DN3,'Hawaii Jet Fuel Price'!$A:$A,0),1)</f>
        <v/>
      </c>
      <c r="DO32">
        <f>INDEX('Hawaii Jet Fuel Price'!$E:$E,MATCH('Dashboard M5 Price Monthly'!DO3,'Hawaii Jet Fuel Price'!$A:$A,0),1)</f>
        <v/>
      </c>
      <c r="DP32">
        <f>INDEX('Hawaii Jet Fuel Price'!$E:$E,MATCH('Dashboard M5 Price Monthly'!DP3,'Hawaii Jet Fuel Price'!$A:$A,0),1)</f>
        <v/>
      </c>
      <c r="DQ32">
        <f>INDEX('Hawaii Jet Fuel Price'!$E:$E,MATCH('Dashboard M5 Price Monthly'!DQ3,'Hawaii Jet Fuel Price'!$A:$A,0),1)</f>
        <v/>
      </c>
      <c r="DR32">
        <f>INDEX('Hawaii Jet Fuel Price'!$E:$E,MATCH('Dashboard M5 Price Monthly'!DR3,'Hawaii Jet Fuel Price'!$A:$A,0),1)</f>
        <v/>
      </c>
      <c r="DS32">
        <f>INDEX('Hawaii Jet Fuel Price'!$E:$E,MATCH('Dashboard M5 Price Monthly'!DS3,'Hawaii Jet Fuel Price'!$A:$A,0),1)</f>
        <v/>
      </c>
      <c r="DT32">
        <f>INDEX('Hawaii Jet Fuel Price'!$E:$E,MATCH('Dashboard M5 Price Monthly'!DT3,'Hawaii Jet Fuel Price'!$A:$A,0),1)</f>
        <v/>
      </c>
      <c r="DU32">
        <f>INDEX('Hawaii Jet Fuel Price'!$E:$E,MATCH('Dashboard M5 Price Monthly'!DU3,'Hawaii Jet Fuel Price'!$A:$A,0),1)</f>
        <v/>
      </c>
      <c r="DV32">
        <f>INDEX('Hawaii Jet Fuel Price'!$E:$E,MATCH('Dashboard M5 Price Monthly'!DV3,'Hawaii Jet Fuel Price'!$A:$A,0),1)</f>
        <v/>
      </c>
      <c r="DW32">
        <f>INDEX('Hawaii Jet Fuel Price'!$E:$E,MATCH('Dashboard M5 Price Monthly'!DW3,'Hawaii Jet Fuel Price'!$A:$A,0),1)</f>
        <v/>
      </c>
      <c r="DX32">
        <f>INDEX('Hawaii Jet Fuel Price'!$E:$E,MATCH('Dashboard M5 Price Monthly'!DX3,'Hawaii Jet Fuel Price'!$A:$A,0),1)</f>
        <v/>
      </c>
      <c r="DY32">
        <f>INDEX('Hawaii Jet Fuel Price'!$E:$E,MATCH('Dashboard M5 Price Monthly'!DY3,'Hawaii Jet Fuel Price'!$A:$A,0),1)</f>
        <v/>
      </c>
      <c r="DZ32">
        <f>INDEX('Hawaii Jet Fuel Price'!$E:$E,MATCH('Dashboard M5 Price Monthly'!DZ3,'Hawaii Jet Fuel Price'!$A:$A,0),1)</f>
        <v/>
      </c>
      <c r="EA32">
        <f>INDEX('Hawaii Jet Fuel Price'!$E:$E,MATCH('Dashboard M5 Price Monthly'!EA3,'Hawaii Jet Fuel Price'!$A:$A,0),1)</f>
        <v/>
      </c>
      <c r="EB32">
        <f>INDEX('Hawaii Jet Fuel Price'!$E:$E,MATCH('Dashboard M5 Price Monthly'!EB3,'Hawaii Jet Fuel Price'!$A:$A,0),1)</f>
        <v/>
      </c>
      <c r="EC32">
        <f>INDEX('Hawaii Jet Fuel Price'!$E:$E,MATCH('Dashboard M5 Price Monthly'!EC3,'Hawaii Jet Fuel Price'!$A:$A,0),1)</f>
        <v/>
      </c>
      <c r="ED32">
        <f>INDEX('Hawaii Jet Fuel Price'!$E:$E,MATCH('Dashboard M5 Price Monthly'!ED3,'Hawaii Jet Fuel Price'!$A:$A,0),1)</f>
        <v/>
      </c>
      <c r="EE32">
        <f>INDEX('Hawaii Jet Fuel Price'!$E:$E,MATCH('Dashboard M5 Price Monthly'!EE3,'Hawaii Jet Fuel Price'!$A:$A,0),1)</f>
        <v/>
      </c>
      <c r="EF32">
        <f>INDEX('Hawaii Jet Fuel Price'!$E:$E,MATCH('Dashboard M5 Price Monthly'!EF3,'Hawaii Jet Fuel Price'!$A:$A,0),1)</f>
        <v/>
      </c>
      <c r="EG32">
        <f>INDEX('Hawaii Jet Fuel Price'!$E:$E,MATCH('Dashboard M5 Price Monthly'!EG3,'Hawaii Jet Fuel Price'!$A:$A,0),1)</f>
        <v/>
      </c>
      <c r="EH32">
        <f>INDEX('Hawaii Jet Fuel Price'!$E:$E,MATCH('Dashboard M5 Price Monthly'!EH3,'Hawaii Jet Fuel Price'!$A:$A,0),1)</f>
        <v/>
      </c>
      <c r="EI32">
        <f>INDEX('Hawaii Jet Fuel Price'!$E:$E,MATCH('Dashboard M5 Price Monthly'!EI3,'Hawaii Jet Fuel Price'!$A:$A,0),1)</f>
        <v/>
      </c>
      <c r="EJ32">
        <f>INDEX('Hawaii Jet Fuel Price'!$E:$E,MATCH('Dashboard M5 Price Monthly'!EJ3,'Hawaii Jet Fuel Price'!$A:$A,0),1)</f>
        <v/>
      </c>
      <c r="EK32">
        <f>INDEX('Hawaii Jet Fuel Price'!$E:$E,MATCH('Dashboard M5 Price Monthly'!EK3,'Hawaii Jet Fuel Price'!$A:$A,0),1)</f>
        <v/>
      </c>
      <c r="EL32">
        <f>INDEX('Hawaii Jet Fuel Price'!$E:$E,MATCH('Dashboard M5 Price Monthly'!EL3,'Hawaii Jet Fuel Price'!$A:$A,0),1)</f>
        <v/>
      </c>
      <c r="EM32">
        <f>INDEX('Hawaii Jet Fuel Price'!$E:$E,MATCH('Dashboard M5 Price Monthly'!EM3,'Hawaii Jet Fuel Price'!$A:$A,0),1)</f>
        <v/>
      </c>
      <c r="EN32">
        <f>INDEX('Hawaii Jet Fuel Price'!$E:$E,MATCH('Dashboard M5 Price Monthly'!EN3,'Hawaii Jet Fuel Price'!$A:$A,0),1)</f>
        <v/>
      </c>
      <c r="EO32">
        <f>INDEX('Hawaii Jet Fuel Price'!$E:$E,MATCH('Dashboard M5 Price Monthly'!EO3,'Hawaii Jet Fuel Price'!$A:$A,0),1)</f>
        <v/>
      </c>
      <c r="EP32">
        <f>INDEX('Hawaii Jet Fuel Price'!$E:$E,MATCH('Dashboard M5 Price Monthly'!EP3,'Hawaii Jet Fuel Price'!$A:$A,0),1)</f>
        <v/>
      </c>
      <c r="EQ32">
        <f>INDEX('Hawaii Jet Fuel Price'!$E:$E,MATCH('Dashboard M5 Price Monthly'!EQ3,'Hawaii Jet Fuel Price'!$A:$A,0),1)</f>
        <v/>
      </c>
      <c r="ER32">
        <f>INDEX('Hawaii Jet Fuel Price'!$E:$E,MATCH('Dashboard M5 Price Monthly'!ER3,'Hawaii Jet Fuel Price'!$A:$A,0),1)</f>
        <v/>
      </c>
      <c r="ES32">
        <f>INDEX('Hawaii Jet Fuel Price'!$E:$E,MATCH('Dashboard M5 Price Monthly'!ES3,'Hawaii Jet Fuel Price'!$A:$A,0),1)</f>
        <v/>
      </c>
      <c r="ET32">
        <f>INDEX('Hawaii Jet Fuel Price'!$E:$E,MATCH('Dashboard M5 Price Monthly'!ET3,'Hawaii Jet Fuel Price'!$A:$A,0),1)</f>
        <v/>
      </c>
      <c r="EU32">
        <f>INDEX('Hawaii Jet Fuel Price'!$E:$E,MATCH('Dashboard M5 Price Monthly'!EU3,'Hawaii Jet Fuel Price'!$A:$A,0),1)</f>
        <v/>
      </c>
      <c r="EV32">
        <f>INDEX('Hawaii Jet Fuel Price'!$E:$E,MATCH('Dashboard M5 Price Monthly'!EV3,'Hawaii Jet Fuel Price'!$A:$A,0),1)</f>
        <v/>
      </c>
      <c r="EW32">
        <f>INDEX('Hawaii Jet Fuel Price'!$E:$E,MATCH('Dashboard M5 Price Monthly'!EW3,'Hawaii Jet Fuel Price'!$A:$A,0),1)</f>
        <v/>
      </c>
      <c r="EX32">
        <f>INDEX('Hawaii Jet Fuel Price'!$E:$E,MATCH('Dashboard M5 Price Monthly'!EX3,'Hawaii Jet Fuel Price'!$A:$A,0),1)</f>
        <v/>
      </c>
      <c r="EY32">
        <f>INDEX('Hawaii Jet Fuel Price'!$E:$E,MATCH('Dashboard M5 Price Monthly'!EY3,'Hawaii Jet Fuel Price'!$A:$A,0),1)</f>
        <v/>
      </c>
      <c r="EZ32">
        <f>INDEX('Hawaii Jet Fuel Price'!$E:$E,MATCH('Dashboard M5 Price Monthly'!EZ3,'Hawaii Jet Fuel Price'!$A:$A,0),1)</f>
        <v/>
      </c>
      <c r="FA32">
        <f>INDEX('Hawaii Jet Fuel Price'!$E:$E,MATCH('Dashboard M5 Price Monthly'!FA3,'Hawaii Jet Fuel Price'!$A:$A,0),1)</f>
        <v/>
      </c>
      <c r="FB32">
        <f>INDEX('Hawaii Jet Fuel Price'!$E:$E,MATCH('Dashboard M5 Price Monthly'!FB3,'Hawaii Jet Fuel Price'!$A:$A,0),1)</f>
        <v/>
      </c>
      <c r="FC32">
        <f>INDEX('Hawaii Jet Fuel Price'!$E:$E,MATCH('Dashboard M5 Price Monthly'!FC3,'Hawaii Jet Fuel Price'!$A:$A,0),1)</f>
        <v/>
      </c>
      <c r="FD32">
        <f>INDEX('Hawaii Jet Fuel Price'!$E:$E,MATCH('Dashboard M5 Price Monthly'!FD3,'Hawaii Jet Fuel Price'!$A:$A,0),1)</f>
        <v/>
      </c>
      <c r="FE32">
        <f>INDEX('Hawaii Jet Fuel Price'!$E:$E,MATCH('Dashboard M5 Price Monthly'!FE3,'Hawaii Jet Fuel Price'!$A:$A,0),1)</f>
        <v/>
      </c>
      <c r="FF32">
        <f>INDEX('Hawaii Jet Fuel Price'!$E:$E,MATCH('Dashboard M5 Price Monthly'!FF3,'Hawaii Jet Fuel Price'!$A:$A,0),1)</f>
        <v/>
      </c>
      <c r="FG32">
        <f>INDEX('Hawaii Jet Fuel Price'!$E:$E,MATCH('Dashboard M5 Price Monthly'!FG3,'Hawaii Jet Fuel Price'!$A:$A,0),1)</f>
        <v/>
      </c>
      <c r="FH32">
        <f>INDEX('Hawaii Jet Fuel Price'!$E:$E,MATCH('Dashboard M5 Price Monthly'!FH3,'Hawaii Jet Fuel Price'!$A:$A,0),1)</f>
        <v/>
      </c>
      <c r="FI32">
        <f>INDEX('Hawaii Jet Fuel Price'!$E:$E,MATCH('Dashboard M5 Price Monthly'!FI3,'Hawaii Jet Fuel Price'!$A:$A,0),1)</f>
        <v/>
      </c>
      <c r="FJ32">
        <f>INDEX('Hawaii Jet Fuel Price'!$E:$E,MATCH('Dashboard M5 Price Monthly'!FJ3,'Hawaii Jet Fuel Price'!$A:$A,0),1)</f>
        <v/>
      </c>
      <c r="FK32">
        <f>INDEX('Hawaii Jet Fuel Price'!$E:$E,MATCH('Dashboard M5 Price Monthly'!FK3,'Hawaii Jet Fuel Price'!$A:$A,0),1)</f>
        <v/>
      </c>
      <c r="FL32">
        <f>INDEX('Hawaii Jet Fuel Price'!$E:$E,MATCH('Dashboard M5 Price Monthly'!FL3,'Hawaii Jet Fuel Price'!$A:$A,0),1)</f>
        <v/>
      </c>
      <c r="FM32">
        <f>INDEX('Hawaii Jet Fuel Price'!$E:$E,MATCH('Dashboard M5 Price Monthly'!FM3,'Hawaii Jet Fuel Price'!$A:$A,0),1)</f>
        <v/>
      </c>
      <c r="FN32">
        <f>INDEX('Hawaii Jet Fuel Price'!$E:$E,MATCH('Dashboard M5 Price Monthly'!FN3,'Hawaii Jet Fuel Price'!$A:$A,0),1)</f>
        <v/>
      </c>
      <c r="FO32">
        <f>INDEX('Hawaii Jet Fuel Price'!$E:$E,MATCH('Dashboard M5 Price Monthly'!FO3,'Hawaii Jet Fuel Price'!$A:$A,0),1)</f>
        <v/>
      </c>
      <c r="FP32">
        <f>INDEX('Hawaii Jet Fuel Price'!$E:$E,MATCH('Dashboard M5 Price Monthly'!FP3,'Hawaii Jet Fuel Price'!$A:$A,0),1)</f>
        <v/>
      </c>
      <c r="FQ32">
        <f>INDEX('Hawaii Jet Fuel Price'!$E:$E,MATCH('Dashboard M5 Price Monthly'!FQ3,'Hawaii Jet Fuel Price'!$A:$A,0),1)</f>
        <v/>
      </c>
      <c r="FR32">
        <f>INDEX('Hawaii Jet Fuel Price'!$E:$E,MATCH('Dashboard M5 Price Monthly'!FR3,'Hawaii Jet Fuel Price'!$A:$A,0),1)</f>
        <v/>
      </c>
      <c r="FS32">
        <f>INDEX('Hawaii Jet Fuel Price'!$E:$E,MATCH('Dashboard M5 Price Monthly'!FS3,'Hawaii Jet Fuel Price'!$A:$A,0),1)</f>
        <v/>
      </c>
      <c r="FT32">
        <f>INDEX('Hawaii Jet Fuel Price'!$E:$E,MATCH('Dashboard M5 Price Monthly'!FT3,'Hawaii Jet Fuel Price'!$A:$A,0),1)</f>
        <v/>
      </c>
      <c r="FU32">
        <f>INDEX('Hawaii Jet Fuel Price'!$E:$E,MATCH('Dashboard M5 Price Monthly'!FU3,'Hawaii Jet Fuel Price'!$A:$A,0),1)</f>
        <v/>
      </c>
      <c r="FV32">
        <f>INDEX('Hawaii Jet Fuel Price'!$E:$E,MATCH('Dashboard M5 Price Monthly'!FV3,'Hawaii Jet Fuel Price'!$A:$A,0),1)</f>
        <v/>
      </c>
      <c r="FW32">
        <f>INDEX('Hawaii Jet Fuel Price'!$E:$E,MATCH('Dashboard M5 Price Monthly'!FW3,'Hawaii Jet Fuel Price'!$A:$A,0),1)</f>
        <v/>
      </c>
      <c r="FX32">
        <f>INDEX('Hawaii Jet Fuel Price'!$E:$E,MATCH('Dashboard M5 Price Monthly'!FX3,'Hawaii Jet Fuel Price'!$A:$A,0),1)</f>
        <v/>
      </c>
      <c r="FY32">
        <f>INDEX('Hawaii Jet Fuel Price'!$E:$E,MATCH('Dashboard M5 Price Monthly'!FY3,'Hawaii Jet Fuel Price'!$A:$A,0),1)</f>
        <v/>
      </c>
      <c r="FZ32">
        <f>INDEX('Hawaii Jet Fuel Price'!$E:$E,MATCH('Dashboard M5 Price Monthly'!FZ3,'Hawaii Jet Fuel Price'!$A:$A,0),1)</f>
        <v/>
      </c>
      <c r="GA32">
        <f>INDEX('Hawaii Jet Fuel Price'!$E:$E,MATCH('Dashboard M5 Price Monthly'!GA3,'Hawaii Jet Fuel Price'!$A:$A,0),1)</f>
        <v/>
      </c>
      <c r="GB32">
        <f>INDEX('Hawaii Jet Fuel Price'!$E:$E,MATCH('Dashboard M5 Price Monthly'!GB3,'Hawaii Jet Fuel Price'!$A:$A,0),1)</f>
        <v/>
      </c>
      <c r="GC32">
        <f>INDEX('Hawaii Jet Fuel Price'!$E:$E,MATCH('Dashboard M5 Price Monthly'!GC3,'Hawaii Jet Fuel Price'!$A:$A,0),1)</f>
        <v/>
      </c>
      <c r="GD32">
        <f>INDEX('Hawaii Jet Fuel Price'!$E:$E,MATCH('Dashboard M5 Price Monthly'!GD3,'Hawaii Jet Fuel Price'!$A:$A,0),1)</f>
        <v/>
      </c>
      <c r="GE32">
        <f>INDEX('Hawaii Jet Fuel Price'!$E:$E,MATCH('Dashboard M5 Price Monthly'!GE3,'Hawaii Jet Fuel Price'!$A:$A,0),1)</f>
        <v/>
      </c>
      <c r="GF32">
        <f>INDEX('Hawaii Jet Fuel Price'!$E:$E,MATCH('Dashboard M5 Price Monthly'!GF3,'Hawaii Jet Fuel Price'!$A:$A,0),1)</f>
        <v/>
      </c>
      <c r="GG32">
        <f>INDEX('Hawaii Jet Fuel Price'!$E:$E,MATCH('Dashboard M5 Price Monthly'!GG3,'Hawaii Jet Fuel Price'!$A:$A,0),1)</f>
        <v/>
      </c>
      <c r="GH32">
        <f>INDEX('Hawaii Jet Fuel Price'!$E:$E,MATCH('Dashboard M5 Price Monthly'!GH3,'Hawaii Jet Fuel Price'!$A:$A,0),1)</f>
        <v/>
      </c>
      <c r="GI32">
        <f>INDEX('Hawaii Jet Fuel Price'!$E:$E,MATCH('Dashboard M5 Price Monthly'!GI3,'Hawaii Jet Fuel Price'!$A:$A,0),1)</f>
        <v/>
      </c>
      <c r="GJ32">
        <f>INDEX('Hawaii Jet Fuel Price'!$E:$E,MATCH('Dashboard M5 Price Monthly'!GJ3,'Hawaii Jet Fuel Price'!$A:$A,0),1)</f>
        <v/>
      </c>
      <c r="GK32">
        <f>INDEX('Hawaii Jet Fuel Price'!$E:$E,MATCH('Dashboard M5 Price Monthly'!GK3,'Hawaii Jet Fuel Price'!$A:$A,0),1)</f>
        <v/>
      </c>
      <c r="GL32">
        <f>INDEX('Hawaii Jet Fuel Price'!$E:$E,MATCH('Dashboard M5 Price Monthly'!GL3,'Hawaii Jet Fuel Price'!$A:$A,0),1)</f>
        <v/>
      </c>
      <c r="GM32">
        <f>INDEX('Hawaii Jet Fuel Price'!$E:$E,MATCH('Dashboard M5 Price Monthly'!GM3,'Hawaii Jet Fuel Price'!$A:$A,0),1)</f>
        <v/>
      </c>
      <c r="GN32">
        <f>INDEX('Hawaii Jet Fuel Price'!$E:$E,MATCH('Dashboard M5 Price Monthly'!GN3,'Hawaii Jet Fuel Price'!$A:$A,0),1)</f>
        <v/>
      </c>
      <c r="GO32">
        <f>INDEX('Hawaii Jet Fuel Price'!$E:$E,MATCH('Dashboard M5 Price Monthly'!GO3,'Hawaii Jet Fuel Price'!$A:$A,0),1)</f>
        <v/>
      </c>
      <c r="GP32">
        <f>INDEX('Hawaii Jet Fuel Price'!$E:$E,MATCH('Dashboard M5 Price Monthly'!GP3,'Hawaii Jet Fuel Price'!$A:$A,0),1)</f>
        <v/>
      </c>
      <c r="GQ32">
        <f>INDEX('Hawaii Jet Fuel Price'!$E:$E,MATCH('Dashboard M5 Price Monthly'!GQ3,'Hawaii Jet Fuel Price'!$A:$A,0),1)</f>
        <v/>
      </c>
      <c r="GR32">
        <f>INDEX('Hawaii Jet Fuel Price'!$E:$E,MATCH('Dashboard M5 Price Monthly'!GR3,'Hawaii Jet Fuel Price'!$A:$A,0),1)</f>
        <v/>
      </c>
      <c r="GS32">
        <f>INDEX('Hawaii Jet Fuel Price'!$E:$E,MATCH('Dashboard M5 Price Monthly'!GS3,'Hawaii Jet Fuel Price'!$A:$A,0),1)</f>
        <v/>
      </c>
      <c r="GT32">
        <f>INDEX('Hawaii Jet Fuel Price'!$E:$E,MATCH('Dashboard M5 Price Monthly'!GT3,'Hawaii Jet Fuel Price'!$A:$A,0),1)</f>
        <v/>
      </c>
      <c r="GU32">
        <f>INDEX('Hawaii Jet Fuel Price'!$E:$E,MATCH('Dashboard M5 Price Monthly'!GU3,'Hawaii Jet Fuel Price'!$A:$A,0),1)</f>
        <v/>
      </c>
      <c r="GV32">
        <f>INDEX('Hawaii Jet Fuel Price'!$E:$E,MATCH('Dashboard M5 Price Monthly'!GV3,'Hawaii Jet Fuel Price'!$A:$A,0),1)</f>
        <v/>
      </c>
      <c r="GW32">
        <f>INDEX('Hawaii Jet Fuel Price'!$E:$E,MATCH('Dashboard M5 Price Monthly'!GW3,'Hawaii Jet Fuel Price'!$A:$A,0),1)</f>
        <v/>
      </c>
      <c r="GX32">
        <f>INDEX('Hawaii Jet Fuel Price'!$E:$E,MATCH('Dashboard M5 Price Monthly'!GX3,'Hawaii Jet Fuel Price'!$A:$A,0),1)</f>
        <v/>
      </c>
      <c r="GY32">
        <f>INDEX('Hawaii Jet Fuel Price'!$E:$E,MATCH('Dashboard M5 Price Monthly'!GY3,'Hawaii Jet Fuel Price'!$A:$A,0),1)</f>
        <v/>
      </c>
      <c r="GZ32">
        <f>INDEX('Hawaii Jet Fuel Price'!$E:$E,MATCH('Dashboard M5 Price Monthly'!GZ3,'Hawaii Jet Fuel Price'!$A:$A,0),1)</f>
        <v/>
      </c>
      <c r="HA32">
        <f>INDEX('Hawaii Jet Fuel Price'!$E:$E,MATCH('Dashboard M5 Price Monthly'!HA3,'Hawaii Jet Fuel Price'!$A:$A,0),1)</f>
        <v/>
      </c>
      <c r="HB32">
        <f>INDEX('Hawaii Jet Fuel Price'!$E:$E,MATCH('Dashboard M5 Price Monthly'!HB3,'Hawaii Jet Fuel Price'!$A:$A,0),1)</f>
        <v/>
      </c>
      <c r="HC32">
        <f>INDEX('Hawaii Jet Fuel Price'!$E:$E,MATCH('Dashboard M5 Price Monthly'!HC3,'Hawaii Jet Fuel Price'!$A:$A,0),1)</f>
        <v/>
      </c>
      <c r="HD32">
        <f>INDEX('Hawaii Jet Fuel Price'!$E:$E,MATCH('Dashboard M5 Price Monthly'!HD3,'Hawaii Jet Fuel Price'!$A:$A,0),1)</f>
        <v/>
      </c>
      <c r="HE32">
        <f>INDEX('Hawaii Jet Fuel Price'!$E:$E,MATCH('Dashboard M5 Price Monthly'!HE3,'Hawaii Jet Fuel Price'!$A:$A,0),1)</f>
        <v/>
      </c>
      <c r="HF32">
        <f>INDEX('Hawaii Jet Fuel Price'!$E:$E,MATCH('Dashboard M5 Price Monthly'!HF3,'Hawaii Jet Fuel Price'!$A:$A,0),1)</f>
        <v/>
      </c>
      <c r="HG32">
        <f>INDEX('Hawaii Jet Fuel Price'!$E:$E,MATCH('Dashboard M5 Price Monthly'!HG3,'Hawaii Jet Fuel Price'!$A:$A,0),1)</f>
        <v/>
      </c>
      <c r="HH32">
        <f>INDEX('Hawaii Jet Fuel Price'!$E:$E,MATCH('Dashboard M5 Price Monthly'!HH3,'Hawaii Jet Fuel Price'!$A:$A,0),1)</f>
        <v/>
      </c>
      <c r="HI32">
        <f>INDEX('Hawaii Jet Fuel Price'!$E:$E,MATCH('Dashboard M5 Price Monthly'!HI3,'Hawaii Jet Fuel Price'!$A:$A,0),1)</f>
        <v/>
      </c>
      <c r="HJ32">
        <f>INDEX('Hawaii Jet Fuel Price'!$E:$E,MATCH('Dashboard M5 Price Monthly'!HJ3,'Hawaii Jet Fuel Price'!$A:$A,0),1)</f>
        <v/>
      </c>
      <c r="HK32">
        <f>INDEX('Hawaii Jet Fuel Price'!$E:$E,MATCH('Dashboard M5 Price Monthly'!HK3,'Hawaii Jet Fuel Price'!$A:$A,0),1)</f>
        <v/>
      </c>
      <c r="HL32">
        <f>INDEX('Hawaii Jet Fuel Price'!$E:$E,MATCH('Dashboard M5 Price Monthly'!HL3,'Hawaii Jet Fuel Price'!$A:$A,0),1)</f>
        <v/>
      </c>
      <c r="HM32">
        <f>INDEX('Hawaii Jet Fuel Price'!$E:$E,MATCH('Dashboard M5 Price Monthly'!HM3,'Hawaii Jet Fuel Price'!$A:$A,0),1)</f>
        <v/>
      </c>
      <c r="HN32">
        <f>INDEX('Hawaii Jet Fuel Price'!$E:$E,MATCH('Dashboard M5 Price Monthly'!HN3,'Hawaii Jet Fuel Price'!$A:$A,0),1)</f>
        <v/>
      </c>
      <c r="HO32">
        <f>INDEX('Hawaii Jet Fuel Price'!$E:$E,MATCH('Dashboard M5 Price Monthly'!HO3,'Hawaii Jet Fuel Price'!$A:$A,0),1)</f>
        <v/>
      </c>
      <c r="HP32">
        <f>INDEX('Hawaii Jet Fuel Price'!$E:$E,MATCH('Dashboard M5 Price Monthly'!HP3,'Hawaii Jet Fuel Price'!$A:$A,0),1)</f>
        <v/>
      </c>
      <c r="HQ32">
        <f>INDEX('Hawaii Jet Fuel Price'!$E:$E,MATCH('Dashboard M5 Price Monthly'!HQ3,'Hawaii Jet Fuel Price'!$A:$A,0),1)</f>
        <v/>
      </c>
      <c r="HR32">
        <f>INDEX('Hawaii Jet Fuel Price'!$E:$E,MATCH('Dashboard M5 Price Monthly'!HR3,'Hawaii Jet Fuel Price'!$A:$A,0),1)</f>
        <v/>
      </c>
      <c r="HS32">
        <f>INDEX('Hawaii Jet Fuel Price'!$E:$E,MATCH('Dashboard M5 Price Monthly'!HS3,'Hawaii Jet Fuel Price'!$A:$A,0),1)</f>
        <v/>
      </c>
      <c r="HT32">
        <f>INDEX('Hawaii Jet Fuel Price'!$E:$E,MATCH('Dashboard M5 Price Monthly'!HT3,'Hawaii Jet Fuel Price'!$A:$A,0),1)</f>
        <v/>
      </c>
      <c r="HU32">
        <f>INDEX('Hawaii Jet Fuel Price'!$E:$E,MATCH('Dashboard M5 Price Monthly'!HU3,'Hawaii Jet Fuel Price'!$A:$A,0),1)</f>
        <v/>
      </c>
      <c r="HV32">
        <f>INDEX('Hawaii Jet Fuel Price'!$E:$E,MATCH('Dashboard M5 Price Monthly'!HV3,'Hawaii Jet Fuel Price'!$A:$A,0),1)</f>
        <v/>
      </c>
      <c r="HW32">
        <f>INDEX('Hawaii Jet Fuel Price'!$E:$E,MATCH('Dashboard M5 Price Monthly'!HW3,'Hawaii Jet Fuel Price'!$A:$A,0),1)</f>
        <v/>
      </c>
      <c r="HX32">
        <f>INDEX('Hawaii Jet Fuel Price'!$E:$E,MATCH('Dashboard M5 Price Monthly'!HX3,'Hawaii Jet Fuel Price'!$A:$A,0),1)</f>
        <v/>
      </c>
      <c r="HY32">
        <f>INDEX('Hawaii Jet Fuel Price'!$E:$E,MATCH('Dashboard M5 Price Monthly'!HY3,'Hawaii Jet Fuel Price'!$A:$A,0),1)</f>
        <v/>
      </c>
      <c r="HZ32">
        <f>INDEX('Hawaii Jet Fuel Price'!$E:$E,MATCH('Dashboard M5 Price Monthly'!HZ3,'Hawaii Jet Fuel Price'!$A:$A,0),1)</f>
        <v/>
      </c>
      <c r="IA32">
        <f>INDEX('Hawaii Jet Fuel Price'!$E:$E,MATCH('Dashboard M5 Price Monthly'!IA3,'Hawaii Jet Fuel Price'!$A:$A,0),1)</f>
        <v/>
      </c>
      <c r="IB32">
        <f>INDEX('Hawaii Jet Fuel Price'!$E:$E,MATCH('Dashboard M5 Price Monthly'!IB3,'Hawaii Jet Fuel Price'!$A:$A,0),1)</f>
        <v/>
      </c>
      <c r="IC32">
        <f>INDEX('Hawaii Jet Fuel Price'!$E:$E,MATCH('Dashboard M5 Price Monthly'!IC3,'Hawaii Jet Fuel Price'!$A:$A,0),1)</f>
        <v/>
      </c>
      <c r="ID32">
        <f>INDEX('Hawaii Jet Fuel Price'!$E:$E,MATCH('Dashboard M5 Price Monthly'!ID3,'Hawaii Jet Fuel Price'!$A:$A,0),1)</f>
        <v/>
      </c>
      <c r="IE32">
        <f>INDEX('Hawaii Jet Fuel Price'!$E:$E,MATCH('Dashboard M5 Price Monthly'!IE3,'Hawaii Jet Fuel Price'!$A:$A,0),1)</f>
        <v/>
      </c>
      <c r="IF32">
        <f>INDEX('Hawaii Jet Fuel Price'!$E:$E,MATCH('Dashboard M5 Price Monthly'!IF3,'Hawaii Jet Fuel Price'!$A:$A,0),1)</f>
        <v/>
      </c>
      <c r="IG32">
        <f>INDEX('Hawaii Jet Fuel Price'!$E:$E,MATCH('Dashboard M5 Price Monthly'!IG3,'Hawaii Jet Fuel Price'!$A:$A,0),1)</f>
        <v/>
      </c>
      <c r="IH32">
        <f>INDEX('Hawaii Jet Fuel Price'!$E:$E,MATCH('Dashboard M5 Price Monthly'!IH3,'Hawaii Jet Fuel Price'!$A:$A,0),1)</f>
        <v/>
      </c>
      <c r="II32">
        <f>INDEX('Hawaii Jet Fuel Price'!$E:$E,MATCH('Dashboard M5 Price Monthly'!II3,'Hawaii Jet Fuel Price'!$A:$A,0),1)</f>
        <v/>
      </c>
      <c r="IJ32">
        <f>INDEX('Hawaii Jet Fuel Price'!$E:$E,MATCH('Dashboard M5 Price Monthly'!IJ3,'Hawaii Jet Fuel Price'!$A:$A,0),1)</f>
        <v/>
      </c>
      <c r="IK32">
        <f>INDEX('Hawaii Jet Fuel Price'!$E:$E,MATCH('Dashboard M5 Price Monthly'!IK3,'Hawaii Jet Fuel Price'!$A:$A,0),1)</f>
        <v/>
      </c>
      <c r="IL32">
        <f>INDEX('Hawaii Jet Fuel Price'!$E:$E,MATCH('Dashboard M5 Price Monthly'!IL3,'Hawaii Jet Fuel Price'!$A:$A,0),1)</f>
        <v/>
      </c>
      <c r="IM32">
        <f>INDEX('Hawaii Jet Fuel Price'!$E:$E,MATCH('Dashboard M5 Price Monthly'!IM3,'Hawaii Jet Fuel Price'!$A:$A,0),1)</f>
        <v/>
      </c>
      <c r="IN32">
        <f>INDEX('Hawaii Jet Fuel Price'!$E:$E,MATCH('Dashboard M5 Price Monthly'!IN3,'Hawaii Jet Fuel Price'!$A:$A,0),1)</f>
        <v/>
      </c>
      <c r="IO32">
        <f>INDEX('Hawaii Jet Fuel Price'!$E:$E,MATCH('Dashboard M5 Price Monthly'!IO3,'Hawaii Jet Fuel Price'!$A:$A,0),1)</f>
        <v/>
      </c>
      <c r="IP32">
        <f>INDEX('Hawaii Jet Fuel Price'!$E:$E,MATCH('Dashboard M5 Price Monthly'!IP3,'Hawaii Jet Fuel Price'!$A:$A,0),1)</f>
        <v/>
      </c>
      <c r="IQ32">
        <f>INDEX('Hawaii Jet Fuel Price'!$E:$E,MATCH('Dashboard M5 Price Monthly'!IQ3,'Hawaii Jet Fuel Price'!$A:$A,0),1)</f>
        <v/>
      </c>
      <c r="IR32">
        <f>INDEX('Hawaii Jet Fuel Price'!$E:$E,MATCH('Dashboard M5 Price Monthly'!IR3,'Hawaii Jet Fuel Price'!$A:$A,0),1)</f>
        <v/>
      </c>
      <c r="IS32">
        <f>INDEX('Hawaii Jet Fuel Price'!$E:$E,MATCH('Dashboard M5 Price Monthly'!IS3,'Hawaii Jet Fuel Price'!$A:$A,0),1)</f>
        <v/>
      </c>
      <c r="IT32">
        <f>INDEX('Hawaii Jet Fuel Price'!$E:$E,MATCH('Dashboard M5 Price Monthly'!IT3,'Hawaii Jet Fuel Price'!$A:$A,0),1)</f>
        <v/>
      </c>
      <c r="IU32">
        <f>INDEX('Hawaii Jet Fuel Price'!$E:$E,MATCH('Dashboard M5 Price Monthly'!IU3,'Hawaii Jet Fuel Price'!$A:$A,0),1)</f>
        <v/>
      </c>
      <c r="IV32">
        <f>INDEX('Hawaii Jet Fuel Price'!$E:$E,MATCH('Dashboard M5 Price Monthly'!IV3,'Hawaii Jet Fuel Price'!$A:$A,0),1)</f>
        <v/>
      </c>
      <c r="IW32">
        <f>INDEX('Hawaii Jet Fuel Price'!$E:$E,MATCH('Dashboard M5 Price Monthly'!IW3,'Hawaii Jet Fuel Price'!$A:$A,0),1)</f>
        <v/>
      </c>
      <c r="IX32">
        <f>INDEX('Hawaii Jet Fuel Price'!$E:$E,MATCH('Dashboard M5 Price Monthly'!IX3,'Hawaii Jet Fuel Price'!$A:$A,0),1)</f>
        <v/>
      </c>
      <c r="IY32">
        <f>INDEX('Hawaii Jet Fuel Price'!$E:$E,MATCH('Dashboard M5 Price Monthly'!IY3,'Hawaii Jet Fuel Price'!$A:$A,0),1)</f>
        <v/>
      </c>
      <c r="IZ32">
        <f>INDEX('Hawaii Jet Fuel Price'!$E:$E,MATCH('Dashboard M5 Price Monthly'!IZ3,'Hawaii Jet Fuel Price'!$A:$A,0),1)</f>
        <v/>
      </c>
      <c r="JA32">
        <f>INDEX('Hawaii Jet Fuel Price'!$E:$E,MATCH('Dashboard M5 Price Monthly'!JA3,'Hawaii Jet Fuel Price'!$A:$A,0),1)</f>
        <v/>
      </c>
      <c r="JB32">
        <f>INDEX('Hawaii Jet Fuel Price'!$E:$E,MATCH('Dashboard M5 Price Monthly'!JB3,'Hawaii Jet Fuel Price'!$A:$A,0),1)</f>
        <v/>
      </c>
      <c r="JC32">
        <f>INDEX('Hawaii Jet Fuel Price'!$E:$E,MATCH('Dashboard M5 Price Monthly'!JC3,'Hawaii Jet Fuel Price'!$A:$A,0),1)</f>
        <v/>
      </c>
      <c r="JD32">
        <f>INDEX('Hawaii Jet Fuel Price'!$E:$E,MATCH('Dashboard M5 Price Monthly'!JD3,'Hawaii Jet Fuel Price'!$A:$A,0),1)</f>
        <v/>
      </c>
      <c r="JE32">
        <f>INDEX('Hawaii Jet Fuel Price'!$E:$E,MATCH('Dashboard M5 Price Monthly'!JE3,'Hawaii Jet Fuel Price'!$A:$A,0),1)</f>
        <v/>
      </c>
      <c r="JF32">
        <f>INDEX('Hawaii Jet Fuel Price'!$E:$E,MATCH('Dashboard M5 Price Monthly'!JF3,'Hawaii Jet Fuel Price'!$A:$A,0),1)</f>
        <v/>
      </c>
      <c r="JG32">
        <f>INDEX('Hawaii Jet Fuel Price'!$E:$E,MATCH('Dashboard M5 Price Monthly'!JG3,'Hawaii Jet Fuel Price'!$A:$A,0),1)</f>
        <v/>
      </c>
      <c r="JH32">
        <f>INDEX('Hawaii Jet Fuel Price'!$E:$E,MATCH('Dashboard M5 Price Monthly'!JH3,'Hawaii Jet Fuel Price'!$A:$A,0),1)</f>
        <v/>
      </c>
      <c r="JI32">
        <f>INDEX('Hawaii Jet Fuel Price'!$E:$E,MATCH('Dashboard M5 Price Monthly'!JI3,'Hawaii Jet Fuel Price'!$A:$A,0),1)</f>
        <v/>
      </c>
      <c r="JJ32">
        <f>INDEX('Hawaii Jet Fuel Price'!$E:$E,MATCH('Dashboard M5 Price Monthly'!JJ3,'Hawaii Jet Fuel Price'!$A:$A,0),1)</f>
        <v/>
      </c>
      <c r="JK32">
        <f>INDEX('Hawaii Jet Fuel Price'!$E:$E,MATCH('Dashboard M5 Price Monthly'!JK3,'Hawaii Jet Fuel Price'!$A:$A,0),1)</f>
        <v/>
      </c>
      <c r="JL32">
        <f>INDEX('Hawaii Jet Fuel Price'!$E:$E,MATCH('Dashboard M5 Price Monthly'!JL3,'Hawaii Jet Fuel Price'!$A:$A,0),1)</f>
        <v/>
      </c>
      <c r="JM32">
        <f>INDEX('Hawaii Jet Fuel Price'!$E:$E,MATCH('Dashboard M5 Price Monthly'!JM3,'Hawaii Jet Fuel Price'!$A:$A,0),1)</f>
        <v/>
      </c>
      <c r="JN32">
        <f>INDEX('Hawaii Jet Fuel Price'!$E:$E,MATCH('Dashboard M5 Price Monthly'!JN3,'Hawaii Jet Fuel Price'!$A:$A,0),1)</f>
        <v/>
      </c>
      <c r="JO32">
        <f>INDEX('Hawaii Jet Fuel Price'!$E:$E,MATCH('Dashboard M5 Price Monthly'!JO3,'Hawaii Jet Fuel Price'!$A:$A,0),1)</f>
        <v/>
      </c>
      <c r="JP32">
        <f>INDEX('Hawaii Jet Fuel Price'!$E:$E,MATCH('Dashboard M5 Price Monthly'!JP3,'Hawaii Jet Fuel Price'!$A:$A,0),1)</f>
        <v/>
      </c>
      <c r="JQ32">
        <f>INDEX('Hawaii Jet Fuel Price'!$E:$E,MATCH('Dashboard M5 Price Monthly'!JQ3,'Hawaii Jet Fuel Price'!$A:$A,0),1)</f>
        <v/>
      </c>
      <c r="JR32">
        <f>INDEX('Hawaii Jet Fuel Price'!$E:$E,MATCH('Dashboard M5 Price Monthly'!JR3,'Hawaii Jet Fuel Price'!$A:$A,0),1)</f>
        <v/>
      </c>
      <c r="JS32">
        <f>INDEX('Hawaii Jet Fuel Price'!$E:$E,MATCH('Dashboard M5 Price Monthly'!JS3,'Hawaii Jet Fuel Price'!$A:$A,0),1)</f>
        <v/>
      </c>
      <c r="JT32">
        <f>INDEX('Hawaii Jet Fuel Price'!$E:$E,MATCH('Dashboard M5 Price Monthly'!JT3,'Hawaii Jet Fuel Price'!$A:$A,0),1)</f>
        <v/>
      </c>
      <c r="JU32">
        <f>INDEX('Hawaii Jet Fuel Price'!$E:$E,MATCH('Dashboard M5 Price Monthly'!JU3,'Hawaii Jet Fuel Price'!$A:$A,0),1)</f>
        <v/>
      </c>
      <c r="JV32">
        <f>INDEX('Hawaii Jet Fuel Price'!$E:$E,MATCH('Dashboard M5 Price Monthly'!JV3,'Hawaii Jet Fuel Price'!$A:$A,0),1)</f>
        <v/>
      </c>
      <c r="JW32">
        <f>INDEX('Hawaii Jet Fuel Price'!$E:$E,MATCH('Dashboard M5 Price Monthly'!JW3,'Hawaii Jet Fuel Price'!$A:$A,0),1)</f>
        <v/>
      </c>
      <c r="JX32">
        <f>INDEX('Hawaii Jet Fuel Price'!$E:$E,MATCH('Dashboard M5 Price Monthly'!JX3,'Hawaii Jet Fuel Price'!$A:$A,0),1)</f>
        <v/>
      </c>
      <c r="JY32">
        <f>INDEX('Hawaii Jet Fuel Price'!$E:$E,MATCH('Dashboard M5 Price Monthly'!JY3,'Hawaii Jet Fuel Price'!$A:$A,0),1)</f>
        <v/>
      </c>
      <c r="JZ32">
        <f>INDEX('Hawaii Jet Fuel Price'!$E:$E,MATCH('Dashboard M5 Price Monthly'!JZ3,'Hawaii Jet Fuel Price'!$A:$A,0),1)</f>
        <v/>
      </c>
      <c r="KA32">
        <f>INDEX('Hawaii Jet Fuel Price'!$E:$E,MATCH('Dashboard M5 Price Monthly'!KA3,'Hawaii Jet Fuel Price'!$A:$A,0),1)</f>
        <v/>
      </c>
      <c r="KB32">
        <f>INDEX('Hawaii Jet Fuel Price'!$E:$E,MATCH('Dashboard M5 Price Monthly'!KB3,'Hawaii Jet Fuel Price'!$A:$A,0),1)</f>
        <v/>
      </c>
      <c r="KC32">
        <f>INDEX('Hawaii Jet Fuel Price'!$E:$E,MATCH('Dashboard M5 Price Monthly'!KC3,'Hawaii Jet Fuel Price'!$A:$A,0),1)</f>
        <v/>
      </c>
      <c r="KD32">
        <f>INDEX('Hawaii Jet Fuel Price'!$E:$E,MATCH('Dashboard M5 Price Monthly'!KD3,'Hawaii Jet Fuel Price'!$A:$A,0),1)</f>
        <v/>
      </c>
      <c r="KE32">
        <f>INDEX('Hawaii Jet Fuel Price'!$E:$E,MATCH('Dashboard M5 Price Monthly'!KE3,'Hawaii Jet Fuel Price'!$A:$A,0),1)</f>
        <v/>
      </c>
      <c r="KF32">
        <f>INDEX('Hawaii Jet Fuel Price'!$E:$E,MATCH('Dashboard M5 Price Monthly'!KF3,'Hawaii Jet Fuel Price'!$A:$A,0),1)</f>
        <v/>
      </c>
      <c r="KG32">
        <f>INDEX('Hawaii Jet Fuel Price'!$E:$E,MATCH('Dashboard M5 Price Monthly'!KG3,'Hawaii Jet Fuel Price'!$A:$A,0),1)</f>
        <v/>
      </c>
      <c r="KH32">
        <f>INDEX('Hawaii Jet Fuel Price'!$E:$E,MATCH('Dashboard M5 Price Monthly'!KH3,'Hawaii Jet Fuel Price'!$A:$A,0),1)</f>
        <v/>
      </c>
      <c r="KI32">
        <f>INDEX('Hawaii Jet Fuel Price'!$E:$E,MATCH('Dashboard M5 Price Monthly'!KI3,'Hawaii Jet Fuel Price'!$A:$A,0),1)</f>
        <v/>
      </c>
      <c r="KJ32">
        <f>INDEX('Hawaii Jet Fuel Price'!$E:$E,MATCH('Dashboard M5 Price Monthly'!KJ3,'Hawaii Jet Fuel Price'!$A:$A,0),1)</f>
        <v/>
      </c>
      <c r="KK32">
        <f>INDEX('Hawaii Jet Fuel Price'!$E:$E,MATCH('Dashboard M5 Price Monthly'!KK3,'Hawaii Jet Fuel Price'!$A:$A,0),1)</f>
        <v/>
      </c>
      <c r="KL32">
        <f>INDEX('Hawaii Jet Fuel Price'!$E:$E,MATCH('Dashboard M5 Price Monthly'!KL3,'Hawaii Jet Fuel Price'!$A:$A,0),1)</f>
        <v/>
      </c>
      <c r="KM32">
        <f>INDEX('Hawaii Jet Fuel Price'!$E:$E,MATCH('Dashboard M5 Price Monthly'!KM3,'Hawaii Jet Fuel Price'!$A:$A,0),1)</f>
        <v/>
      </c>
      <c r="KN32">
        <f>INDEX('Hawaii Jet Fuel Price'!$E:$E,MATCH('Dashboard M5 Price Monthly'!KN3,'Hawaii Jet Fuel Price'!$A:$A,0),1)</f>
        <v/>
      </c>
      <c r="KO32">
        <f>INDEX('Hawaii Jet Fuel Price'!$E:$E,MATCH('Dashboard M5 Price Monthly'!KO3,'Hawaii Jet Fuel Price'!$A:$A,0),1)</f>
        <v/>
      </c>
      <c r="KP32">
        <f>INDEX('Hawaii Jet Fuel Price'!$E:$E,MATCH('Dashboard M5 Price Monthly'!KP3,'Hawaii Jet Fuel Price'!$A:$A,0),1)</f>
        <v/>
      </c>
      <c r="KQ32">
        <f>INDEX('Hawaii Jet Fuel Price'!$E:$E,MATCH('Dashboard M5 Price Monthly'!KQ3,'Hawaii Jet Fuel Price'!$A:$A,0),1)</f>
        <v/>
      </c>
      <c r="KR32">
        <f>INDEX('Hawaii Jet Fuel Price'!$E:$E,MATCH('Dashboard M5 Price Monthly'!KR3,'Hawaii Jet Fuel Price'!$A:$A,0),1)</f>
        <v/>
      </c>
      <c r="KS32">
        <f>INDEX('Hawaii Jet Fuel Price'!$E:$E,MATCH('Dashboard M5 Price Monthly'!KS3,'Hawaii Jet Fuel Price'!$A:$A,0),1)</f>
        <v/>
      </c>
      <c r="KT32">
        <f>INDEX('Hawaii Jet Fuel Price'!$E:$E,MATCH('Dashboard M5 Price Monthly'!KT3,'Hawaii Jet Fuel Price'!$A:$A,0),1)</f>
        <v/>
      </c>
    </row>
    <row r="33" spans="1:306">
      <c r="B33" t="s">
        <v>14</v>
      </c>
      <c r="D33" t="s">
        <v>41</v>
      </c>
      <c r="E33" t="s">
        <v>40</v>
      </c>
      <c r="G33">
        <f>'Input DBEDT Monthly Energy'!C18</f>
        <v/>
      </c>
      <c r="H33">
        <f>'Input DBEDT Monthly Energy'!D18</f>
        <v/>
      </c>
      <c r="I33">
        <f>'Input DBEDT Monthly Energy'!E18</f>
        <v/>
      </c>
      <c r="J33">
        <f>'Input DBEDT Monthly Energy'!F18</f>
        <v/>
      </c>
      <c r="K33">
        <f>'Input DBEDT Monthly Energy'!G18</f>
        <v/>
      </c>
      <c r="L33">
        <f>'Input DBEDT Monthly Energy'!H18</f>
        <v/>
      </c>
      <c r="M33">
        <f>'Input DBEDT Monthly Energy'!I18</f>
        <v/>
      </c>
      <c r="N33">
        <f>'Input DBEDT Monthly Energy'!J18</f>
        <v/>
      </c>
      <c r="O33">
        <f>'Input DBEDT Monthly Energy'!K18</f>
        <v/>
      </c>
      <c r="P33">
        <f>'Input DBEDT Monthly Energy'!L18</f>
        <v/>
      </c>
      <c r="Q33">
        <f>'Input DBEDT Monthly Energy'!M18</f>
        <v/>
      </c>
      <c r="R33">
        <f>'Input DBEDT Monthly Energy'!N18</f>
        <v/>
      </c>
      <c r="S33">
        <f>'Input DBEDT Monthly Energy'!O18</f>
        <v/>
      </c>
      <c r="T33">
        <f>'Input DBEDT Monthly Energy'!P18</f>
        <v/>
      </c>
      <c r="U33">
        <f>'Input DBEDT Monthly Energy'!Q18</f>
        <v/>
      </c>
      <c r="V33">
        <f>'Input DBEDT Monthly Energy'!R18</f>
        <v/>
      </c>
      <c r="W33">
        <f>'Input DBEDT Monthly Energy'!S18</f>
        <v/>
      </c>
      <c r="X33">
        <f>'Input DBEDT Monthly Energy'!T18</f>
        <v/>
      </c>
      <c r="Y33">
        <f>'Input DBEDT Monthly Energy'!U18</f>
        <v/>
      </c>
      <c r="Z33">
        <f>'Input DBEDT Monthly Energy'!V18</f>
        <v/>
      </c>
      <c r="AA33">
        <f>'Input DBEDT Monthly Energy'!W18</f>
        <v/>
      </c>
      <c r="AB33">
        <f>'Input DBEDT Monthly Energy'!X18</f>
        <v/>
      </c>
      <c r="AC33">
        <f>'Input DBEDT Monthly Energy'!Y18</f>
        <v/>
      </c>
      <c r="AD33">
        <f>'Input DBEDT Monthly Energy'!Z18</f>
        <v/>
      </c>
      <c r="AE33">
        <f>'Input DBEDT Monthly Energy'!AA18</f>
        <v/>
      </c>
      <c r="AF33">
        <f>'Input DBEDT Monthly Energy'!AB18</f>
        <v/>
      </c>
      <c r="AG33">
        <f>'Input DBEDT Monthly Energy'!AC18</f>
        <v/>
      </c>
      <c r="AH33">
        <f>'Input DBEDT Monthly Energy'!AD18</f>
        <v/>
      </c>
      <c r="AI33">
        <f>'Input DBEDT Monthly Energy'!AE18</f>
        <v/>
      </c>
      <c r="AJ33">
        <f>'Input DBEDT Monthly Energy'!AF18</f>
        <v/>
      </c>
      <c r="AK33">
        <f>'Input DBEDT Monthly Energy'!AG18</f>
        <v/>
      </c>
      <c r="AL33">
        <f>'Input DBEDT Monthly Energy'!AH18</f>
        <v/>
      </c>
      <c r="AM33">
        <f>'Input DBEDT Monthly Energy'!AI18</f>
        <v/>
      </c>
      <c r="AN33">
        <f>'Input DBEDT Monthly Energy'!AJ18</f>
        <v/>
      </c>
      <c r="AO33">
        <f>'Input DBEDT Monthly Energy'!AK18</f>
        <v/>
      </c>
      <c r="AP33">
        <f>'Input DBEDT Monthly Energy'!AL18</f>
        <v/>
      </c>
      <c r="AQ33">
        <f>'Input DBEDT Monthly Energy'!AM18</f>
        <v/>
      </c>
      <c r="AR33">
        <f>'Input DBEDT Monthly Energy'!AN18</f>
        <v/>
      </c>
      <c r="AS33">
        <f>'Input DBEDT Monthly Energy'!AO18</f>
        <v/>
      </c>
      <c r="AT33">
        <f>'Input DBEDT Monthly Energy'!AP18</f>
        <v/>
      </c>
      <c r="AU33">
        <f>'Input DBEDT Monthly Energy'!AQ18</f>
        <v/>
      </c>
      <c r="AV33">
        <f>'Input DBEDT Monthly Energy'!AR18</f>
        <v/>
      </c>
      <c r="AW33">
        <f>'Input DBEDT Monthly Energy'!AS18</f>
        <v/>
      </c>
      <c r="AX33">
        <f>'Input DBEDT Monthly Energy'!AT18</f>
        <v/>
      </c>
      <c r="AY33">
        <f>'Input DBEDT Monthly Energy'!AU18</f>
        <v/>
      </c>
      <c r="AZ33">
        <f>'Input DBEDT Monthly Energy'!AV18</f>
        <v/>
      </c>
      <c r="BA33">
        <f>'Input DBEDT Monthly Energy'!AW18</f>
        <v/>
      </c>
      <c r="BB33">
        <f>'Input DBEDT Monthly Energy'!AX18</f>
        <v/>
      </c>
      <c r="BC33">
        <f>'Input DBEDT Monthly Energy'!AY18</f>
        <v/>
      </c>
      <c r="BD33">
        <f>'Input DBEDT Monthly Energy'!AZ18</f>
        <v/>
      </c>
      <c r="BE33">
        <f>'Input DBEDT Monthly Energy'!BA18</f>
        <v/>
      </c>
      <c r="BF33">
        <f>'Input DBEDT Monthly Energy'!BB18</f>
        <v/>
      </c>
      <c r="BG33">
        <f>'Input DBEDT Monthly Energy'!BC18</f>
        <v/>
      </c>
      <c r="BH33">
        <f>'Input DBEDT Monthly Energy'!BD18</f>
        <v/>
      </c>
      <c r="BI33">
        <f>'Input DBEDT Monthly Energy'!BE18</f>
        <v/>
      </c>
      <c r="BJ33">
        <f>'Input DBEDT Monthly Energy'!BF18</f>
        <v/>
      </c>
      <c r="BK33">
        <f>'Input DBEDT Monthly Energy'!BG18</f>
        <v/>
      </c>
      <c r="BL33">
        <f>'Input DBEDT Monthly Energy'!BH18</f>
        <v/>
      </c>
      <c r="BM33">
        <f>'Input DBEDT Monthly Energy'!BI18</f>
        <v/>
      </c>
      <c r="BN33">
        <f>'Input DBEDT Monthly Energy'!BJ18</f>
        <v/>
      </c>
      <c r="BO33">
        <f>'Input DBEDT Monthly Energy'!BK18</f>
        <v/>
      </c>
      <c r="BP33">
        <f>'Input DBEDT Monthly Energy'!BL18</f>
        <v/>
      </c>
      <c r="BQ33">
        <f>'Input DBEDT Monthly Energy'!BM18</f>
        <v/>
      </c>
      <c r="BR33">
        <f>'Input DBEDT Monthly Energy'!BN18</f>
        <v/>
      </c>
      <c r="BS33">
        <f>'Input DBEDT Monthly Energy'!BO18</f>
        <v/>
      </c>
      <c r="BT33">
        <f>'Input DBEDT Monthly Energy'!BP18</f>
        <v/>
      </c>
      <c r="BU33">
        <f>'Input DBEDT Monthly Energy'!BQ18</f>
        <v/>
      </c>
      <c r="BV33">
        <f>'Input DBEDT Monthly Energy'!BR18</f>
        <v/>
      </c>
      <c r="BW33">
        <f>'Input DBEDT Monthly Energy'!BS18</f>
        <v/>
      </c>
      <c r="BX33">
        <f>'Input DBEDT Monthly Energy'!BT18</f>
        <v/>
      </c>
      <c r="BY33">
        <f>'Input DBEDT Monthly Energy'!BU18</f>
        <v/>
      </c>
      <c r="BZ33">
        <f>'Input DBEDT Monthly Energy'!BV18</f>
        <v/>
      </c>
      <c r="CA33">
        <f>'Input DBEDT Monthly Energy'!BW18</f>
        <v/>
      </c>
      <c r="CB33">
        <f>'Input DBEDT Monthly Energy'!BX18</f>
        <v/>
      </c>
      <c r="CC33">
        <f>'Input DBEDT Monthly Energy'!BY18</f>
        <v/>
      </c>
      <c r="CD33">
        <f>'Input DBEDT Monthly Energy'!BZ18</f>
        <v/>
      </c>
      <c r="CE33">
        <f>'Input DBEDT Monthly Energy'!CA18</f>
        <v/>
      </c>
      <c r="CF33">
        <f>'Input DBEDT Monthly Energy'!CB18</f>
        <v/>
      </c>
      <c r="CG33">
        <f>'Input DBEDT Monthly Energy'!CC18</f>
        <v/>
      </c>
      <c r="CH33">
        <f>'Input DBEDT Monthly Energy'!CD18</f>
        <v/>
      </c>
      <c r="CI33">
        <f>'Input DBEDT Monthly Energy'!CE18</f>
        <v/>
      </c>
      <c r="CJ33">
        <f>'Input DBEDT Monthly Energy'!CF18</f>
        <v/>
      </c>
      <c r="CK33">
        <f>'Input DBEDT Monthly Energy'!CG18</f>
        <v/>
      </c>
      <c r="CL33">
        <f>'Input DBEDT Monthly Energy'!CH18</f>
        <v/>
      </c>
      <c r="CM33">
        <f>'Input DBEDT Monthly Energy'!CI18</f>
        <v/>
      </c>
      <c r="CN33">
        <f>'Input DBEDT Monthly Energy'!CJ18</f>
        <v/>
      </c>
      <c r="CO33">
        <f>'Input DBEDT Monthly Energy'!CK18</f>
        <v/>
      </c>
      <c r="CP33">
        <f>'Input DBEDT Monthly Energy'!CL18</f>
        <v/>
      </c>
      <c r="CQ33">
        <f>'Input DBEDT Monthly Energy'!CM18</f>
        <v/>
      </c>
      <c r="CR33">
        <f>'Input DBEDT Monthly Energy'!CN18</f>
        <v/>
      </c>
      <c r="CS33">
        <f>'Input DBEDT Monthly Energy'!CO18</f>
        <v/>
      </c>
      <c r="CT33">
        <f>'Input DBEDT Monthly Energy'!CP18</f>
        <v/>
      </c>
      <c r="CU33">
        <f>'Input DBEDT Monthly Energy'!CQ18</f>
        <v/>
      </c>
      <c r="CV33">
        <f>'Input DBEDT Monthly Energy'!CR18</f>
        <v/>
      </c>
      <c r="CW33">
        <f>'Input DBEDT Monthly Energy'!CS18</f>
        <v/>
      </c>
      <c r="CX33">
        <f>'Input DBEDT Monthly Energy'!CT18</f>
        <v/>
      </c>
      <c r="CY33">
        <f>'Input DBEDT Monthly Energy'!CU18</f>
        <v/>
      </c>
      <c r="CZ33">
        <f>'Input DBEDT Monthly Energy'!CV18</f>
        <v/>
      </c>
      <c r="DA33">
        <f>'Input DBEDT Monthly Energy'!CW18</f>
        <v/>
      </c>
      <c r="DB33">
        <f>'Input DBEDT Monthly Energy'!CX18</f>
        <v/>
      </c>
      <c r="DC33">
        <f>'Input DBEDT Monthly Energy'!CY18</f>
        <v/>
      </c>
      <c r="DD33">
        <f>'Input DBEDT Monthly Energy'!CZ18</f>
        <v/>
      </c>
      <c r="DE33">
        <f>'Input DBEDT Monthly Energy'!DA18</f>
        <v/>
      </c>
      <c r="DF33">
        <f>'Input DBEDT Monthly Energy'!DB18</f>
        <v/>
      </c>
      <c r="DG33">
        <f>'Input DBEDT Monthly Energy'!DC18</f>
        <v/>
      </c>
      <c r="DH33">
        <f>'Input DBEDT Monthly Energy'!DD18</f>
        <v/>
      </c>
      <c r="DI33">
        <f>'Input DBEDT Monthly Energy'!DE18</f>
        <v/>
      </c>
      <c r="DJ33">
        <f>'Input DBEDT Monthly Energy'!DF18</f>
        <v/>
      </c>
      <c r="DK33">
        <f>'Input DBEDT Monthly Energy'!DG18</f>
        <v/>
      </c>
      <c r="DL33">
        <f>'Input DBEDT Monthly Energy'!DH18</f>
        <v/>
      </c>
      <c r="DM33">
        <f>'Input DBEDT Monthly Energy'!DI18</f>
        <v/>
      </c>
      <c r="DN33">
        <f>'Input DBEDT Monthly Energy'!DJ18</f>
        <v/>
      </c>
      <c r="DO33">
        <f>'Input DBEDT Monthly Energy'!DK18</f>
        <v/>
      </c>
      <c r="DP33">
        <f>'Input DBEDT Monthly Energy'!DL18</f>
        <v/>
      </c>
      <c r="DQ33">
        <f>'Input DBEDT Monthly Energy'!DM18</f>
        <v/>
      </c>
      <c r="DR33">
        <f>'Input DBEDT Monthly Energy'!DN18</f>
        <v/>
      </c>
      <c r="DS33">
        <f>'Input DBEDT Monthly Energy'!DO18</f>
        <v/>
      </c>
      <c r="DT33">
        <f>'Input DBEDT Monthly Energy'!DP18</f>
        <v/>
      </c>
      <c r="DU33">
        <f>'Input DBEDT Monthly Energy'!DQ18</f>
        <v/>
      </c>
      <c r="DV33">
        <f>'Input DBEDT Monthly Energy'!DR18</f>
        <v/>
      </c>
      <c r="DW33">
        <f>'Input DBEDT Monthly Energy'!DS18</f>
        <v/>
      </c>
      <c r="DX33">
        <f>'Input DBEDT Monthly Energy'!DT18</f>
        <v/>
      </c>
      <c r="DY33">
        <f>'Input DBEDT Monthly Energy'!DU18</f>
        <v/>
      </c>
      <c r="DZ33">
        <f>'Input DBEDT Monthly Energy'!DV18</f>
        <v/>
      </c>
      <c r="EA33">
        <f>'Input DBEDT Monthly Energy'!DW18</f>
        <v/>
      </c>
      <c r="EB33">
        <f>'Input DBEDT Monthly Energy'!DX18</f>
        <v/>
      </c>
      <c r="EC33">
        <f>'Input DBEDT Monthly Energy'!DY18</f>
        <v/>
      </c>
      <c r="ED33">
        <f>'Input DBEDT Monthly Energy'!DZ18</f>
        <v/>
      </c>
      <c r="EE33">
        <f>'Input DBEDT Monthly Energy'!EA18</f>
        <v/>
      </c>
      <c r="EF33">
        <f>'Input DBEDT Monthly Energy'!EB18</f>
        <v/>
      </c>
      <c r="EG33">
        <f>'Input DBEDT Monthly Energy'!EC18</f>
        <v/>
      </c>
      <c r="EH33">
        <f>'Input DBEDT Monthly Energy'!ED18</f>
        <v/>
      </c>
      <c r="EI33">
        <f>'Input DBEDT Monthly Energy'!EE18</f>
        <v/>
      </c>
      <c r="EJ33">
        <f>'Input DBEDT Monthly Energy'!EF18</f>
        <v/>
      </c>
      <c r="EK33">
        <f>'Input DBEDT Monthly Energy'!EG18</f>
        <v/>
      </c>
      <c r="EL33">
        <f>'Input DBEDT Monthly Energy'!EH18</f>
        <v/>
      </c>
      <c r="EM33">
        <f>'Input DBEDT Monthly Energy'!EI18</f>
        <v/>
      </c>
      <c r="EN33">
        <f>'Input DBEDT Monthly Energy'!EJ18</f>
        <v/>
      </c>
      <c r="EO33">
        <f>'Input DBEDT Monthly Energy'!EK18</f>
        <v/>
      </c>
      <c r="EP33">
        <f>'Input DBEDT Monthly Energy'!EL18</f>
        <v/>
      </c>
      <c r="EQ33">
        <f>'Input DBEDT Monthly Energy'!EM18</f>
        <v/>
      </c>
      <c r="ER33">
        <f>'Input DBEDT Monthly Energy'!EN18</f>
        <v/>
      </c>
      <c r="ES33">
        <f>'Input DBEDT Monthly Energy'!EO18</f>
        <v/>
      </c>
      <c r="ET33">
        <f>'Input DBEDT Monthly Energy'!EP18</f>
        <v/>
      </c>
      <c r="EU33">
        <f>'Input DBEDT Monthly Energy'!EQ18</f>
        <v/>
      </c>
      <c r="EV33">
        <f>'Input DBEDT Monthly Energy'!ER18</f>
        <v/>
      </c>
      <c r="EW33">
        <f>'Input DBEDT Monthly Energy'!ES18</f>
        <v/>
      </c>
      <c r="EX33">
        <f>'Input DBEDT Monthly Energy'!ET18</f>
        <v/>
      </c>
      <c r="EY33">
        <f>'Input DBEDT Monthly Energy'!EU18</f>
        <v/>
      </c>
      <c r="EZ33">
        <f>'Input DBEDT Monthly Energy'!EV18</f>
        <v/>
      </c>
      <c r="FA33">
        <f>'Input DBEDT Monthly Energy'!EW18</f>
        <v/>
      </c>
      <c r="FB33">
        <f>'Input DBEDT Monthly Energy'!EX18</f>
        <v/>
      </c>
      <c r="FC33">
        <f>'Input DBEDT Monthly Energy'!EY18</f>
        <v/>
      </c>
      <c r="FD33">
        <f>'Input DBEDT Monthly Energy'!EZ18</f>
        <v/>
      </c>
      <c r="FE33">
        <f>'Input DBEDT Monthly Energy'!FA18</f>
        <v/>
      </c>
      <c r="FF33">
        <f>'Input DBEDT Monthly Energy'!FB18</f>
        <v/>
      </c>
      <c r="FG33">
        <f>'Input DBEDT Monthly Energy'!FC18</f>
        <v/>
      </c>
      <c r="FH33">
        <f>'Input DBEDT Monthly Energy'!FD18</f>
        <v/>
      </c>
      <c r="FI33">
        <f>'Input DBEDT Monthly Energy'!FE18</f>
        <v/>
      </c>
      <c r="FJ33">
        <f>'Input DBEDT Monthly Energy'!FF18</f>
        <v/>
      </c>
      <c r="FK33">
        <f>'Input DBEDT Monthly Energy'!FG18</f>
        <v/>
      </c>
      <c r="FL33">
        <f>'Input DBEDT Monthly Energy'!FH18</f>
        <v/>
      </c>
      <c r="FM33">
        <f>'Input DBEDT Monthly Energy'!FI18</f>
        <v/>
      </c>
      <c r="FN33">
        <f>'Input DBEDT Monthly Energy'!FJ18</f>
        <v/>
      </c>
      <c r="FO33">
        <f>'Input DBEDT Monthly Energy'!FK18</f>
        <v/>
      </c>
      <c r="FP33">
        <f>'Input DBEDT Monthly Energy'!FL18</f>
        <v/>
      </c>
      <c r="FQ33">
        <f>'Input DBEDT Monthly Energy'!FM18</f>
        <v/>
      </c>
      <c r="FR33">
        <f>'Input DBEDT Monthly Energy'!FN18</f>
        <v/>
      </c>
      <c r="FS33">
        <f>'Input DBEDT Monthly Energy'!FO18</f>
        <v/>
      </c>
      <c r="FT33">
        <f>'Input DBEDT Monthly Energy'!FP18</f>
        <v/>
      </c>
      <c r="FU33">
        <f>'Input DBEDT Monthly Energy'!FQ18</f>
        <v/>
      </c>
      <c r="FV33">
        <f>'Input DBEDT Monthly Energy'!FR18</f>
        <v/>
      </c>
      <c r="FW33">
        <f>'Input DBEDT Monthly Energy'!FS18</f>
        <v/>
      </c>
      <c r="FX33">
        <f>'Input DBEDT Monthly Energy'!FT18</f>
        <v/>
      </c>
      <c r="FY33">
        <f>'Input DBEDT Monthly Energy'!FU18</f>
        <v/>
      </c>
      <c r="FZ33">
        <f>'Input DBEDT Monthly Energy'!FV18</f>
        <v/>
      </c>
      <c r="GA33">
        <f>'Input DBEDT Monthly Energy'!FW18</f>
        <v/>
      </c>
      <c r="GB33">
        <f>'Input DBEDT Monthly Energy'!FX18</f>
        <v/>
      </c>
      <c r="GC33">
        <f>'Input DBEDT Monthly Energy'!FY18</f>
        <v/>
      </c>
      <c r="GD33">
        <f>'Input DBEDT Monthly Energy'!FZ18</f>
        <v/>
      </c>
      <c r="GE33">
        <f>'Input DBEDT Monthly Energy'!GA18</f>
        <v/>
      </c>
      <c r="GF33">
        <f>'Input DBEDT Monthly Energy'!GB18</f>
        <v/>
      </c>
      <c r="GG33">
        <f>'Input DBEDT Monthly Energy'!GC18</f>
        <v/>
      </c>
      <c r="GH33">
        <f>'Input DBEDT Monthly Energy'!GD18</f>
        <v/>
      </c>
      <c r="GI33">
        <f>'Input DBEDT Monthly Energy'!GE18</f>
        <v/>
      </c>
      <c r="GJ33">
        <f>'Input DBEDT Monthly Energy'!GF18</f>
        <v/>
      </c>
      <c r="GK33">
        <f>'Input DBEDT Monthly Energy'!GG18</f>
        <v/>
      </c>
      <c r="GL33">
        <f>'Input DBEDT Monthly Energy'!GH18</f>
        <v/>
      </c>
      <c r="GM33">
        <f>'Input DBEDT Monthly Energy'!GI18</f>
        <v/>
      </c>
      <c r="GN33">
        <f>'Input DBEDT Monthly Energy'!GJ18</f>
        <v/>
      </c>
      <c r="GO33">
        <f>'Input DBEDT Monthly Energy'!GK18</f>
        <v/>
      </c>
      <c r="GP33">
        <f>'Input DBEDT Monthly Energy'!GL18</f>
        <v/>
      </c>
      <c r="GQ33">
        <f>'Input DBEDT Monthly Energy'!GM18</f>
        <v/>
      </c>
      <c r="GR33">
        <f>'Input DBEDT Monthly Energy'!GN18</f>
        <v/>
      </c>
      <c r="GS33">
        <f>'Input DBEDT Monthly Energy'!GO18</f>
        <v/>
      </c>
      <c r="GT33">
        <f>'Input DBEDT Monthly Energy'!GP18</f>
        <v/>
      </c>
      <c r="GU33">
        <f>'Input DBEDT Monthly Energy'!GQ18</f>
        <v/>
      </c>
      <c r="GV33">
        <f>'Input DBEDT Monthly Energy'!GR18</f>
        <v/>
      </c>
      <c r="GW33">
        <f>'Input DBEDT Monthly Energy'!GS18</f>
        <v/>
      </c>
      <c r="GX33">
        <f>'Input DBEDT Monthly Energy'!GT18</f>
        <v/>
      </c>
      <c r="GY33">
        <f>'Input DBEDT Monthly Energy'!GU18</f>
        <v/>
      </c>
      <c r="GZ33">
        <f>'Input DBEDT Monthly Energy'!GV18</f>
        <v/>
      </c>
      <c r="HA33">
        <f>'Input DBEDT Monthly Energy'!GW18</f>
        <v/>
      </c>
      <c r="HB33">
        <f>'Input DBEDT Monthly Energy'!GX18</f>
        <v/>
      </c>
      <c r="HC33">
        <f>'Input DBEDT Monthly Energy'!GY18</f>
        <v/>
      </c>
      <c r="HD33">
        <f>'Input DBEDT Monthly Energy'!GZ18</f>
        <v/>
      </c>
      <c r="HE33">
        <f>'Input DBEDT Monthly Energy'!HA18</f>
        <v/>
      </c>
      <c r="HF33">
        <f>'Input DBEDT Monthly Energy'!HB18</f>
        <v/>
      </c>
      <c r="HG33">
        <f>'Input DBEDT Monthly Energy'!HC18</f>
        <v/>
      </c>
      <c r="HH33">
        <f>'Input DBEDT Monthly Energy'!HD18</f>
        <v/>
      </c>
      <c r="HI33">
        <f>'Input DBEDT Monthly Energy'!HE18</f>
        <v/>
      </c>
      <c r="HJ33">
        <f>'Input DBEDT Monthly Energy'!HF18</f>
        <v/>
      </c>
      <c r="HK33">
        <f>'Input DBEDT Monthly Energy'!HG18</f>
        <v/>
      </c>
      <c r="HL33">
        <f>'Input DBEDT Monthly Energy'!HH18</f>
        <v/>
      </c>
      <c r="HM33">
        <f>'Input DBEDT Monthly Energy'!HI18</f>
        <v/>
      </c>
      <c r="HN33">
        <f>'Input DBEDT Monthly Energy'!HJ18</f>
        <v/>
      </c>
      <c r="HO33">
        <f>'Input DBEDT Monthly Energy'!HK18</f>
        <v/>
      </c>
      <c r="HP33">
        <f>'Input DBEDT Monthly Energy'!HL18</f>
        <v/>
      </c>
      <c r="HQ33">
        <f>'Input DBEDT Monthly Energy'!HM18</f>
        <v/>
      </c>
      <c r="HR33">
        <f>'Input DBEDT Monthly Energy'!HN18</f>
        <v/>
      </c>
      <c r="HS33">
        <f>'Input DBEDT Monthly Energy'!HO18</f>
        <v/>
      </c>
      <c r="HT33">
        <f>'Input DBEDT Monthly Energy'!HP18</f>
        <v/>
      </c>
      <c r="HU33">
        <f>'Input DBEDT Monthly Energy'!HQ18</f>
        <v/>
      </c>
      <c r="HV33">
        <f>'Input DBEDT Monthly Energy'!HR18</f>
        <v/>
      </c>
      <c r="HW33">
        <f>'Input DBEDT Monthly Energy'!HS18</f>
        <v/>
      </c>
      <c r="HX33">
        <f>'Input DBEDT Monthly Energy'!HT18</f>
        <v/>
      </c>
      <c r="HY33">
        <f>'Input DBEDT Monthly Energy'!HU18</f>
        <v/>
      </c>
      <c r="HZ33">
        <f>'Input DBEDT Monthly Energy'!HV18</f>
        <v/>
      </c>
      <c r="IA33">
        <f>'Input DBEDT Monthly Energy'!HW18</f>
        <v/>
      </c>
      <c r="IB33">
        <f>'Input DBEDT Monthly Energy'!HX18</f>
        <v/>
      </c>
      <c r="IC33">
        <f>'Input DBEDT Monthly Energy'!HY18</f>
        <v/>
      </c>
      <c r="ID33">
        <f>'Input DBEDT Monthly Energy'!HZ18</f>
        <v/>
      </c>
      <c r="IE33">
        <f>'Input DBEDT Monthly Energy'!IA18</f>
        <v/>
      </c>
      <c r="IF33">
        <f>'Input DBEDT Monthly Energy'!IB18</f>
        <v/>
      </c>
      <c r="IG33">
        <f>'Input DBEDT Monthly Energy'!IC18</f>
        <v/>
      </c>
      <c r="IH33">
        <f>'Input DBEDT Monthly Energy'!ID18</f>
        <v/>
      </c>
      <c r="II33">
        <f>'Input DBEDT Monthly Energy'!IE18</f>
        <v/>
      </c>
      <c r="IJ33">
        <f>'Input DBEDT Monthly Energy'!IF18</f>
        <v/>
      </c>
      <c r="IK33">
        <f>'Input DBEDT Monthly Energy'!IG18</f>
        <v/>
      </c>
      <c r="IL33">
        <f>'Input DBEDT Monthly Energy'!IH18</f>
        <v/>
      </c>
      <c r="IM33">
        <f>'Input DBEDT Monthly Energy'!II18</f>
        <v/>
      </c>
      <c r="IN33">
        <f>'Input DBEDT Monthly Energy'!IJ18</f>
        <v/>
      </c>
      <c r="IO33">
        <f>'Input DBEDT Monthly Energy'!IK18</f>
        <v/>
      </c>
      <c r="IP33">
        <f>'Input DBEDT Monthly Energy'!IL18</f>
        <v/>
      </c>
      <c r="IQ33">
        <f>'Input DBEDT Monthly Energy'!IM18</f>
        <v/>
      </c>
      <c r="IR33">
        <f>'Input DBEDT Monthly Energy'!IN18</f>
        <v/>
      </c>
      <c r="IS33">
        <f>'Input DBEDT Monthly Energy'!IO18</f>
        <v/>
      </c>
      <c r="IT33">
        <f>'Input DBEDT Monthly Energy'!IP18</f>
        <v/>
      </c>
      <c r="IU33">
        <f>'Input DBEDT Monthly Energy'!IQ18</f>
        <v/>
      </c>
      <c r="IV33">
        <f>'Input DBEDT Monthly Energy'!IR18</f>
        <v/>
      </c>
      <c r="IW33">
        <f>'Input DBEDT Monthly Energy'!IS18</f>
        <v/>
      </c>
      <c r="IX33">
        <f>'Input DBEDT Monthly Energy'!IT18</f>
        <v/>
      </c>
      <c r="IY33">
        <f>'Input DBEDT Monthly Energy'!IU18</f>
        <v/>
      </c>
      <c r="IZ33">
        <f>'Input DBEDT Monthly Energy'!IV18</f>
        <v/>
      </c>
      <c r="JA33">
        <f>'Input DBEDT Monthly Energy'!IW18</f>
        <v/>
      </c>
      <c r="JB33">
        <f>'Input DBEDT Monthly Energy'!IX18</f>
        <v/>
      </c>
      <c r="JC33">
        <f>'Input DBEDT Monthly Energy'!IY18</f>
        <v/>
      </c>
      <c r="JD33">
        <f>'Input DBEDT Monthly Energy'!IZ18</f>
        <v/>
      </c>
      <c r="JE33">
        <f>'Input DBEDT Monthly Energy'!JA18</f>
        <v/>
      </c>
      <c r="JF33">
        <f>'Input DBEDT Monthly Energy'!JB18</f>
        <v/>
      </c>
      <c r="JG33">
        <f>'Input DBEDT Monthly Energy'!JC18</f>
        <v/>
      </c>
      <c r="JH33">
        <f>'Input DBEDT Monthly Energy'!JD18</f>
        <v/>
      </c>
      <c r="JI33">
        <f>'Input DBEDT Monthly Energy'!JE18</f>
        <v/>
      </c>
      <c r="JJ33">
        <f>'Input DBEDT Monthly Energy'!JF18</f>
        <v/>
      </c>
      <c r="JK33">
        <f>'Input DBEDT Monthly Energy'!JG18</f>
        <v/>
      </c>
      <c r="JL33">
        <f>'Input DBEDT Monthly Energy'!JH18</f>
        <v/>
      </c>
      <c r="JM33">
        <f>'Input DBEDT Monthly Energy'!JI18</f>
        <v/>
      </c>
      <c r="JN33">
        <f>'Input DBEDT Monthly Energy'!JJ18</f>
        <v/>
      </c>
      <c r="JO33">
        <f>'Input DBEDT Monthly Energy'!JK18</f>
        <v/>
      </c>
      <c r="JP33">
        <f>'Input DBEDT Monthly Energy'!JL18</f>
        <v/>
      </c>
      <c r="JQ33">
        <f>'Input DBEDT Monthly Energy'!JM18</f>
        <v/>
      </c>
      <c r="JR33">
        <f>'Input DBEDT Monthly Energy'!JN18</f>
        <v/>
      </c>
      <c r="JS33">
        <f>'Input DBEDT Monthly Energy'!JO18</f>
        <v/>
      </c>
      <c r="JT33">
        <f>'Input DBEDT Monthly Energy'!JP18</f>
        <v/>
      </c>
      <c r="JU33">
        <f>'Input DBEDT Monthly Energy'!JQ18</f>
        <v/>
      </c>
      <c r="JV33">
        <f>'Input DBEDT Monthly Energy'!JR18</f>
        <v/>
      </c>
      <c r="JW33">
        <f>'Input DBEDT Monthly Energy'!JS18</f>
        <v/>
      </c>
      <c r="JX33">
        <f>'Input DBEDT Monthly Energy'!JT18</f>
        <v/>
      </c>
      <c r="JY33">
        <f>'Input DBEDT Monthly Energy'!JU18</f>
        <v/>
      </c>
      <c r="JZ33">
        <f>'Input DBEDT Monthly Energy'!JV18</f>
        <v/>
      </c>
      <c r="KA33">
        <f>'Input DBEDT Monthly Energy'!JW18</f>
        <v/>
      </c>
      <c r="KB33">
        <f>'Input DBEDT Monthly Energy'!JX18</f>
        <v/>
      </c>
      <c r="KC33">
        <f>'Input DBEDT Monthly Energy'!JY18</f>
        <v/>
      </c>
      <c r="KD33">
        <f>'Input DBEDT Monthly Energy'!JZ18</f>
        <v/>
      </c>
      <c r="KE33">
        <f>'Input DBEDT Monthly Energy'!KA18</f>
        <v/>
      </c>
      <c r="KF33">
        <f>'Input DBEDT Monthly Energy'!KB18</f>
        <v/>
      </c>
      <c r="KG33">
        <f>'Input DBEDT Monthly Energy'!KC18</f>
        <v/>
      </c>
      <c r="KH33">
        <f>'Input DBEDT Monthly Energy'!KD18</f>
        <v/>
      </c>
      <c r="KI33">
        <f>'Input DBEDT Monthly Energy'!KE18</f>
        <v/>
      </c>
      <c r="KJ33">
        <f>'Input DBEDT Monthly Energy'!KF18</f>
        <v/>
      </c>
      <c r="KK33">
        <f>'Input DBEDT Monthly Energy'!KG18</f>
        <v/>
      </c>
      <c r="KL33">
        <f>'Input DBEDT Monthly Energy'!KH18</f>
        <v/>
      </c>
      <c r="KM33">
        <f>'Input DBEDT Monthly Energy'!KI18</f>
        <v/>
      </c>
      <c r="KN33">
        <f>'Input DBEDT Monthly Energy'!KJ18</f>
        <v/>
      </c>
      <c r="KO33">
        <f>'Input DBEDT Monthly Energy'!KK18</f>
        <v/>
      </c>
      <c r="KP33">
        <f>'Input DBEDT Monthly Energy'!KL18</f>
        <v/>
      </c>
      <c r="KQ33">
        <f>'Input DBEDT Monthly Energy'!KM18</f>
        <v/>
      </c>
      <c r="KR33">
        <f>'Input DBEDT Monthly Energy'!KN18</f>
        <v/>
      </c>
      <c r="KS33">
        <f>'Input DBEDT Monthly Energy'!KO18</f>
        <v/>
      </c>
      <c r="KT33">
        <f>'Input DBEDT Monthly Energy'!KP18</f>
        <v/>
      </c>
    </row>
    <row r="34" spans="1:306">
      <c r="B34" t="s">
        <v>15</v>
      </c>
      <c r="D34" t="s">
        <v>41</v>
      </c>
      <c r="E34" t="s">
        <v>40</v>
      </c>
      <c r="G34">
        <f>'Input DBEDT Monthly Energy'!C100/42</f>
        <v/>
      </c>
      <c r="H34">
        <f>'Input DBEDT Monthly Energy'!D100/42</f>
        <v/>
      </c>
      <c r="I34">
        <f>'Input DBEDT Monthly Energy'!E100/42</f>
        <v/>
      </c>
      <c r="J34">
        <f>'Input DBEDT Monthly Energy'!F100/42</f>
        <v/>
      </c>
      <c r="K34">
        <f>'Input DBEDT Monthly Energy'!G100/42</f>
        <v/>
      </c>
      <c r="L34">
        <f>'Input DBEDT Monthly Energy'!H100/42</f>
        <v/>
      </c>
      <c r="M34">
        <f>'Input DBEDT Monthly Energy'!I100/42</f>
        <v/>
      </c>
      <c r="N34">
        <f>'Input DBEDT Monthly Energy'!J100/42</f>
        <v/>
      </c>
      <c r="O34">
        <f>'Input DBEDT Monthly Energy'!K100/42</f>
        <v/>
      </c>
      <c r="P34">
        <f>'Input DBEDT Monthly Energy'!L100/42</f>
        <v/>
      </c>
      <c r="Q34">
        <f>'Input DBEDT Monthly Energy'!M100/42</f>
        <v/>
      </c>
      <c r="R34">
        <f>'Input DBEDT Monthly Energy'!N100/42</f>
        <v/>
      </c>
      <c r="S34">
        <f>'Input DBEDT Monthly Energy'!O100/42</f>
        <v/>
      </c>
      <c r="T34">
        <f>'Input DBEDT Monthly Energy'!P100/42</f>
        <v/>
      </c>
      <c r="U34">
        <f>'Input DBEDT Monthly Energy'!Q100/42</f>
        <v/>
      </c>
      <c r="V34">
        <f>'Input DBEDT Monthly Energy'!R100/42</f>
        <v/>
      </c>
      <c r="W34">
        <f>'Input DBEDT Monthly Energy'!S100/42</f>
        <v/>
      </c>
      <c r="X34">
        <f>'Input DBEDT Monthly Energy'!T100/42</f>
        <v/>
      </c>
      <c r="Y34">
        <f>'Input DBEDT Monthly Energy'!U100/42</f>
        <v/>
      </c>
      <c r="Z34">
        <f>'Input DBEDT Monthly Energy'!V100/42</f>
        <v/>
      </c>
      <c r="AA34">
        <f>'Input DBEDT Monthly Energy'!W100/42</f>
        <v/>
      </c>
      <c r="AB34">
        <f>'Input DBEDT Monthly Energy'!X100/42</f>
        <v/>
      </c>
      <c r="AC34">
        <f>'Input DBEDT Monthly Energy'!Y100/42</f>
        <v/>
      </c>
      <c r="AD34">
        <f>'Input DBEDT Monthly Energy'!Z100/42</f>
        <v/>
      </c>
      <c r="AE34">
        <f>'Input DBEDT Monthly Energy'!AA100/42</f>
        <v/>
      </c>
      <c r="AF34">
        <f>'Input DBEDT Monthly Energy'!AB100/42</f>
        <v/>
      </c>
      <c r="AG34">
        <f>'Input DBEDT Monthly Energy'!AC100/42</f>
        <v/>
      </c>
      <c r="AH34">
        <f>'Input DBEDT Monthly Energy'!AD100/42</f>
        <v/>
      </c>
      <c r="AI34">
        <f>'Input DBEDT Monthly Energy'!AE100/42</f>
        <v/>
      </c>
      <c r="AJ34">
        <f>'Input DBEDT Monthly Energy'!AF100/42</f>
        <v/>
      </c>
      <c r="AK34">
        <f>'Input DBEDT Monthly Energy'!AG100/42</f>
        <v/>
      </c>
      <c r="AL34">
        <f>'Input DBEDT Monthly Energy'!AH100/42</f>
        <v/>
      </c>
      <c r="AM34">
        <f>'Input DBEDT Monthly Energy'!AI100/42</f>
        <v/>
      </c>
      <c r="AN34">
        <f>'Input DBEDT Monthly Energy'!AJ100/42</f>
        <v/>
      </c>
      <c r="AO34">
        <f>'Input DBEDT Monthly Energy'!AK100/42</f>
        <v/>
      </c>
      <c r="AP34">
        <f>'Input DBEDT Monthly Energy'!AL100/42</f>
        <v/>
      </c>
      <c r="AQ34">
        <f>'Input DBEDT Monthly Energy'!AM100/42</f>
        <v/>
      </c>
      <c r="AR34">
        <f>'Input DBEDT Monthly Energy'!AN100/42</f>
        <v/>
      </c>
      <c r="AS34">
        <f>'Input DBEDT Monthly Energy'!AO100/42</f>
        <v/>
      </c>
      <c r="AT34">
        <f>'Input DBEDT Monthly Energy'!AP100/42</f>
        <v/>
      </c>
      <c r="AU34">
        <f>'Input DBEDT Monthly Energy'!AQ100/42</f>
        <v/>
      </c>
      <c r="AV34">
        <f>'Input DBEDT Monthly Energy'!AR100/42</f>
        <v/>
      </c>
      <c r="AW34">
        <f>'Input DBEDT Monthly Energy'!AS100/42</f>
        <v/>
      </c>
      <c r="AX34">
        <f>'Input DBEDT Monthly Energy'!AT100/42</f>
        <v/>
      </c>
      <c r="AY34">
        <f>'Input DBEDT Monthly Energy'!AU100/42</f>
        <v/>
      </c>
      <c r="AZ34">
        <f>'Input DBEDT Monthly Energy'!AV100/42</f>
        <v/>
      </c>
      <c r="BA34">
        <f>'Input DBEDT Monthly Energy'!AW100/42</f>
        <v/>
      </c>
      <c r="BB34">
        <f>'Input DBEDT Monthly Energy'!AX100/42</f>
        <v/>
      </c>
      <c r="BC34">
        <f>'Input DBEDT Monthly Energy'!AY100/42</f>
        <v/>
      </c>
      <c r="BD34">
        <f>'Input DBEDT Monthly Energy'!AZ100/42</f>
        <v/>
      </c>
      <c r="BE34">
        <f>'Input DBEDT Monthly Energy'!BA100/42</f>
        <v/>
      </c>
      <c r="BF34">
        <f>'Input DBEDT Monthly Energy'!BB100/42</f>
        <v/>
      </c>
      <c r="BG34">
        <f>'Input DBEDT Monthly Energy'!BC100/42</f>
        <v/>
      </c>
      <c r="BH34">
        <f>'Input DBEDT Monthly Energy'!BD100/42</f>
        <v/>
      </c>
      <c r="BI34">
        <f>'Input DBEDT Monthly Energy'!BE100/42</f>
        <v/>
      </c>
      <c r="BJ34">
        <f>'Input DBEDT Monthly Energy'!BF100/42</f>
        <v/>
      </c>
      <c r="BK34">
        <f>'Input DBEDT Monthly Energy'!BG100/42</f>
        <v/>
      </c>
      <c r="BL34">
        <f>'Input DBEDT Monthly Energy'!BH100/42</f>
        <v/>
      </c>
      <c r="BM34">
        <f>'Input DBEDT Monthly Energy'!BI100/42</f>
        <v/>
      </c>
      <c r="BN34">
        <f>'Input DBEDT Monthly Energy'!BJ100/42</f>
        <v/>
      </c>
      <c r="BO34">
        <f>'Input DBEDT Monthly Energy'!BK100/42</f>
        <v/>
      </c>
      <c r="BP34">
        <f>'Input DBEDT Monthly Energy'!BL100/42</f>
        <v/>
      </c>
      <c r="BQ34">
        <f>'Input DBEDT Monthly Energy'!BM100/42</f>
        <v/>
      </c>
      <c r="BR34">
        <f>'Input DBEDT Monthly Energy'!BN100/42</f>
        <v/>
      </c>
      <c r="BS34">
        <f>'Input DBEDT Monthly Energy'!BO100/42</f>
        <v/>
      </c>
      <c r="BT34">
        <f>'Input DBEDT Monthly Energy'!BP100/42</f>
        <v/>
      </c>
      <c r="BU34">
        <f>'Input DBEDT Monthly Energy'!BQ100/42</f>
        <v/>
      </c>
      <c r="BV34">
        <f>'Input DBEDT Monthly Energy'!BR100/42</f>
        <v/>
      </c>
      <c r="BW34">
        <f>'Input DBEDT Monthly Energy'!BS100/42</f>
        <v/>
      </c>
      <c r="BX34">
        <f>'Input DBEDT Monthly Energy'!BT100/42</f>
        <v/>
      </c>
      <c r="BY34">
        <f>'Input DBEDT Monthly Energy'!BU100/42</f>
        <v/>
      </c>
      <c r="BZ34">
        <f>'Input DBEDT Monthly Energy'!BV100/42</f>
        <v/>
      </c>
      <c r="CA34">
        <f>'Input DBEDT Monthly Energy'!BW100/42</f>
        <v/>
      </c>
      <c r="CB34">
        <f>'Input DBEDT Monthly Energy'!BX100/42</f>
        <v/>
      </c>
      <c r="CC34">
        <f>'Input DBEDT Monthly Energy'!BY100/42</f>
        <v/>
      </c>
      <c r="CD34">
        <f>'Input DBEDT Monthly Energy'!BZ100/42</f>
        <v/>
      </c>
      <c r="CE34">
        <f>'Input DBEDT Monthly Energy'!CA100/42</f>
        <v/>
      </c>
      <c r="CF34">
        <f>'Input DBEDT Monthly Energy'!CB100/42</f>
        <v/>
      </c>
      <c r="CG34">
        <f>'Input DBEDT Monthly Energy'!CC100/42</f>
        <v/>
      </c>
      <c r="CH34">
        <f>'Input DBEDT Monthly Energy'!CD100/42</f>
        <v/>
      </c>
      <c r="CI34">
        <f>'Input DBEDT Monthly Energy'!CE100/42</f>
        <v/>
      </c>
      <c r="CJ34">
        <f>'Input DBEDT Monthly Energy'!CF100/42</f>
        <v/>
      </c>
      <c r="CK34">
        <f>'Input DBEDT Monthly Energy'!CG100/42</f>
        <v/>
      </c>
      <c r="CL34">
        <f>'Input DBEDT Monthly Energy'!CH100/42</f>
        <v/>
      </c>
      <c r="CM34">
        <f>'Input DBEDT Monthly Energy'!CI100/42</f>
        <v/>
      </c>
      <c r="CN34">
        <f>'Input DBEDT Monthly Energy'!CJ100/42</f>
        <v/>
      </c>
      <c r="CO34">
        <f>'Input DBEDT Monthly Energy'!CK100/42</f>
        <v/>
      </c>
      <c r="CP34">
        <f>'Input DBEDT Monthly Energy'!CL100/42</f>
        <v/>
      </c>
      <c r="CQ34">
        <f>'Input DBEDT Monthly Energy'!CM100/42</f>
        <v/>
      </c>
      <c r="CR34">
        <f>'Input DBEDT Monthly Energy'!CN100/42</f>
        <v/>
      </c>
      <c r="CS34">
        <f>'Input DBEDT Monthly Energy'!CO100/42</f>
        <v/>
      </c>
      <c r="CT34">
        <f>'Input DBEDT Monthly Energy'!CP100/42</f>
        <v/>
      </c>
      <c r="CU34">
        <f>'Input DBEDT Monthly Energy'!CQ100/42</f>
        <v/>
      </c>
      <c r="CV34">
        <f>'Input DBEDT Monthly Energy'!CR100/42</f>
        <v/>
      </c>
      <c r="CW34">
        <f>'Input DBEDT Monthly Energy'!CS100/42</f>
        <v/>
      </c>
      <c r="CX34">
        <f>'Input DBEDT Monthly Energy'!CT100/42</f>
        <v/>
      </c>
      <c r="CY34">
        <f>'Input DBEDT Monthly Energy'!CU100/42</f>
        <v/>
      </c>
      <c r="CZ34">
        <f>'Input DBEDT Monthly Energy'!CV100/42</f>
        <v/>
      </c>
      <c r="DA34">
        <f>'Input DBEDT Monthly Energy'!CW100/42</f>
        <v/>
      </c>
      <c r="DB34">
        <f>'Input DBEDT Monthly Energy'!CX100/42</f>
        <v/>
      </c>
      <c r="DC34">
        <f>'Input DBEDT Monthly Energy'!CY100/42</f>
        <v/>
      </c>
      <c r="DD34">
        <f>'Input DBEDT Monthly Energy'!CZ100/42</f>
        <v/>
      </c>
      <c r="DE34">
        <f>'Input DBEDT Monthly Energy'!DA100/42</f>
        <v/>
      </c>
      <c r="DF34">
        <f>'Input DBEDT Monthly Energy'!DB100/42</f>
        <v/>
      </c>
      <c r="DG34">
        <f>'Input DBEDT Monthly Energy'!DC100/42</f>
        <v/>
      </c>
      <c r="DH34">
        <f>'Input DBEDT Monthly Energy'!DD100/42</f>
        <v/>
      </c>
      <c r="DI34">
        <f>'Input DBEDT Monthly Energy'!DE100/42</f>
        <v/>
      </c>
      <c r="DJ34">
        <f>'Input DBEDT Monthly Energy'!DF100/42</f>
        <v/>
      </c>
      <c r="DK34">
        <f>'Input DBEDT Monthly Energy'!DG100/42</f>
        <v/>
      </c>
      <c r="DL34">
        <f>'Input DBEDT Monthly Energy'!DH100/42</f>
        <v/>
      </c>
      <c r="DM34">
        <f>'Input DBEDT Monthly Energy'!DI100/42</f>
        <v/>
      </c>
      <c r="DN34">
        <f>'Input DBEDT Monthly Energy'!DJ100/42</f>
        <v/>
      </c>
      <c r="DO34">
        <f>'Input DBEDT Monthly Energy'!DK100/42</f>
        <v/>
      </c>
      <c r="DP34">
        <f>'Input DBEDT Monthly Energy'!DL100/42</f>
        <v/>
      </c>
      <c r="DQ34">
        <f>'Input DBEDT Monthly Energy'!DM100/42</f>
        <v/>
      </c>
      <c r="DR34">
        <f>'Input DBEDT Monthly Energy'!DN100/42</f>
        <v/>
      </c>
      <c r="DS34">
        <f>'Input DBEDT Monthly Energy'!DO100/42</f>
        <v/>
      </c>
      <c r="DT34">
        <f>'Input DBEDT Monthly Energy'!DP100/42</f>
        <v/>
      </c>
      <c r="DU34">
        <f>'Input DBEDT Monthly Energy'!DQ100/42</f>
        <v/>
      </c>
      <c r="DV34">
        <f>'Input DBEDT Monthly Energy'!DR100/42</f>
        <v/>
      </c>
      <c r="DW34">
        <f>'Input DBEDT Monthly Energy'!DS100/42</f>
        <v/>
      </c>
      <c r="DX34">
        <f>'Input DBEDT Monthly Energy'!DT100/42</f>
        <v/>
      </c>
      <c r="DY34">
        <f>'Input DBEDT Monthly Energy'!DU100/42</f>
        <v/>
      </c>
      <c r="DZ34">
        <f>'Input DBEDT Monthly Energy'!DV100/42</f>
        <v/>
      </c>
      <c r="EA34">
        <f>'Input DBEDT Monthly Energy'!DW100/42</f>
        <v/>
      </c>
      <c r="EB34">
        <f>'Input DBEDT Monthly Energy'!DX100/42</f>
        <v/>
      </c>
      <c r="EC34">
        <f>'Input DBEDT Monthly Energy'!DY100/42</f>
        <v/>
      </c>
      <c r="ED34">
        <f>'Input DBEDT Monthly Energy'!DZ100/42</f>
        <v/>
      </c>
      <c r="EE34">
        <f>'Input DBEDT Monthly Energy'!EA100/42</f>
        <v/>
      </c>
      <c r="EF34">
        <f>'Input DBEDT Monthly Energy'!EB100/42</f>
        <v/>
      </c>
      <c r="EG34">
        <f>'Input DBEDT Monthly Energy'!EC100/42</f>
        <v/>
      </c>
      <c r="EH34">
        <f>'Input DBEDT Monthly Energy'!ED100/42</f>
        <v/>
      </c>
      <c r="EI34">
        <f>'Input DBEDT Monthly Energy'!EE100/42</f>
        <v/>
      </c>
      <c r="EJ34">
        <f>'Input DBEDT Monthly Energy'!EF100/42</f>
        <v/>
      </c>
      <c r="EK34">
        <f>'Input DBEDT Monthly Energy'!EG100/42</f>
        <v/>
      </c>
      <c r="EL34">
        <f>'Input DBEDT Monthly Energy'!EH100/42</f>
        <v/>
      </c>
      <c r="EM34">
        <f>'Input DBEDT Monthly Energy'!EI100/42</f>
        <v/>
      </c>
      <c r="EN34">
        <f>'Input DBEDT Monthly Energy'!EJ100/42</f>
        <v/>
      </c>
      <c r="EO34">
        <f>'Input DBEDT Monthly Energy'!EK100/42</f>
        <v/>
      </c>
      <c r="EP34">
        <f>'Input DBEDT Monthly Energy'!EL100/42</f>
        <v/>
      </c>
      <c r="EQ34">
        <f>'Input DBEDT Monthly Energy'!EM100/42</f>
        <v/>
      </c>
      <c r="ER34">
        <f>'Input DBEDT Monthly Energy'!EN100/42</f>
        <v/>
      </c>
      <c r="ES34">
        <f>'Input DBEDT Monthly Energy'!EO100/42</f>
        <v/>
      </c>
      <c r="ET34">
        <f>'Input DBEDT Monthly Energy'!EP100/42</f>
        <v/>
      </c>
      <c r="EU34">
        <f>'Input DBEDT Monthly Energy'!EQ100/42</f>
        <v/>
      </c>
      <c r="EV34">
        <f>'Input DBEDT Monthly Energy'!ER100/42</f>
        <v/>
      </c>
      <c r="EW34">
        <f>'Input DBEDT Monthly Energy'!ES100/42</f>
        <v/>
      </c>
      <c r="EX34">
        <f>'Input DBEDT Monthly Energy'!ET100/42</f>
        <v/>
      </c>
      <c r="EY34">
        <f>'Input DBEDT Monthly Energy'!EU100/42</f>
        <v/>
      </c>
      <c r="EZ34">
        <f>'Input DBEDT Monthly Energy'!EV100/42</f>
        <v/>
      </c>
      <c r="FA34">
        <f>'Input DBEDT Monthly Energy'!EW100/42</f>
        <v/>
      </c>
      <c r="FB34">
        <f>'Input DBEDT Monthly Energy'!EX100/42</f>
        <v/>
      </c>
      <c r="FC34">
        <f>'Input DBEDT Monthly Energy'!EY100/42</f>
        <v/>
      </c>
      <c r="FD34">
        <f>'Input DBEDT Monthly Energy'!EZ100/42</f>
        <v/>
      </c>
      <c r="FE34">
        <f>'Input DBEDT Monthly Energy'!FA100/42</f>
        <v/>
      </c>
      <c r="FF34">
        <f>'Input DBEDT Monthly Energy'!FB100/42</f>
        <v/>
      </c>
      <c r="FG34">
        <f>'Input DBEDT Monthly Energy'!FC100/42</f>
        <v/>
      </c>
      <c r="FH34">
        <f>'Input DBEDT Monthly Energy'!FD100/42</f>
        <v/>
      </c>
      <c r="FI34">
        <f>'Input DBEDT Monthly Energy'!FE100/42</f>
        <v/>
      </c>
      <c r="FJ34">
        <f>'Input DBEDT Monthly Energy'!FF100/42</f>
        <v/>
      </c>
      <c r="FK34">
        <f>'Input DBEDT Monthly Energy'!FG100/42</f>
        <v/>
      </c>
      <c r="FL34">
        <f>'Input DBEDT Monthly Energy'!FH100/42</f>
        <v/>
      </c>
      <c r="FM34">
        <f>'Input DBEDT Monthly Energy'!FI100/42</f>
        <v/>
      </c>
      <c r="FN34">
        <f>'Input DBEDT Monthly Energy'!FJ100/42</f>
        <v/>
      </c>
      <c r="FO34">
        <f>'Input DBEDT Monthly Energy'!FK100/42</f>
        <v/>
      </c>
      <c r="FP34">
        <f>'Input DBEDT Monthly Energy'!FL100/42</f>
        <v/>
      </c>
      <c r="FQ34">
        <f>'Input DBEDT Monthly Energy'!FM100/42</f>
        <v/>
      </c>
      <c r="FR34">
        <f>'Input DBEDT Monthly Energy'!FN100/42</f>
        <v/>
      </c>
      <c r="FS34">
        <f>'Input DBEDT Monthly Energy'!FO100/42</f>
        <v/>
      </c>
      <c r="FT34">
        <f>'Input DBEDT Monthly Energy'!FP100/42</f>
        <v/>
      </c>
      <c r="FU34">
        <f>'Input DBEDT Monthly Energy'!FQ100/42</f>
        <v/>
      </c>
      <c r="FV34">
        <f>'Input DBEDT Monthly Energy'!FR100/42</f>
        <v/>
      </c>
      <c r="FW34">
        <f>'Input DBEDT Monthly Energy'!FS100/42</f>
        <v/>
      </c>
      <c r="FX34">
        <f>'Input DBEDT Monthly Energy'!FT100/42</f>
        <v/>
      </c>
      <c r="FY34">
        <f>'Input DBEDT Monthly Energy'!FU100/42</f>
        <v/>
      </c>
      <c r="FZ34">
        <f>'Input DBEDT Monthly Energy'!FV100/42</f>
        <v/>
      </c>
      <c r="GA34">
        <f>'Input DBEDT Monthly Energy'!FW100/42</f>
        <v/>
      </c>
      <c r="GB34">
        <f>'Input DBEDT Monthly Energy'!FX100/42</f>
        <v/>
      </c>
      <c r="GC34">
        <f>'Input DBEDT Monthly Energy'!FY100/42</f>
        <v/>
      </c>
      <c r="GD34">
        <f>'Input DBEDT Monthly Energy'!FZ100/42</f>
        <v/>
      </c>
      <c r="GE34">
        <f>'Input DBEDT Monthly Energy'!GA100/42</f>
        <v/>
      </c>
      <c r="GF34">
        <f>'Input DBEDT Monthly Energy'!GB100/42</f>
        <v/>
      </c>
      <c r="GG34">
        <f>'Input DBEDT Monthly Energy'!GC100/42</f>
        <v/>
      </c>
      <c r="GH34">
        <f>'Input DBEDT Monthly Energy'!GD100/42</f>
        <v/>
      </c>
      <c r="GI34">
        <f>'Input DBEDT Monthly Energy'!GE100/42</f>
        <v/>
      </c>
      <c r="GJ34">
        <f>'Input DBEDT Monthly Energy'!GF100/42</f>
        <v/>
      </c>
      <c r="GK34">
        <f>'Input DBEDT Monthly Energy'!GG100/42</f>
        <v/>
      </c>
      <c r="GL34">
        <f>'Input DBEDT Monthly Energy'!GH100/42</f>
        <v/>
      </c>
      <c r="GM34">
        <f>'Input DBEDT Monthly Energy'!GI100/42</f>
        <v/>
      </c>
      <c r="GN34">
        <f>'Input DBEDT Monthly Energy'!GJ100/42</f>
        <v/>
      </c>
      <c r="GO34">
        <f>'Input DBEDT Monthly Energy'!GK100/42</f>
        <v/>
      </c>
      <c r="GP34">
        <f>'Input DBEDT Monthly Energy'!GL100/42</f>
        <v/>
      </c>
      <c r="GQ34">
        <f>'Input DBEDT Monthly Energy'!GM100/42</f>
        <v/>
      </c>
      <c r="GR34">
        <f>'Input DBEDT Monthly Energy'!GN100/42</f>
        <v/>
      </c>
      <c r="GS34">
        <f>'Input DBEDT Monthly Energy'!GO100/42</f>
        <v/>
      </c>
      <c r="GT34">
        <f>'Input DBEDT Monthly Energy'!GP100/42</f>
        <v/>
      </c>
      <c r="GU34">
        <f>'Input DBEDT Monthly Energy'!GQ100/42</f>
        <v/>
      </c>
      <c r="GV34">
        <f>'Input DBEDT Monthly Energy'!GR100/42</f>
        <v/>
      </c>
      <c r="GW34">
        <f>'Input DBEDT Monthly Energy'!GS100/42</f>
        <v/>
      </c>
      <c r="GX34">
        <f>'Input DBEDT Monthly Energy'!GT100/42</f>
        <v/>
      </c>
      <c r="GY34">
        <f>'Input DBEDT Monthly Energy'!GU100/42</f>
        <v/>
      </c>
      <c r="GZ34">
        <f>'Input DBEDT Monthly Energy'!GV100/42</f>
        <v/>
      </c>
      <c r="HA34">
        <f>'Input DBEDT Monthly Energy'!GW100/42</f>
        <v/>
      </c>
      <c r="HB34">
        <f>'Input DBEDT Monthly Energy'!GX100/42</f>
        <v/>
      </c>
      <c r="HC34">
        <f>'Input DBEDT Monthly Energy'!GY100/42</f>
        <v/>
      </c>
      <c r="HD34">
        <f>'Input DBEDT Monthly Energy'!GZ100/42</f>
        <v/>
      </c>
      <c r="HE34">
        <f>'Input DBEDT Monthly Energy'!HA100/42</f>
        <v/>
      </c>
      <c r="HF34">
        <f>'Input DBEDT Monthly Energy'!HB100/42</f>
        <v/>
      </c>
      <c r="HG34">
        <f>'Input DBEDT Monthly Energy'!HC100/42</f>
        <v/>
      </c>
      <c r="HH34">
        <f>'Input DBEDT Monthly Energy'!HD100/42</f>
        <v/>
      </c>
      <c r="HI34">
        <f>'Input DBEDT Monthly Energy'!HE100/42</f>
        <v/>
      </c>
      <c r="HJ34">
        <f>'Input DBEDT Monthly Energy'!HF100/42</f>
        <v/>
      </c>
      <c r="HK34">
        <f>'Input DBEDT Monthly Energy'!HG100/42</f>
        <v/>
      </c>
      <c r="HL34">
        <f>'Input DBEDT Monthly Energy'!HH100/42</f>
        <v/>
      </c>
      <c r="HM34">
        <f>'Input DBEDT Monthly Energy'!HI100/42</f>
        <v/>
      </c>
      <c r="HN34">
        <f>'Input DBEDT Monthly Energy'!HJ100/42</f>
        <v/>
      </c>
      <c r="HO34">
        <f>'Input DBEDT Monthly Energy'!HK100/42</f>
        <v/>
      </c>
      <c r="HP34">
        <f>'Input DBEDT Monthly Energy'!HL100/42</f>
        <v/>
      </c>
      <c r="HQ34">
        <f>'Input DBEDT Monthly Energy'!HM100/42</f>
        <v/>
      </c>
      <c r="HR34">
        <f>'Input DBEDT Monthly Energy'!HN100/42</f>
        <v/>
      </c>
      <c r="HS34">
        <f>'Input DBEDT Monthly Energy'!HO100/42</f>
        <v/>
      </c>
      <c r="HT34">
        <f>'Input DBEDT Monthly Energy'!HP100/42</f>
        <v/>
      </c>
      <c r="HU34">
        <f>'Input DBEDT Monthly Energy'!HQ100/42</f>
        <v/>
      </c>
      <c r="HV34">
        <f>'Input DBEDT Monthly Energy'!HR100/42</f>
        <v/>
      </c>
      <c r="HW34">
        <f>'Input DBEDT Monthly Energy'!HS100/42</f>
        <v/>
      </c>
      <c r="HX34">
        <f>'Input DBEDT Monthly Energy'!HT100/42</f>
        <v/>
      </c>
      <c r="HY34">
        <f>'Input DBEDT Monthly Energy'!HU100/42</f>
        <v/>
      </c>
      <c r="HZ34">
        <f>'Input DBEDT Monthly Energy'!HV100/42</f>
        <v/>
      </c>
      <c r="IA34">
        <f>'Input DBEDT Monthly Energy'!HW100/42</f>
        <v/>
      </c>
      <c r="IB34">
        <f>'Input DBEDT Monthly Energy'!HX100/42</f>
        <v/>
      </c>
      <c r="IC34">
        <f>'Input DBEDT Monthly Energy'!HY100/42</f>
        <v/>
      </c>
      <c r="ID34">
        <f>'Input DBEDT Monthly Energy'!HZ100/42</f>
        <v/>
      </c>
      <c r="IE34">
        <f>'Input DBEDT Monthly Energy'!IA100/42</f>
        <v/>
      </c>
      <c r="IF34">
        <f>'Input DBEDT Monthly Energy'!IB100/42</f>
        <v/>
      </c>
      <c r="IG34">
        <f>'Input DBEDT Monthly Energy'!IC100/42</f>
        <v/>
      </c>
      <c r="IH34">
        <f>'Input DBEDT Monthly Energy'!ID100/42</f>
        <v/>
      </c>
      <c r="II34">
        <f>'Input DBEDT Monthly Energy'!IE100/42</f>
        <v/>
      </c>
      <c r="IJ34">
        <f>'Input DBEDT Monthly Energy'!IF100/42</f>
        <v/>
      </c>
      <c r="IK34">
        <f>'Input DBEDT Monthly Energy'!IG100/42</f>
        <v/>
      </c>
      <c r="IL34">
        <f>'Input DBEDT Monthly Energy'!IH100/42</f>
        <v/>
      </c>
      <c r="IM34">
        <f>'Input DBEDT Monthly Energy'!II100/42</f>
        <v/>
      </c>
      <c r="IN34">
        <f>'Input DBEDT Monthly Energy'!IJ100/42</f>
        <v/>
      </c>
      <c r="IO34">
        <f>'Input DBEDT Monthly Energy'!IK100/42</f>
        <v/>
      </c>
      <c r="IP34">
        <f>'Input DBEDT Monthly Energy'!IL100/42</f>
        <v/>
      </c>
      <c r="IQ34">
        <f>'Input DBEDT Monthly Energy'!IM100/42</f>
        <v/>
      </c>
      <c r="IR34">
        <f>'Input DBEDT Monthly Energy'!IN100/42</f>
        <v/>
      </c>
      <c r="IS34">
        <f>'Input DBEDT Monthly Energy'!IO100/42</f>
        <v/>
      </c>
      <c r="IT34">
        <f>'Input DBEDT Monthly Energy'!IP100/42</f>
        <v/>
      </c>
      <c r="IU34">
        <f>'Input DBEDT Monthly Energy'!IQ100/42</f>
        <v/>
      </c>
      <c r="IV34">
        <f>'Input DBEDT Monthly Energy'!IR100/42</f>
        <v/>
      </c>
      <c r="IW34">
        <f>'Input DBEDT Monthly Energy'!IS100/42</f>
        <v/>
      </c>
      <c r="IX34">
        <f>'Input DBEDT Monthly Energy'!IT100/42</f>
        <v/>
      </c>
      <c r="IY34">
        <f>'Input DBEDT Monthly Energy'!IU100/42</f>
        <v/>
      </c>
      <c r="IZ34">
        <f>'Input DBEDT Monthly Energy'!IV100/42</f>
        <v/>
      </c>
      <c r="JA34">
        <f>'Input DBEDT Monthly Energy'!IW100/42</f>
        <v/>
      </c>
      <c r="JB34">
        <f>'Input DBEDT Monthly Energy'!IX100/42</f>
        <v/>
      </c>
      <c r="JC34">
        <f>'Input DBEDT Monthly Energy'!IY100/42</f>
        <v/>
      </c>
      <c r="JD34">
        <f>'Input DBEDT Monthly Energy'!IZ100/42</f>
        <v/>
      </c>
      <c r="JE34">
        <f>'Input DBEDT Monthly Energy'!JA100/42</f>
        <v/>
      </c>
      <c r="JF34">
        <f>'Input DBEDT Monthly Energy'!JB100/42</f>
        <v/>
      </c>
      <c r="JG34">
        <f>'Input DBEDT Monthly Energy'!JC100/42</f>
        <v/>
      </c>
      <c r="JH34">
        <f>'Input DBEDT Monthly Energy'!JD100/42</f>
        <v/>
      </c>
      <c r="JI34">
        <f>'Input DBEDT Monthly Energy'!JE100/42</f>
        <v/>
      </c>
      <c r="JJ34">
        <f>'Input DBEDT Monthly Energy'!JF100/42</f>
        <v/>
      </c>
      <c r="JK34">
        <f>'Input DBEDT Monthly Energy'!JG100/42</f>
        <v/>
      </c>
      <c r="JL34">
        <f>'Input DBEDT Monthly Energy'!JH100/42</f>
        <v/>
      </c>
      <c r="JM34">
        <f>'Input DBEDT Monthly Energy'!JI100/42</f>
        <v/>
      </c>
      <c r="JN34">
        <f>'Input DBEDT Monthly Energy'!JJ100/42</f>
        <v/>
      </c>
      <c r="JO34">
        <f>'Input DBEDT Monthly Energy'!JK100/42</f>
        <v/>
      </c>
      <c r="JP34">
        <f>'Input DBEDT Monthly Energy'!JL100/42</f>
        <v/>
      </c>
      <c r="JQ34">
        <f>'Input DBEDT Monthly Energy'!JM100/42</f>
        <v/>
      </c>
      <c r="JR34">
        <f>'Input DBEDT Monthly Energy'!JN100/42</f>
        <v/>
      </c>
      <c r="JS34">
        <f>'Input DBEDT Monthly Energy'!JO100/42</f>
        <v/>
      </c>
      <c r="JT34">
        <f>'Input DBEDT Monthly Energy'!JP100/42</f>
        <v/>
      </c>
      <c r="JU34">
        <f>'Input DBEDT Monthly Energy'!JQ100/42</f>
        <v/>
      </c>
      <c r="JV34">
        <f>'Input DBEDT Monthly Energy'!JR100/42</f>
        <v/>
      </c>
      <c r="JW34">
        <f>'Input DBEDT Monthly Energy'!JS100/42</f>
        <v/>
      </c>
      <c r="JX34">
        <f>'Input DBEDT Monthly Energy'!JT100/42</f>
        <v/>
      </c>
      <c r="JY34">
        <f>'Input DBEDT Monthly Energy'!JU100/42</f>
        <v/>
      </c>
      <c r="JZ34">
        <f>'Input DBEDT Monthly Energy'!JV100/42</f>
        <v/>
      </c>
      <c r="KA34">
        <f>'Input DBEDT Monthly Energy'!JW100/42</f>
        <v/>
      </c>
      <c r="KB34">
        <f>'Input DBEDT Monthly Energy'!JX100/42</f>
        <v/>
      </c>
      <c r="KC34">
        <f>'Input DBEDT Monthly Energy'!JY100/42</f>
        <v/>
      </c>
      <c r="KD34">
        <f>'Input DBEDT Monthly Energy'!JZ100/42</f>
        <v/>
      </c>
      <c r="KE34">
        <f>'Input DBEDT Monthly Energy'!KA100/42</f>
        <v/>
      </c>
      <c r="KF34">
        <f>'Input DBEDT Monthly Energy'!KB100/42</f>
        <v/>
      </c>
      <c r="KG34">
        <f>'Input DBEDT Monthly Energy'!KC100/42</f>
        <v/>
      </c>
      <c r="KH34">
        <f>'Input DBEDT Monthly Energy'!KD100/42</f>
        <v/>
      </c>
      <c r="KI34">
        <f>'Input DBEDT Monthly Energy'!KE100/42</f>
        <v/>
      </c>
      <c r="KJ34">
        <f>'Input DBEDT Monthly Energy'!KF100/42</f>
        <v/>
      </c>
      <c r="KK34">
        <f>'Input DBEDT Monthly Energy'!KG100/42</f>
        <v/>
      </c>
      <c r="KL34">
        <f>'Input DBEDT Monthly Energy'!KH100/42</f>
        <v/>
      </c>
      <c r="KM34">
        <f>'Input DBEDT Monthly Energy'!KI100/42</f>
        <v/>
      </c>
      <c r="KN34">
        <f>'Input DBEDT Monthly Energy'!KJ100/42</f>
        <v/>
      </c>
      <c r="KO34">
        <f>'Input DBEDT Monthly Energy'!KK100/42</f>
        <v/>
      </c>
      <c r="KP34">
        <f>'Input DBEDT Monthly Energy'!KL100/42</f>
        <v/>
      </c>
      <c r="KQ34">
        <f>'Input DBEDT Monthly Energy'!KM100/42</f>
        <v/>
      </c>
      <c r="KR34">
        <f>'Input DBEDT Monthly Energy'!KN100/42</f>
        <v/>
      </c>
      <c r="KS34">
        <f>'Input DBEDT Monthly Energy'!KO100/42</f>
        <v/>
      </c>
      <c r="KT34">
        <f>'Input DBEDT Monthly Energy'!KP100/42</f>
        <v/>
      </c>
    </row>
    <row r="35" spans="1:306">
      <c r="B35" t="s">
        <v>16</v>
      </c>
      <c r="D35" t="s">
        <v>41</v>
      </c>
      <c r="G35">
        <f>'LPG Monthly'!FJ$5</f>
        <v/>
      </c>
      <c r="H35">
        <f>'LPG Monthly'!FK$5</f>
        <v/>
      </c>
      <c r="I35">
        <f>'LPG Monthly'!FL$5</f>
        <v/>
      </c>
      <c r="J35">
        <f>'LPG Monthly'!FM$5</f>
        <v/>
      </c>
      <c r="K35">
        <f>'LPG Monthly'!FN$5</f>
        <v/>
      </c>
      <c r="L35">
        <f>'LPG Monthly'!FO$5</f>
        <v/>
      </c>
      <c r="M35">
        <f>'LPG Monthly'!FP$5</f>
        <v/>
      </c>
      <c r="N35">
        <f>'LPG Monthly'!FQ$5</f>
        <v/>
      </c>
      <c r="O35">
        <f>'LPG Monthly'!FR$5</f>
        <v/>
      </c>
      <c r="P35">
        <f>'LPG Monthly'!FS$5</f>
        <v/>
      </c>
      <c r="Q35">
        <f>'LPG Monthly'!FT$5</f>
        <v/>
      </c>
      <c r="R35">
        <f>'LPG Monthly'!FU$5</f>
        <v/>
      </c>
      <c r="S35">
        <f>'LPG Monthly'!FV$5</f>
        <v/>
      </c>
      <c r="T35">
        <f>'LPG Monthly'!FW$5</f>
        <v/>
      </c>
      <c r="U35">
        <f>'LPG Monthly'!FX$5</f>
        <v/>
      </c>
      <c r="V35">
        <f>'LPG Monthly'!FY$5</f>
        <v/>
      </c>
      <c r="W35">
        <f>'LPG Monthly'!FZ$5</f>
        <v/>
      </c>
      <c r="X35">
        <f>'LPG Monthly'!GA$5</f>
        <v/>
      </c>
      <c r="Y35">
        <f>'LPG Monthly'!GB$5</f>
        <v/>
      </c>
      <c r="Z35">
        <f>'LPG Monthly'!GC$5</f>
        <v/>
      </c>
      <c r="AA35">
        <f>'LPG Monthly'!GD$5</f>
        <v/>
      </c>
      <c r="AB35">
        <f>'LPG Monthly'!GE$5</f>
        <v/>
      </c>
      <c r="AC35">
        <f>'LPG Monthly'!GF$5</f>
        <v/>
      </c>
      <c r="AD35">
        <f>'LPG Monthly'!GG$5</f>
        <v/>
      </c>
      <c r="AE35">
        <f>'LPG Monthly'!GH$5</f>
        <v/>
      </c>
      <c r="AF35">
        <f>'LPG Monthly'!GI$5</f>
        <v/>
      </c>
      <c r="AG35">
        <f>'LPG Monthly'!GJ$5</f>
        <v/>
      </c>
      <c r="AH35">
        <f>'LPG Monthly'!GK$5</f>
        <v/>
      </c>
      <c r="AI35">
        <f>'LPG Monthly'!GL$5</f>
        <v/>
      </c>
      <c r="AJ35">
        <f>'LPG Monthly'!GM$5</f>
        <v/>
      </c>
      <c r="AK35">
        <f>'LPG Monthly'!GN$5</f>
        <v/>
      </c>
      <c r="AL35">
        <f>'LPG Monthly'!GO$5</f>
        <v/>
      </c>
      <c r="AM35">
        <f>'LPG Monthly'!GP$5</f>
        <v/>
      </c>
      <c r="AN35">
        <f>'LPG Monthly'!GQ$5</f>
        <v/>
      </c>
      <c r="AO35">
        <f>'LPG Monthly'!GR$5</f>
        <v/>
      </c>
      <c r="AP35">
        <f>'LPG Monthly'!GS$5</f>
        <v/>
      </c>
      <c r="AQ35">
        <f>'LPG Monthly'!GT$5</f>
        <v/>
      </c>
      <c r="AR35">
        <f>'LPG Monthly'!GU$5</f>
        <v/>
      </c>
      <c r="AS35">
        <f>'LPG Monthly'!GV$5</f>
        <v/>
      </c>
      <c r="AT35">
        <f>'LPG Monthly'!GW$5</f>
        <v/>
      </c>
      <c r="AU35">
        <f>'LPG Monthly'!GX$5</f>
        <v/>
      </c>
      <c r="AV35">
        <f>'LPG Monthly'!GY$5</f>
        <v/>
      </c>
      <c r="AW35">
        <f>'LPG Monthly'!GZ$5</f>
        <v/>
      </c>
      <c r="AX35">
        <f>'LPG Monthly'!HA$5</f>
        <v/>
      </c>
      <c r="AY35">
        <f>'LPG Monthly'!HB$5</f>
        <v/>
      </c>
      <c r="AZ35">
        <f>'LPG Monthly'!HC$5</f>
        <v/>
      </c>
      <c r="BA35">
        <f>'LPG Monthly'!HD$5</f>
        <v/>
      </c>
      <c r="BB35">
        <f>'LPG Monthly'!HE$5</f>
        <v/>
      </c>
      <c r="BC35">
        <f>'LPG Monthly'!HF$5</f>
        <v/>
      </c>
      <c r="BD35">
        <f>'LPG Monthly'!HG$5</f>
        <v/>
      </c>
      <c r="BE35">
        <f>'LPG Monthly'!HH$5</f>
        <v/>
      </c>
      <c r="BF35">
        <f>'LPG Monthly'!HI$5</f>
        <v/>
      </c>
      <c r="BG35">
        <f>'LPG Monthly'!HJ$5</f>
        <v/>
      </c>
      <c r="BH35">
        <f>'LPG Monthly'!HK$5</f>
        <v/>
      </c>
      <c r="BI35">
        <f>'LPG Monthly'!HL$5</f>
        <v/>
      </c>
      <c r="BJ35">
        <f>'LPG Monthly'!HM$5</f>
        <v/>
      </c>
      <c r="BK35">
        <f>'LPG Monthly'!HN$5</f>
        <v/>
      </c>
      <c r="BL35">
        <f>'LPG Monthly'!HO$5</f>
        <v/>
      </c>
      <c r="BM35">
        <f>'LPG Monthly'!HP$5</f>
        <v/>
      </c>
      <c r="BN35">
        <f>'LPG Monthly'!HQ$5</f>
        <v/>
      </c>
      <c r="BO35">
        <f>'LPG Monthly'!HR$5</f>
        <v/>
      </c>
      <c r="BP35">
        <f>'LPG Monthly'!HS$5</f>
        <v/>
      </c>
      <c r="BQ35">
        <f>'LPG Monthly'!HT$5</f>
        <v/>
      </c>
      <c r="BR35">
        <f>'LPG Monthly'!HU$5</f>
        <v/>
      </c>
      <c r="BS35">
        <f>'LPG Monthly'!HV$5</f>
        <v/>
      </c>
      <c r="BT35">
        <f>'LPG Monthly'!HW$5</f>
        <v/>
      </c>
      <c r="BU35">
        <f>'LPG Monthly'!HX$5</f>
        <v/>
      </c>
      <c r="BV35">
        <f>'LPG Monthly'!HY$5</f>
        <v/>
      </c>
      <c r="BW35">
        <f>'LPG Monthly'!HZ$5</f>
        <v/>
      </c>
      <c r="BX35">
        <f>'LPG Monthly'!IA$5</f>
        <v/>
      </c>
      <c r="BY35">
        <f>'LPG Monthly'!IB$5</f>
        <v/>
      </c>
      <c r="BZ35">
        <f>'LPG Monthly'!IC$5</f>
        <v/>
      </c>
      <c r="CA35">
        <f>'LPG Monthly'!ID$5</f>
        <v/>
      </c>
      <c r="CB35">
        <f>'LPG Monthly'!IE$5</f>
        <v/>
      </c>
      <c r="CC35">
        <f>'LPG Monthly'!IF$5</f>
        <v/>
      </c>
      <c r="CD35">
        <f>'LPG Monthly'!IG$5</f>
        <v/>
      </c>
      <c r="CE35">
        <f>'LPG Monthly'!IH$5</f>
        <v/>
      </c>
      <c r="CF35">
        <f>'LPG Monthly'!II$5</f>
        <v/>
      </c>
      <c r="CG35">
        <f>'LPG Monthly'!IJ$5</f>
        <v/>
      </c>
      <c r="CH35">
        <f>'LPG Monthly'!IK$5</f>
        <v/>
      </c>
      <c r="CI35">
        <f>'LPG Monthly'!IL$5</f>
        <v/>
      </c>
      <c r="CJ35">
        <f>'LPG Monthly'!IM$5</f>
        <v/>
      </c>
      <c r="CK35">
        <f>'LPG Monthly'!IN$5</f>
        <v/>
      </c>
      <c r="CL35">
        <f>'LPG Monthly'!IO$5</f>
        <v/>
      </c>
      <c r="CM35">
        <f>'LPG Monthly'!IP$5</f>
        <v/>
      </c>
      <c r="CN35">
        <f>'LPG Monthly'!IQ$5</f>
        <v/>
      </c>
      <c r="CO35">
        <f>'LPG Monthly'!IR$5</f>
        <v/>
      </c>
      <c r="CP35">
        <f>'LPG Monthly'!IS$5</f>
        <v/>
      </c>
      <c r="CQ35">
        <f>'LPG Monthly'!IT$5</f>
        <v/>
      </c>
      <c r="CR35">
        <f>'LPG Monthly'!IU$5</f>
        <v/>
      </c>
      <c r="CS35">
        <f>'LPG Monthly'!IV$5</f>
        <v/>
      </c>
      <c r="CT35">
        <f>'LPG Monthly'!IW$5</f>
        <v/>
      </c>
      <c r="CU35">
        <f>'LPG Monthly'!IX$5</f>
        <v/>
      </c>
      <c r="CV35">
        <f>'LPG Monthly'!IY$5</f>
        <v/>
      </c>
      <c r="CW35">
        <f>'LPG Monthly'!IZ$5</f>
        <v/>
      </c>
      <c r="CX35">
        <f>'LPG Monthly'!JA$5</f>
        <v/>
      </c>
      <c r="CY35">
        <f>'LPG Monthly'!JB$5</f>
        <v/>
      </c>
      <c r="CZ35">
        <f>'LPG Monthly'!JC$5</f>
        <v/>
      </c>
      <c r="DA35">
        <f>'LPG Monthly'!JD$5</f>
        <v/>
      </c>
      <c r="DB35">
        <f>'LPG Monthly'!JE$5</f>
        <v/>
      </c>
      <c r="DC35">
        <f>'LPG Monthly'!JF$5</f>
        <v/>
      </c>
      <c r="DD35">
        <f>'LPG Monthly'!JG$5</f>
        <v/>
      </c>
      <c r="DE35">
        <f>'LPG Monthly'!JH$5</f>
        <v/>
      </c>
      <c r="DF35">
        <f>'LPG Monthly'!JI$5</f>
        <v/>
      </c>
      <c r="DG35">
        <f>'LPG Monthly'!JJ$5</f>
        <v/>
      </c>
      <c r="DH35">
        <f>'LPG Monthly'!JK$5</f>
        <v/>
      </c>
      <c r="DI35">
        <f>'LPG Monthly'!JL$5</f>
        <v/>
      </c>
      <c r="DJ35">
        <f>'LPG Monthly'!JM$5</f>
        <v/>
      </c>
      <c r="DK35">
        <f>'LPG Monthly'!JN$5</f>
        <v/>
      </c>
      <c r="DL35">
        <f>'LPG Monthly'!JO$5</f>
        <v/>
      </c>
      <c r="DM35">
        <f>'LPG Monthly'!JP$5</f>
        <v/>
      </c>
      <c r="DN35">
        <f>'LPG Monthly'!JQ$5</f>
        <v/>
      </c>
      <c r="DO35">
        <f>'LPG Monthly'!JR$5</f>
        <v/>
      </c>
      <c r="DP35">
        <f>'LPG Monthly'!JS$5</f>
        <v/>
      </c>
      <c r="DQ35">
        <f>'LPG Monthly'!JT$5</f>
        <v/>
      </c>
      <c r="DR35">
        <f>'LPG Monthly'!JU$5</f>
        <v/>
      </c>
      <c r="DS35">
        <f>'LPG Monthly'!JV$5</f>
        <v/>
      </c>
      <c r="DT35">
        <f>'LPG Monthly'!JW$5</f>
        <v/>
      </c>
      <c r="DU35">
        <f>'LPG Monthly'!JX$5</f>
        <v/>
      </c>
      <c r="DV35">
        <f>'LPG Monthly'!JY$5</f>
        <v/>
      </c>
      <c r="DW35">
        <f>'LPG Monthly'!JZ$5</f>
        <v/>
      </c>
      <c r="DX35">
        <f>'LPG Monthly'!KA$5</f>
        <v/>
      </c>
      <c r="DY35">
        <f>'LPG Monthly'!KB$5</f>
        <v/>
      </c>
      <c r="DZ35">
        <f>'LPG Monthly'!KC$5</f>
        <v/>
      </c>
      <c r="EA35">
        <f>'LPG Monthly'!KD$5</f>
        <v/>
      </c>
      <c r="EB35">
        <f>'LPG Monthly'!KE$5</f>
        <v/>
      </c>
      <c r="EC35">
        <f>'LPG Monthly'!KF$5</f>
        <v/>
      </c>
      <c r="ED35">
        <f>'LPG Monthly'!KG$5</f>
        <v/>
      </c>
      <c r="EE35">
        <f>'LPG Monthly'!KH$5</f>
        <v/>
      </c>
      <c r="EF35">
        <f>'LPG Monthly'!KI$5</f>
        <v/>
      </c>
      <c r="EG35">
        <f>'LPG Monthly'!KJ$5</f>
        <v/>
      </c>
      <c r="EH35">
        <f>'LPG Monthly'!KK$5</f>
        <v/>
      </c>
      <c r="EI35">
        <f>'LPG Monthly'!KL$5</f>
        <v/>
      </c>
      <c r="EJ35">
        <f>'LPG Monthly'!KM$5</f>
        <v/>
      </c>
      <c r="EK35">
        <f>'LPG Monthly'!KN$5</f>
        <v/>
      </c>
      <c r="EL35">
        <f>'LPG Monthly'!KO$5</f>
        <v/>
      </c>
      <c r="EM35">
        <f>'LPG Monthly'!KP$5</f>
        <v/>
      </c>
      <c r="EN35">
        <f>'LPG Monthly'!KQ$5</f>
        <v/>
      </c>
      <c r="EO35">
        <f>'LPG Monthly'!KR$5</f>
        <v/>
      </c>
      <c r="EP35">
        <f>'LPG Monthly'!KS$5</f>
        <v/>
      </c>
      <c r="EQ35">
        <f>'LPG Monthly'!KT$5</f>
        <v/>
      </c>
      <c r="ER35">
        <f>'LPG Monthly'!KU$5</f>
        <v/>
      </c>
      <c r="ES35">
        <f>'LPG Monthly'!KV$5</f>
        <v/>
      </c>
      <c r="ET35">
        <f>'LPG Monthly'!KW$5</f>
        <v/>
      </c>
      <c r="EU35">
        <f>'LPG Monthly'!KX$5</f>
        <v/>
      </c>
      <c r="EV35">
        <f>'LPG Monthly'!KY$5</f>
        <v/>
      </c>
      <c r="EW35">
        <f>'LPG Monthly'!KZ$5</f>
        <v/>
      </c>
      <c r="EX35">
        <f>'LPG Monthly'!LA$5</f>
        <v/>
      </c>
      <c r="EY35">
        <f>'LPG Monthly'!LB$5</f>
        <v/>
      </c>
      <c r="EZ35">
        <f>'LPG Monthly'!LC$5</f>
        <v/>
      </c>
      <c r="FA35">
        <f>'LPG Monthly'!LD$5</f>
        <v/>
      </c>
      <c r="FB35">
        <f>'LPG Monthly'!LE$5</f>
        <v/>
      </c>
      <c r="FC35">
        <f>'LPG Monthly'!LF$5</f>
        <v/>
      </c>
      <c r="FD35">
        <f>'LPG Monthly'!LG$5</f>
        <v/>
      </c>
      <c r="FE35">
        <f>'LPG Monthly'!LH$5</f>
        <v/>
      </c>
      <c r="FF35">
        <f>'LPG Monthly'!LI$5</f>
        <v/>
      </c>
      <c r="FG35">
        <f>'LPG Monthly'!LJ$5</f>
        <v/>
      </c>
      <c r="FH35">
        <f>'LPG Monthly'!LK$5</f>
        <v/>
      </c>
      <c r="FI35">
        <f>'LPG Monthly'!LL$5</f>
        <v/>
      </c>
      <c r="FJ35">
        <f>'LPG Monthly'!LM$5</f>
        <v/>
      </c>
      <c r="FK35">
        <f>'LPG Monthly'!LN$5</f>
        <v/>
      </c>
      <c r="FL35">
        <f>'LPG Monthly'!LO$5</f>
        <v/>
      </c>
      <c r="FM35">
        <f>'LPG Monthly'!LP$5</f>
        <v/>
      </c>
      <c r="FN35">
        <f>'LPG Monthly'!LQ$5</f>
        <v/>
      </c>
      <c r="FO35">
        <f>'LPG Monthly'!LR$5</f>
        <v/>
      </c>
      <c r="FP35">
        <f>'LPG Monthly'!LS$5</f>
        <v/>
      </c>
      <c r="FQ35">
        <f>'LPG Monthly'!LT$5</f>
        <v/>
      </c>
      <c r="FR35">
        <f>'LPG Monthly'!LU$5</f>
        <v/>
      </c>
      <c r="FS35">
        <f>'LPG Monthly'!LV$5</f>
        <v/>
      </c>
      <c r="FT35">
        <f>'LPG Monthly'!LW$5</f>
        <v/>
      </c>
      <c r="FU35">
        <f>'LPG Monthly'!LX$5</f>
        <v/>
      </c>
      <c r="FV35">
        <f>'LPG Monthly'!LY$5</f>
        <v/>
      </c>
      <c r="FW35">
        <f>'LPG Monthly'!LZ$5</f>
        <v/>
      </c>
      <c r="FX35">
        <f>'LPG Monthly'!MA$5</f>
        <v/>
      </c>
      <c r="FY35">
        <f>'LPG Monthly'!MB$5</f>
        <v/>
      </c>
      <c r="FZ35">
        <f>'LPG Monthly'!MC$5</f>
        <v/>
      </c>
      <c r="GA35">
        <f>'LPG Monthly'!MD$5</f>
        <v/>
      </c>
      <c r="GB35">
        <f>'LPG Monthly'!ME$5</f>
        <v/>
      </c>
      <c r="GC35">
        <f>'LPG Monthly'!MF$5</f>
        <v/>
      </c>
      <c r="GD35">
        <f>'LPG Monthly'!MG$5</f>
        <v/>
      </c>
      <c r="GE35">
        <f>'LPG Monthly'!MH$5</f>
        <v/>
      </c>
      <c r="GF35">
        <f>'LPG Monthly'!MI$5</f>
        <v/>
      </c>
      <c r="GG35">
        <f>'LPG Monthly'!MJ$5</f>
        <v/>
      </c>
      <c r="GH35">
        <f>'LPG Monthly'!MK$5</f>
        <v/>
      </c>
      <c r="GI35">
        <f>'LPG Monthly'!ML$5</f>
        <v/>
      </c>
      <c r="GJ35">
        <f>'LPG Monthly'!MM$5</f>
        <v/>
      </c>
      <c r="GK35">
        <f>'LPG Monthly'!MN$5</f>
        <v/>
      </c>
      <c r="GL35">
        <f>'LPG Monthly'!MO$5</f>
        <v/>
      </c>
      <c r="GM35">
        <f>'LPG Monthly'!MP$5</f>
        <v/>
      </c>
      <c r="GN35">
        <f>'LPG Monthly'!MQ$5</f>
        <v/>
      </c>
      <c r="GO35">
        <f>'LPG Monthly'!MR$5</f>
        <v/>
      </c>
      <c r="GP35">
        <f>'LPG Monthly'!MS$5</f>
        <v/>
      </c>
      <c r="GQ35">
        <f>'LPG Monthly'!MT$5</f>
        <v/>
      </c>
      <c r="GR35">
        <f>'LPG Monthly'!MU$5</f>
        <v/>
      </c>
      <c r="GS35">
        <f>'LPG Monthly'!MV$5</f>
        <v/>
      </c>
      <c r="GT35">
        <f>'LPG Monthly'!MW$5</f>
        <v/>
      </c>
      <c r="GU35">
        <f>'LPG Monthly'!MX$5</f>
        <v/>
      </c>
      <c r="GV35">
        <f>'LPG Monthly'!MY$5</f>
        <v/>
      </c>
      <c r="GW35">
        <f>'LPG Monthly'!MZ$5</f>
        <v/>
      </c>
      <c r="GX35">
        <f>'LPG Monthly'!NA$5</f>
        <v/>
      </c>
      <c r="GY35">
        <f>'LPG Monthly'!NB$5</f>
        <v/>
      </c>
      <c r="GZ35">
        <f>'LPG Monthly'!NC$5</f>
        <v/>
      </c>
      <c r="HA35">
        <f>'LPG Monthly'!ND$5</f>
        <v/>
      </c>
      <c r="HB35">
        <f>'LPG Monthly'!NE$5</f>
        <v/>
      </c>
      <c r="HC35">
        <f>'LPG Monthly'!NF$5</f>
        <v/>
      </c>
      <c r="HD35">
        <f>'LPG Monthly'!NG$5</f>
        <v/>
      </c>
      <c r="HE35">
        <f>'LPG Monthly'!NH$5</f>
        <v/>
      </c>
      <c r="HF35">
        <f>'LPG Monthly'!NI$5</f>
        <v/>
      </c>
      <c r="HG35">
        <f>'LPG Monthly'!NJ$5</f>
        <v/>
      </c>
      <c r="HH35">
        <f>'LPG Monthly'!NK$5</f>
        <v/>
      </c>
      <c r="HI35">
        <f>'LPG Monthly'!NL$5</f>
        <v/>
      </c>
      <c r="HJ35">
        <f>'LPG Monthly'!NM$5</f>
        <v/>
      </c>
      <c r="HK35">
        <f>'LPG Monthly'!NN$5</f>
        <v/>
      </c>
      <c r="HL35">
        <f>'LPG Monthly'!NO$5</f>
        <v/>
      </c>
      <c r="HM35">
        <f>'LPG Monthly'!NP$5</f>
        <v/>
      </c>
      <c r="HN35">
        <f>'LPG Monthly'!NQ$5</f>
        <v/>
      </c>
      <c r="HO35">
        <f>'LPG Monthly'!NR$5</f>
        <v/>
      </c>
      <c r="HP35">
        <f>'LPG Monthly'!NS$5</f>
        <v/>
      </c>
      <c r="HQ35">
        <f>'LPG Monthly'!NT$5</f>
        <v/>
      </c>
      <c r="HR35">
        <f>'LPG Monthly'!NU$5</f>
        <v/>
      </c>
      <c r="HS35">
        <f>'LPG Monthly'!NV$5</f>
        <v/>
      </c>
      <c r="HT35">
        <f>'LPG Monthly'!NW$5</f>
        <v/>
      </c>
      <c r="HU35">
        <f>'LPG Monthly'!NX$5</f>
        <v/>
      </c>
      <c r="HV35">
        <f>'LPG Monthly'!NY$5</f>
        <v/>
      </c>
      <c r="HW35">
        <f>'LPG Monthly'!NZ$5</f>
        <v/>
      </c>
      <c r="HX35">
        <f>'LPG Monthly'!OA$5</f>
        <v/>
      </c>
      <c r="HY35">
        <f>'LPG Monthly'!OB$5</f>
        <v/>
      </c>
      <c r="HZ35">
        <f>'LPG Monthly'!OC$5</f>
        <v/>
      </c>
      <c r="IA35">
        <f>'LPG Monthly'!OD$5</f>
        <v/>
      </c>
      <c r="IB35">
        <f>'LPG Monthly'!OE$5</f>
        <v/>
      </c>
      <c r="IC35">
        <f>'LPG Monthly'!OF$5</f>
        <v/>
      </c>
      <c r="ID35">
        <f>'LPG Monthly'!OG$5</f>
        <v/>
      </c>
      <c r="IE35">
        <f>'LPG Monthly'!OH$5</f>
        <v/>
      </c>
      <c r="IF35">
        <f>'LPG Monthly'!OI$5</f>
        <v/>
      </c>
      <c r="IG35">
        <f>'LPG Monthly'!OJ$5</f>
        <v/>
      </c>
      <c r="IH35">
        <f>'LPG Monthly'!OK$5</f>
        <v/>
      </c>
      <c r="II35">
        <f>'LPG Monthly'!OL$5</f>
        <v/>
      </c>
      <c r="IJ35">
        <f>'LPG Monthly'!OM$5</f>
        <v/>
      </c>
      <c r="IK35">
        <f>'LPG Monthly'!ON$5</f>
        <v/>
      </c>
      <c r="IL35">
        <f>'LPG Monthly'!OO$5</f>
        <v/>
      </c>
      <c r="IM35">
        <f>'LPG Monthly'!OP$5</f>
        <v/>
      </c>
      <c r="IN35">
        <f>'LPG Monthly'!OQ$5</f>
        <v/>
      </c>
      <c r="IO35">
        <f>'LPG Monthly'!OR$5</f>
        <v/>
      </c>
      <c r="IP35">
        <f>'LPG Monthly'!OS$5</f>
        <v/>
      </c>
      <c r="IQ35">
        <f>'LPG Monthly'!OT$5</f>
        <v/>
      </c>
      <c r="IR35">
        <f>'LPG Monthly'!OU$5</f>
        <v/>
      </c>
      <c r="IS35">
        <f>'LPG Monthly'!OV$5</f>
        <v/>
      </c>
      <c r="IT35">
        <f>'LPG Monthly'!OW$5</f>
        <v/>
      </c>
      <c r="IU35">
        <f>'LPG Monthly'!OX$5</f>
        <v/>
      </c>
      <c r="IV35">
        <f>'LPG Monthly'!OY$5</f>
        <v/>
      </c>
      <c r="IW35">
        <f>'LPG Monthly'!OZ$5</f>
        <v/>
      </c>
      <c r="IX35">
        <f>'LPG Monthly'!PA$5</f>
        <v/>
      </c>
      <c r="IY35">
        <f>'LPG Monthly'!PB$5</f>
        <v/>
      </c>
      <c r="IZ35">
        <f>'LPG Monthly'!PC$5</f>
        <v/>
      </c>
      <c r="JA35">
        <f>'LPG Monthly'!PD$5</f>
        <v/>
      </c>
      <c r="JB35">
        <f>'LPG Monthly'!PE$5</f>
        <v/>
      </c>
      <c r="JC35">
        <f>'LPG Monthly'!PF$5</f>
        <v/>
      </c>
      <c r="JD35">
        <f>'LPG Monthly'!PG$5</f>
        <v/>
      </c>
      <c r="JE35">
        <f>'LPG Monthly'!PH$5</f>
        <v/>
      </c>
      <c r="JF35">
        <f>'LPG Monthly'!PI$5</f>
        <v/>
      </c>
      <c r="JG35">
        <f>'LPG Monthly'!PJ$5</f>
        <v/>
      </c>
      <c r="JH35">
        <f>'LPG Monthly'!PK$5</f>
        <v/>
      </c>
      <c r="JI35">
        <f>'LPG Monthly'!PL$5</f>
        <v/>
      </c>
      <c r="JJ35">
        <f>'LPG Monthly'!PM$5</f>
        <v/>
      </c>
      <c r="JK35">
        <f>'LPG Monthly'!PN$5</f>
        <v/>
      </c>
      <c r="JL35">
        <f>'LPG Monthly'!PO$5</f>
        <v/>
      </c>
      <c r="JM35">
        <f>'LPG Monthly'!PP$5</f>
        <v/>
      </c>
      <c r="JN35">
        <f>'LPG Monthly'!PQ$5</f>
        <v/>
      </c>
      <c r="JO35">
        <f>'LPG Monthly'!PR$5</f>
        <v/>
      </c>
      <c r="JP35">
        <f>'LPG Monthly'!PS$5</f>
        <v/>
      </c>
      <c r="JQ35">
        <f>'LPG Monthly'!PT$5</f>
        <v/>
      </c>
      <c r="JR35">
        <f>'LPG Monthly'!PU$5</f>
        <v/>
      </c>
      <c r="JS35">
        <f>'LPG Monthly'!PV$5</f>
        <v/>
      </c>
      <c r="JT35">
        <f>'LPG Monthly'!PW$5</f>
        <v/>
      </c>
      <c r="JU35">
        <f>'LPG Monthly'!PX$5</f>
        <v/>
      </c>
      <c r="JV35">
        <f>'LPG Monthly'!PY$5</f>
        <v/>
      </c>
      <c r="JW35">
        <f>'LPG Monthly'!PZ$5</f>
        <v/>
      </c>
      <c r="JX35">
        <f>'LPG Monthly'!QA$5</f>
        <v/>
      </c>
      <c r="JY35">
        <f>'LPG Monthly'!QB$5</f>
        <v/>
      </c>
      <c r="JZ35">
        <f>'LPG Monthly'!QC$5</f>
        <v/>
      </c>
      <c r="KA35">
        <f>'LPG Monthly'!QD$5</f>
        <v/>
      </c>
      <c r="KB35">
        <f>'LPG Monthly'!QE$5</f>
        <v/>
      </c>
      <c r="KC35">
        <f>'LPG Monthly'!QF$5</f>
        <v/>
      </c>
      <c r="KD35">
        <f>'LPG Monthly'!QG$5</f>
        <v/>
      </c>
      <c r="KE35">
        <f>'LPG Monthly'!QH$5</f>
        <v/>
      </c>
      <c r="KF35">
        <f>'LPG Monthly'!QI$5</f>
        <v/>
      </c>
      <c r="KG35">
        <f>'LPG Monthly'!QJ$5</f>
        <v/>
      </c>
      <c r="KH35">
        <f>'LPG Monthly'!QK$5</f>
        <v/>
      </c>
      <c r="KI35">
        <f>'LPG Monthly'!QL$5</f>
        <v/>
      </c>
      <c r="KJ35">
        <f>'LPG Monthly'!QM$5</f>
        <v/>
      </c>
      <c r="KK35">
        <f>'LPG Monthly'!QN$5</f>
        <v/>
      </c>
      <c r="KL35">
        <f>'LPG Monthly'!QO$5</f>
        <v/>
      </c>
      <c r="KM35">
        <f>'LPG Monthly'!QP$5</f>
        <v/>
      </c>
      <c r="KN35">
        <f>'LPG Monthly'!QQ$5</f>
        <v/>
      </c>
      <c r="KO35">
        <f>'LPG Monthly'!QR$5</f>
        <v/>
      </c>
      <c r="KP35">
        <f>'LPG Monthly'!QS$5</f>
        <v/>
      </c>
      <c r="KQ35">
        <f>'LPG Monthly'!QT$5</f>
        <v/>
      </c>
      <c r="KR35">
        <f>'LPG Monthly'!QU$5</f>
        <v/>
      </c>
      <c r="KS35">
        <f>'LPG Monthly'!QV$5</f>
        <v/>
      </c>
      <c r="KT35">
        <f>'LPG Monthly'!QW$5</f>
        <v/>
      </c>
    </row>
    <row r="36" spans="1:306">
      <c r="B36" t="s">
        <v>17</v>
      </c>
      <c r="D36" t="s">
        <v>43</v>
      </c>
      <c r="G36">
        <f>VLOOKUP('Dashboard M5 Price Monthly'!G3+14,SNG!$A$6:$C$253,3,FALSE)</f>
        <v/>
      </c>
      <c r="H36">
        <f>VLOOKUP('Dashboard M5 Price Monthly'!H3+14,SNG!$A$6:$C$253,3,FALSE)</f>
        <v/>
      </c>
      <c r="I36">
        <f>VLOOKUP('Dashboard M5 Price Monthly'!I3+14,SNG!$A$6:$C$253,3,FALSE)</f>
        <v/>
      </c>
      <c r="J36">
        <f>VLOOKUP('Dashboard M5 Price Monthly'!J3+14,SNG!$A$6:$C$253,3,FALSE)</f>
        <v/>
      </c>
      <c r="K36">
        <f>VLOOKUP('Dashboard M5 Price Monthly'!K3+14,SNG!$A$6:$C$253,3,FALSE)</f>
        <v/>
      </c>
      <c r="L36">
        <f>VLOOKUP('Dashboard M5 Price Monthly'!L3+14,SNG!$A$6:$C$253,3,FALSE)</f>
        <v/>
      </c>
      <c r="M36">
        <f>VLOOKUP('Dashboard M5 Price Monthly'!M3+14,SNG!$A$6:$C$253,3,FALSE)</f>
        <v/>
      </c>
      <c r="N36">
        <f>VLOOKUP('Dashboard M5 Price Monthly'!N3+14,SNG!$A$6:$C$253,3,FALSE)</f>
        <v/>
      </c>
      <c r="O36">
        <f>VLOOKUP('Dashboard M5 Price Monthly'!O3+14,SNG!$A$6:$C$253,3,FALSE)</f>
        <v/>
      </c>
      <c r="P36">
        <f>VLOOKUP('Dashboard M5 Price Monthly'!P3+14,SNG!$A$6:$C$253,3,FALSE)</f>
        <v/>
      </c>
      <c r="Q36">
        <f>VLOOKUP('Dashboard M5 Price Monthly'!Q3+14,SNG!$A$6:$C$253,3,FALSE)</f>
        <v/>
      </c>
      <c r="R36">
        <f>VLOOKUP('Dashboard M5 Price Monthly'!R3+14,SNG!$A$6:$C$253,3,FALSE)</f>
        <v/>
      </c>
      <c r="S36">
        <f>VLOOKUP('Dashboard M5 Price Monthly'!S3+14,SNG!$A$6:$C$253,3,FALSE)</f>
        <v/>
      </c>
      <c r="T36">
        <f>VLOOKUP('Dashboard M5 Price Monthly'!T3+14,SNG!$A$6:$C$253,3,FALSE)</f>
        <v/>
      </c>
      <c r="U36">
        <f>VLOOKUP('Dashboard M5 Price Monthly'!U3+14,SNG!$A$6:$C$253,3,FALSE)</f>
        <v/>
      </c>
      <c r="V36">
        <f>VLOOKUP('Dashboard M5 Price Monthly'!V3+14,SNG!$A$6:$C$253,3,FALSE)</f>
        <v/>
      </c>
      <c r="W36">
        <f>VLOOKUP('Dashboard M5 Price Monthly'!W3+14,SNG!$A$6:$C$253,3,FALSE)</f>
        <v/>
      </c>
      <c r="X36">
        <f>VLOOKUP('Dashboard M5 Price Monthly'!X3+14,SNG!$A$6:$C$253,3,FALSE)</f>
        <v/>
      </c>
      <c r="Y36">
        <f>VLOOKUP('Dashboard M5 Price Monthly'!Y3+14,SNG!$A$6:$C$253,3,FALSE)</f>
        <v/>
      </c>
      <c r="Z36">
        <f>VLOOKUP('Dashboard M5 Price Monthly'!Z3+14,SNG!$A$6:$C$253,3,FALSE)</f>
        <v/>
      </c>
      <c r="AA36">
        <f>VLOOKUP('Dashboard M5 Price Monthly'!AA3+14,SNG!$A$6:$C$253,3,FALSE)</f>
        <v/>
      </c>
      <c r="AB36">
        <f>VLOOKUP('Dashboard M5 Price Monthly'!AB3+14,SNG!$A$6:$C$253,3,FALSE)</f>
        <v/>
      </c>
      <c r="AC36">
        <f>VLOOKUP('Dashboard M5 Price Monthly'!AC3+14,SNG!$A$6:$C$253,3,FALSE)</f>
        <v/>
      </c>
      <c r="AD36">
        <f>VLOOKUP('Dashboard M5 Price Monthly'!AD3+14,SNG!$A$6:$C$253,3,FALSE)</f>
        <v/>
      </c>
      <c r="AE36">
        <f>VLOOKUP('Dashboard M5 Price Monthly'!AE3+14,SNG!$A$6:$C$253,3,FALSE)</f>
        <v/>
      </c>
      <c r="AF36">
        <f>VLOOKUP('Dashboard M5 Price Monthly'!AF3+14,SNG!$A$6:$C$253,3,FALSE)</f>
        <v/>
      </c>
      <c r="AG36">
        <f>VLOOKUP('Dashboard M5 Price Monthly'!AG3+14,SNG!$A$6:$C$253,3,FALSE)</f>
        <v/>
      </c>
      <c r="AH36">
        <f>VLOOKUP('Dashboard M5 Price Monthly'!AH3+14,SNG!$A$6:$C$253,3,FALSE)</f>
        <v/>
      </c>
      <c r="AI36">
        <f>VLOOKUP('Dashboard M5 Price Monthly'!AI3+14,SNG!$A$6:$C$253,3,FALSE)</f>
        <v/>
      </c>
      <c r="AJ36">
        <f>VLOOKUP('Dashboard M5 Price Monthly'!AJ3+14,SNG!$A$6:$C$253,3,FALSE)</f>
        <v/>
      </c>
      <c r="AK36">
        <f>VLOOKUP('Dashboard M5 Price Monthly'!AK3+14,SNG!$A$6:$C$253,3,FALSE)</f>
        <v/>
      </c>
      <c r="AL36">
        <f>VLOOKUP('Dashboard M5 Price Monthly'!AL3+14,SNG!$A$6:$C$253,3,FALSE)</f>
        <v/>
      </c>
      <c r="AM36">
        <f>VLOOKUP('Dashboard M5 Price Monthly'!AM3+14,SNG!$A$6:$C$253,3,FALSE)</f>
        <v/>
      </c>
      <c r="AN36">
        <f>VLOOKUP('Dashboard M5 Price Monthly'!AN3+14,SNG!$A$6:$C$253,3,FALSE)</f>
        <v/>
      </c>
      <c r="AO36">
        <f>VLOOKUP('Dashboard M5 Price Monthly'!AO3+14,SNG!$A$6:$C$253,3,FALSE)</f>
        <v/>
      </c>
      <c r="AP36">
        <f>VLOOKUP('Dashboard M5 Price Monthly'!AP3+14,SNG!$A$6:$C$253,3,FALSE)</f>
        <v/>
      </c>
      <c r="AQ36">
        <f>VLOOKUP('Dashboard M5 Price Monthly'!AQ3+14,SNG!$A$6:$C$253,3,FALSE)</f>
        <v/>
      </c>
      <c r="AR36">
        <f>VLOOKUP('Dashboard M5 Price Monthly'!AR3+14,SNG!$A$6:$C$253,3,FALSE)</f>
        <v/>
      </c>
      <c r="AS36">
        <f>VLOOKUP('Dashboard M5 Price Monthly'!AS3+14,SNG!$A$6:$C$253,3,FALSE)</f>
        <v/>
      </c>
      <c r="AT36">
        <f>VLOOKUP('Dashboard M5 Price Monthly'!AT3+14,SNG!$A$6:$C$253,3,FALSE)</f>
        <v/>
      </c>
      <c r="AU36">
        <f>VLOOKUP('Dashboard M5 Price Monthly'!AU3+14,SNG!$A$6:$C$253,3,FALSE)</f>
        <v/>
      </c>
      <c r="AV36">
        <f>VLOOKUP('Dashboard M5 Price Monthly'!AV3+14,SNG!$A$6:$C$253,3,FALSE)</f>
        <v/>
      </c>
      <c r="AW36">
        <f>VLOOKUP('Dashboard M5 Price Monthly'!AW3+14,SNG!$A$6:$C$253,3,FALSE)</f>
        <v/>
      </c>
      <c r="AX36">
        <f>VLOOKUP('Dashboard M5 Price Monthly'!AX3+14,SNG!$A$6:$C$253,3,FALSE)</f>
        <v/>
      </c>
      <c r="AY36">
        <f>VLOOKUP('Dashboard M5 Price Monthly'!AY3+14,SNG!$A$6:$C$253,3,FALSE)</f>
        <v/>
      </c>
      <c r="AZ36">
        <f>VLOOKUP('Dashboard M5 Price Monthly'!AZ3+14,SNG!$A$6:$C$253,3,FALSE)</f>
        <v/>
      </c>
      <c r="BA36">
        <f>VLOOKUP('Dashboard M5 Price Monthly'!BA3+14,SNG!$A$6:$C$253,3,FALSE)</f>
        <v/>
      </c>
      <c r="BB36">
        <f>VLOOKUP('Dashboard M5 Price Monthly'!BB3+14,SNG!$A$6:$C$253,3,FALSE)</f>
        <v/>
      </c>
      <c r="BC36">
        <f>VLOOKUP('Dashboard M5 Price Monthly'!BC3+14,SNG!$A$6:$C$253,3,FALSE)</f>
        <v/>
      </c>
      <c r="BD36">
        <f>VLOOKUP('Dashboard M5 Price Monthly'!BD3+14,SNG!$A$6:$C$253,3,FALSE)</f>
        <v/>
      </c>
      <c r="BE36">
        <f>VLOOKUP('Dashboard M5 Price Monthly'!BE3+14,SNG!$A$6:$C$253,3,FALSE)</f>
        <v/>
      </c>
      <c r="BF36">
        <f>VLOOKUP('Dashboard M5 Price Monthly'!BF3+14,SNG!$A$6:$C$253,3,FALSE)</f>
        <v/>
      </c>
      <c r="BG36">
        <f>VLOOKUP('Dashboard M5 Price Monthly'!BG3+14,SNG!$A$6:$C$253,3,FALSE)</f>
        <v/>
      </c>
      <c r="BH36">
        <f>VLOOKUP('Dashboard M5 Price Monthly'!BH3+14,SNG!$A$6:$C$253,3,FALSE)</f>
        <v/>
      </c>
      <c r="BI36">
        <f>VLOOKUP('Dashboard M5 Price Monthly'!BI3+14,SNG!$A$6:$C$253,3,FALSE)</f>
        <v/>
      </c>
      <c r="BJ36">
        <f>VLOOKUP('Dashboard M5 Price Monthly'!BJ3+14,SNG!$A$6:$C$253,3,FALSE)</f>
        <v/>
      </c>
      <c r="BK36">
        <f>VLOOKUP('Dashboard M5 Price Monthly'!BK3+14,SNG!$A$6:$C$253,3,FALSE)</f>
        <v/>
      </c>
      <c r="BL36">
        <f>VLOOKUP('Dashboard M5 Price Monthly'!BL3+14,SNG!$A$6:$C$253,3,FALSE)</f>
        <v/>
      </c>
      <c r="BM36">
        <f>VLOOKUP('Dashboard M5 Price Monthly'!BM3+14,SNG!$A$6:$C$253,3,FALSE)</f>
        <v/>
      </c>
      <c r="BN36">
        <f>VLOOKUP('Dashboard M5 Price Monthly'!BN3+14,SNG!$A$6:$C$253,3,FALSE)</f>
        <v/>
      </c>
      <c r="BO36">
        <f>VLOOKUP('Dashboard M5 Price Monthly'!BO3+14,SNG!$A$6:$C$253,3,FALSE)</f>
        <v/>
      </c>
      <c r="BP36">
        <f>VLOOKUP('Dashboard M5 Price Monthly'!BP3+14,SNG!$A$6:$C$253,3,FALSE)</f>
        <v/>
      </c>
      <c r="BQ36">
        <f>VLOOKUP('Dashboard M5 Price Monthly'!BQ3+14,SNG!$A$6:$C$253,3,FALSE)</f>
        <v/>
      </c>
      <c r="BR36">
        <f>VLOOKUP('Dashboard M5 Price Monthly'!BR3+14,SNG!$A$6:$C$253,3,FALSE)</f>
        <v/>
      </c>
      <c r="BS36">
        <f>VLOOKUP('Dashboard M5 Price Monthly'!BS3+14,SNG!$A$6:$C$253,3,FALSE)</f>
        <v/>
      </c>
      <c r="BT36">
        <f>VLOOKUP('Dashboard M5 Price Monthly'!BT3+14,SNG!$A$6:$C$253,3,FALSE)</f>
        <v/>
      </c>
      <c r="BU36">
        <f>VLOOKUP('Dashboard M5 Price Monthly'!BU3+14,SNG!$A$6:$C$253,3,FALSE)</f>
        <v/>
      </c>
      <c r="BV36">
        <f>VLOOKUP('Dashboard M5 Price Monthly'!BV3+14,SNG!$A$6:$C$253,3,FALSE)</f>
        <v/>
      </c>
      <c r="BW36">
        <f>VLOOKUP('Dashboard M5 Price Monthly'!BW3+14,SNG!$A$6:$C$253,3,FALSE)</f>
        <v/>
      </c>
      <c r="BX36">
        <f>VLOOKUP('Dashboard M5 Price Monthly'!BX3+14,SNG!$A$6:$C$253,3,FALSE)</f>
        <v/>
      </c>
      <c r="BY36">
        <f>VLOOKUP('Dashboard M5 Price Monthly'!BY3+14,SNG!$A$6:$C$253,3,FALSE)</f>
        <v/>
      </c>
      <c r="BZ36">
        <f>VLOOKUP('Dashboard M5 Price Monthly'!BZ3+14,SNG!$A$6:$C$253,3,FALSE)</f>
        <v/>
      </c>
      <c r="CA36">
        <f>VLOOKUP('Dashboard M5 Price Monthly'!CA3+14,SNG!$A$6:$C$253,3,FALSE)</f>
        <v/>
      </c>
      <c r="CB36">
        <f>VLOOKUP('Dashboard M5 Price Monthly'!CB3+14,SNG!$A$6:$C$253,3,FALSE)</f>
        <v/>
      </c>
      <c r="CC36">
        <f>VLOOKUP('Dashboard M5 Price Monthly'!CC3+14,SNG!$A$6:$C$253,3,FALSE)</f>
        <v/>
      </c>
      <c r="CD36">
        <f>VLOOKUP('Dashboard M5 Price Monthly'!CD3+14,SNG!$A$6:$C$253,3,FALSE)</f>
        <v/>
      </c>
      <c r="CE36">
        <f>VLOOKUP('Dashboard M5 Price Monthly'!CE3+14,SNG!$A$6:$C$253,3,FALSE)</f>
        <v/>
      </c>
      <c r="CF36">
        <f>VLOOKUP('Dashboard M5 Price Monthly'!CF3+14,SNG!$A$6:$C$253,3,FALSE)</f>
        <v/>
      </c>
      <c r="CG36">
        <f>VLOOKUP('Dashboard M5 Price Monthly'!CG3+14,SNG!$A$6:$C$253,3,FALSE)</f>
        <v/>
      </c>
      <c r="CH36">
        <f>VLOOKUP('Dashboard M5 Price Monthly'!CH3+14,SNG!$A$6:$C$253,3,FALSE)</f>
        <v/>
      </c>
      <c r="CI36">
        <f>VLOOKUP('Dashboard M5 Price Monthly'!CI3+14,SNG!$A$6:$C$253,3,FALSE)</f>
        <v/>
      </c>
      <c r="CJ36">
        <f>VLOOKUP('Dashboard M5 Price Monthly'!CJ3+14,SNG!$A$6:$C$253,3,FALSE)</f>
        <v/>
      </c>
      <c r="CK36">
        <f>VLOOKUP('Dashboard M5 Price Monthly'!CK3+14,SNG!$A$6:$C$253,3,FALSE)</f>
        <v/>
      </c>
      <c r="CL36">
        <f>VLOOKUP('Dashboard M5 Price Monthly'!CL3+14,SNG!$A$6:$C$253,3,FALSE)</f>
        <v/>
      </c>
      <c r="CM36">
        <f>VLOOKUP('Dashboard M5 Price Monthly'!CM3+14,SNG!$A$6:$C$253,3,FALSE)</f>
        <v/>
      </c>
      <c r="CN36">
        <f>VLOOKUP('Dashboard M5 Price Monthly'!CN3+14,SNG!$A$6:$C$468,3,FALSE)</f>
        <v/>
      </c>
      <c r="CO36">
        <f>VLOOKUP('Dashboard M5 Price Monthly'!CO3+14,SNG!$A$6:$C$468,3,FALSE)</f>
        <v/>
      </c>
      <c r="CP36">
        <f>VLOOKUP('Dashboard M5 Price Monthly'!CP3+14,SNG!$A$6:$C$468,3,FALSE)</f>
        <v/>
      </c>
      <c r="CQ36">
        <f>VLOOKUP('Dashboard M5 Price Monthly'!CQ3+14,SNG!$A$6:$C$468,3,FALSE)</f>
        <v/>
      </c>
      <c r="CR36">
        <f>VLOOKUP('Dashboard M5 Price Monthly'!CR3+14,SNG!$A$6:$C$468,3,FALSE)</f>
        <v/>
      </c>
      <c r="CS36">
        <f>VLOOKUP('Dashboard M5 Price Monthly'!CS3+14,SNG!$A$6:$C$468,3,FALSE)</f>
        <v/>
      </c>
      <c r="CT36">
        <f>VLOOKUP('Dashboard M5 Price Monthly'!CT3+14,SNG!$A$6:$C$468,3,FALSE)</f>
        <v/>
      </c>
      <c r="CU36">
        <f>VLOOKUP('Dashboard M5 Price Monthly'!CU3+14,SNG!$A$6:$C$468,3,FALSE)</f>
        <v/>
      </c>
      <c r="CV36">
        <f>VLOOKUP('Dashboard M5 Price Monthly'!CV3+14,SNG!$A$6:$C$468,3,FALSE)</f>
        <v/>
      </c>
      <c r="CW36">
        <f>VLOOKUP('Dashboard M5 Price Monthly'!CW3+14,SNG!$A$6:$C$468,3,FALSE)</f>
        <v/>
      </c>
      <c r="CX36">
        <f>VLOOKUP('Dashboard M5 Price Monthly'!CX3+14,SNG!$A$6:$C$468,3,FALSE)</f>
        <v/>
      </c>
      <c r="CY36">
        <f>VLOOKUP('Dashboard M5 Price Monthly'!CY3+14,SNG!$A$6:$C$468,3,FALSE)</f>
        <v/>
      </c>
      <c r="CZ36">
        <f>VLOOKUP('Dashboard M5 Price Monthly'!CZ3+14,SNG!$A$6:$C$468,3,FALSE)</f>
        <v/>
      </c>
      <c r="DA36">
        <f>VLOOKUP('Dashboard M5 Price Monthly'!DA3+14,SNG!$A$6:$C$468,3,FALSE)</f>
        <v/>
      </c>
      <c r="DB36">
        <f>VLOOKUP('Dashboard M5 Price Monthly'!DB3+14,SNG!$A$6:$C$468,3,FALSE)</f>
        <v/>
      </c>
      <c r="DC36">
        <f>VLOOKUP('Dashboard M5 Price Monthly'!DC3+14,SNG!$A$6:$C$468,3,FALSE)</f>
        <v/>
      </c>
      <c r="DD36">
        <f>VLOOKUP('Dashboard M5 Price Monthly'!DD3+14,SNG!$A$6:$C$468,3,FALSE)</f>
        <v/>
      </c>
      <c r="DE36">
        <f>VLOOKUP('Dashboard M5 Price Monthly'!DE3+14,SNG!$A$6:$C$468,3,FALSE)</f>
        <v/>
      </c>
      <c r="DF36">
        <f>VLOOKUP('Dashboard M5 Price Monthly'!DF3+14,SNG!$A$6:$C$468,3,FALSE)</f>
        <v/>
      </c>
      <c r="DG36">
        <f>VLOOKUP('Dashboard M5 Price Monthly'!DG3+14,SNG!$A$6:$C$468,3,FALSE)</f>
        <v/>
      </c>
      <c r="DH36">
        <f>VLOOKUP('Dashboard M5 Price Monthly'!DH3+14,SNG!$A$6:$C$468,3,FALSE)</f>
        <v/>
      </c>
      <c r="DI36">
        <f>VLOOKUP('Dashboard M5 Price Monthly'!DI3+14,SNG!$A$6:$C$468,3,FALSE)</f>
        <v/>
      </c>
      <c r="DJ36">
        <f>VLOOKUP('Dashboard M5 Price Monthly'!DJ3+14,SNG!$A$6:$C$468,3,FALSE)</f>
        <v/>
      </c>
      <c r="DK36">
        <f>VLOOKUP('Dashboard M5 Price Monthly'!DK3+14,SNG!$A$6:$C$468,3,FALSE)</f>
        <v/>
      </c>
      <c r="DL36">
        <f>VLOOKUP('Dashboard M5 Price Monthly'!DL3+14,SNG!$A$6:$C$468,3,FALSE)</f>
        <v/>
      </c>
      <c r="DM36">
        <f>VLOOKUP('Dashboard M5 Price Monthly'!DM3+14,SNG!$A$6:$C$468,3,FALSE)</f>
        <v/>
      </c>
      <c r="DN36">
        <f>VLOOKUP('Dashboard M5 Price Monthly'!DN3+14,SNG!$A$6:$C$468,3,FALSE)</f>
        <v/>
      </c>
      <c r="DO36">
        <f>VLOOKUP('Dashboard M5 Price Monthly'!DO3+14,SNG!$A$6:$C$468,3,FALSE)</f>
        <v/>
      </c>
      <c r="DP36">
        <f>VLOOKUP('Dashboard M5 Price Monthly'!DP3+14,SNG!$A$6:$C$468,3,FALSE)</f>
        <v/>
      </c>
      <c r="DQ36">
        <f>VLOOKUP('Dashboard M5 Price Monthly'!DQ3+14,SNG!$A$6:$C$468,3,FALSE)</f>
        <v/>
      </c>
      <c r="DR36">
        <f>VLOOKUP('Dashboard M5 Price Monthly'!DR3+14,SNG!$A$6:$C$468,3,FALSE)</f>
        <v/>
      </c>
      <c r="DS36">
        <f>VLOOKUP('Dashboard M5 Price Monthly'!DS3+14,SNG!$A$6:$C$468,3,FALSE)</f>
        <v/>
      </c>
      <c r="DT36">
        <f>VLOOKUP('Dashboard M5 Price Monthly'!DT3+14,SNG!$A$6:$C$468,3,FALSE)</f>
        <v/>
      </c>
      <c r="DU36">
        <f>VLOOKUP('Dashboard M5 Price Monthly'!DU3+14,SNG!$A$6:$C$468,3,FALSE)</f>
        <v/>
      </c>
      <c r="DV36">
        <f>VLOOKUP('Dashboard M5 Price Monthly'!DV3+14,SNG!$A$6:$C$468,3,FALSE)</f>
        <v/>
      </c>
      <c r="DW36">
        <f>VLOOKUP('Dashboard M5 Price Monthly'!DW3+14,SNG!$A$6:$C$468,3,FALSE)</f>
        <v/>
      </c>
      <c r="DX36">
        <f>VLOOKUP('Dashboard M5 Price Monthly'!DX3+14,SNG!$A$6:$C$468,3,FALSE)</f>
        <v/>
      </c>
      <c r="DY36">
        <f>VLOOKUP('Dashboard M5 Price Monthly'!DY3+14,SNG!$A$6:$C$468,3,FALSE)</f>
        <v/>
      </c>
      <c r="DZ36">
        <f>VLOOKUP('Dashboard M5 Price Monthly'!DZ3+14,SNG!$A$6:$C$468,3,FALSE)</f>
        <v/>
      </c>
      <c r="EA36">
        <f>VLOOKUP('Dashboard M5 Price Monthly'!EA3+14,SNG!$A$6:$C$468,3,FALSE)</f>
        <v/>
      </c>
      <c r="EB36">
        <f>VLOOKUP('Dashboard M5 Price Monthly'!EB3+14,SNG!$A$6:$C$468,3,FALSE)</f>
        <v/>
      </c>
      <c r="EC36">
        <f>VLOOKUP('Dashboard M5 Price Monthly'!EC3+14,SNG!$A$6:$C$468,3,FALSE)</f>
        <v/>
      </c>
      <c r="ED36">
        <f>VLOOKUP('Dashboard M5 Price Monthly'!ED3+14,SNG!$A$6:$C$468,3,FALSE)</f>
        <v/>
      </c>
      <c r="EE36">
        <f>VLOOKUP('Dashboard M5 Price Monthly'!EE3+14,SNG!$A$6:$C$468,3,FALSE)</f>
        <v/>
      </c>
      <c r="EF36">
        <f>VLOOKUP('Dashboard M5 Price Monthly'!EF3+14,SNG!$A$6:$C$468,3,FALSE)</f>
        <v/>
      </c>
      <c r="EG36">
        <f>VLOOKUP('Dashboard M5 Price Monthly'!EG3+14,SNG!$A$6:$C$468,3,FALSE)</f>
        <v/>
      </c>
      <c r="EH36">
        <f>VLOOKUP('Dashboard M5 Price Monthly'!EH3+14,SNG!$A$6:$C$468,3,FALSE)</f>
        <v/>
      </c>
      <c r="EI36">
        <f>VLOOKUP('Dashboard M5 Price Monthly'!EI3+14,SNG!$A$6:$C$468,3,FALSE)</f>
        <v/>
      </c>
      <c r="EJ36">
        <f>VLOOKUP('Dashboard M5 Price Monthly'!EJ3+14,SNG!$A$6:$C$468,3,FALSE)</f>
        <v/>
      </c>
      <c r="EK36">
        <f>VLOOKUP('Dashboard M5 Price Monthly'!EK3+14,SNG!$A$6:$C$468,3,FALSE)</f>
        <v/>
      </c>
      <c r="EL36">
        <f>VLOOKUP('Dashboard M5 Price Monthly'!EL3+14,SNG!$A$6:$C$468,3,FALSE)</f>
        <v/>
      </c>
      <c r="EM36">
        <f>VLOOKUP('Dashboard M5 Price Monthly'!EM3+14,SNG!$A$6:$C$468,3,FALSE)</f>
        <v/>
      </c>
      <c r="EN36">
        <f>VLOOKUP('Dashboard M5 Price Monthly'!EN3+14,SNG!$A$6:$C$468,3,FALSE)</f>
        <v/>
      </c>
      <c r="EO36">
        <f>VLOOKUP('Dashboard M5 Price Monthly'!EO3+14,SNG!$A$6:$C$468,3,FALSE)</f>
        <v/>
      </c>
      <c r="EP36">
        <f>VLOOKUP('Dashboard M5 Price Monthly'!EP3+14,SNG!$A$6:$C$468,3,FALSE)</f>
        <v/>
      </c>
      <c r="EQ36">
        <f>VLOOKUP('Dashboard M5 Price Monthly'!EQ3+14,SNG!$A$6:$C$468,3,FALSE)</f>
        <v/>
      </c>
      <c r="ER36">
        <f>VLOOKUP('Dashboard M5 Price Monthly'!ER3+14,SNG!$A$6:$C$468,3,FALSE)</f>
        <v/>
      </c>
      <c r="ES36">
        <f>VLOOKUP('Dashboard M5 Price Monthly'!ES3+14,SNG!$A$6:$C$468,3,FALSE)</f>
        <v/>
      </c>
      <c r="ET36">
        <f>VLOOKUP('Dashboard M5 Price Monthly'!ET3+14,SNG!$A$6:$C$468,3,FALSE)</f>
        <v/>
      </c>
      <c r="EU36">
        <f>VLOOKUP('Dashboard M5 Price Monthly'!EU3+14,SNG!$A$6:$C$468,3,FALSE)</f>
        <v/>
      </c>
      <c r="EV36">
        <f>VLOOKUP('Dashboard M5 Price Monthly'!EV3+14,SNG!$A$6:$C$468,3,FALSE)</f>
        <v/>
      </c>
      <c r="EW36">
        <f>VLOOKUP('Dashboard M5 Price Monthly'!EW3+14,SNG!$A$6:$C$468,3,FALSE)</f>
        <v/>
      </c>
      <c r="EX36">
        <f>VLOOKUP('Dashboard M5 Price Monthly'!EX3+14,SNG!$A$6:$C$468,3,FALSE)</f>
        <v/>
      </c>
      <c r="EY36">
        <f>VLOOKUP('Dashboard M5 Price Monthly'!EY3+14,SNG!$A$6:$C$468,3,FALSE)</f>
        <v/>
      </c>
      <c r="EZ36">
        <f>VLOOKUP('Dashboard M5 Price Monthly'!EZ3+14,SNG!$A$6:$C$468,3,FALSE)</f>
        <v/>
      </c>
      <c r="FA36">
        <f>VLOOKUP('Dashboard M5 Price Monthly'!FA3+14,SNG!$A$6:$C$468,3,FALSE)</f>
        <v/>
      </c>
      <c r="FB36">
        <f>VLOOKUP('Dashboard M5 Price Monthly'!FB3+14,SNG!$A$6:$C$468,3,FALSE)</f>
        <v/>
      </c>
      <c r="FC36">
        <f>VLOOKUP('Dashboard M5 Price Monthly'!FC3+14,SNG!$A$6:$C$468,3,FALSE)</f>
        <v/>
      </c>
      <c r="FD36">
        <f>VLOOKUP('Dashboard M5 Price Monthly'!FD3+14,SNG!$A$6:$C$468,3,FALSE)</f>
        <v/>
      </c>
      <c r="FE36">
        <f>VLOOKUP('Dashboard M5 Price Monthly'!FE3+14,SNG!$A$6:$C$468,3,FALSE)</f>
        <v/>
      </c>
      <c r="FF36">
        <f>VLOOKUP('Dashboard M5 Price Monthly'!FF3+14,SNG!$A$6:$C$468,3,FALSE)</f>
        <v/>
      </c>
      <c r="FG36">
        <f>VLOOKUP('Dashboard M5 Price Monthly'!FG3+14,SNG!$A$6:$C$468,3,FALSE)</f>
        <v/>
      </c>
      <c r="FH36">
        <f>VLOOKUP('Dashboard M5 Price Monthly'!FH3+14,SNG!$A$6:$C$468,3,FALSE)</f>
        <v/>
      </c>
      <c r="FI36">
        <f>VLOOKUP('Dashboard M5 Price Monthly'!FI3+14,SNG!$A$6:$C$468,3,FALSE)</f>
        <v/>
      </c>
      <c r="FJ36">
        <f>VLOOKUP('Dashboard M5 Price Monthly'!FJ3+14,SNG!$A$6:$C$468,3,FALSE)</f>
        <v/>
      </c>
      <c r="FK36">
        <f>VLOOKUP('Dashboard M5 Price Monthly'!FK3+14,SNG!$A$6:$C$468,3,FALSE)</f>
        <v/>
      </c>
      <c r="FL36">
        <f>VLOOKUP('Dashboard M5 Price Monthly'!FL3+14,SNG!$A$6:$C$468,3,FALSE)</f>
        <v/>
      </c>
      <c r="FM36">
        <f>VLOOKUP('Dashboard M5 Price Monthly'!FM3+14,SNG!$A$6:$C$468,3,FALSE)</f>
        <v/>
      </c>
      <c r="FN36">
        <f>VLOOKUP('Dashboard M5 Price Monthly'!FN3+14,SNG!$A$6:$C$468,3,FALSE)</f>
        <v/>
      </c>
      <c r="FO36">
        <f>VLOOKUP('Dashboard M5 Price Monthly'!FO3+14,SNG!$A$6:$C$468,3,FALSE)</f>
        <v/>
      </c>
      <c r="FP36">
        <f>VLOOKUP('Dashboard M5 Price Monthly'!FP3+14,SNG!$A$6:$C$468,3,FALSE)</f>
        <v/>
      </c>
      <c r="FQ36">
        <f>VLOOKUP('Dashboard M5 Price Monthly'!FQ3+14,SNG!$A$6:$C$468,3,FALSE)</f>
        <v/>
      </c>
      <c r="FR36">
        <f>VLOOKUP('Dashboard M5 Price Monthly'!FR3+14,SNG!$A$6:$C$468,3,FALSE)</f>
        <v/>
      </c>
      <c r="FS36">
        <f>VLOOKUP('Dashboard M5 Price Monthly'!FS3+14,SNG!$A$6:$C$468,3,FALSE)</f>
        <v/>
      </c>
      <c r="FT36">
        <f>VLOOKUP('Dashboard M5 Price Monthly'!FT3+14,SNG!$A$6:$C$468,3,FALSE)</f>
        <v/>
      </c>
      <c r="FU36">
        <f>VLOOKUP('Dashboard M5 Price Monthly'!FU3+14,SNG!$A$6:$C$468,3,FALSE)</f>
        <v/>
      </c>
      <c r="FV36">
        <f>VLOOKUP('Dashboard M5 Price Monthly'!FV3+14,SNG!$A$6:$C$468,3,FALSE)</f>
        <v/>
      </c>
      <c r="FW36">
        <f>VLOOKUP('Dashboard M5 Price Monthly'!FW3+14,SNG!$A$6:$C$468,3,FALSE)</f>
        <v/>
      </c>
      <c r="FX36">
        <f>VLOOKUP('Dashboard M5 Price Monthly'!FX3+14,SNG!$A$6:$C$468,3,FALSE)</f>
        <v/>
      </c>
      <c r="FY36">
        <f>VLOOKUP('Dashboard M5 Price Monthly'!FY3+14,SNG!$A$6:$C$468,3,FALSE)</f>
        <v/>
      </c>
      <c r="FZ36">
        <f>VLOOKUP('Dashboard M5 Price Monthly'!FZ3+14,SNG!$A$6:$C$468,3,FALSE)</f>
        <v/>
      </c>
      <c r="GA36">
        <f>VLOOKUP('Dashboard M5 Price Monthly'!GA3+14,SNG!$A$6:$C$468,3,FALSE)</f>
        <v/>
      </c>
      <c r="GB36">
        <f>VLOOKUP('Dashboard M5 Price Monthly'!GB3+14,SNG!$A$6:$C$468,3,FALSE)</f>
        <v/>
      </c>
      <c r="GC36">
        <f>VLOOKUP('Dashboard M5 Price Monthly'!GC3+14,SNG!$A$6:$C$468,3,FALSE)</f>
        <v/>
      </c>
      <c r="GD36">
        <f>VLOOKUP('Dashboard M5 Price Monthly'!GD3+14,SNG!$A$6:$C$468,3,FALSE)</f>
        <v/>
      </c>
      <c r="GE36">
        <f>VLOOKUP('Dashboard M5 Price Monthly'!GE3+14,SNG!$A$6:$C$468,3,FALSE)</f>
        <v/>
      </c>
      <c r="GF36">
        <f>VLOOKUP('Dashboard M5 Price Monthly'!GF3+14,SNG!$A$6:$C$468,3,FALSE)</f>
        <v/>
      </c>
      <c r="GG36">
        <f>VLOOKUP('Dashboard M5 Price Monthly'!GG3+14,SNG!$A$6:$C$468,3,FALSE)</f>
        <v/>
      </c>
      <c r="GH36">
        <f>VLOOKUP('Dashboard M5 Price Monthly'!GH3+14,SNG!$A$6:$C$468,3,FALSE)</f>
        <v/>
      </c>
      <c r="GI36">
        <f>VLOOKUP('Dashboard M5 Price Monthly'!GI3+14,SNG!$A$6:$C$468,3,FALSE)</f>
        <v/>
      </c>
      <c r="GJ36">
        <f>VLOOKUP('Dashboard M5 Price Monthly'!GJ3+14,SNG!$A$6:$C$468,3,FALSE)</f>
        <v/>
      </c>
      <c r="GK36">
        <f>VLOOKUP('Dashboard M5 Price Monthly'!GK3+14,SNG!$A$6:$C$468,3,FALSE)</f>
        <v/>
      </c>
      <c r="GL36">
        <f>VLOOKUP('Dashboard M5 Price Monthly'!GL3+14,SNG!$A$6:$C$468,3,FALSE)</f>
        <v/>
      </c>
      <c r="GM36">
        <f>VLOOKUP('Dashboard M5 Price Monthly'!GM3+14,SNG!$A$6:$C$468,3,FALSE)</f>
        <v/>
      </c>
      <c r="GN36">
        <f>VLOOKUP('Dashboard M5 Price Monthly'!GN3+14,SNG!$A$6:$C$468,3,FALSE)</f>
        <v/>
      </c>
      <c r="GO36">
        <f>VLOOKUP('Dashboard M5 Price Monthly'!GO3+14,SNG!$A$6:$C$468,3,FALSE)</f>
        <v/>
      </c>
      <c r="GP36">
        <f>VLOOKUP('Dashboard M5 Price Monthly'!GP3+14,SNG!$A$6:$C$468,3,FALSE)</f>
        <v/>
      </c>
      <c r="GQ36">
        <f>VLOOKUP('Dashboard M5 Price Monthly'!GQ3+14,SNG!$A$6:$C$468,3,FALSE)</f>
        <v/>
      </c>
      <c r="GR36">
        <f>VLOOKUP('Dashboard M5 Price Monthly'!GR3+14,SNG!$A$6:$C$468,3,FALSE)</f>
        <v/>
      </c>
      <c r="GS36">
        <f>VLOOKUP('Dashboard M5 Price Monthly'!GS3+14,SNG!$A$6:$C$468,3,FALSE)</f>
        <v/>
      </c>
      <c r="GT36">
        <f>VLOOKUP('Dashboard M5 Price Monthly'!GT3+14,SNG!$A$6:$C$468,3,FALSE)</f>
        <v/>
      </c>
      <c r="GU36">
        <f>VLOOKUP('Dashboard M5 Price Monthly'!GU3+14,SNG!$A$6:$C$468,3,FALSE)</f>
        <v/>
      </c>
      <c r="GV36">
        <f>VLOOKUP('Dashboard M5 Price Monthly'!GV3+14,SNG!$A$6:$C$468,3,FALSE)</f>
        <v/>
      </c>
      <c r="GW36">
        <f>VLOOKUP('Dashboard M5 Price Monthly'!GW3+14,SNG!$A$6:$C$468,3,FALSE)</f>
        <v/>
      </c>
      <c r="GX36">
        <f>VLOOKUP('Dashboard M5 Price Monthly'!GX3+14,SNG!$A$6:$C$468,3,FALSE)</f>
        <v/>
      </c>
      <c r="GY36">
        <f>VLOOKUP('Dashboard M5 Price Monthly'!GY3+14,SNG!$A$6:$C$468,3,FALSE)</f>
        <v/>
      </c>
      <c r="GZ36">
        <f>VLOOKUP('Dashboard M5 Price Monthly'!GZ3+14,SNG!$A$6:$C$468,3,FALSE)</f>
        <v/>
      </c>
      <c r="HA36">
        <f>VLOOKUP('Dashboard M5 Price Monthly'!HA3+14,SNG!$A$6:$C$468,3,FALSE)</f>
        <v/>
      </c>
      <c r="HB36">
        <f>VLOOKUP('Dashboard M5 Price Monthly'!HB3+14,SNG!$A$6:$C$468,3,FALSE)</f>
        <v/>
      </c>
      <c r="HC36">
        <f>VLOOKUP('Dashboard M5 Price Monthly'!HC3+14,SNG!$A$6:$C$468,3,FALSE)</f>
        <v/>
      </c>
      <c r="HD36">
        <f>VLOOKUP('Dashboard M5 Price Monthly'!HD3+14,SNG!$A$6:$C$468,3,FALSE)</f>
        <v/>
      </c>
      <c r="HE36">
        <f>VLOOKUP('Dashboard M5 Price Monthly'!HE3+14,SNG!$A$6:$C$468,3,FALSE)</f>
        <v/>
      </c>
      <c r="HF36">
        <f>VLOOKUP('Dashboard M5 Price Monthly'!HF3+14,SNG!$A$6:$C$468,3,FALSE)</f>
        <v/>
      </c>
      <c r="HG36">
        <f>VLOOKUP('Dashboard M5 Price Monthly'!HG3+14,SNG!$A$6:$C$468,3,FALSE)</f>
        <v/>
      </c>
      <c r="HH36">
        <f>VLOOKUP('Dashboard M5 Price Monthly'!HH3+14,SNG!$A$6:$C$468,3,FALSE)</f>
        <v/>
      </c>
      <c r="HI36">
        <f>VLOOKUP('Dashboard M5 Price Monthly'!HI3+14,SNG!$A$6:$C$468,3,FALSE)</f>
        <v/>
      </c>
      <c r="HJ36">
        <f>VLOOKUP('Dashboard M5 Price Monthly'!HJ3+14,SNG!$A$6:$C$468,3,FALSE)</f>
        <v/>
      </c>
      <c r="HK36">
        <f>VLOOKUP('Dashboard M5 Price Monthly'!HK3+14,SNG!$A$6:$C$468,3,FALSE)</f>
        <v/>
      </c>
      <c r="HL36">
        <f>VLOOKUP('Dashboard M5 Price Monthly'!HL3+14,SNG!$A$6:$C$468,3,FALSE)</f>
        <v/>
      </c>
      <c r="HM36">
        <f>VLOOKUP('Dashboard M5 Price Monthly'!HM3+14,SNG!$A$6:$C$468,3,FALSE)</f>
        <v/>
      </c>
      <c r="HN36">
        <f>VLOOKUP('Dashboard M5 Price Monthly'!HN3+14,SNG!$A$6:$C$468,3,FALSE)</f>
        <v/>
      </c>
      <c r="HO36">
        <f>VLOOKUP('Dashboard M5 Price Monthly'!HO3+14,SNG!$A$6:$C$468,3,FALSE)</f>
        <v/>
      </c>
      <c r="HP36">
        <f>VLOOKUP('Dashboard M5 Price Monthly'!HP3+14,SNG!$A$6:$C$468,3,FALSE)</f>
        <v/>
      </c>
      <c r="HQ36">
        <f>VLOOKUP('Dashboard M5 Price Monthly'!HQ3+14,SNG!$A$6:$C$468,3,FALSE)</f>
        <v/>
      </c>
      <c r="HR36">
        <f>VLOOKUP('Dashboard M5 Price Monthly'!HR3+14,SNG!$A$6:$C$468,3,FALSE)</f>
        <v/>
      </c>
      <c r="HS36">
        <f>VLOOKUP('Dashboard M5 Price Monthly'!HS3+14,SNG!$A$6:$C$468,3,FALSE)</f>
        <v/>
      </c>
      <c r="HT36">
        <f>VLOOKUP('Dashboard M5 Price Monthly'!HT3+14,SNG!$A$6:$C$468,3,FALSE)</f>
        <v/>
      </c>
      <c r="HU36">
        <f>VLOOKUP('Dashboard M5 Price Monthly'!HU3+14,SNG!$A$6:$C$468,3,FALSE)</f>
        <v/>
      </c>
      <c r="HV36">
        <f>VLOOKUP('Dashboard M5 Price Monthly'!HV3+14,SNG!$A$6:$C$468,3,FALSE)</f>
        <v/>
      </c>
      <c r="HW36">
        <f>VLOOKUP('Dashboard M5 Price Monthly'!HW3+14,SNG!$A$6:$C$468,3,FALSE)</f>
        <v/>
      </c>
      <c r="HX36">
        <f>VLOOKUP('Dashboard M5 Price Monthly'!HX3+14,SNG!$A$6:$C$468,3,FALSE)</f>
        <v/>
      </c>
      <c r="HY36">
        <f>VLOOKUP('Dashboard M5 Price Monthly'!HY3+14,SNG!$A$6:$C$468,3,FALSE)</f>
        <v/>
      </c>
      <c r="HZ36">
        <f>VLOOKUP('Dashboard M5 Price Monthly'!HZ3+14,SNG!$A$6:$C$468,3,FALSE)</f>
        <v/>
      </c>
      <c r="IA36">
        <f>VLOOKUP('Dashboard M5 Price Monthly'!IA3+14,SNG!$A$6:$C$468,3,FALSE)</f>
        <v/>
      </c>
      <c r="IB36">
        <f>VLOOKUP('Dashboard M5 Price Monthly'!IB3+14,SNG!$A$6:$C$468,3,FALSE)</f>
        <v/>
      </c>
      <c r="IC36">
        <f>VLOOKUP('Dashboard M5 Price Monthly'!IC3+14,SNG!$A$6:$C$468,3,FALSE)</f>
        <v/>
      </c>
      <c r="ID36">
        <f>VLOOKUP('Dashboard M5 Price Monthly'!ID3+14,SNG!$A$6:$C$468,3,FALSE)</f>
        <v/>
      </c>
      <c r="IE36">
        <f>VLOOKUP('Dashboard M5 Price Monthly'!IE3+14,SNG!$A$6:$C$468,3,FALSE)</f>
        <v/>
      </c>
      <c r="IF36">
        <f>VLOOKUP('Dashboard M5 Price Monthly'!IF3+14,SNG!$A$6:$C$468,3,FALSE)</f>
        <v/>
      </c>
      <c r="IG36">
        <f>VLOOKUP('Dashboard M5 Price Monthly'!IG3+14,SNG!$A$6:$C$468,3,FALSE)</f>
        <v/>
      </c>
      <c r="IH36">
        <f>VLOOKUP('Dashboard M5 Price Monthly'!IH3+14,SNG!$A$6:$C$468,3,FALSE)</f>
        <v/>
      </c>
      <c r="II36">
        <f>VLOOKUP('Dashboard M5 Price Monthly'!II3+14,SNG!$A$6:$C$468,3,FALSE)</f>
        <v/>
      </c>
      <c r="IJ36">
        <f>VLOOKUP('Dashboard M5 Price Monthly'!IJ3+14,SNG!$A$6:$C$468,3,FALSE)</f>
        <v/>
      </c>
      <c r="IK36">
        <f>VLOOKUP('Dashboard M5 Price Monthly'!IK3+14,SNG!$A$6:$C$468,3,FALSE)</f>
        <v/>
      </c>
      <c r="IL36">
        <f>VLOOKUP('Dashboard M5 Price Monthly'!IL3+14,SNG!$A$6:$C$468,3,FALSE)</f>
        <v/>
      </c>
      <c r="IM36">
        <f>VLOOKUP('Dashboard M5 Price Monthly'!IM3+14,SNG!$A$6:$C$468,3,FALSE)</f>
        <v/>
      </c>
      <c r="IN36">
        <f>VLOOKUP('Dashboard M5 Price Monthly'!IN3+14,SNG!$A$6:$C$468,3,FALSE)</f>
        <v/>
      </c>
      <c r="IO36">
        <f>VLOOKUP('Dashboard M5 Price Monthly'!IO3+14,SNG!$A$6:$C$468,3,FALSE)</f>
        <v/>
      </c>
      <c r="IP36">
        <f>VLOOKUP('Dashboard M5 Price Monthly'!IP3+14,SNG!$A$6:$C$468,3,FALSE)</f>
        <v/>
      </c>
      <c r="IQ36">
        <f>VLOOKUP('Dashboard M5 Price Monthly'!IQ3+14,SNG!$A$6:$C$468,3,FALSE)</f>
        <v/>
      </c>
      <c r="IR36">
        <f>VLOOKUP('Dashboard M5 Price Monthly'!IR3+14,SNG!$A$6:$C$468,3,FALSE)</f>
        <v/>
      </c>
      <c r="IS36">
        <f>VLOOKUP('Dashboard M5 Price Monthly'!IS3+14,SNG!$A$6:$C$468,3,FALSE)</f>
        <v/>
      </c>
      <c r="IT36">
        <f>VLOOKUP('Dashboard M5 Price Monthly'!IT3+14,SNG!$A$6:$C$468,3,FALSE)</f>
        <v/>
      </c>
      <c r="IU36">
        <f>VLOOKUP('Dashboard M5 Price Monthly'!IU3+14,SNG!$A$6:$C$468,3,FALSE)</f>
        <v/>
      </c>
      <c r="IV36">
        <f>VLOOKUP('Dashboard M5 Price Monthly'!IV3+14,SNG!$A$6:$C$468,3,FALSE)</f>
        <v/>
      </c>
      <c r="IW36">
        <f>VLOOKUP('Dashboard M5 Price Monthly'!IW3+14,SNG!$A$6:$C$468,3,FALSE)</f>
        <v/>
      </c>
      <c r="IX36">
        <f>VLOOKUP('Dashboard M5 Price Monthly'!IX3+14,SNG!$A$6:$C$468,3,FALSE)</f>
        <v/>
      </c>
      <c r="IY36">
        <f>VLOOKUP('Dashboard M5 Price Monthly'!IY3+14,SNG!$A$6:$C$468,3,FALSE)</f>
        <v/>
      </c>
      <c r="IZ36">
        <f>VLOOKUP('Dashboard M5 Price Monthly'!IZ3+14,SNG!$A$6:$C$468,3,FALSE)</f>
        <v/>
      </c>
      <c r="JA36">
        <f>VLOOKUP('Dashboard M5 Price Monthly'!JA3+14,SNG!$A$6:$C$468,3,FALSE)</f>
        <v/>
      </c>
      <c r="JB36">
        <f>VLOOKUP('Dashboard M5 Price Monthly'!JB3+14,SNG!$A$6:$C$468,3,FALSE)</f>
        <v/>
      </c>
      <c r="JC36">
        <f>VLOOKUP('Dashboard M5 Price Monthly'!JC3+14,SNG!$A$6:$C$468,3,FALSE)</f>
        <v/>
      </c>
      <c r="JD36">
        <f>VLOOKUP('Dashboard M5 Price Monthly'!JD3+14,SNG!$A$6:$C$468,3,FALSE)</f>
        <v/>
      </c>
      <c r="JE36">
        <f>VLOOKUP('Dashboard M5 Price Monthly'!JE3+14,SNG!$A$6:$C$468,3,FALSE)</f>
        <v/>
      </c>
      <c r="JF36">
        <f>VLOOKUP('Dashboard M5 Price Monthly'!JF3+14,SNG!$A$6:$C$468,3,FALSE)</f>
        <v/>
      </c>
      <c r="JG36">
        <f>VLOOKUP('Dashboard M5 Price Monthly'!JG3+14,SNG!$A$6:$C$468,3,FALSE)</f>
        <v/>
      </c>
      <c r="JH36">
        <f>VLOOKUP('Dashboard M5 Price Monthly'!JH3+14,SNG!$A$6:$C$468,3,FALSE)</f>
        <v/>
      </c>
      <c r="JI36">
        <f>VLOOKUP('Dashboard M5 Price Monthly'!JI3+14,SNG!$A$6:$C$468,3,FALSE)</f>
        <v/>
      </c>
      <c r="JJ36">
        <f>VLOOKUP('Dashboard M5 Price Monthly'!JJ3+14,SNG!$A$6:$C$468,3,FALSE)</f>
        <v/>
      </c>
      <c r="JK36">
        <f>VLOOKUP('Dashboard M5 Price Monthly'!JK3+14,SNG!$A$6:$C$468,3,FALSE)</f>
        <v/>
      </c>
      <c r="JL36">
        <f>VLOOKUP('Dashboard M5 Price Monthly'!JL3+14,SNG!$A$6:$C$468,3,FALSE)</f>
        <v/>
      </c>
      <c r="JM36">
        <f>VLOOKUP('Dashboard M5 Price Monthly'!JM3+14,SNG!$A$6:$C$468,3,FALSE)</f>
        <v/>
      </c>
      <c r="JN36">
        <f>VLOOKUP('Dashboard M5 Price Monthly'!JN3+14,SNG!$A$6:$C$468,3,FALSE)</f>
        <v/>
      </c>
      <c r="JO36">
        <f>VLOOKUP('Dashboard M5 Price Monthly'!JO3+14,SNG!$A$6:$C$468,3,FALSE)</f>
        <v/>
      </c>
      <c r="JP36">
        <f>VLOOKUP('Dashboard M5 Price Monthly'!JP3+14,SNG!$A$6:$C$468,3,FALSE)</f>
        <v/>
      </c>
      <c r="JQ36">
        <f>VLOOKUP('Dashboard M5 Price Monthly'!JQ3+14,SNG!$A$6:$C$468,3,FALSE)</f>
        <v/>
      </c>
      <c r="JR36">
        <f>VLOOKUP('Dashboard M5 Price Monthly'!JR3+14,SNG!$A$6:$C$468,3,FALSE)</f>
        <v/>
      </c>
      <c r="JS36">
        <f>VLOOKUP('Dashboard M5 Price Monthly'!JS3+14,SNG!$A$6:$C$468,3,FALSE)</f>
        <v/>
      </c>
      <c r="JT36">
        <f>VLOOKUP('Dashboard M5 Price Monthly'!JT3+14,SNG!$A$6:$C$468,3,FALSE)</f>
        <v/>
      </c>
      <c r="JU36">
        <f>VLOOKUP('Dashboard M5 Price Monthly'!JU3+14,SNG!$A$6:$C$468,3,FALSE)</f>
        <v/>
      </c>
      <c r="JV36">
        <f>VLOOKUP('Dashboard M5 Price Monthly'!JV3+14,SNG!$A$6:$C$468,3,FALSE)</f>
        <v/>
      </c>
      <c r="JW36">
        <f>VLOOKUP('Dashboard M5 Price Monthly'!JW3+14,SNG!$A$6:$C$468,3,FALSE)</f>
        <v/>
      </c>
      <c r="JX36">
        <f>VLOOKUP('Dashboard M5 Price Monthly'!JX3+14,SNG!$A$6:$C$468,3,FALSE)</f>
        <v/>
      </c>
      <c r="JY36">
        <f>VLOOKUP('Dashboard M5 Price Monthly'!JY3+14,SNG!$A$6:$C$468,3,FALSE)</f>
        <v/>
      </c>
      <c r="JZ36">
        <f>VLOOKUP('Dashboard M5 Price Monthly'!JZ3+14,SNG!$A$6:$C$468,3,FALSE)</f>
        <v/>
      </c>
      <c r="KA36">
        <f>VLOOKUP('Dashboard M5 Price Monthly'!KA3+14,SNG!$A$6:$C$468,3,FALSE)</f>
        <v/>
      </c>
      <c r="KB36">
        <f>VLOOKUP('Dashboard M5 Price Monthly'!KB3+14,SNG!$A$6:$C$468,3,FALSE)</f>
        <v/>
      </c>
      <c r="KC36">
        <f>VLOOKUP('Dashboard M5 Price Monthly'!KC3+14,SNG!$A$6:$C$468,3,FALSE)</f>
        <v/>
      </c>
      <c r="KD36">
        <f>VLOOKUP('Dashboard M5 Price Monthly'!KD3+14,SNG!$A$6:$C$468,3,FALSE)</f>
        <v/>
      </c>
      <c r="KE36">
        <f>VLOOKUP('Dashboard M5 Price Monthly'!KE3+14,SNG!$A$6:$C$468,3,FALSE)</f>
        <v/>
      </c>
      <c r="KF36">
        <f>VLOOKUP('Dashboard M5 Price Monthly'!KF3+14,SNG!$A$6:$C$468,3,FALSE)</f>
        <v/>
      </c>
      <c r="KG36">
        <f>VLOOKUP('Dashboard M5 Price Monthly'!KG3+14,SNG!$A$6:$C$468,3,FALSE)</f>
        <v/>
      </c>
      <c r="KH36">
        <f>VLOOKUP('Dashboard M5 Price Monthly'!KH3+14,SNG!$A$6:$C$468,3,FALSE)</f>
        <v/>
      </c>
      <c r="KI36">
        <f>VLOOKUP('Dashboard M5 Price Monthly'!KI3+14,SNG!$A$6:$C$468,3,FALSE)</f>
        <v/>
      </c>
      <c r="KJ36">
        <f>VLOOKUP('Dashboard M5 Price Monthly'!KJ3+14,SNG!$A$6:$C$468,3,FALSE)</f>
        <v/>
      </c>
      <c r="KK36">
        <f>VLOOKUP('Dashboard M5 Price Monthly'!KK3+14,SNG!$A$6:$C$468,3,FALSE)</f>
        <v/>
      </c>
      <c r="KL36">
        <f>VLOOKUP('Dashboard M5 Price Monthly'!KL3+14,SNG!$A$6:$C$468,3,FALSE)</f>
        <v/>
      </c>
      <c r="KM36">
        <f>VLOOKUP('Dashboard M5 Price Monthly'!KM3+14,SNG!$A$6:$C$468,3,FALSE)</f>
        <v/>
      </c>
      <c r="KN36">
        <f>VLOOKUP('Dashboard M5 Price Monthly'!KN3+14,SNG!$A$6:$C$468,3,FALSE)</f>
        <v/>
      </c>
      <c r="KO36">
        <f>VLOOKUP('Dashboard M5 Price Monthly'!KO3+14,SNG!$A$6:$C$468,3,FALSE)</f>
        <v/>
      </c>
      <c r="KP36">
        <f>VLOOKUP('Dashboard M5 Price Monthly'!KP3+14,SNG!$A$6:$C$468,3,FALSE)</f>
        <v/>
      </c>
      <c r="KQ36">
        <f>VLOOKUP('Dashboard M5 Price Monthly'!KQ3+14,SNG!$A$6:$C$468,3,FALSE)</f>
        <v/>
      </c>
      <c r="KR36">
        <f>VLOOKUP('Dashboard M5 Price Monthly'!KR3+14,SNG!$A$6:$C$468,3,FALSE)</f>
        <v/>
      </c>
      <c r="KS36">
        <f>VLOOKUP('Dashboard M5 Price Monthly'!KS3+14,SNG!$A$6:$C$468,3,FALSE)</f>
        <v/>
      </c>
      <c r="KT36">
        <f>VLOOKUP('Dashboard M5 Price Monthly'!KT3+14,SNG!$A$6:$C$468,3,FALSE)</f>
        <v/>
      </c>
    </row>
    <row r="37" spans="1:306">
      <c r="B37" t="s">
        <v>31</v>
      </c>
      <c r="D37" t="s">
        <v>41</v>
      </c>
      <c r="G37">
        <f>'Input DBEDT Monthly Energy'!BH114/42</f>
        <v/>
      </c>
      <c r="H37">
        <f>'Input DBEDT Monthly Energy'!BI114/42</f>
        <v/>
      </c>
      <c r="I37">
        <f>'Input DBEDT Monthly Energy'!BJ114/42</f>
        <v/>
      </c>
      <c r="J37">
        <f>'Input DBEDT Monthly Energy'!BK114/42</f>
        <v/>
      </c>
      <c r="K37">
        <f>'Input DBEDT Monthly Energy'!BL114/42</f>
        <v/>
      </c>
      <c r="L37">
        <f>'Input DBEDT Monthly Energy'!BM114/42</f>
        <v/>
      </c>
      <c r="M37">
        <f>'Input DBEDT Monthly Energy'!BN114/42</f>
        <v/>
      </c>
      <c r="N37">
        <f>'Input DBEDT Monthly Energy'!BO114/42</f>
        <v/>
      </c>
      <c r="O37">
        <f>'Input DBEDT Monthly Energy'!BP114/42</f>
        <v/>
      </c>
      <c r="P37">
        <f>'Input DBEDT Monthly Energy'!BQ114/42</f>
        <v/>
      </c>
      <c r="Q37">
        <f>'Input DBEDT Monthly Energy'!BR114/42</f>
        <v/>
      </c>
      <c r="R37">
        <f>'Input DBEDT Monthly Energy'!BS114/42</f>
        <v/>
      </c>
      <c r="S37">
        <f>'Input DBEDT Monthly Energy'!BT114/42</f>
        <v/>
      </c>
      <c r="T37">
        <f>'Input DBEDT Monthly Energy'!BU114/42</f>
        <v/>
      </c>
      <c r="U37">
        <f>'Input DBEDT Monthly Energy'!BV114/42</f>
        <v/>
      </c>
      <c r="V37">
        <f>'Input DBEDT Monthly Energy'!BW114/42</f>
        <v/>
      </c>
      <c r="W37">
        <f>'Input DBEDT Monthly Energy'!BX114/42</f>
        <v/>
      </c>
      <c r="X37">
        <f>'Input DBEDT Monthly Energy'!BY114/42</f>
        <v/>
      </c>
      <c r="Y37">
        <f>'Input DBEDT Monthly Energy'!BZ114/42</f>
        <v/>
      </c>
      <c r="Z37">
        <f>'Input DBEDT Monthly Energy'!CA114/42</f>
        <v/>
      </c>
      <c r="AA37">
        <f>'Input DBEDT Monthly Energy'!CB114/42</f>
        <v/>
      </c>
      <c r="AB37">
        <f>'Input DBEDT Monthly Energy'!CC114/42</f>
        <v/>
      </c>
      <c r="AC37">
        <f>'Input DBEDT Monthly Energy'!CD114/42</f>
        <v/>
      </c>
      <c r="AD37">
        <f>'Input DBEDT Monthly Energy'!CE114/42</f>
        <v/>
      </c>
      <c r="AE37">
        <f>'Input DBEDT Monthly Energy'!CF114/42</f>
        <v/>
      </c>
      <c r="AF37">
        <f>'Input DBEDT Monthly Energy'!CG114/42</f>
        <v/>
      </c>
      <c r="AG37">
        <f>'Input DBEDT Monthly Energy'!CH114/42</f>
        <v/>
      </c>
      <c r="AH37">
        <f>'Input DBEDT Monthly Energy'!CI114/42</f>
        <v/>
      </c>
      <c r="AI37">
        <f>'Input DBEDT Monthly Energy'!CJ114/42</f>
        <v/>
      </c>
      <c r="AJ37">
        <f>'Input DBEDT Monthly Energy'!CK114/42</f>
        <v/>
      </c>
      <c r="AK37">
        <f>'Input DBEDT Monthly Energy'!CL114/42</f>
        <v/>
      </c>
      <c r="AL37">
        <f>'Input DBEDT Monthly Energy'!CM114/42</f>
        <v/>
      </c>
      <c r="AM37">
        <f>'Input DBEDT Monthly Energy'!CN114/42</f>
        <v/>
      </c>
      <c r="AN37">
        <f>'Input DBEDT Monthly Energy'!CO114/42</f>
        <v/>
      </c>
      <c r="AO37">
        <f>'Input DBEDT Monthly Energy'!CP114/42</f>
        <v/>
      </c>
      <c r="AP37">
        <f>'Input DBEDT Monthly Energy'!CQ114/42</f>
        <v/>
      </c>
      <c r="AQ37">
        <f>'Input DBEDT Monthly Energy'!CR114/42</f>
        <v/>
      </c>
      <c r="AR37">
        <f>'Input DBEDT Monthly Energy'!CS114/42</f>
        <v/>
      </c>
      <c r="AS37">
        <f>'Input DBEDT Monthly Energy'!CT114/42</f>
        <v/>
      </c>
      <c r="AT37">
        <f>'Input DBEDT Monthly Energy'!CU114/42</f>
        <v/>
      </c>
      <c r="AU37">
        <f>'Input DBEDT Monthly Energy'!CV114/42</f>
        <v/>
      </c>
      <c r="AV37">
        <f>'Input DBEDT Monthly Energy'!CW114/42</f>
        <v/>
      </c>
      <c r="AW37">
        <f>'Input DBEDT Monthly Energy'!CX114/42</f>
        <v/>
      </c>
      <c r="AX37">
        <f>'Input DBEDT Monthly Energy'!CY114/42</f>
        <v/>
      </c>
      <c r="AY37">
        <f>'Input DBEDT Monthly Energy'!CZ114/42</f>
        <v/>
      </c>
      <c r="AZ37">
        <f>'Input DBEDT Monthly Energy'!DA114/42</f>
        <v/>
      </c>
      <c r="BA37">
        <f>'Input DBEDT Monthly Energy'!DB114/42</f>
        <v/>
      </c>
      <c r="BB37">
        <f>'Input DBEDT Monthly Energy'!DC114/42</f>
        <v/>
      </c>
      <c r="BC37">
        <f>'Input DBEDT Monthly Energy'!DD114/42</f>
        <v/>
      </c>
      <c r="BD37">
        <f>'Input DBEDT Monthly Energy'!DE114/42</f>
        <v/>
      </c>
      <c r="BE37">
        <f>'Input DBEDT Monthly Energy'!DF114/42</f>
        <v/>
      </c>
      <c r="BF37">
        <f>'Input DBEDT Monthly Energy'!DG114/42</f>
        <v/>
      </c>
      <c r="BG37">
        <f>'Input DBEDT Monthly Energy'!DH114/42</f>
        <v/>
      </c>
      <c r="BH37">
        <f>'Input DBEDT Monthly Energy'!DI114/42</f>
        <v/>
      </c>
      <c r="BI37">
        <f>'Input DBEDT Monthly Energy'!DJ114/42</f>
        <v/>
      </c>
      <c r="BJ37">
        <f>'Input DBEDT Monthly Energy'!DK114/42</f>
        <v/>
      </c>
      <c r="BK37">
        <f>'Input DBEDT Monthly Energy'!DL114/42</f>
        <v/>
      </c>
      <c r="BL37">
        <f>'Input DBEDT Monthly Energy'!DM114/42</f>
        <v/>
      </c>
      <c r="BM37">
        <f>'Input DBEDT Monthly Energy'!DN114/42</f>
        <v/>
      </c>
      <c r="BN37">
        <f>'Input DBEDT Monthly Energy'!DO114/42</f>
        <v/>
      </c>
      <c r="BO37">
        <f>'Input DBEDT Monthly Energy'!DP114/42</f>
        <v/>
      </c>
      <c r="BP37">
        <f>'Input DBEDT Monthly Energy'!DQ114/42</f>
        <v/>
      </c>
      <c r="BQ37">
        <f>'Input DBEDT Monthly Energy'!DR114/42</f>
        <v/>
      </c>
      <c r="BR37">
        <f>'Input DBEDT Monthly Energy'!DS114/42</f>
        <v/>
      </c>
      <c r="BS37">
        <f>'Input DBEDT Monthly Energy'!DT114/42</f>
        <v/>
      </c>
      <c r="BT37">
        <f>'Input DBEDT Monthly Energy'!DU114/42</f>
        <v/>
      </c>
      <c r="BU37">
        <f>'Input DBEDT Monthly Energy'!DV114/42</f>
        <v/>
      </c>
      <c r="BV37">
        <f>'Input DBEDT Monthly Energy'!DW114/42</f>
        <v/>
      </c>
      <c r="BW37">
        <f>'Input DBEDT Monthly Energy'!DX114/42</f>
        <v/>
      </c>
      <c r="BX37">
        <f>'Input DBEDT Monthly Energy'!DY114/42</f>
        <v/>
      </c>
      <c r="BY37">
        <f>'Input DBEDT Monthly Energy'!DZ114/42</f>
        <v/>
      </c>
      <c r="BZ37">
        <f>'Input DBEDT Monthly Energy'!EA114/42</f>
        <v/>
      </c>
      <c r="CA37">
        <f>'Input DBEDT Monthly Energy'!EB114/42</f>
        <v/>
      </c>
      <c r="CB37">
        <f>'Input DBEDT Monthly Energy'!EC114/42</f>
        <v/>
      </c>
      <c r="CC37">
        <f>'Input DBEDT Monthly Energy'!ED114/42</f>
        <v/>
      </c>
      <c r="CD37">
        <f>'Input DBEDT Monthly Energy'!EE114/42</f>
        <v/>
      </c>
      <c r="CE37">
        <f>'Input DBEDT Monthly Energy'!EF114/42</f>
        <v/>
      </c>
      <c r="CF37">
        <f>'Input DBEDT Monthly Energy'!EG114/42</f>
        <v/>
      </c>
      <c r="CG37">
        <f>'Input DBEDT Monthly Energy'!EH114/42</f>
        <v/>
      </c>
      <c r="CH37">
        <f>'Input DBEDT Monthly Energy'!EI114/42</f>
        <v/>
      </c>
      <c r="CI37">
        <f>'Input DBEDT Monthly Energy'!EJ114/42</f>
        <v/>
      </c>
      <c r="CJ37">
        <f>'Input DBEDT Monthly Energy'!EK114/42</f>
        <v/>
      </c>
      <c r="CK37">
        <f>'Input DBEDT Monthly Energy'!EL114/42</f>
        <v/>
      </c>
      <c r="CL37">
        <f>'Input DBEDT Monthly Energy'!EM114/42</f>
        <v/>
      </c>
      <c r="CM37">
        <f>'Input DBEDT Monthly Energy'!EN114/42</f>
        <v/>
      </c>
      <c r="CN37">
        <f>'Input DBEDT Monthly Energy'!EO114/42</f>
        <v/>
      </c>
      <c r="CO37">
        <f>'Input DBEDT Monthly Energy'!EP114/42</f>
        <v/>
      </c>
      <c r="CP37">
        <f>'Input DBEDT Monthly Energy'!EQ114/42</f>
        <v/>
      </c>
      <c r="CQ37">
        <f>'Input DBEDT Monthly Energy'!ER114/42</f>
        <v/>
      </c>
      <c r="CR37">
        <f>'Input DBEDT Monthly Energy'!ES114/42</f>
        <v/>
      </c>
      <c r="CS37">
        <f>'Input DBEDT Monthly Energy'!ET114/42</f>
        <v/>
      </c>
      <c r="CT37">
        <f>'Input DBEDT Monthly Energy'!EU114/42</f>
        <v/>
      </c>
      <c r="CU37">
        <f>'Input DBEDT Monthly Energy'!EV114/42</f>
        <v/>
      </c>
      <c r="CV37">
        <f>'Input DBEDT Monthly Energy'!EW114/42</f>
        <v/>
      </c>
      <c r="CW37">
        <f>'Input DBEDT Monthly Energy'!EX114/42</f>
        <v/>
      </c>
      <c r="CX37">
        <f>'Input DBEDT Monthly Energy'!EY114/42</f>
        <v/>
      </c>
      <c r="CY37">
        <f>'Input DBEDT Monthly Energy'!EZ114/42</f>
        <v/>
      </c>
      <c r="CZ37">
        <f>'Input DBEDT Monthly Energy'!FA114/42</f>
        <v/>
      </c>
      <c r="DA37">
        <f>'Input DBEDT Monthly Energy'!FB114/42</f>
        <v/>
      </c>
      <c r="DB37">
        <f>'Input DBEDT Monthly Energy'!FC114/42</f>
        <v/>
      </c>
      <c r="DC37">
        <f>'Input DBEDT Monthly Energy'!FD114/42</f>
        <v/>
      </c>
      <c r="DD37">
        <f>'Input DBEDT Monthly Energy'!FE114/42</f>
        <v/>
      </c>
      <c r="DE37">
        <f>'Input DBEDT Monthly Energy'!FF114/42</f>
        <v/>
      </c>
      <c r="DF37">
        <f>'Input DBEDT Monthly Energy'!FG114/42</f>
        <v/>
      </c>
      <c r="DG37">
        <f>'Input DBEDT Monthly Energy'!FH114/42</f>
        <v/>
      </c>
      <c r="DH37">
        <f>'Input DBEDT Monthly Energy'!FI114/42</f>
        <v/>
      </c>
      <c r="DI37">
        <f>'Input DBEDT Monthly Energy'!FJ114/42</f>
        <v/>
      </c>
      <c r="DJ37">
        <f>'Input DBEDT Monthly Energy'!FK114/42</f>
        <v/>
      </c>
      <c r="DK37">
        <f>'Input DBEDT Monthly Energy'!FL114/42</f>
        <v/>
      </c>
      <c r="DL37">
        <f>'Input DBEDT Monthly Energy'!FM114/42</f>
        <v/>
      </c>
      <c r="DM37">
        <f>'Input DBEDT Monthly Energy'!FN114/42</f>
        <v/>
      </c>
      <c r="DN37">
        <f>'Input DBEDT Monthly Energy'!FO114/42</f>
        <v/>
      </c>
      <c r="DO37">
        <f>'Input DBEDT Monthly Energy'!FP114/42</f>
        <v/>
      </c>
      <c r="DP37">
        <f>'Input DBEDT Monthly Energy'!FQ114/42</f>
        <v/>
      </c>
      <c r="DQ37">
        <f>'Input DBEDT Monthly Energy'!FR114/42</f>
        <v/>
      </c>
      <c r="DR37">
        <f>'Input DBEDT Monthly Energy'!FS114/42</f>
        <v/>
      </c>
      <c r="DS37">
        <f>'Input DBEDT Monthly Energy'!FT114/42</f>
        <v/>
      </c>
      <c r="DT37">
        <f>'Input DBEDT Monthly Energy'!FU114/42</f>
        <v/>
      </c>
      <c r="DU37">
        <f>'Input DBEDT Monthly Energy'!FV114/42</f>
        <v/>
      </c>
      <c r="DV37">
        <f>'Input DBEDT Monthly Energy'!FW114/42</f>
        <v/>
      </c>
      <c r="DW37">
        <f>'Input DBEDT Monthly Energy'!FX114/42</f>
        <v/>
      </c>
      <c r="DX37">
        <f>'Input DBEDT Monthly Energy'!FY114/42</f>
        <v/>
      </c>
      <c r="DY37">
        <f>'Input DBEDT Monthly Energy'!FZ114/42</f>
        <v/>
      </c>
      <c r="DZ37">
        <f>'Input DBEDT Monthly Energy'!GA114/42</f>
        <v/>
      </c>
      <c r="EA37">
        <f>'Input DBEDT Monthly Energy'!GB114/42</f>
        <v/>
      </c>
      <c r="EB37">
        <f>'Input DBEDT Monthly Energy'!GC114/42</f>
        <v/>
      </c>
      <c r="EC37">
        <f>'Input DBEDT Monthly Energy'!GD114/42</f>
        <v/>
      </c>
      <c r="ED37">
        <f>'Input DBEDT Monthly Energy'!GE114/42</f>
        <v/>
      </c>
      <c r="EE37">
        <f>'Input DBEDT Monthly Energy'!GF114/42</f>
        <v/>
      </c>
      <c r="EF37">
        <f>'Input DBEDT Monthly Energy'!GG114/42</f>
        <v/>
      </c>
      <c r="EG37">
        <f>'Input DBEDT Monthly Energy'!GH114/42</f>
        <v/>
      </c>
      <c r="EH37">
        <f>'Input DBEDT Monthly Energy'!GI114/42</f>
        <v/>
      </c>
      <c r="EI37">
        <f>'Input DBEDT Monthly Energy'!GJ114/42</f>
        <v/>
      </c>
      <c r="EJ37">
        <f>'Input DBEDT Monthly Energy'!GK114/42</f>
        <v/>
      </c>
      <c r="EK37">
        <f>'Input DBEDT Monthly Energy'!GL114/42</f>
        <v/>
      </c>
      <c r="EL37">
        <f>'Input DBEDT Monthly Energy'!GM114/42</f>
        <v/>
      </c>
      <c r="EM37">
        <f>'Input DBEDT Monthly Energy'!GN114/42</f>
        <v/>
      </c>
      <c r="EN37">
        <f>'Input DBEDT Monthly Energy'!GO114/42</f>
        <v/>
      </c>
      <c r="EO37">
        <f>'Input DBEDT Monthly Energy'!GP114/42</f>
        <v/>
      </c>
      <c r="EP37">
        <f>'Input DBEDT Monthly Energy'!GQ114/42</f>
        <v/>
      </c>
      <c r="EQ37">
        <f>'Input DBEDT Monthly Energy'!GR114/42</f>
        <v/>
      </c>
      <c r="ER37">
        <f>'Input DBEDT Monthly Energy'!GS114/42</f>
        <v/>
      </c>
      <c r="ES37">
        <f>'Input DBEDT Monthly Energy'!GT114/42</f>
        <v/>
      </c>
      <c r="ET37">
        <f>'Input DBEDT Monthly Energy'!GU114/42</f>
        <v/>
      </c>
      <c r="EU37">
        <f>'Input DBEDT Monthly Energy'!GV114/42</f>
        <v/>
      </c>
      <c r="EV37">
        <f>'Input DBEDT Monthly Energy'!GW114/42</f>
        <v/>
      </c>
      <c r="EW37">
        <f>'Input DBEDT Monthly Energy'!GX114/42</f>
        <v/>
      </c>
      <c r="EX37">
        <f>'Input DBEDT Monthly Energy'!GY114/42</f>
        <v/>
      </c>
      <c r="EY37">
        <f>'Input DBEDT Monthly Energy'!GZ114/42</f>
        <v/>
      </c>
      <c r="EZ37">
        <f>'Input DBEDT Monthly Energy'!HA114/42</f>
        <v/>
      </c>
      <c r="FA37">
        <f>'Input DBEDT Monthly Energy'!HB114/42</f>
        <v/>
      </c>
      <c r="FB37">
        <f>'Input DBEDT Monthly Energy'!HC114/42</f>
        <v/>
      </c>
      <c r="FC37">
        <f>'Input DBEDT Monthly Energy'!HD114/42</f>
        <v/>
      </c>
      <c r="FD37">
        <f>'Input DBEDT Monthly Energy'!HE114/42</f>
        <v/>
      </c>
      <c r="FE37">
        <f>'Input DBEDT Monthly Energy'!HF114/42</f>
        <v/>
      </c>
      <c r="FF37">
        <f>'Input DBEDT Monthly Energy'!HG114/42</f>
        <v/>
      </c>
      <c r="FG37">
        <f>'Input DBEDT Monthly Energy'!HH114/42</f>
        <v/>
      </c>
      <c r="FH37">
        <f>'Input DBEDT Monthly Energy'!HI114/42</f>
        <v/>
      </c>
      <c r="FI37">
        <f>'Input DBEDT Monthly Energy'!HJ114/42</f>
        <v/>
      </c>
      <c r="FJ37">
        <f>'Input DBEDT Monthly Energy'!HK114/42</f>
        <v/>
      </c>
      <c r="FK37">
        <f>'Input DBEDT Monthly Energy'!HL114/42</f>
        <v/>
      </c>
      <c r="FL37">
        <f>'Input DBEDT Monthly Energy'!HM114/42</f>
        <v/>
      </c>
      <c r="FM37">
        <f>'Input DBEDT Monthly Energy'!HN114/42</f>
        <v/>
      </c>
      <c r="FN37">
        <f>'Input DBEDT Monthly Energy'!HO114/42</f>
        <v/>
      </c>
      <c r="FO37">
        <f>'Input DBEDT Monthly Energy'!HP114/42</f>
        <v/>
      </c>
      <c r="FP37">
        <f>'Input DBEDT Monthly Energy'!HQ114/42</f>
        <v/>
      </c>
      <c r="FQ37">
        <f>'Input DBEDT Monthly Energy'!HR114/42</f>
        <v/>
      </c>
      <c r="FR37">
        <f>'Input DBEDT Monthly Energy'!HS114/42</f>
        <v/>
      </c>
      <c r="FS37">
        <f>'Input DBEDT Monthly Energy'!HT114/42</f>
        <v/>
      </c>
      <c r="FT37">
        <f>'Input DBEDT Monthly Energy'!HU114/42</f>
        <v/>
      </c>
      <c r="FU37">
        <f>'Input DBEDT Monthly Energy'!HV114/42</f>
        <v/>
      </c>
      <c r="FV37">
        <f>'Input DBEDT Monthly Energy'!HW114/42</f>
        <v/>
      </c>
      <c r="FW37">
        <f>'Input DBEDT Monthly Energy'!HX114/42</f>
        <v/>
      </c>
      <c r="FX37">
        <f>'Input DBEDT Monthly Energy'!HY114/42</f>
        <v/>
      </c>
      <c r="FY37">
        <f>'Input DBEDT Monthly Energy'!HZ114/42</f>
        <v/>
      </c>
      <c r="FZ37">
        <f>'Input DBEDT Monthly Energy'!IA114/42</f>
        <v/>
      </c>
      <c r="GA37">
        <f>'Input DBEDT Monthly Energy'!IB114/42</f>
        <v/>
      </c>
      <c r="GB37">
        <f>'Input DBEDT Monthly Energy'!IC114/42</f>
        <v/>
      </c>
      <c r="GC37">
        <f>'Input DBEDT Monthly Energy'!ID114/42</f>
        <v/>
      </c>
      <c r="GD37">
        <f>'Input DBEDT Monthly Energy'!IE114/42</f>
        <v/>
      </c>
      <c r="GE37">
        <f>'Input DBEDT Monthly Energy'!IF114/42</f>
        <v/>
      </c>
      <c r="GF37">
        <f>'Input DBEDT Monthly Energy'!IG114/42</f>
        <v/>
      </c>
      <c r="GG37">
        <f>'Input DBEDT Monthly Energy'!IH114/42</f>
        <v/>
      </c>
      <c r="GH37">
        <f>'Input DBEDT Monthly Energy'!II114/42</f>
        <v/>
      </c>
      <c r="GI37">
        <f>'Input DBEDT Monthly Energy'!IJ114/42</f>
        <v/>
      </c>
      <c r="GJ37">
        <f>'Input DBEDT Monthly Energy'!IK114/42</f>
        <v/>
      </c>
      <c r="GK37">
        <f>'Input DBEDT Monthly Energy'!IL114/42</f>
        <v/>
      </c>
      <c r="GL37">
        <f>'Input DBEDT Monthly Energy'!IM114/42</f>
        <v/>
      </c>
      <c r="GM37">
        <f>'Input DBEDT Monthly Energy'!IN114/42</f>
        <v/>
      </c>
      <c r="GN37">
        <f>'Input DBEDT Monthly Energy'!IO114/42</f>
        <v/>
      </c>
      <c r="GO37">
        <f>'Input DBEDT Monthly Energy'!IP114/42</f>
        <v/>
      </c>
      <c r="GP37">
        <f>'Input DBEDT Monthly Energy'!IQ114/42</f>
        <v/>
      </c>
      <c r="GQ37">
        <f>'Input DBEDT Monthly Energy'!IR114/42</f>
        <v/>
      </c>
      <c r="GR37">
        <f>'Input DBEDT Monthly Energy'!IS114/42</f>
        <v/>
      </c>
      <c r="GS37">
        <f>'Input DBEDT Monthly Energy'!IT114/42</f>
        <v/>
      </c>
      <c r="GT37">
        <f>'Input DBEDT Monthly Energy'!IU114/42</f>
        <v/>
      </c>
      <c r="GU37">
        <f>'Input DBEDT Monthly Energy'!IV114/42</f>
        <v/>
      </c>
      <c r="GV37">
        <f>'Input DBEDT Monthly Energy'!IW114/42</f>
        <v/>
      </c>
      <c r="GW37">
        <f>'Input DBEDT Monthly Energy'!IX114/42</f>
        <v/>
      </c>
      <c r="GX37">
        <f>'Input DBEDT Monthly Energy'!IY114/42</f>
        <v/>
      </c>
      <c r="GY37">
        <f>'Input DBEDT Monthly Energy'!IZ114/42</f>
        <v/>
      </c>
      <c r="GZ37">
        <f>'Input DBEDT Monthly Energy'!JA114/42</f>
        <v/>
      </c>
      <c r="HA37">
        <f>'Input DBEDT Monthly Energy'!JB114/42</f>
        <v/>
      </c>
      <c r="HB37">
        <f>'Input DBEDT Monthly Energy'!JC114/42</f>
        <v/>
      </c>
      <c r="HC37">
        <f>'Input DBEDT Monthly Energy'!JD114/42</f>
        <v/>
      </c>
      <c r="HD37">
        <f>'Input DBEDT Monthly Energy'!JE114/42</f>
        <v/>
      </c>
      <c r="HE37">
        <f>'Input DBEDT Monthly Energy'!JF114/42</f>
        <v/>
      </c>
      <c r="HF37">
        <f>'Input DBEDT Monthly Energy'!JG114/42</f>
        <v/>
      </c>
      <c r="HG37">
        <f>'Input DBEDT Monthly Energy'!JH114/42</f>
        <v/>
      </c>
      <c r="HH37">
        <f>'Input DBEDT Monthly Energy'!JI114/42</f>
        <v/>
      </c>
      <c r="HI37">
        <f>'Input DBEDT Monthly Energy'!JJ114/42</f>
        <v/>
      </c>
      <c r="HJ37">
        <f>'Input DBEDT Monthly Energy'!JK114/42</f>
        <v/>
      </c>
      <c r="HK37">
        <f>'Input DBEDT Monthly Energy'!JL114/42</f>
        <v/>
      </c>
      <c r="HL37">
        <f>'Input DBEDT Monthly Energy'!JM114/42</f>
        <v/>
      </c>
      <c r="HM37">
        <f>'Input DBEDT Monthly Energy'!JN114/42</f>
        <v/>
      </c>
      <c r="HN37">
        <f>'Input DBEDT Monthly Energy'!JO114/42</f>
        <v/>
      </c>
      <c r="HO37">
        <f>'Input DBEDT Monthly Energy'!JP114/42</f>
        <v/>
      </c>
      <c r="HP37">
        <f>'Input DBEDT Monthly Energy'!JQ114/42</f>
        <v/>
      </c>
      <c r="HQ37">
        <f>'Input DBEDT Monthly Energy'!JR114/42</f>
        <v/>
      </c>
      <c r="HR37">
        <f>'Input DBEDT Monthly Energy'!JS114/42</f>
        <v/>
      </c>
      <c r="HS37">
        <f>'Input DBEDT Monthly Energy'!JT114/42</f>
        <v/>
      </c>
      <c r="HT37">
        <f>'Input DBEDT Monthly Energy'!JU114/42</f>
        <v/>
      </c>
      <c r="HU37">
        <f>'Input DBEDT Monthly Energy'!JV114/42</f>
        <v/>
      </c>
      <c r="HV37">
        <f>'Input DBEDT Monthly Energy'!JW114/42</f>
        <v/>
      </c>
      <c r="HW37">
        <f>'Input DBEDT Monthly Energy'!JX114/42</f>
        <v/>
      </c>
      <c r="HX37">
        <f>'Input DBEDT Monthly Energy'!JY114/42</f>
        <v/>
      </c>
      <c r="HY37">
        <f>'Input DBEDT Monthly Energy'!JZ114/42</f>
        <v/>
      </c>
      <c r="HZ37">
        <f>'Input DBEDT Monthly Energy'!KA114/42</f>
        <v/>
      </c>
      <c r="IA37">
        <f>'Input DBEDT Monthly Energy'!KB114/42</f>
        <v/>
      </c>
      <c r="IB37">
        <f>'Input DBEDT Monthly Energy'!KC114/42</f>
        <v/>
      </c>
      <c r="IC37">
        <f>'Input DBEDT Monthly Energy'!KD114/42</f>
        <v/>
      </c>
      <c r="ID37">
        <f>'Input DBEDT Monthly Energy'!KE114/42</f>
        <v/>
      </c>
      <c r="IE37">
        <f>'Input DBEDT Monthly Energy'!KF114/42</f>
        <v/>
      </c>
      <c r="IF37">
        <f>'Input DBEDT Monthly Energy'!KG114/42</f>
        <v/>
      </c>
      <c r="IG37">
        <f>'Input DBEDT Monthly Energy'!KH114/42</f>
        <v/>
      </c>
      <c r="IH37">
        <f>'Input DBEDT Monthly Energy'!KI114/42</f>
        <v/>
      </c>
      <c r="II37">
        <f>'Input DBEDT Monthly Energy'!KJ114/42</f>
        <v/>
      </c>
      <c r="IJ37">
        <f>'Input DBEDT Monthly Energy'!KK114/42</f>
        <v/>
      </c>
      <c r="IK37">
        <f>'Input DBEDT Monthly Energy'!KL114/42</f>
        <v/>
      </c>
      <c r="IL37">
        <f>'Input DBEDT Monthly Energy'!KM114/42</f>
        <v/>
      </c>
      <c r="IM37">
        <f>'Input DBEDT Monthly Energy'!KN114/42</f>
        <v/>
      </c>
      <c r="IN37">
        <f>'Input DBEDT Monthly Energy'!KO114/42</f>
        <v/>
      </c>
      <c r="IO37">
        <f>'Input DBEDT Monthly Energy'!KP114/42</f>
        <v/>
      </c>
      <c r="IP37">
        <f>'Input DBEDT Monthly Energy'!KQ114/42</f>
        <v/>
      </c>
      <c r="IQ37">
        <f>'Input DBEDT Monthly Energy'!KR114/42</f>
        <v/>
      </c>
      <c r="IR37">
        <f>'Input DBEDT Monthly Energy'!KS114/42</f>
        <v/>
      </c>
      <c r="IS37">
        <f>'Input DBEDT Monthly Energy'!KT114/42</f>
        <v/>
      </c>
      <c r="IT37">
        <f>'Input DBEDT Monthly Energy'!KU114/42</f>
        <v/>
      </c>
      <c r="IU37">
        <f>'Input DBEDT Monthly Energy'!KV114/42</f>
        <v/>
      </c>
      <c r="IV37">
        <f>'Input DBEDT Monthly Energy'!KW114/42</f>
        <v/>
      </c>
      <c r="IW37">
        <f>'Input DBEDT Monthly Energy'!KX114/42</f>
        <v/>
      </c>
      <c r="IX37">
        <f>'Input DBEDT Monthly Energy'!KY114/42</f>
        <v/>
      </c>
      <c r="IY37">
        <f>'Input DBEDT Monthly Energy'!KZ114/42</f>
        <v/>
      </c>
      <c r="IZ37">
        <f>'Input DBEDT Monthly Energy'!LA114/42</f>
        <v/>
      </c>
      <c r="JA37">
        <f>'Input DBEDT Monthly Energy'!LB114/42</f>
        <v/>
      </c>
      <c r="JB37">
        <f>'Input DBEDT Monthly Energy'!LC114/42</f>
        <v/>
      </c>
      <c r="JC37">
        <f>'Input DBEDT Monthly Energy'!LD114/42</f>
        <v/>
      </c>
      <c r="JD37">
        <f>'Input DBEDT Monthly Energy'!LE114/42</f>
        <v/>
      </c>
      <c r="JE37">
        <f>'Input DBEDT Monthly Energy'!LF114/42</f>
        <v/>
      </c>
      <c r="JF37">
        <f>'Input DBEDT Monthly Energy'!LG114/42</f>
        <v/>
      </c>
      <c r="JG37">
        <f>'Input DBEDT Monthly Energy'!LH114/42</f>
        <v/>
      </c>
      <c r="JH37">
        <f>'Input DBEDT Monthly Energy'!LI114/42</f>
        <v/>
      </c>
      <c r="JI37">
        <f>'Input DBEDT Monthly Energy'!LJ114/42</f>
        <v/>
      </c>
      <c r="JJ37">
        <f>'Input DBEDT Monthly Energy'!LK114/42</f>
        <v/>
      </c>
      <c r="JK37">
        <f>'Input DBEDT Monthly Energy'!LL114/42</f>
        <v/>
      </c>
      <c r="JL37">
        <f>'Input DBEDT Monthly Energy'!LM114/42</f>
        <v/>
      </c>
      <c r="JM37">
        <f>'Input DBEDT Monthly Energy'!LN114/42</f>
        <v/>
      </c>
      <c r="JN37">
        <f>'Input DBEDT Monthly Energy'!LO114/42</f>
        <v/>
      </c>
      <c r="JO37">
        <f>'Input DBEDT Monthly Energy'!LP114/42</f>
        <v/>
      </c>
      <c r="JP37">
        <f>'Input DBEDT Monthly Energy'!LQ114/42</f>
        <v/>
      </c>
      <c r="JQ37">
        <f>'Input DBEDT Monthly Energy'!LR114/42</f>
        <v/>
      </c>
      <c r="JR37">
        <f>'Input DBEDT Monthly Energy'!LS114/42</f>
        <v/>
      </c>
      <c r="JS37">
        <f>'Input DBEDT Monthly Energy'!LT114/42</f>
        <v/>
      </c>
      <c r="JT37">
        <f>'Input DBEDT Monthly Energy'!LU114/42</f>
        <v/>
      </c>
      <c r="JU37">
        <f>'Input DBEDT Monthly Energy'!LV114/42</f>
        <v/>
      </c>
      <c r="JV37">
        <f>'Input DBEDT Monthly Energy'!LW114/42</f>
        <v/>
      </c>
      <c r="JW37">
        <f>'Input DBEDT Monthly Energy'!LX114/42</f>
        <v/>
      </c>
      <c r="JX37">
        <f>'Input DBEDT Monthly Energy'!LY114/42</f>
        <v/>
      </c>
      <c r="JY37">
        <f>'Input DBEDT Monthly Energy'!LZ114/42</f>
        <v/>
      </c>
      <c r="JZ37">
        <f>'Input DBEDT Monthly Energy'!MA114/42</f>
        <v/>
      </c>
      <c r="KA37">
        <f>'Input DBEDT Monthly Energy'!MB114/42</f>
        <v/>
      </c>
      <c r="KB37">
        <f>'Input DBEDT Monthly Energy'!MC114/42</f>
        <v/>
      </c>
      <c r="KC37">
        <f>'Input DBEDT Monthly Energy'!MD114/42</f>
        <v/>
      </c>
      <c r="KD37">
        <f>'Input DBEDT Monthly Energy'!ME114/42</f>
        <v/>
      </c>
      <c r="KE37">
        <f>'Input DBEDT Monthly Energy'!MF114/42</f>
        <v/>
      </c>
      <c r="KF37">
        <f>'Input DBEDT Monthly Energy'!MG114/42</f>
        <v/>
      </c>
      <c r="KG37">
        <f>'Input DBEDT Monthly Energy'!MH114/42</f>
        <v/>
      </c>
      <c r="KH37">
        <f>'Input DBEDT Monthly Energy'!MI114/42</f>
        <v/>
      </c>
      <c r="KI37">
        <f>'Input DBEDT Monthly Energy'!MJ114/42</f>
        <v/>
      </c>
      <c r="KJ37">
        <f>'Input DBEDT Monthly Energy'!MK114/42</f>
        <v/>
      </c>
      <c r="KK37">
        <f>'Input DBEDT Monthly Energy'!ML114/42</f>
        <v/>
      </c>
      <c r="KL37">
        <f>'Input DBEDT Monthly Energy'!MM114/42</f>
        <v/>
      </c>
      <c r="KM37">
        <f>'Input DBEDT Monthly Energy'!MN114/42</f>
        <v/>
      </c>
      <c r="KN37">
        <f>'Input DBEDT Monthly Energy'!MO114/42</f>
        <v/>
      </c>
      <c r="KO37">
        <f>'Input DBEDT Monthly Energy'!MP114/42</f>
        <v/>
      </c>
      <c r="KP37">
        <f>'Input DBEDT Monthly Energy'!MQ114/42</f>
        <v/>
      </c>
      <c r="KQ37">
        <f>'Input DBEDT Monthly Energy'!MR114/42</f>
        <v/>
      </c>
      <c r="KR37">
        <f>'Input DBEDT Monthly Energy'!MS114/42</f>
        <v/>
      </c>
      <c r="KS37">
        <f>'Input DBEDT Monthly Energy'!MT114/42</f>
        <v/>
      </c>
      <c r="KT37">
        <f>'Input DBEDT Monthly Energy'!MU114/42</f>
        <v/>
      </c>
    </row>
    <row r="38" spans="1:306">
      <c r="B38" t="s">
        <v>33</v>
      </c>
      <c r="D38" t="s">
        <v>41</v>
      </c>
      <c r="H38">
        <f>INDEX('Input Ethanol Monthly'!$A$1:$B$136,MATCH('Dashboard M5 Price Monthly'!H3,'Input Ethanol Monthly'!$A$1:$A$136,0),2)</f>
        <v/>
      </c>
      <c r="I38">
        <f>INDEX('Input Ethanol Monthly'!$A$1:$B$136,MATCH('Dashboard M5 Price Monthly'!I3,'Input Ethanol Monthly'!$A$1:$A$136,0),2)</f>
        <v/>
      </c>
      <c r="J38">
        <f>INDEX('Input Ethanol Monthly'!$A$1:$B$136,MATCH('Dashboard M5 Price Monthly'!J3,'Input Ethanol Monthly'!$A$1:$A$136,0),2)</f>
        <v/>
      </c>
      <c r="K38">
        <f>INDEX('Input Ethanol Monthly'!$A$1:$B$136,MATCH('Dashboard M5 Price Monthly'!K3,'Input Ethanol Monthly'!$A$1:$A$136,0),2)</f>
        <v/>
      </c>
      <c r="L38">
        <f>INDEX('Input Ethanol Monthly'!$A$1:$B$136,MATCH('Dashboard M5 Price Monthly'!L3,'Input Ethanol Monthly'!$A$1:$A$136,0),2)</f>
        <v/>
      </c>
      <c r="M38">
        <f>INDEX('Input Ethanol Monthly'!$A$1:$B$136,MATCH('Dashboard M5 Price Monthly'!M3,'Input Ethanol Monthly'!$A$1:$A$136,0),2)</f>
        <v/>
      </c>
      <c r="N38">
        <f>INDEX('Input Ethanol Monthly'!$A$1:$B$136,MATCH('Dashboard M5 Price Monthly'!N3,'Input Ethanol Monthly'!$A$1:$A$136,0),2)</f>
        <v/>
      </c>
      <c r="O38">
        <f>INDEX('Input Ethanol Monthly'!$A$1:$B$136,MATCH('Dashboard M5 Price Monthly'!O3,'Input Ethanol Monthly'!$A$1:$A$136,0),2)</f>
        <v/>
      </c>
      <c r="P38">
        <f>INDEX('Input Ethanol Monthly'!$A$1:$B$136,MATCH('Dashboard M5 Price Monthly'!P3,'Input Ethanol Monthly'!$A$1:$A$136,0),2)</f>
        <v/>
      </c>
      <c r="Q38">
        <f>INDEX('Input Ethanol Monthly'!$A$1:$B$136,MATCH('Dashboard M5 Price Monthly'!Q3,'Input Ethanol Monthly'!$A$1:$A$136,0),2)</f>
        <v/>
      </c>
      <c r="R38">
        <f>INDEX('Input Ethanol Monthly'!$A$1:$B$136,MATCH('Dashboard M5 Price Monthly'!R3,'Input Ethanol Monthly'!$A$1:$A$136,0),2)</f>
        <v/>
      </c>
      <c r="S38">
        <f>INDEX('Input Ethanol Monthly'!$A$1:$B$136,MATCH('Dashboard M5 Price Monthly'!S3,'Input Ethanol Monthly'!$A$1:$A$136,0),2)</f>
        <v/>
      </c>
      <c r="T38">
        <f>INDEX('Input Ethanol Monthly'!$A$1:$B$136,MATCH('Dashboard M5 Price Monthly'!T3,'Input Ethanol Monthly'!$A$1:$A$136,0),2)</f>
        <v/>
      </c>
      <c r="U38">
        <f>INDEX('Input Ethanol Monthly'!$A$1:$B$136,MATCH('Dashboard M5 Price Monthly'!U3,'Input Ethanol Monthly'!$A$1:$A$136,0),2)</f>
        <v/>
      </c>
      <c r="V38">
        <f>INDEX('Input Ethanol Monthly'!$A$1:$B$136,MATCH('Dashboard M5 Price Monthly'!V3,'Input Ethanol Monthly'!$A$1:$A$136,0),2)</f>
        <v/>
      </c>
      <c r="W38">
        <f>INDEX('Input Ethanol Monthly'!$A$1:$B$136,MATCH('Dashboard M5 Price Monthly'!W3,'Input Ethanol Monthly'!$A$1:$A$136,0),2)</f>
        <v/>
      </c>
      <c r="X38">
        <f>INDEX('Input Ethanol Monthly'!$A$1:$B$136,MATCH('Dashboard M5 Price Monthly'!X3,'Input Ethanol Monthly'!$A$1:$A$136,0),2)</f>
        <v/>
      </c>
      <c r="Y38">
        <f>INDEX('Input Ethanol Monthly'!$A$1:$B$136,MATCH('Dashboard M5 Price Monthly'!Y3,'Input Ethanol Monthly'!$A$1:$A$136,0),2)</f>
        <v/>
      </c>
      <c r="Z38">
        <f>INDEX('Input Ethanol Monthly'!$A$1:$B$136,MATCH('Dashboard M5 Price Monthly'!Z3,'Input Ethanol Monthly'!$A$1:$A$136,0),2)</f>
        <v/>
      </c>
      <c r="AA38">
        <f>INDEX('Input Ethanol Monthly'!$A$1:$B$136,MATCH('Dashboard M5 Price Monthly'!AA3,'Input Ethanol Monthly'!$A$1:$A$136,0),2)</f>
        <v/>
      </c>
      <c r="AB38">
        <f>INDEX('Input Ethanol Monthly'!$A$1:$B$136,MATCH('Dashboard M5 Price Monthly'!AB3,'Input Ethanol Monthly'!$A$1:$A$136,0),2)</f>
        <v/>
      </c>
      <c r="AC38">
        <f>INDEX('Input Ethanol Monthly'!$A$1:$B$136,MATCH('Dashboard M5 Price Monthly'!AC3,'Input Ethanol Monthly'!$A$1:$A$136,0),2)</f>
        <v/>
      </c>
      <c r="AD38">
        <f>INDEX('Input Ethanol Monthly'!$A$1:$B$136,MATCH('Dashboard M5 Price Monthly'!AD3,'Input Ethanol Monthly'!$A$1:$A$136,0),2)</f>
        <v/>
      </c>
      <c r="AE38">
        <f>INDEX('Input Ethanol Monthly'!$A$1:$B$136,MATCH('Dashboard M5 Price Monthly'!AE3,'Input Ethanol Monthly'!$A$1:$A$136,0),2)</f>
        <v/>
      </c>
      <c r="AF38">
        <f>INDEX('Input Ethanol Monthly'!$A$1:$B$136,MATCH('Dashboard M5 Price Monthly'!AF3,'Input Ethanol Monthly'!$A$1:$A$136,0),2)</f>
        <v/>
      </c>
      <c r="AG38">
        <f>INDEX('Input Ethanol Monthly'!$A$1:$B$136,MATCH('Dashboard M5 Price Monthly'!AG3,'Input Ethanol Monthly'!$A$1:$A$136,0),2)</f>
        <v/>
      </c>
      <c r="AH38">
        <f>INDEX('Input Ethanol Monthly'!$A$1:$B$136,MATCH('Dashboard M5 Price Monthly'!AH3,'Input Ethanol Monthly'!$A$1:$A$136,0),2)</f>
        <v/>
      </c>
      <c r="AI38">
        <f>INDEX('Input Ethanol Monthly'!$A$1:$B$136,MATCH('Dashboard M5 Price Monthly'!AI3,'Input Ethanol Monthly'!$A$1:$A$136,0),2)</f>
        <v/>
      </c>
      <c r="AJ38">
        <f>INDEX('Input Ethanol Monthly'!$A$1:$B$136,MATCH('Dashboard M5 Price Monthly'!AJ3,'Input Ethanol Monthly'!$A$1:$A$136,0),2)</f>
        <v/>
      </c>
      <c r="AK38">
        <f>INDEX('Input Ethanol Monthly'!$A$1:$B$136,MATCH('Dashboard M5 Price Monthly'!AK3,'Input Ethanol Monthly'!$A$1:$A$136,0),2)</f>
        <v/>
      </c>
      <c r="AL38">
        <f>INDEX('Input Ethanol Monthly'!$A$1:$B$136,MATCH('Dashboard M5 Price Monthly'!AL3,'Input Ethanol Monthly'!$A$1:$A$136,0),2)</f>
        <v/>
      </c>
      <c r="AM38">
        <f>INDEX('Input Ethanol Monthly'!$A$1:$B$136,MATCH('Dashboard M5 Price Monthly'!AM3,'Input Ethanol Monthly'!$A$1:$A$136,0),2)</f>
        <v/>
      </c>
      <c r="AN38">
        <f>INDEX('Input Ethanol Monthly'!$A$1:$B$136,MATCH('Dashboard M5 Price Monthly'!AN3,'Input Ethanol Monthly'!$A$1:$A$136,0),2)</f>
        <v/>
      </c>
      <c r="AO38">
        <f>INDEX('Input Ethanol Monthly'!$A$1:$B$136,MATCH('Dashboard M5 Price Monthly'!AO3,'Input Ethanol Monthly'!$A$1:$A$136,0),2)</f>
        <v/>
      </c>
      <c r="AP38">
        <f>INDEX('Input Ethanol Monthly'!$A$1:$B$136,MATCH('Dashboard M5 Price Monthly'!AP3,'Input Ethanol Monthly'!$A$1:$A$136,0),2)</f>
        <v/>
      </c>
      <c r="AQ38">
        <f>INDEX('Input Ethanol Monthly'!$A$1:$B$136,MATCH('Dashboard M5 Price Monthly'!AQ3,'Input Ethanol Monthly'!$A$1:$A$136,0),2)</f>
        <v/>
      </c>
      <c r="AR38">
        <f>INDEX('Input Ethanol Monthly'!$A$1:$B$136,MATCH('Dashboard M5 Price Monthly'!AR3,'Input Ethanol Monthly'!$A$1:$A$136,0),2)</f>
        <v/>
      </c>
      <c r="AS38">
        <f>INDEX('Input Ethanol Monthly'!$A$1:$B$136,MATCH('Dashboard M5 Price Monthly'!AS3,'Input Ethanol Monthly'!$A$1:$A$136,0),2)</f>
        <v/>
      </c>
      <c r="AT38">
        <f>INDEX('Input Ethanol Monthly'!$A$1:$B$136,MATCH('Dashboard M5 Price Monthly'!AT3,'Input Ethanol Monthly'!$A$1:$A$136,0),2)</f>
        <v/>
      </c>
      <c r="AU38">
        <f>INDEX('Input Ethanol Monthly'!$A$1:$B$136,MATCH('Dashboard M5 Price Monthly'!AU3,'Input Ethanol Monthly'!$A$1:$A$136,0),2)</f>
        <v/>
      </c>
      <c r="AV38">
        <f>INDEX('Input Ethanol Monthly'!$A$1:$B$136,MATCH('Dashboard M5 Price Monthly'!AV3,'Input Ethanol Monthly'!$A$1:$A$136,0),2)</f>
        <v/>
      </c>
      <c r="AW38">
        <f>INDEX('Input Ethanol Monthly'!$A$1:$B$136,MATCH('Dashboard M5 Price Monthly'!AW3,'Input Ethanol Monthly'!$A$1:$A$136,0),2)</f>
        <v/>
      </c>
      <c r="AX38">
        <f>INDEX('Input Ethanol Monthly'!$A$1:$B$136,MATCH('Dashboard M5 Price Monthly'!AX3,'Input Ethanol Monthly'!$A$1:$A$136,0),2)</f>
        <v/>
      </c>
      <c r="AY38">
        <f>INDEX('Input Ethanol Monthly'!$A$1:$B$136,MATCH('Dashboard M5 Price Monthly'!AY3,'Input Ethanol Monthly'!$A$1:$A$136,0),2)</f>
        <v/>
      </c>
      <c r="AZ38">
        <f>INDEX('Input Ethanol Monthly'!$A$1:$B$136,MATCH('Dashboard M5 Price Monthly'!AZ3,'Input Ethanol Monthly'!$A$1:$A$136,0),2)</f>
        <v/>
      </c>
      <c r="BA38">
        <f>INDEX('Input Ethanol Monthly'!$A$1:$B$136,MATCH('Dashboard M5 Price Monthly'!BA3,'Input Ethanol Monthly'!$A$1:$A$136,0),2)</f>
        <v/>
      </c>
      <c r="BB38">
        <f>INDEX('Input Ethanol Monthly'!$A$1:$B$136,MATCH('Dashboard M5 Price Monthly'!BB3,'Input Ethanol Monthly'!$A$1:$A$136,0),2)</f>
        <v/>
      </c>
      <c r="BC38">
        <f>INDEX('Input Ethanol Monthly'!$A$1:$B$136,MATCH('Dashboard M5 Price Monthly'!BC3,'Input Ethanol Monthly'!$A$1:$A$136,0),2)</f>
        <v/>
      </c>
      <c r="BD38">
        <f>INDEX('Input Ethanol Monthly'!$A$1:$B$136,MATCH('Dashboard M5 Price Monthly'!BD3,'Input Ethanol Monthly'!$A$1:$A$136,0),2)</f>
        <v/>
      </c>
      <c r="BE38">
        <f>INDEX('Input Ethanol Monthly'!$A$1:$B$136,MATCH('Dashboard M5 Price Monthly'!BE3,'Input Ethanol Monthly'!$A$1:$A$136,0),2)</f>
        <v/>
      </c>
      <c r="BF38">
        <f>INDEX('Input Ethanol Monthly'!$A$1:$B$136,MATCH('Dashboard M5 Price Monthly'!BF3,'Input Ethanol Monthly'!$A$1:$A$136,0),2)</f>
        <v/>
      </c>
      <c r="BG38">
        <f>INDEX('Input Ethanol Monthly'!$A$1:$B$136,MATCH('Dashboard M5 Price Monthly'!BG3,'Input Ethanol Monthly'!$A$1:$A$136,0),2)</f>
        <v/>
      </c>
      <c r="BH38">
        <f>INDEX('Input Ethanol Monthly'!$A$1:$B$136,MATCH('Dashboard M5 Price Monthly'!BH3,'Input Ethanol Monthly'!$A$1:$A$136,0),2)</f>
        <v/>
      </c>
      <c r="BI38">
        <f>INDEX('Input Ethanol Monthly'!$A$1:$B$136,MATCH('Dashboard M5 Price Monthly'!BI3,'Input Ethanol Monthly'!$A$1:$A$136,0),2)</f>
        <v/>
      </c>
      <c r="BJ38">
        <f>INDEX('Input Ethanol Monthly'!$A$1:$B$136,MATCH('Dashboard M5 Price Monthly'!BJ3,'Input Ethanol Monthly'!$A$1:$A$136,0),2)</f>
        <v/>
      </c>
      <c r="BK38">
        <f>INDEX('Input Ethanol Monthly'!$A$1:$B$136,MATCH('Dashboard M5 Price Monthly'!BK3,'Input Ethanol Monthly'!$A$1:$A$136,0),2)</f>
        <v/>
      </c>
      <c r="BL38">
        <f>INDEX('Input Ethanol Monthly'!$A$1:$B$136,MATCH('Dashboard M5 Price Monthly'!BL3,'Input Ethanol Monthly'!$A$1:$A$136,0),2)</f>
        <v/>
      </c>
      <c r="BM38">
        <f>INDEX('Input Ethanol Monthly'!$A$1:$B$136,MATCH('Dashboard M5 Price Monthly'!BM3,'Input Ethanol Monthly'!$A$1:$A$136,0),2)</f>
        <v/>
      </c>
      <c r="BN38">
        <f>INDEX('Input Ethanol Monthly'!$A$1:$B$136,MATCH('Dashboard M5 Price Monthly'!BN3,'Input Ethanol Monthly'!$A$1:$A$136,0),2)</f>
        <v/>
      </c>
      <c r="BO38">
        <f>INDEX('Input Ethanol Monthly'!$A$1:$B$136,MATCH('Dashboard M5 Price Monthly'!BO3,'Input Ethanol Monthly'!$A$1:$A$136,0),2)</f>
        <v/>
      </c>
      <c r="BP38">
        <f>INDEX('Input Ethanol Monthly'!$A$1:$B$136,MATCH('Dashboard M5 Price Monthly'!BP3,'Input Ethanol Monthly'!$A$1:$A$136,0),2)</f>
        <v/>
      </c>
      <c r="BQ38">
        <f>INDEX('Input Ethanol Monthly'!$A$1:$B$136,MATCH('Dashboard M5 Price Monthly'!BQ3,'Input Ethanol Monthly'!$A$1:$A$136,0),2)</f>
        <v/>
      </c>
      <c r="BR38">
        <f>INDEX('Input Ethanol Monthly'!$A$1:$B$136,MATCH('Dashboard M5 Price Monthly'!BR3,'Input Ethanol Monthly'!$A$1:$A$136,0),2)</f>
        <v/>
      </c>
      <c r="BS38">
        <f>INDEX('Input Ethanol Monthly'!$A$1:$B$136,MATCH('Dashboard M5 Price Monthly'!BS3,'Input Ethanol Monthly'!$A$1:$A$136,0),2)</f>
        <v/>
      </c>
      <c r="BT38">
        <f>INDEX('Input Ethanol Monthly'!$A$1:$B$136,MATCH('Dashboard M5 Price Monthly'!BT3,'Input Ethanol Monthly'!$A$1:$A$136,0),2)</f>
        <v/>
      </c>
      <c r="BU38">
        <f>INDEX('Input Ethanol Monthly'!$A$1:$B$136,MATCH('Dashboard M5 Price Monthly'!BU3,'Input Ethanol Monthly'!$A$1:$A$136,0),2)</f>
        <v/>
      </c>
      <c r="BV38">
        <f>INDEX('Input Ethanol Monthly'!$A$1:$B$136,MATCH('Dashboard M5 Price Monthly'!BV3,'Input Ethanol Monthly'!$A$1:$A$136,0),2)</f>
        <v/>
      </c>
      <c r="BW38">
        <f>INDEX('Input Ethanol Monthly'!$A$1:$B$136,MATCH('Dashboard M5 Price Monthly'!BW3,'Input Ethanol Monthly'!$A$1:$A$136,0),2)</f>
        <v/>
      </c>
      <c r="BX38">
        <f>INDEX('Input Ethanol Monthly'!$A$1:$B$136,MATCH('Dashboard M5 Price Monthly'!BX3,'Input Ethanol Monthly'!$A$1:$A$136,0),2)</f>
        <v/>
      </c>
      <c r="BY38">
        <f>INDEX('Input Ethanol Monthly'!$A$1:$B$136,MATCH('Dashboard M5 Price Monthly'!BY3,'Input Ethanol Monthly'!$A$1:$A$136,0),2)</f>
        <v/>
      </c>
      <c r="BZ38">
        <f>INDEX('Input Ethanol Monthly'!$A$1:$B$136,MATCH('Dashboard M5 Price Monthly'!BZ3,'Input Ethanol Monthly'!$A$1:$A$136,0),2)</f>
        <v/>
      </c>
      <c r="CA38">
        <f>INDEX('Input Ethanol Monthly'!$A$1:$B$136,MATCH('Dashboard M5 Price Monthly'!CA3,'Input Ethanol Monthly'!$A$1:$A$136,0),2)</f>
        <v/>
      </c>
      <c r="CB38">
        <f>INDEX('Input Ethanol Monthly'!$A$1:$B$136,MATCH('Dashboard M5 Price Monthly'!CB3,'Input Ethanol Monthly'!$A$1:$A$136,0),2)</f>
        <v/>
      </c>
      <c r="CC38">
        <f>INDEX('Input Ethanol Monthly'!$A$1:$B$136,MATCH('Dashboard M5 Price Monthly'!CC3,'Input Ethanol Monthly'!$A$1:$A$136,0),2)</f>
        <v/>
      </c>
      <c r="CD38">
        <f>INDEX('Input Ethanol Monthly'!$A$1:$B$136,MATCH('Dashboard M5 Price Monthly'!CD3,'Input Ethanol Monthly'!$A$1:$A$136,0),2)</f>
        <v/>
      </c>
      <c r="CE38">
        <f>INDEX('Input Ethanol Monthly'!$A$1:$B$136,MATCH('Dashboard M5 Price Monthly'!CE3,'Input Ethanol Monthly'!$A$1:$A$136,0),2)</f>
        <v/>
      </c>
      <c r="CF38">
        <f>INDEX('Input Ethanol Monthly'!$A$1:$B$136,MATCH('Dashboard M5 Price Monthly'!CF3,'Input Ethanol Monthly'!$A$1:$A$136,0),2)</f>
        <v/>
      </c>
      <c r="CG38">
        <f>INDEX('Input Ethanol Monthly'!$A$1:$B$136,MATCH('Dashboard M5 Price Monthly'!CG3,'Input Ethanol Monthly'!$A$1:$A$136,0),2)</f>
        <v/>
      </c>
      <c r="CH38">
        <f>INDEX('Input Ethanol Monthly'!$A$1:$B$136,MATCH('Dashboard M5 Price Monthly'!CH3,'Input Ethanol Monthly'!$A$1:$A$136,0),2)</f>
        <v/>
      </c>
      <c r="CI38">
        <f>INDEX('Input Ethanol Monthly'!$A$1:$B$136,MATCH('Dashboard M5 Price Monthly'!CI3,'Input Ethanol Monthly'!$A$1:$A$136,0),2)</f>
        <v/>
      </c>
      <c r="CJ38">
        <f>INDEX('Input Ethanol Monthly'!$A$1:$B$136,MATCH('Dashboard M5 Price Monthly'!CJ3,'Input Ethanol Monthly'!$A$1:$A$136,0),2)</f>
        <v/>
      </c>
      <c r="CK38">
        <f>INDEX('Input Ethanol Monthly'!$A$1:$B$136,MATCH('Dashboard M5 Price Monthly'!CK3,'Input Ethanol Monthly'!$A$1:$A$136,0),2)</f>
        <v/>
      </c>
      <c r="CL38">
        <f>INDEX('Input Ethanol Monthly'!$A$1:$B$136,MATCH('Dashboard M5 Price Monthly'!CL3,'Input Ethanol Monthly'!$A$1:$A$136,0),2)</f>
        <v/>
      </c>
      <c r="CM38">
        <f>INDEX('Input Ethanol Monthly'!$A$1:$B$136,MATCH('Dashboard M5 Price Monthly'!CM3,'Input Ethanol Monthly'!$A$1:$A$136,0),2)</f>
        <v/>
      </c>
      <c r="CN38">
        <f>INDEX('Input Ethanol Monthly'!$A$1:$B$136,MATCH('Dashboard M5 Price Monthly'!CN3,'Input Ethanol Monthly'!$A$1:$A$136,0),2)</f>
        <v/>
      </c>
      <c r="CO38">
        <f>INDEX('Input Ethanol Monthly'!$A$1:$B$136,MATCH('Dashboard M5 Price Monthly'!CO3,'Input Ethanol Monthly'!$A$1:$A$136,0),2)</f>
        <v/>
      </c>
      <c r="CP38">
        <f>INDEX('Input Ethanol Monthly'!$A$1:$B$136,MATCH('Dashboard M5 Price Monthly'!CP3,'Input Ethanol Monthly'!$A$1:$A$136,0),2)</f>
        <v/>
      </c>
      <c r="CQ38">
        <f>INDEX('Input Ethanol Monthly'!$A$1:$B$136,MATCH('Dashboard M5 Price Monthly'!CQ3,'Input Ethanol Monthly'!$A$1:$A$136,0),2)</f>
        <v/>
      </c>
      <c r="CR38">
        <f>INDEX('Input Ethanol Monthly'!$A$1:$B$136,MATCH('Dashboard M5 Price Monthly'!CR3,'Input Ethanol Monthly'!$A$1:$A$136,0),2)</f>
        <v/>
      </c>
      <c r="CS38">
        <f>INDEX('Input Ethanol Monthly'!$A$1:$B$136,MATCH('Dashboard M5 Price Monthly'!CS3,'Input Ethanol Monthly'!$A$1:$A$136,0),2)</f>
        <v/>
      </c>
      <c r="CT38">
        <f>INDEX('Input Ethanol Monthly'!$A$1:$B$136,MATCH('Dashboard M5 Price Monthly'!CT3,'Input Ethanol Monthly'!$A$1:$A$136,0),2)</f>
        <v/>
      </c>
      <c r="CU38">
        <f>INDEX('Input Ethanol Monthly'!$A$1:$B$136,MATCH('Dashboard M5 Price Monthly'!CU3,'Input Ethanol Monthly'!$A$1:$A$136,0),2)</f>
        <v/>
      </c>
      <c r="CV38">
        <f>INDEX('Input Ethanol Monthly'!$A$1:$B$136,MATCH('Dashboard M5 Price Monthly'!CV3,'Input Ethanol Monthly'!$A$1:$A$136,0),2)</f>
        <v/>
      </c>
      <c r="CW38">
        <f>INDEX('Input Ethanol Monthly'!$A$1:$B$136,MATCH('Dashboard M5 Price Monthly'!CW3,'Input Ethanol Monthly'!$A$1:$A$136,0),2)</f>
        <v/>
      </c>
      <c r="CX38">
        <f>INDEX('Input Ethanol Monthly'!$A$1:$B$136,MATCH('Dashboard M5 Price Monthly'!CX3,'Input Ethanol Monthly'!$A$1:$A$136,0),2)</f>
        <v/>
      </c>
      <c r="CY38">
        <f>INDEX('Input Ethanol Monthly'!$A$1:$B$136,MATCH('Dashboard M5 Price Monthly'!CY3,'Input Ethanol Monthly'!$A$1:$A$136,0),2)</f>
        <v/>
      </c>
      <c r="CZ38">
        <f>INDEX('Input Ethanol Monthly'!$A$1:$B$136,MATCH('Dashboard M5 Price Monthly'!CZ3,'Input Ethanol Monthly'!$A$1:$A$136,0),2)</f>
        <v/>
      </c>
      <c r="DA38">
        <f>INDEX('Input Ethanol Monthly'!$A$1:$B$136,MATCH('Dashboard M5 Price Monthly'!DA3,'Input Ethanol Monthly'!$A$1:$A$136,0),2)</f>
        <v/>
      </c>
      <c r="DB38">
        <f>INDEX('Input Ethanol Monthly'!$A$1:$B$136,MATCH('Dashboard M5 Price Monthly'!DB3,'Input Ethanol Monthly'!$A$1:$A$136,0),2)</f>
        <v/>
      </c>
      <c r="DC38">
        <f>INDEX('Input Ethanol Monthly'!$A$1:$B$136,MATCH('Dashboard M5 Price Monthly'!DC3,'Input Ethanol Monthly'!$A$1:$A$136,0),2)</f>
        <v/>
      </c>
      <c r="DD38">
        <f>INDEX('Input Ethanol Monthly'!$A$1:$B$136,MATCH('Dashboard M5 Price Monthly'!DD3,'Input Ethanol Monthly'!$A$1:$A$136,0),2)</f>
        <v/>
      </c>
      <c r="DE38">
        <f>INDEX('Input Ethanol Monthly'!$A$1:$B$136,MATCH('Dashboard M5 Price Monthly'!DE3,'Input Ethanol Monthly'!$A$1:$A$136,0),2)</f>
        <v/>
      </c>
      <c r="DF38">
        <f>INDEX('Input Ethanol Monthly'!$A$1:$B$136,MATCH('Dashboard M5 Price Monthly'!DF3,'Input Ethanol Monthly'!$A$1:$A$136,0),2)</f>
        <v/>
      </c>
      <c r="DG38">
        <f>INDEX('Input Ethanol Monthly'!$A$1:$B$136,MATCH('Dashboard M5 Price Monthly'!DG3,'Input Ethanol Monthly'!$A$1:$A$136,0),2)</f>
        <v/>
      </c>
      <c r="DH38">
        <f>INDEX('Input Ethanol Monthly'!$A$1:$B$136,MATCH('Dashboard M5 Price Monthly'!DH3,'Input Ethanol Monthly'!$A$1:$A$136,0),2)</f>
        <v/>
      </c>
      <c r="DI38">
        <f>INDEX('Input Ethanol Monthly'!$A$1:$B$136,MATCH('Dashboard M5 Price Monthly'!DI3,'Input Ethanol Monthly'!$A$1:$A$136,0),2)</f>
        <v/>
      </c>
      <c r="DJ38">
        <f>INDEX('Input Ethanol Monthly'!$A$1:$B$136,MATCH('Dashboard M5 Price Monthly'!DJ3,'Input Ethanol Monthly'!$A$1:$A$136,0),2)</f>
        <v/>
      </c>
      <c r="DK38">
        <f>INDEX('Input Ethanol Monthly'!$A$1:$B$136,MATCH('Dashboard M5 Price Monthly'!DK3,'Input Ethanol Monthly'!$A$1:$A$136,0),2)</f>
        <v/>
      </c>
      <c r="DL38">
        <f>INDEX('Input Ethanol Monthly'!$A$1:$B$136,MATCH('Dashboard M5 Price Monthly'!DL3,'Input Ethanol Monthly'!$A$1:$A$136,0),2)</f>
        <v/>
      </c>
      <c r="DM38">
        <f>INDEX('Input Ethanol Monthly'!$A$1:$B$136,MATCH('Dashboard M5 Price Monthly'!DM3,'Input Ethanol Monthly'!$A$1:$A$136,0),2)</f>
        <v/>
      </c>
      <c r="DN38">
        <f>INDEX('Input Ethanol Monthly'!$A$1:$B$136,MATCH('Dashboard M5 Price Monthly'!DN3,'Input Ethanol Monthly'!$A$1:$A$136,0),2)</f>
        <v/>
      </c>
      <c r="DO38">
        <f>INDEX('Input Ethanol Monthly'!$A$1:$B$136,MATCH('Dashboard M5 Price Monthly'!DO3,'Input Ethanol Monthly'!$A$1:$A$136,0),2)</f>
        <v/>
      </c>
      <c r="DP38">
        <f>INDEX('Input Ethanol Monthly'!$A$1:$B$136,MATCH('Dashboard M5 Price Monthly'!DP3,'Input Ethanol Monthly'!$A$1:$A$136,0),2)</f>
        <v/>
      </c>
      <c r="DQ38">
        <f>INDEX('Input Ethanol Monthly'!$A$1:$B$136,MATCH('Dashboard M5 Price Monthly'!DQ3,'Input Ethanol Monthly'!$A$1:$A$136,0),2)</f>
        <v/>
      </c>
      <c r="DR38">
        <f>INDEX('Input Ethanol Monthly'!$A$1:$B$136,MATCH('Dashboard M5 Price Monthly'!DR3,'Input Ethanol Monthly'!$A$1:$A$136,0),2)</f>
        <v/>
      </c>
      <c r="DS38">
        <f>INDEX('Input Ethanol Monthly'!$A$1:$B$136,MATCH('Dashboard M5 Price Monthly'!DS3,'Input Ethanol Monthly'!$A$1:$A$136,0),2)</f>
        <v/>
      </c>
      <c r="DT38">
        <f>INDEX('Input Ethanol Monthly'!$A$1:$B$136,MATCH('Dashboard M5 Price Monthly'!DT3,'Input Ethanol Monthly'!$A$1:$A$136,0),2)</f>
        <v/>
      </c>
      <c r="DU38">
        <f>INDEX('Input Ethanol Monthly'!$A$1:$B$136,MATCH('Dashboard M5 Price Monthly'!DU3,'Input Ethanol Monthly'!$A$1:$A$136,0),2)</f>
        <v/>
      </c>
      <c r="DV38">
        <f>INDEX('Input Ethanol Monthly'!$A$1:$B$136,MATCH('Dashboard M5 Price Monthly'!DV3,'Input Ethanol Monthly'!$A$1:$A$136,0),2)</f>
        <v/>
      </c>
      <c r="DW38">
        <f>INDEX('Input Ethanol Monthly'!$A$1:$B$136,MATCH('Dashboard M5 Price Monthly'!DW3,'Input Ethanol Monthly'!$A$1:$A$136,0),2)</f>
        <v/>
      </c>
      <c r="DX38">
        <f>INDEX('Input Ethanol Monthly'!$A$1:$B$136,MATCH('Dashboard M5 Price Monthly'!DX3,'Input Ethanol Monthly'!$A$1:$A$136,0),2)</f>
        <v/>
      </c>
      <c r="DY38">
        <f>INDEX('Input Ethanol Monthly'!$A$1:$B$136,MATCH('Dashboard M5 Price Monthly'!DY3,'Input Ethanol Monthly'!$A$1:$A$136,0),2)</f>
        <v/>
      </c>
      <c r="DZ38">
        <f>INDEX('Input Ethanol Monthly'!$A$1:$B$136,MATCH('Dashboard M5 Price Monthly'!DZ3,'Input Ethanol Monthly'!$A$1:$A$136,0),2)</f>
        <v/>
      </c>
      <c r="EA38">
        <f>INDEX('Input Ethanol Monthly'!$A$1:$B$136,MATCH('Dashboard M5 Price Monthly'!EA3,'Input Ethanol Monthly'!$A$1:$A$136,0),2)</f>
        <v/>
      </c>
      <c r="EB38">
        <f>INDEX('Input Ethanol Monthly'!$A$1:$B$136,MATCH('Dashboard M5 Price Monthly'!EB3,'Input Ethanol Monthly'!$A$1:$A$136,0),2)</f>
        <v/>
      </c>
      <c r="EC38">
        <f>INDEX('Input Ethanol Monthly'!$A$1:$B$136,MATCH('Dashboard M5 Price Monthly'!EC3,'Input Ethanol Monthly'!$A$1:$A$136,0),2)</f>
        <v/>
      </c>
      <c r="ED38">
        <f>INDEX('Input Ethanol Monthly'!$A$1:$B$136,MATCH('Dashboard M5 Price Monthly'!ED3,'Input Ethanol Monthly'!$A$1:$A$136,0),2)</f>
        <v/>
      </c>
      <c r="EE38">
        <f>INDEX('Input Ethanol Monthly'!$A$1:$B$136,MATCH('Dashboard M5 Price Monthly'!EE3,'Input Ethanol Monthly'!$A$1:$A$136,0),2)</f>
        <v/>
      </c>
      <c r="EF38">
        <f>INDEX('Input Ethanol Monthly'!$A$1:$B$136,MATCH('Dashboard M5 Price Monthly'!EF3,'Input Ethanol Monthly'!$A$1:$A$136,0),2)</f>
        <v/>
      </c>
      <c r="EG38">
        <f>INDEX('Input Ethanol Monthly'!$A$1:$B$136,MATCH('Dashboard M5 Price Monthly'!EG3,'Input Ethanol Monthly'!$A$1:$A$136,0),2)</f>
        <v/>
      </c>
      <c r="EH38">
        <f>INDEX('Input Ethanol Monthly'!$A$1:$B$136,MATCH('Dashboard M5 Price Monthly'!EH3,'Input Ethanol Monthly'!$A$1:$A$136,0),2)</f>
        <v/>
      </c>
      <c r="EI38">
        <f>INDEX('Input Ethanol Monthly'!$A$1:$B$136,MATCH('Dashboard M5 Price Monthly'!EI3,'Input Ethanol Monthly'!$A$1:$A$136,0),2)</f>
        <v/>
      </c>
      <c r="EJ38">
        <f>INDEX('Input Ethanol Monthly'!$A$1:$B$136,MATCH('Dashboard M5 Price Monthly'!EJ3,'Input Ethanol Monthly'!$A$1:$A$136,0),2)</f>
        <v/>
      </c>
      <c r="EK38">
        <f>INDEX('Input Ethanol Monthly'!$A$1:$B$136,MATCH('Dashboard M5 Price Monthly'!EK3,'Input Ethanol Monthly'!$A$1:$A$136,0),2)</f>
        <v/>
      </c>
      <c r="EL38">
        <f>INDEX('Input Ethanol Monthly'!$A$1:$B$136,MATCH('Dashboard M5 Price Monthly'!EL3,'Input Ethanol Monthly'!$A$1:$A$136,0),2)</f>
        <v/>
      </c>
      <c r="EM38">
        <f>INDEX('Input Ethanol Monthly'!$A$1:$B$136,MATCH('Dashboard M5 Price Monthly'!EM3,'Input Ethanol Monthly'!$A$1:$A$136,0),2)</f>
        <v/>
      </c>
      <c r="EN38">
        <f>INDEX('Input Ethanol Monthly'!$A$1:$B$136,MATCH('Dashboard M5 Price Monthly'!EN3,'Input Ethanol Monthly'!$A$1:$A$136,0),2)</f>
        <v/>
      </c>
      <c r="EO38">
        <f>INDEX('Input Ethanol Monthly'!$A$1:$B$136,MATCH('Dashboard M5 Price Monthly'!EO3,'Input Ethanol Monthly'!$A$1:$A$136,0),2)</f>
        <v/>
      </c>
      <c r="EP38">
        <f>INDEX('Input Ethanol Monthly'!$A$1:$B$136,MATCH('Dashboard M5 Price Monthly'!EP3,'Input Ethanol Monthly'!$A$1:$A$136,0),2)</f>
        <v/>
      </c>
      <c r="EQ38">
        <f>INDEX('Input Ethanol Monthly'!$A$1:$B$136,MATCH('Dashboard M5 Price Monthly'!EQ3,'Input Ethanol Monthly'!$A$1:$A$136,0),2)</f>
        <v/>
      </c>
      <c r="ER38">
        <f>INDEX('Input Ethanol Monthly'!$A$1:$B$136,MATCH('Dashboard M5 Price Monthly'!ER3,'Input Ethanol Monthly'!$A$1:$A$136,0),2)</f>
        <v/>
      </c>
      <c r="ES38">
        <f>INDEX('Input Ethanol Monthly'!$A$1:$B$136,MATCH('Dashboard M5 Price Monthly'!ES3,'Input Ethanol Monthly'!$A$1:$A$136,0),2)</f>
        <v/>
      </c>
      <c r="ET38">
        <f>INDEX('Input Ethanol Monthly'!$A$1:$B$136,MATCH('Dashboard M5 Price Monthly'!ET3,'Input Ethanol Monthly'!$A$1:$A$136,0),2)</f>
        <v/>
      </c>
      <c r="EU38">
        <f>INDEX('Input Ethanol Monthly'!$A$1:$B$136,MATCH('Dashboard M5 Price Monthly'!EU3,'Input Ethanol Monthly'!$A$1:$A$136,0),2)</f>
        <v/>
      </c>
      <c r="EV38">
        <f>INDEX('Input Ethanol Monthly'!$A$1:$B$136,MATCH('Dashboard M5 Price Monthly'!EV3,'Input Ethanol Monthly'!$A$1:$A$136,0),2)</f>
        <v/>
      </c>
      <c r="EW38">
        <f>INDEX('Input Ethanol Monthly'!$A$1:$B$136,MATCH('Dashboard M5 Price Monthly'!EW3,'Input Ethanol Monthly'!$A$1:$A$136,0),2)</f>
        <v/>
      </c>
      <c r="EX38">
        <f>INDEX('Input Ethanol Monthly'!$A$1:$B$136,MATCH('Dashboard M5 Price Monthly'!EX3,'Input Ethanol Monthly'!$A$1:$A$136,0),2)</f>
        <v/>
      </c>
      <c r="EY38">
        <f>INDEX('Input Ethanol Monthly'!$A$1:$B$136,MATCH('Dashboard M5 Price Monthly'!EY3,'Input Ethanol Monthly'!$A$1:$A$136,0),2)</f>
        <v/>
      </c>
      <c r="EZ38">
        <f>INDEX('Input Ethanol Monthly'!$A$1:$B$136,MATCH('Dashboard M5 Price Monthly'!EZ3,'Input Ethanol Monthly'!$A$1:$A$136,0),2)</f>
        <v/>
      </c>
      <c r="FA38">
        <f>INDEX('Input Ethanol Monthly'!$A$1:$B$136,MATCH('Dashboard M5 Price Monthly'!FA3,'Input Ethanol Monthly'!$A$1:$A$136,0),2)</f>
        <v/>
      </c>
      <c r="FB38">
        <f>INDEX('Input Ethanol Monthly'!$A$1:$B$136,MATCH('Dashboard M5 Price Monthly'!FB3,'Input Ethanol Monthly'!$A$1:$A$136,0),2)</f>
        <v/>
      </c>
      <c r="FC38">
        <f>INDEX('Input Ethanol Monthly'!$A$1:$B$136,MATCH('Dashboard M5 Price Monthly'!FC3,'Input Ethanol Monthly'!$A$1:$A$136,0),2)</f>
        <v/>
      </c>
      <c r="FD38">
        <f>INDEX('Input Ethanol Monthly'!$A$1:$B$136,MATCH('Dashboard M5 Price Monthly'!FD3,'Input Ethanol Monthly'!$A$1:$A$136,0),2)</f>
        <v/>
      </c>
      <c r="FE38">
        <f>INDEX('Input Ethanol Monthly'!$A$1:$B$136,MATCH('Dashboard M5 Price Monthly'!FE3,'Input Ethanol Monthly'!$A$1:$A$136,0),2)</f>
        <v/>
      </c>
      <c r="FF38">
        <f>INDEX('Input Ethanol Monthly'!$A$1:$B$136,MATCH('Dashboard M5 Price Monthly'!FF3,'Input Ethanol Monthly'!$A$1:$A$136,0),2)</f>
        <v/>
      </c>
      <c r="FG38">
        <f>INDEX('Input Ethanol Monthly'!$A$1:$B$136,MATCH('Dashboard M5 Price Monthly'!FG3,'Input Ethanol Monthly'!$A$1:$A$136,0),2)</f>
        <v/>
      </c>
      <c r="FH38">
        <f>INDEX('Input Ethanol Monthly'!$A$1:$B$136,MATCH('Dashboard M5 Price Monthly'!FH3,'Input Ethanol Monthly'!$A$1:$A$136,0),2)</f>
        <v/>
      </c>
      <c r="FI38">
        <f>INDEX('Input Ethanol Monthly'!$A$1:$B$136,MATCH('Dashboard M5 Price Monthly'!FI3,'Input Ethanol Monthly'!$A$1:$A$136,0),2)</f>
        <v/>
      </c>
      <c r="FJ38">
        <f>INDEX('Input Ethanol Monthly'!$A$1:$B$136,MATCH('Dashboard M5 Price Monthly'!FJ3,'Input Ethanol Monthly'!$A$1:$A$136,0),2)</f>
        <v/>
      </c>
      <c r="FK38">
        <f>INDEX('Input Ethanol Monthly'!$A$1:$B$136,MATCH('Dashboard M5 Price Monthly'!FK3,'Input Ethanol Monthly'!$A$1:$A$136,0),2)</f>
        <v/>
      </c>
      <c r="FL38">
        <f>INDEX('Input Ethanol Monthly'!$A$1:$B$136,MATCH('Dashboard M5 Price Monthly'!FL3,'Input Ethanol Monthly'!$A$1:$A$136,0),2)</f>
        <v/>
      </c>
      <c r="FM38">
        <f>INDEX('Input Ethanol Monthly'!$A$1:$B$136,MATCH('Dashboard M5 Price Monthly'!FM3,'Input Ethanol Monthly'!$A$1:$A$136,0),2)</f>
        <v/>
      </c>
      <c r="FN38">
        <f>INDEX('Input Ethanol Monthly'!$A$1:$B$136,MATCH('Dashboard M5 Price Monthly'!FN3,'Input Ethanol Monthly'!$A$1:$A$136,0),2)</f>
        <v/>
      </c>
      <c r="FO38">
        <f>INDEX('Input Ethanol Monthly'!$A$1:$B$136,MATCH('Dashboard M5 Price Monthly'!FO3,'Input Ethanol Monthly'!$A$1:$A$136,0),2)</f>
        <v/>
      </c>
      <c r="FP38">
        <f>INDEX('Input Ethanol Monthly'!$A$1:$B$136,MATCH('Dashboard M5 Price Monthly'!FP3,'Input Ethanol Monthly'!$A$1:$A$136,0),2)</f>
        <v/>
      </c>
      <c r="FQ38">
        <f>INDEX('Input Ethanol Monthly'!$A$1:$B$136,MATCH('Dashboard M5 Price Monthly'!FQ3,'Input Ethanol Monthly'!$A$1:$A$136,0),2)</f>
        <v/>
      </c>
      <c r="FR38">
        <f>INDEX('Input Ethanol Monthly'!$A$1:$B$136,MATCH('Dashboard M5 Price Monthly'!FR3,'Input Ethanol Monthly'!$A$1:$A$136,0),2)</f>
        <v/>
      </c>
      <c r="FS38">
        <f>INDEX('Input Ethanol Monthly'!$A$1:$B$136,MATCH('Dashboard M5 Price Monthly'!FS3,'Input Ethanol Monthly'!$A$1:$A$136,0),2)</f>
        <v/>
      </c>
      <c r="FT38">
        <f>INDEX('Input Ethanol Monthly'!$A$1:$B$136,MATCH('Dashboard M5 Price Monthly'!FT3,'Input Ethanol Monthly'!$A$1:$A$136,0),2)</f>
        <v/>
      </c>
      <c r="FU38">
        <f>INDEX('Input Ethanol Monthly'!$A$1:$B$136,MATCH('Dashboard M5 Price Monthly'!FU3,'Input Ethanol Monthly'!$A$1:$A$136,0),2)</f>
        <v/>
      </c>
      <c r="FV38">
        <f>INDEX('Input Ethanol Monthly'!$A$1:$B$136,MATCH('Dashboard M5 Price Monthly'!FV3,'Input Ethanol Monthly'!$A$1:$A$136,0),2)</f>
        <v/>
      </c>
      <c r="FW38">
        <f>INDEX('Input Ethanol Monthly'!$A$1:$B$136,MATCH('Dashboard M5 Price Monthly'!FW3,'Input Ethanol Monthly'!$A$1:$A$136,0),2)</f>
        <v/>
      </c>
      <c r="FX38">
        <f>INDEX('Input Ethanol Monthly'!$A$1:$B$136,MATCH('Dashboard M5 Price Monthly'!FX3,'Input Ethanol Monthly'!$A$1:$A$136,0),2)</f>
        <v/>
      </c>
      <c r="FY38">
        <f>INDEX('Input Ethanol Monthly'!$A$1:$B$136,MATCH('Dashboard M5 Price Monthly'!FY3,'Input Ethanol Monthly'!$A$1:$A$136,0),2)</f>
        <v/>
      </c>
      <c r="FZ38">
        <f>INDEX('Input Ethanol Monthly'!$A$1:$B$136,MATCH('Dashboard M5 Price Monthly'!FZ3,'Input Ethanol Monthly'!$A$1:$A$136,0),2)</f>
        <v/>
      </c>
      <c r="GA38">
        <f>INDEX('Input Ethanol Monthly'!$A$1:$B$136,MATCH('Dashboard M5 Price Monthly'!GA3,'Input Ethanol Monthly'!$A$1:$A$136,0),2)</f>
        <v/>
      </c>
      <c r="GB38">
        <f>INDEX('Input Ethanol Monthly'!$A$1:$B$136,MATCH('Dashboard M5 Price Monthly'!GB3,'Input Ethanol Monthly'!$A$1:$A$136,0),2)</f>
        <v/>
      </c>
      <c r="GC38">
        <f>INDEX('Input Ethanol Monthly'!$A$1:$B$136,MATCH('Dashboard M5 Price Monthly'!GC3,'Input Ethanol Monthly'!$A$1:$A$136,0),2)</f>
        <v/>
      </c>
      <c r="GD38">
        <f>INDEX('Input Ethanol Monthly'!$A$1:$B$136,MATCH('Dashboard M5 Price Monthly'!GD3,'Input Ethanol Monthly'!$A$1:$A$136,0),2)</f>
        <v/>
      </c>
      <c r="GE38">
        <f>INDEX('Input Ethanol Monthly'!$A$1:$B$136,MATCH('Dashboard M5 Price Monthly'!GE3,'Input Ethanol Monthly'!$A$1:$A$136,0),2)</f>
        <v/>
      </c>
      <c r="GF38">
        <f>INDEX('Input Ethanol Monthly'!$A$1:$B$136,MATCH('Dashboard M5 Price Monthly'!GF3,'Input Ethanol Monthly'!$A$1:$A$136,0),2)</f>
        <v/>
      </c>
      <c r="GG38">
        <f>INDEX('Input Ethanol Monthly'!$A$1:$B$136,MATCH('Dashboard M5 Price Monthly'!GG3,'Input Ethanol Monthly'!$A$1:$A$136,0),2)</f>
        <v/>
      </c>
      <c r="GH38">
        <f>INDEX('Input Ethanol Monthly'!$A$1:$B$136,MATCH('Dashboard M5 Price Monthly'!GH3,'Input Ethanol Monthly'!$A$1:$A$136,0),2)</f>
        <v/>
      </c>
      <c r="GI38">
        <f>INDEX('Input Ethanol Monthly'!$A$1:$B$136,MATCH('Dashboard M5 Price Monthly'!GI3,'Input Ethanol Monthly'!$A$1:$A$136,0),2)</f>
        <v/>
      </c>
      <c r="GJ38">
        <f>INDEX('Input Ethanol Monthly'!$A$1:$B$136,MATCH('Dashboard M5 Price Monthly'!GJ3,'Input Ethanol Monthly'!$A$1:$A$136,0),2)</f>
        <v/>
      </c>
      <c r="GK38">
        <f>INDEX('Input Ethanol Monthly'!$A$1:$B$136,MATCH('Dashboard M5 Price Monthly'!GK3,'Input Ethanol Monthly'!$A$1:$A$136,0),2)</f>
        <v/>
      </c>
      <c r="GL38">
        <f>INDEX('Input Ethanol Monthly'!$A$1:$B$136,MATCH('Dashboard M5 Price Monthly'!GL3,'Input Ethanol Monthly'!$A$1:$A$136,0),2)</f>
        <v/>
      </c>
      <c r="GM38">
        <f>INDEX('Input Ethanol Monthly'!$A$1:$B$136,MATCH('Dashboard M5 Price Monthly'!GM3,'Input Ethanol Monthly'!$A$1:$A$136,0),2)</f>
        <v/>
      </c>
      <c r="GN38">
        <f>INDEX('Input Ethanol Monthly'!$A$1:$B$136,MATCH('Dashboard M5 Price Monthly'!GN3,'Input Ethanol Monthly'!$A$1:$A$136,0),2)</f>
        <v/>
      </c>
      <c r="GO38">
        <f>INDEX('Input Ethanol Monthly'!$A$1:$B$136,MATCH('Dashboard M5 Price Monthly'!GO3,'Input Ethanol Monthly'!$A$1:$A$136,0),2)</f>
        <v/>
      </c>
      <c r="GP38">
        <f>INDEX('Input Ethanol Monthly'!$A$1:$B$136,MATCH('Dashboard M5 Price Monthly'!GP3,'Input Ethanol Monthly'!$A$1:$A$136,0),2)</f>
        <v/>
      </c>
      <c r="GQ38">
        <f>INDEX('Input Ethanol Monthly'!$A$1:$B$136,MATCH('Dashboard M5 Price Monthly'!GQ3,'Input Ethanol Monthly'!$A$1:$A$136,0),2)</f>
        <v/>
      </c>
      <c r="GR38">
        <f>INDEX('Input Ethanol Monthly'!$A$1:$B$136,MATCH('Dashboard M5 Price Monthly'!GR3,'Input Ethanol Monthly'!$A$1:$A$136,0),2)</f>
        <v/>
      </c>
      <c r="GS38">
        <f>INDEX('Input Ethanol Monthly'!$A$1:$B$136,MATCH('Dashboard M5 Price Monthly'!GS3,'Input Ethanol Monthly'!$A$1:$A$136,0),2)</f>
        <v/>
      </c>
      <c r="GT38">
        <f>INDEX('Input Ethanol Monthly'!$A$1:$B$136,MATCH('Dashboard M5 Price Monthly'!GT3,'Input Ethanol Monthly'!$A$1:$A$136,0),2)</f>
        <v/>
      </c>
      <c r="GU38">
        <f>INDEX('Input Ethanol Monthly'!$A$1:$B$136,MATCH('Dashboard M5 Price Monthly'!GU3,'Input Ethanol Monthly'!$A$1:$A$136,0),2)</f>
        <v/>
      </c>
      <c r="GV38">
        <f>INDEX('Input Ethanol Monthly'!$A$1:$B$136,MATCH('Dashboard M5 Price Monthly'!GV3,'Input Ethanol Monthly'!$A$1:$A$136,0),2)</f>
        <v/>
      </c>
      <c r="GW38">
        <f>INDEX('Input Ethanol Monthly'!$A$1:$B$136,MATCH('Dashboard M5 Price Monthly'!GW3,'Input Ethanol Monthly'!$A$1:$A$136,0),2)</f>
        <v/>
      </c>
      <c r="GX38">
        <f>INDEX('Input Ethanol Monthly'!$A$1:$B$136,MATCH('Dashboard M5 Price Monthly'!GX3,'Input Ethanol Monthly'!$A$1:$A$136,0),2)</f>
        <v/>
      </c>
      <c r="GY38">
        <f>INDEX('Input Ethanol Monthly'!$A$1:$B$136,MATCH('Dashboard M5 Price Monthly'!GY3,'Input Ethanol Monthly'!$A$1:$A$136,0),2)</f>
        <v/>
      </c>
      <c r="GZ38">
        <f>INDEX('Input Ethanol Monthly'!$A$1:$B$136,MATCH('Dashboard M5 Price Monthly'!GZ3,'Input Ethanol Monthly'!$A$1:$A$136,0),2)</f>
        <v/>
      </c>
      <c r="HA38">
        <f>INDEX('Input Ethanol Monthly'!$A$1:$B$136,MATCH('Dashboard M5 Price Monthly'!HA3,'Input Ethanol Monthly'!$A$1:$A$136,0),2)</f>
        <v/>
      </c>
      <c r="HB38">
        <f>INDEX('Input Ethanol Monthly'!$A$1:$B$136,MATCH('Dashboard M5 Price Monthly'!HB3,'Input Ethanol Monthly'!$A$1:$A$136,0),2)</f>
        <v/>
      </c>
      <c r="HC38">
        <f>INDEX('Input Ethanol Monthly'!$A$1:$B$136,MATCH('Dashboard M5 Price Monthly'!HC3,'Input Ethanol Monthly'!$A$1:$A$136,0),2)</f>
        <v/>
      </c>
      <c r="HD38">
        <f>INDEX('Input Ethanol Monthly'!$A$1:$B$136,MATCH('Dashboard M5 Price Monthly'!HD3,'Input Ethanol Monthly'!$A$1:$A$136,0),2)</f>
        <v/>
      </c>
      <c r="HE38">
        <f>INDEX('Input Ethanol Monthly'!$A$1:$B$136,MATCH('Dashboard M5 Price Monthly'!HE3,'Input Ethanol Monthly'!$A$1:$A$136,0),2)</f>
        <v/>
      </c>
      <c r="HF38">
        <f>INDEX('Input Ethanol Monthly'!$A$1:$B$136,MATCH('Dashboard M5 Price Monthly'!HF3,'Input Ethanol Monthly'!$A$1:$A$136,0),2)</f>
        <v/>
      </c>
      <c r="HG38">
        <f>INDEX('Input Ethanol Monthly'!$A$1:$B$136,MATCH('Dashboard M5 Price Monthly'!HG3,'Input Ethanol Monthly'!$A$1:$A$136,0),2)</f>
        <v/>
      </c>
      <c r="HH38">
        <f>INDEX('Input Ethanol Monthly'!$A$1:$B$136,MATCH('Dashboard M5 Price Monthly'!HH3,'Input Ethanol Monthly'!$A$1:$A$136,0),2)</f>
        <v/>
      </c>
      <c r="HI38">
        <f>INDEX('Input Ethanol Monthly'!$A$1:$B$136,MATCH('Dashboard M5 Price Monthly'!HI3,'Input Ethanol Monthly'!$A$1:$A$136,0),2)</f>
        <v/>
      </c>
      <c r="HJ38">
        <f>INDEX('Input Ethanol Monthly'!$A$1:$B$136,MATCH('Dashboard M5 Price Monthly'!HJ3,'Input Ethanol Monthly'!$A$1:$A$136,0),2)</f>
        <v/>
      </c>
      <c r="HK38">
        <f>INDEX('Input Ethanol Monthly'!$A$1:$B$136,MATCH('Dashboard M5 Price Monthly'!HK3,'Input Ethanol Monthly'!$A$1:$A$136,0),2)</f>
        <v/>
      </c>
      <c r="HL38">
        <f>INDEX('Input Ethanol Monthly'!$A$1:$B$136,MATCH('Dashboard M5 Price Monthly'!HL3,'Input Ethanol Monthly'!$A$1:$A$136,0),2)</f>
        <v/>
      </c>
      <c r="HM38">
        <f>INDEX('Input Ethanol Monthly'!$A$1:$B$136,MATCH('Dashboard M5 Price Monthly'!HM3,'Input Ethanol Monthly'!$A$1:$A$136,0),2)</f>
        <v/>
      </c>
      <c r="HN38">
        <f>INDEX('Input Ethanol Monthly'!$A$1:$B$136,MATCH('Dashboard M5 Price Monthly'!HN3,'Input Ethanol Monthly'!$A$1:$A$136,0),2)</f>
        <v/>
      </c>
      <c r="HO38">
        <f>INDEX('Input Ethanol Monthly'!$A$1:$B$136,MATCH('Dashboard M5 Price Monthly'!HO3,'Input Ethanol Monthly'!$A$1:$A$136,0),2)</f>
        <v/>
      </c>
      <c r="HP38">
        <f>INDEX('Input Ethanol Monthly'!$A$1:$B$136,MATCH('Dashboard M5 Price Monthly'!HP3,'Input Ethanol Monthly'!$A$1:$A$136,0),2)</f>
        <v/>
      </c>
      <c r="HQ38">
        <f>INDEX('Input Ethanol Monthly'!$A$1:$B$136,MATCH('Dashboard M5 Price Monthly'!HQ3,'Input Ethanol Monthly'!$A$1:$A$136,0),2)</f>
        <v/>
      </c>
      <c r="HR38">
        <f>INDEX('Input Ethanol Monthly'!$A$1:$B$136,MATCH('Dashboard M5 Price Monthly'!HR3,'Input Ethanol Monthly'!$A$1:$A$136,0),2)</f>
        <v/>
      </c>
      <c r="HS38">
        <f>INDEX('Input Ethanol Monthly'!$A$1:$B$136,MATCH('Dashboard M5 Price Monthly'!HS3,'Input Ethanol Monthly'!$A$1:$A$136,0),2)</f>
        <v/>
      </c>
      <c r="HT38">
        <f>INDEX('Input Ethanol Monthly'!$A$1:$B$136,MATCH('Dashboard M5 Price Monthly'!HT3,'Input Ethanol Monthly'!$A$1:$A$136,0),2)</f>
        <v/>
      </c>
      <c r="HU38">
        <f>INDEX('Input Ethanol Monthly'!$A$1:$B$136,MATCH('Dashboard M5 Price Monthly'!HU3,'Input Ethanol Monthly'!$A$1:$A$136,0),2)</f>
        <v/>
      </c>
      <c r="HV38">
        <f>INDEX('Input Ethanol Monthly'!$A$1:$B$136,MATCH('Dashboard M5 Price Monthly'!HV3,'Input Ethanol Monthly'!$A$1:$A$136,0),2)</f>
        <v/>
      </c>
      <c r="HW38">
        <f>INDEX('Input Ethanol Monthly'!$A$1:$B$136,MATCH('Dashboard M5 Price Monthly'!HW3,'Input Ethanol Monthly'!$A$1:$A$136,0),2)</f>
        <v/>
      </c>
      <c r="HX38">
        <f>INDEX('Input Ethanol Monthly'!$A$1:$B$136,MATCH('Dashboard M5 Price Monthly'!HX3,'Input Ethanol Monthly'!$A$1:$A$136,0),2)</f>
        <v/>
      </c>
      <c r="HY38">
        <f>INDEX('Input Ethanol Monthly'!$A$1:$B$136,MATCH('Dashboard M5 Price Monthly'!HY3,'Input Ethanol Monthly'!$A$1:$A$136,0),2)</f>
        <v/>
      </c>
      <c r="HZ38">
        <f>INDEX('Input Ethanol Monthly'!$A$1:$B$136,MATCH('Dashboard M5 Price Monthly'!HZ3,'Input Ethanol Monthly'!$A$1:$A$136,0),2)</f>
        <v/>
      </c>
      <c r="IA38">
        <f>INDEX('Input Ethanol Monthly'!$A$1:$B$136,MATCH('Dashboard M5 Price Monthly'!IA3,'Input Ethanol Monthly'!$A$1:$A$136,0),2)</f>
        <v/>
      </c>
      <c r="IB38">
        <f>INDEX('Input Ethanol Monthly'!$A$1:$B$136,MATCH('Dashboard M5 Price Monthly'!IB3,'Input Ethanol Monthly'!$A$1:$A$136,0),2)</f>
        <v/>
      </c>
      <c r="IC38">
        <f>INDEX('Input Ethanol Monthly'!$A$1:$B$136,MATCH('Dashboard M5 Price Monthly'!IC3,'Input Ethanol Monthly'!$A$1:$A$136,0),2)</f>
        <v/>
      </c>
      <c r="ID38">
        <f>INDEX('Input Ethanol Monthly'!$A$1:$B$136,MATCH('Dashboard M5 Price Monthly'!ID3,'Input Ethanol Monthly'!$A$1:$A$136,0),2)</f>
        <v/>
      </c>
      <c r="IE38">
        <f>INDEX('Input Ethanol Monthly'!$A$1:$B$136,MATCH('Dashboard M5 Price Monthly'!IE3,'Input Ethanol Monthly'!$A$1:$A$136,0),2)</f>
        <v/>
      </c>
      <c r="IF38">
        <f>INDEX('Input Ethanol Monthly'!$A$1:$B$136,MATCH('Dashboard M5 Price Monthly'!IF3,'Input Ethanol Monthly'!$A$1:$A$136,0),2)</f>
        <v/>
      </c>
      <c r="IG38">
        <f>INDEX('Input Ethanol Monthly'!$A$1:$B$136,MATCH('Dashboard M5 Price Monthly'!IG3,'Input Ethanol Monthly'!$A$1:$A$136,0),2)</f>
        <v/>
      </c>
      <c r="IH38">
        <f>INDEX('Input Ethanol Monthly'!$A$1:$B$136,MATCH('Dashboard M5 Price Monthly'!IH3,'Input Ethanol Monthly'!$A$1:$A$136,0),2)</f>
        <v/>
      </c>
      <c r="II38">
        <f>INDEX('Input Ethanol Monthly'!$A$1:$B$136,MATCH('Dashboard M5 Price Monthly'!II3,'Input Ethanol Monthly'!$A$1:$A$136,0),2)</f>
        <v/>
      </c>
      <c r="IJ38">
        <f>INDEX('Input Ethanol Monthly'!$A$1:$B$136,MATCH('Dashboard M5 Price Monthly'!IJ3,'Input Ethanol Monthly'!$A$1:$A$136,0),2)</f>
        <v/>
      </c>
      <c r="IK38">
        <f>INDEX('Input Ethanol Monthly'!$A$1:$B$136,MATCH('Dashboard M5 Price Monthly'!IK3,'Input Ethanol Monthly'!$A$1:$A$136,0),2)</f>
        <v/>
      </c>
      <c r="IL38">
        <f>INDEX('Input Ethanol Monthly'!$A$1:$B$136,MATCH('Dashboard M5 Price Monthly'!IL3,'Input Ethanol Monthly'!$A$1:$A$136,0),2)</f>
        <v/>
      </c>
      <c r="IM38">
        <f>INDEX('Input Ethanol Monthly'!$A$1:$B$136,MATCH('Dashboard M5 Price Monthly'!IM3,'Input Ethanol Monthly'!$A$1:$A$136,0),2)</f>
        <v/>
      </c>
      <c r="IN38">
        <f>INDEX('Input Ethanol Monthly'!$A$1:$B$136,MATCH('Dashboard M5 Price Monthly'!IN3,'Input Ethanol Monthly'!$A$1:$A$136,0),2)</f>
        <v/>
      </c>
      <c r="IO38">
        <f>INDEX('Input Ethanol Monthly'!$A$1:$B$136,MATCH('Dashboard M5 Price Monthly'!IO3,'Input Ethanol Monthly'!$A$1:$A$136,0),2)</f>
        <v/>
      </c>
      <c r="IP38">
        <f>INDEX('Input Ethanol Monthly'!$A$1:$B$136,MATCH('Dashboard M5 Price Monthly'!IP3,'Input Ethanol Monthly'!$A$1:$A$136,0),2)</f>
        <v/>
      </c>
      <c r="IQ38">
        <f>INDEX('Input Ethanol Monthly'!$A$1:$B$136,MATCH('Dashboard M5 Price Monthly'!IQ3,'Input Ethanol Monthly'!$A$1:$A$136,0),2)</f>
        <v/>
      </c>
      <c r="IR38">
        <f>INDEX('Input Ethanol Monthly'!$A$1:$B$136,MATCH('Dashboard M5 Price Monthly'!IR3,'Input Ethanol Monthly'!$A$1:$A$136,0),2)</f>
        <v/>
      </c>
      <c r="IS38">
        <f>INDEX('Input Ethanol Monthly'!$A$1:$B$136,MATCH('Dashboard M5 Price Monthly'!IS3,'Input Ethanol Monthly'!$A$1:$A$136,0),2)</f>
        <v/>
      </c>
      <c r="IT38">
        <f>INDEX('Input Ethanol Monthly'!$A$1:$B$136,MATCH('Dashboard M5 Price Monthly'!IT3,'Input Ethanol Monthly'!$A$1:$A$136,0),2)</f>
        <v/>
      </c>
      <c r="IU38">
        <f>INDEX('Input Ethanol Monthly'!$A$1:$B$136,MATCH('Dashboard M5 Price Monthly'!IU3,'Input Ethanol Monthly'!$A$1:$A$136,0),2)</f>
        <v/>
      </c>
      <c r="IV38">
        <f>INDEX('Input Ethanol Monthly'!$A$1:$B$136,MATCH('Dashboard M5 Price Monthly'!IV3,'Input Ethanol Monthly'!$A$1:$A$136,0),2)</f>
        <v/>
      </c>
      <c r="IW38">
        <f>INDEX('Input Ethanol Monthly'!$A$1:$B$136,MATCH('Dashboard M5 Price Monthly'!IW3,'Input Ethanol Monthly'!$A$1:$A$136,0),2)</f>
        <v/>
      </c>
      <c r="IX38">
        <f>INDEX('Input Ethanol Monthly'!$A$1:$B$136,MATCH('Dashboard M5 Price Monthly'!IX3,'Input Ethanol Monthly'!$A$1:$A$136,0),2)</f>
        <v/>
      </c>
      <c r="IY38">
        <f>INDEX('Input Ethanol Monthly'!$A$1:$B$136,MATCH('Dashboard M5 Price Monthly'!IY3,'Input Ethanol Monthly'!$A$1:$A$136,0),2)</f>
        <v/>
      </c>
      <c r="IZ38">
        <f>INDEX('Input Ethanol Monthly'!$A$1:$B$136,MATCH('Dashboard M5 Price Monthly'!IZ3,'Input Ethanol Monthly'!$A$1:$A$136,0),2)</f>
        <v/>
      </c>
      <c r="JA38">
        <f>INDEX('Input Ethanol Monthly'!$A$1:$B$136,MATCH('Dashboard M5 Price Monthly'!JA3,'Input Ethanol Monthly'!$A$1:$A$136,0),2)</f>
        <v/>
      </c>
      <c r="JB38">
        <f>INDEX('Input Ethanol Monthly'!$A$1:$B$136,MATCH('Dashboard M5 Price Monthly'!JB3,'Input Ethanol Monthly'!$A$1:$A$136,0),2)</f>
        <v/>
      </c>
      <c r="JC38">
        <f>INDEX('Input Ethanol Monthly'!$A$1:$B$136,MATCH('Dashboard M5 Price Monthly'!JC3,'Input Ethanol Monthly'!$A$1:$A$136,0),2)</f>
        <v/>
      </c>
      <c r="JD38">
        <f>INDEX('Input Ethanol Monthly'!$A$1:$B$136,MATCH('Dashboard M5 Price Monthly'!JD3,'Input Ethanol Monthly'!$A$1:$A$136,0),2)</f>
        <v/>
      </c>
      <c r="JE38">
        <f>INDEX('Input Ethanol Monthly'!$A$1:$B$136,MATCH('Dashboard M5 Price Monthly'!JE3,'Input Ethanol Monthly'!$A$1:$A$136,0),2)</f>
        <v/>
      </c>
      <c r="JF38">
        <f>INDEX('Input Ethanol Monthly'!$A$1:$B$136,MATCH('Dashboard M5 Price Monthly'!JF3,'Input Ethanol Monthly'!$A$1:$A$136,0),2)</f>
        <v/>
      </c>
      <c r="JG38">
        <f>INDEX('Input Ethanol Monthly'!$A$1:$B$136,MATCH('Dashboard M5 Price Monthly'!JG3,'Input Ethanol Monthly'!$A$1:$A$136,0),2)</f>
        <v/>
      </c>
      <c r="JH38">
        <f>INDEX('Input Ethanol Monthly'!$A$1:$B$136,MATCH('Dashboard M5 Price Monthly'!JH3,'Input Ethanol Monthly'!$A$1:$A$136,0),2)</f>
        <v/>
      </c>
      <c r="JI38">
        <f>INDEX('Input Ethanol Monthly'!$A$1:$B$136,MATCH('Dashboard M5 Price Monthly'!JI3,'Input Ethanol Monthly'!$A$1:$A$136,0),2)</f>
        <v/>
      </c>
      <c r="JJ38">
        <f>INDEX('Input Ethanol Monthly'!$A$1:$B$136,MATCH('Dashboard M5 Price Monthly'!JJ3,'Input Ethanol Monthly'!$A$1:$A$136,0),2)</f>
        <v/>
      </c>
      <c r="JK38">
        <f>INDEX('Input Ethanol Monthly'!$A$1:$B$136,MATCH('Dashboard M5 Price Monthly'!JK3,'Input Ethanol Monthly'!$A$1:$A$136,0),2)</f>
        <v/>
      </c>
      <c r="JL38">
        <f>INDEX('Input Ethanol Monthly'!$A$1:$B$136,MATCH('Dashboard M5 Price Monthly'!JL3,'Input Ethanol Monthly'!$A$1:$A$136,0),2)</f>
        <v/>
      </c>
      <c r="JM38">
        <f>INDEX('Input Ethanol Monthly'!$A$1:$B$136,MATCH('Dashboard M5 Price Monthly'!JM3,'Input Ethanol Monthly'!$A$1:$A$136,0),2)</f>
        <v/>
      </c>
      <c r="JN38">
        <f>INDEX('Input Ethanol Monthly'!$A$1:$B$136,MATCH('Dashboard M5 Price Monthly'!JN3,'Input Ethanol Monthly'!$A$1:$A$136,0),2)</f>
        <v/>
      </c>
      <c r="JO38">
        <f>INDEX('Input Ethanol Monthly'!$A$1:$B$136,MATCH('Dashboard M5 Price Monthly'!JO3,'Input Ethanol Monthly'!$A$1:$A$136,0),2)</f>
        <v/>
      </c>
      <c r="JP38">
        <f>INDEX('Input Ethanol Monthly'!$A$1:$B$136,MATCH('Dashboard M5 Price Monthly'!JP3,'Input Ethanol Monthly'!$A$1:$A$136,0),2)</f>
        <v/>
      </c>
      <c r="JQ38">
        <f>INDEX('Input Ethanol Monthly'!$A$1:$B$136,MATCH('Dashboard M5 Price Monthly'!JQ3,'Input Ethanol Monthly'!$A$1:$A$136,0),2)</f>
        <v/>
      </c>
      <c r="JR38">
        <f>INDEX('Input Ethanol Monthly'!$A$1:$B$136,MATCH('Dashboard M5 Price Monthly'!JR3,'Input Ethanol Monthly'!$A$1:$A$136,0),2)</f>
        <v/>
      </c>
      <c r="JS38">
        <f>INDEX('Input Ethanol Monthly'!$A$1:$B$136,MATCH('Dashboard M5 Price Monthly'!JS3,'Input Ethanol Monthly'!$A$1:$A$136,0),2)</f>
        <v/>
      </c>
      <c r="JT38">
        <f>INDEX('Input Ethanol Monthly'!$A$1:$B$136,MATCH('Dashboard M5 Price Monthly'!JT3,'Input Ethanol Monthly'!$A$1:$A$136,0),2)</f>
        <v/>
      </c>
      <c r="JU38">
        <f>INDEX('Input Ethanol Monthly'!$A$1:$B$136,MATCH('Dashboard M5 Price Monthly'!JU3,'Input Ethanol Monthly'!$A$1:$A$136,0),2)</f>
        <v/>
      </c>
      <c r="JV38">
        <f>INDEX('Input Ethanol Monthly'!$A$1:$B$136,MATCH('Dashboard M5 Price Monthly'!JV3,'Input Ethanol Monthly'!$A$1:$A$136,0),2)</f>
        <v/>
      </c>
      <c r="JW38">
        <f>INDEX('Input Ethanol Monthly'!$A$1:$B$136,MATCH('Dashboard M5 Price Monthly'!JW3,'Input Ethanol Monthly'!$A$1:$A$136,0),2)</f>
        <v/>
      </c>
      <c r="JX38">
        <f>INDEX('Input Ethanol Monthly'!$A$1:$B$136,MATCH('Dashboard M5 Price Monthly'!JX3,'Input Ethanol Monthly'!$A$1:$A$136,0),2)</f>
        <v/>
      </c>
      <c r="JY38">
        <f>INDEX('Input Ethanol Monthly'!$A$1:$B$136,MATCH('Dashboard M5 Price Monthly'!JY3,'Input Ethanol Monthly'!$A$1:$A$136,0),2)</f>
        <v/>
      </c>
      <c r="JZ38">
        <f>INDEX('Input Ethanol Monthly'!$A$1:$B$136,MATCH('Dashboard M5 Price Monthly'!JZ3,'Input Ethanol Monthly'!$A$1:$A$136,0),2)</f>
        <v/>
      </c>
      <c r="KA38">
        <f>INDEX('Input Ethanol Monthly'!$A$1:$B$136,MATCH('Dashboard M5 Price Monthly'!KA3,'Input Ethanol Monthly'!$A$1:$A$136,0),2)</f>
        <v/>
      </c>
      <c r="KB38">
        <f>INDEX('Input Ethanol Monthly'!$A$1:$B$136,MATCH('Dashboard M5 Price Monthly'!KB3,'Input Ethanol Monthly'!$A$1:$A$136,0),2)</f>
        <v/>
      </c>
      <c r="KC38">
        <f>INDEX('Input Ethanol Monthly'!$A$1:$B$136,MATCH('Dashboard M5 Price Monthly'!KC3,'Input Ethanol Monthly'!$A$1:$A$136,0),2)</f>
        <v/>
      </c>
      <c r="KD38">
        <f>INDEX('Input Ethanol Monthly'!$A$1:$B$136,MATCH('Dashboard M5 Price Monthly'!KD3,'Input Ethanol Monthly'!$A$1:$A$136,0),2)</f>
        <v/>
      </c>
      <c r="KE38">
        <f>INDEX('Input Ethanol Monthly'!$A$1:$B$136,MATCH('Dashboard M5 Price Monthly'!KE3,'Input Ethanol Monthly'!$A$1:$A$136,0),2)</f>
        <v/>
      </c>
      <c r="KF38">
        <f>INDEX('Input Ethanol Monthly'!$A$1:$B$136,MATCH('Dashboard M5 Price Monthly'!KF3,'Input Ethanol Monthly'!$A$1:$A$136,0),2)</f>
        <v/>
      </c>
      <c r="KG38">
        <f>INDEX('Input Ethanol Monthly'!$A$1:$B$136,MATCH('Dashboard M5 Price Monthly'!KG3,'Input Ethanol Monthly'!$A$1:$A$136,0),2)</f>
        <v/>
      </c>
      <c r="KH38">
        <f>INDEX('Input Ethanol Monthly'!$A$1:$B$136,MATCH('Dashboard M5 Price Monthly'!KH3,'Input Ethanol Monthly'!$A$1:$A$136,0),2)</f>
        <v/>
      </c>
      <c r="KI38">
        <f>INDEX('Input Ethanol Monthly'!$A$1:$B$136,MATCH('Dashboard M5 Price Monthly'!KI3,'Input Ethanol Monthly'!$A$1:$A$136,0),2)</f>
        <v/>
      </c>
      <c r="KJ38">
        <f>INDEX('Input Ethanol Monthly'!$A$1:$B$136,MATCH('Dashboard M5 Price Monthly'!KJ3,'Input Ethanol Monthly'!$A$1:$A$136,0),2)</f>
        <v/>
      </c>
      <c r="KK38">
        <f>INDEX('Input Ethanol Monthly'!$A$1:$B$136,MATCH('Dashboard M5 Price Monthly'!KK3,'Input Ethanol Monthly'!$A$1:$A$136,0),2)</f>
        <v/>
      </c>
      <c r="KL38">
        <f>INDEX('Input Ethanol Monthly'!$A$1:$B$136,MATCH('Dashboard M5 Price Monthly'!KL3,'Input Ethanol Monthly'!$A$1:$A$136,0),2)</f>
        <v/>
      </c>
      <c r="KM38">
        <f>INDEX('Input Ethanol Monthly'!$A$1:$B$136,MATCH('Dashboard M5 Price Monthly'!KM3,'Input Ethanol Monthly'!$A$1:$A$136,0),2)</f>
        <v/>
      </c>
      <c r="KN38">
        <f>INDEX('Input Ethanol Monthly'!$A$1:$B$136,MATCH('Dashboard M5 Price Monthly'!KN3,'Input Ethanol Monthly'!$A$1:$A$136,0),2)</f>
        <v/>
      </c>
      <c r="KO38">
        <f>INDEX('Input Ethanol Monthly'!$A$1:$B$136,MATCH('Dashboard M5 Price Monthly'!KO3,'Input Ethanol Monthly'!$A$1:$A$136,0),2)</f>
        <v/>
      </c>
      <c r="KP38">
        <f>INDEX('Input Ethanol Monthly'!$A$1:$B$136,MATCH('Dashboard M5 Price Monthly'!KP3,'Input Ethanol Monthly'!$A$1:$A$136,0),2)</f>
        <v/>
      </c>
      <c r="KQ38">
        <f>INDEX('Input Ethanol Monthly'!$A$1:$B$136,MATCH('Dashboard M5 Price Monthly'!KQ3,'Input Ethanol Monthly'!$A$1:$A$136,0),2)</f>
        <v/>
      </c>
      <c r="KR38">
        <f>INDEX('Input Ethanol Monthly'!$A$1:$B$136,MATCH('Dashboard M5 Price Monthly'!KR3,'Input Ethanol Monthly'!$A$1:$A$136,0),2)</f>
        <v/>
      </c>
      <c r="KS38">
        <f>INDEX('Input Ethanol Monthly'!$A$1:$B$136,MATCH('Dashboard M5 Price Monthly'!KS3,'Input Ethanol Monthly'!$A$1:$A$136,0),2)</f>
        <v/>
      </c>
      <c r="KT38">
        <f>INDEX('Input Ethanol Monthly'!$A$1:$B$136,MATCH('Dashboard M5 Price Monthly'!KT3,'Input Ethanol Monthly'!$A$1:$A$136,0),2)</f>
        <v/>
      </c>
    </row>
    <row r="40" spans="1:306">
      <c r="A40" t="s">
        <v>37</v>
      </c>
      <c r="C40" t="s">
        <v>44</v>
      </c>
    </row>
    <row r="41" spans="1:306">
      <c r="B41" t="s">
        <v>8</v>
      </c>
      <c r="D41" t="s">
        <v>45</v>
      </c>
      <c r="E41" t="s">
        <v>46</v>
      </c>
      <c r="G41">
        <f>G30/'Unit Conversions'!$D$19*1000000</f>
        <v/>
      </c>
      <c r="H41">
        <f>H30/'Unit Conversions'!$D$19*1000000</f>
        <v/>
      </c>
      <c r="I41">
        <f>I30/'Unit Conversions'!$D$19*1000000</f>
        <v/>
      </c>
      <c r="J41">
        <f>J30/'Unit Conversions'!$D$19*1000000</f>
        <v/>
      </c>
      <c r="K41">
        <f>K30/'Unit Conversions'!$D$19*1000000</f>
        <v/>
      </c>
      <c r="L41">
        <f>L30/'Unit Conversions'!$D$19*1000000</f>
        <v/>
      </c>
      <c r="M41">
        <f>M30/'Unit Conversions'!$D$19*1000000</f>
        <v/>
      </c>
      <c r="N41">
        <f>N30/'Unit Conversions'!$D$19*1000000</f>
        <v/>
      </c>
      <c r="O41">
        <f>O30/'Unit Conversions'!$D$19*1000000</f>
        <v/>
      </c>
      <c r="P41">
        <f>P30/'Unit Conversions'!$D$19*1000000</f>
        <v/>
      </c>
      <c r="Q41">
        <f>Q30/'Unit Conversions'!$D$19*1000000</f>
        <v/>
      </c>
      <c r="R41">
        <f>R30/'Unit Conversions'!$D$19*1000000</f>
        <v/>
      </c>
      <c r="S41">
        <f>S30/'Unit Conversions'!$D$19*1000000</f>
        <v/>
      </c>
      <c r="T41">
        <f>T30/'Unit Conversions'!$D$19*1000000</f>
        <v/>
      </c>
      <c r="U41">
        <f>U30/'Unit Conversions'!$D$19*1000000</f>
        <v/>
      </c>
      <c r="V41">
        <f>V30/'Unit Conversions'!$D$19*1000000</f>
        <v/>
      </c>
      <c r="W41">
        <f>W30/'Unit Conversions'!$D$19*1000000</f>
        <v/>
      </c>
      <c r="X41">
        <f>X30/'Unit Conversions'!$D$19*1000000</f>
        <v/>
      </c>
      <c r="Y41">
        <f>Y30/'Unit Conversions'!$D$19*1000000</f>
        <v/>
      </c>
      <c r="Z41">
        <f>Z30/'Unit Conversions'!$D$19*1000000</f>
        <v/>
      </c>
      <c r="AA41">
        <f>AA30/'Unit Conversions'!$D$19*1000000</f>
        <v/>
      </c>
      <c r="AB41">
        <f>AB30/'Unit Conversions'!$D$19*1000000</f>
        <v/>
      </c>
      <c r="AC41">
        <f>AC30/'Unit Conversions'!$D$19*1000000</f>
        <v/>
      </c>
      <c r="AD41">
        <f>AD30/'Unit Conversions'!$D$19*1000000</f>
        <v/>
      </c>
      <c r="AE41">
        <f>AE30/'Unit Conversions'!$D$19*1000000</f>
        <v/>
      </c>
      <c r="AF41">
        <f>AF30/'Unit Conversions'!$D$19*1000000</f>
        <v/>
      </c>
      <c r="AG41">
        <f>AG30/'Unit Conversions'!$D$19*1000000</f>
        <v/>
      </c>
      <c r="AH41">
        <f>AH30/'Unit Conversions'!$D$19*1000000</f>
        <v/>
      </c>
      <c r="AI41">
        <f>AI30/'Unit Conversions'!$D$19*1000000</f>
        <v/>
      </c>
      <c r="AJ41">
        <f>AJ30/'Unit Conversions'!$D$19*1000000</f>
        <v/>
      </c>
      <c r="AK41">
        <f>AK30/'Unit Conversions'!$D$19*1000000</f>
        <v/>
      </c>
      <c r="AL41">
        <f>AL30/'Unit Conversions'!$D$19*1000000</f>
        <v/>
      </c>
      <c r="AM41">
        <f>AM30/'Unit Conversions'!$D$19*1000000</f>
        <v/>
      </c>
      <c r="AN41">
        <f>AN30/'Unit Conversions'!$D$19*1000000</f>
        <v/>
      </c>
      <c r="AO41">
        <f>AO30/'Unit Conversions'!$D$19*1000000</f>
        <v/>
      </c>
      <c r="AP41">
        <f>AP30/'Unit Conversions'!$D$19*1000000</f>
        <v/>
      </c>
      <c r="AQ41">
        <f>AQ30/'Unit Conversions'!$D$19*1000000</f>
        <v/>
      </c>
      <c r="AR41">
        <f>AR30/'Unit Conversions'!$D$19*1000000</f>
        <v/>
      </c>
      <c r="AS41">
        <f>AS30/'Unit Conversions'!$D$19*1000000</f>
        <v/>
      </c>
      <c r="AT41">
        <f>AT30/'Unit Conversions'!$D$19*1000000</f>
        <v/>
      </c>
      <c r="AU41">
        <f>AU30/'Unit Conversions'!$D$19*1000000</f>
        <v/>
      </c>
      <c r="AV41">
        <f>AV30/'Unit Conversions'!$D$19*1000000</f>
        <v/>
      </c>
      <c r="AW41">
        <f>AW30/'Unit Conversions'!$D$19*1000000</f>
        <v/>
      </c>
      <c r="AX41">
        <f>AX30/'Unit Conversions'!$D$19*1000000</f>
        <v/>
      </c>
      <c r="AY41">
        <f>AY30/'Unit Conversions'!$D$19*1000000</f>
        <v/>
      </c>
      <c r="AZ41">
        <f>AZ30/'Unit Conversions'!$D$19*1000000</f>
        <v/>
      </c>
      <c r="BA41">
        <f>BA30/'Unit Conversions'!$D$19*1000000</f>
        <v/>
      </c>
      <c r="BB41">
        <f>BB30/'Unit Conversions'!$D$19*1000000</f>
        <v/>
      </c>
      <c r="BC41">
        <f>BC30/'Unit Conversions'!$D$19*1000000</f>
        <v/>
      </c>
      <c r="BD41">
        <f>BD30/'Unit Conversions'!$D$19*1000000</f>
        <v/>
      </c>
      <c r="BE41">
        <f>BE30/'Unit Conversions'!$D$19*1000000</f>
        <v/>
      </c>
      <c r="BF41">
        <f>BF30/'Unit Conversions'!$D$19*1000000</f>
        <v/>
      </c>
      <c r="BG41">
        <f>BG30/'Unit Conversions'!$D$19*1000000</f>
        <v/>
      </c>
      <c r="BH41">
        <f>BH30/'Unit Conversions'!$D$19*1000000</f>
        <v/>
      </c>
      <c r="BI41">
        <f>BI30/'Unit Conversions'!$D$19*1000000</f>
        <v/>
      </c>
      <c r="BJ41">
        <f>BJ30/'Unit Conversions'!$D$19*1000000</f>
        <v/>
      </c>
      <c r="BK41">
        <f>BK30/'Unit Conversions'!$D$19*1000000</f>
        <v/>
      </c>
      <c r="BL41">
        <f>BL30/'Unit Conversions'!$D$19*1000000</f>
        <v/>
      </c>
      <c r="BM41">
        <f>BM30/'Unit Conversions'!$D$19*1000000</f>
        <v/>
      </c>
      <c r="BN41">
        <f>BN30/'Unit Conversions'!$D$19*1000000</f>
        <v/>
      </c>
      <c r="BO41">
        <f>BO30/'Unit Conversions'!$D$19*1000000</f>
        <v/>
      </c>
      <c r="BP41">
        <f>BP30/'Unit Conversions'!$D$19*1000000</f>
        <v/>
      </c>
      <c r="BQ41">
        <f>BQ30/'Unit Conversions'!$D$19*1000000</f>
        <v/>
      </c>
      <c r="BR41">
        <f>BR30/'Unit Conversions'!$D$19*1000000</f>
        <v/>
      </c>
      <c r="BS41">
        <f>BS30/'Unit Conversions'!$D$19*1000000</f>
        <v/>
      </c>
      <c r="BT41">
        <f>BT30/'Unit Conversions'!$D$19*1000000</f>
        <v/>
      </c>
      <c r="BU41">
        <f>BU30/'Unit Conversions'!$D$19*1000000</f>
        <v/>
      </c>
      <c r="BV41">
        <f>BV30/'Unit Conversions'!$D$19*1000000</f>
        <v/>
      </c>
      <c r="BW41">
        <f>BW30/'Unit Conversions'!$D$19*1000000</f>
        <v/>
      </c>
      <c r="BX41">
        <f>BX30/'Unit Conversions'!$D$19*1000000</f>
        <v/>
      </c>
      <c r="BY41">
        <f>BY30/'Unit Conversions'!$D$19*1000000</f>
        <v/>
      </c>
      <c r="BZ41">
        <f>BZ30/'Unit Conversions'!$D$19*1000000</f>
        <v/>
      </c>
      <c r="CA41">
        <f>CA30/'Unit Conversions'!$D$19*1000000</f>
        <v/>
      </c>
      <c r="CB41">
        <f>CB30/'Unit Conversions'!$D$19*1000000</f>
        <v/>
      </c>
      <c r="CC41">
        <f>CC30/'Unit Conversions'!$D$19*1000000</f>
        <v/>
      </c>
      <c r="CD41">
        <f>CD30/'Unit Conversions'!$D$19*1000000</f>
        <v/>
      </c>
      <c r="CE41">
        <f>CE30/'Unit Conversions'!$D$19*1000000</f>
        <v/>
      </c>
      <c r="CF41">
        <f>CF30/'Unit Conversions'!$D$19*1000000</f>
        <v/>
      </c>
      <c r="CG41">
        <f>CG30/'Unit Conversions'!$D$19*1000000</f>
        <v/>
      </c>
      <c r="CH41">
        <f>CH30/'Unit Conversions'!$D$19*1000000</f>
        <v/>
      </c>
      <c r="CI41">
        <f>CI30/'Unit Conversions'!$D$19*1000000</f>
        <v/>
      </c>
      <c r="CJ41">
        <f>CJ30/'Unit Conversions'!$D$19*1000000</f>
        <v/>
      </c>
      <c r="CK41">
        <f>CK30/'Unit Conversions'!$D$19*1000000</f>
        <v/>
      </c>
      <c r="CL41">
        <f>CL30/'Unit Conversions'!$D$19*1000000</f>
        <v/>
      </c>
      <c r="CM41">
        <f>CM30/'Unit Conversions'!$D$19*1000000</f>
        <v/>
      </c>
      <c r="CN41">
        <f>CN30/'Unit Conversions'!$D$19*1000000</f>
        <v/>
      </c>
      <c r="CO41">
        <f>CO30/'Unit Conversions'!$D$19*1000000</f>
        <v/>
      </c>
      <c r="CP41">
        <f>CP30/'Unit Conversions'!$D$19*1000000</f>
        <v/>
      </c>
      <c r="CQ41">
        <f>CQ30/'Unit Conversions'!$D$19*1000000</f>
        <v/>
      </c>
      <c r="CR41">
        <f>CR30/'Unit Conversions'!$D$19*1000000</f>
        <v/>
      </c>
      <c r="CS41">
        <f>CS30/'Unit Conversions'!$D$19*1000000</f>
        <v/>
      </c>
      <c r="CT41">
        <f>CT30/'Unit Conversions'!$D$19*1000000</f>
        <v/>
      </c>
      <c r="CU41">
        <f>CU30/'Unit Conversions'!$D$19*1000000</f>
        <v/>
      </c>
      <c r="CV41">
        <f>CV30/'Unit Conversions'!$D$19*1000000</f>
        <v/>
      </c>
      <c r="CW41">
        <f>CW30/'Unit Conversions'!$D$19*1000000</f>
        <v/>
      </c>
      <c r="CX41">
        <f>CX30/'Unit Conversions'!$D$19*1000000</f>
        <v/>
      </c>
      <c r="CY41">
        <f>CY30/'Unit Conversions'!$D$19*1000000</f>
        <v/>
      </c>
      <c r="CZ41">
        <f>CZ30/'Unit Conversions'!$D$19*1000000</f>
        <v/>
      </c>
      <c r="DA41">
        <f>DA30/'Unit Conversions'!$D$19*1000000</f>
        <v/>
      </c>
      <c r="DB41">
        <f>DB30/'Unit Conversions'!$D$19*1000000</f>
        <v/>
      </c>
      <c r="DC41">
        <f>DC30/'Unit Conversions'!$D$19*1000000</f>
        <v/>
      </c>
      <c r="DD41">
        <f>DD30/'Unit Conversions'!$D$19*1000000</f>
        <v/>
      </c>
      <c r="DE41">
        <f>DE30/'Unit Conversions'!$D$19*1000000</f>
        <v/>
      </c>
      <c r="DF41">
        <f>DF30/'Unit Conversions'!$D$19*1000000</f>
        <v/>
      </c>
      <c r="DG41">
        <f>DG30/'Unit Conversions'!$D$19*1000000</f>
        <v/>
      </c>
      <c r="DH41">
        <f>DH30/'Unit Conversions'!$D$19*1000000</f>
        <v/>
      </c>
      <c r="DI41">
        <f>DI30/'Unit Conversions'!$D$19*1000000</f>
        <v/>
      </c>
      <c r="DJ41">
        <f>DJ30/'Unit Conversions'!$D$19*1000000</f>
        <v/>
      </c>
      <c r="DK41">
        <f>DK30/'Unit Conversions'!$D$19*1000000</f>
        <v/>
      </c>
      <c r="DL41">
        <f>DL30/'Unit Conversions'!$D$19*1000000</f>
        <v/>
      </c>
      <c r="DM41">
        <f>DM30/'Unit Conversions'!$D$19*1000000</f>
        <v/>
      </c>
      <c r="DN41">
        <f>DN30/'Unit Conversions'!$D$19*1000000</f>
        <v/>
      </c>
      <c r="DO41">
        <f>DO30/'Unit Conversions'!$D$19*1000000</f>
        <v/>
      </c>
      <c r="DP41">
        <f>DP30/'Unit Conversions'!$D$19*1000000</f>
        <v/>
      </c>
      <c r="DQ41">
        <f>DQ30/'Unit Conversions'!$D$19*1000000</f>
        <v/>
      </c>
      <c r="DR41">
        <f>DR30/'Unit Conversions'!$D$19*1000000</f>
        <v/>
      </c>
      <c r="DS41">
        <f>DS30/'Unit Conversions'!$D$19*1000000</f>
        <v/>
      </c>
      <c r="DT41">
        <f>DT30/'Unit Conversions'!$D$19*1000000</f>
        <v/>
      </c>
      <c r="DU41">
        <f>DU30/'Unit Conversions'!$D$19*1000000</f>
        <v/>
      </c>
      <c r="DV41">
        <f>DV30/'Unit Conversions'!$D$19*1000000</f>
        <v/>
      </c>
      <c r="DW41">
        <f>DW30/'Unit Conversions'!$D$19*1000000</f>
        <v/>
      </c>
      <c r="DX41">
        <f>DX30/'Unit Conversions'!$D$19*1000000</f>
        <v/>
      </c>
      <c r="DY41">
        <f>DY30/'Unit Conversions'!$D$19*1000000</f>
        <v/>
      </c>
      <c r="DZ41">
        <f>DZ30/'Unit Conversions'!$D$19*1000000</f>
        <v/>
      </c>
      <c r="EA41">
        <f>EA30/'Unit Conversions'!$D$19*1000000</f>
        <v/>
      </c>
      <c r="EB41">
        <f>EB30/'Unit Conversions'!$D$19*1000000</f>
        <v/>
      </c>
      <c r="EC41">
        <f>EC30/'Unit Conversions'!$D$19*1000000</f>
        <v/>
      </c>
      <c r="ED41">
        <f>ED30/'Unit Conversions'!$D$19*1000000</f>
        <v/>
      </c>
      <c r="EE41">
        <f>EE30/'Unit Conversions'!$D$19*1000000</f>
        <v/>
      </c>
      <c r="EF41">
        <f>EF30/'Unit Conversions'!$D$19*1000000</f>
        <v/>
      </c>
      <c r="EG41">
        <f>EG30/'Unit Conversions'!$D$19*1000000</f>
        <v/>
      </c>
      <c r="EH41">
        <f>EH30/'Unit Conversions'!$D$19*1000000</f>
        <v/>
      </c>
      <c r="EI41">
        <f>EI30/'Unit Conversions'!$D$19*1000000</f>
        <v/>
      </c>
      <c r="EJ41">
        <f>EJ30/'Unit Conversions'!$D$19*1000000</f>
        <v/>
      </c>
      <c r="EK41">
        <f>EK30/'Unit Conversions'!$D$19*1000000</f>
        <v/>
      </c>
      <c r="EL41">
        <f>EL30/'Unit Conversions'!$D$19*1000000</f>
        <v/>
      </c>
      <c r="EM41">
        <f>EM30/'Unit Conversions'!$D$19*1000000</f>
        <v/>
      </c>
      <c r="EN41">
        <f>EN30/'Unit Conversions'!$D$19*1000000</f>
        <v/>
      </c>
      <c r="EO41">
        <f>EO30/'Unit Conversions'!$D$19*1000000</f>
        <v/>
      </c>
      <c r="EP41">
        <f>EP30/'Unit Conversions'!$D$19*1000000</f>
        <v/>
      </c>
      <c r="EQ41">
        <f>EQ30/'Unit Conversions'!$D$19*1000000</f>
        <v/>
      </c>
      <c r="ER41">
        <f>ER30/'Unit Conversions'!$D$19*1000000</f>
        <v/>
      </c>
      <c r="ES41">
        <f>ES30/'Unit Conversions'!$D$19*1000000</f>
        <v/>
      </c>
      <c r="ET41">
        <f>ET30/'Unit Conversions'!$D$19*1000000</f>
        <v/>
      </c>
      <c r="EU41">
        <f>EU30/'Unit Conversions'!$D$19*1000000</f>
        <v/>
      </c>
      <c r="EV41">
        <f>EV30/'Unit Conversions'!$D$19*1000000</f>
        <v/>
      </c>
      <c r="EW41">
        <f>EW30/'Unit Conversions'!$D$19*1000000</f>
        <v/>
      </c>
      <c r="EX41">
        <f>EX30/'Unit Conversions'!$D$19*1000000</f>
        <v/>
      </c>
      <c r="EY41">
        <f>EY30/'Unit Conversions'!$D$19*1000000</f>
        <v/>
      </c>
      <c r="EZ41">
        <f>EZ30/'Unit Conversions'!$D$19*1000000</f>
        <v/>
      </c>
      <c r="FA41">
        <f>FA30/'Unit Conversions'!$D$19*1000000</f>
        <v/>
      </c>
      <c r="FB41">
        <f>FB30/'Unit Conversions'!$D$19*1000000</f>
        <v/>
      </c>
      <c r="FC41">
        <f>FC30/'Unit Conversions'!$D$19*1000000</f>
        <v/>
      </c>
      <c r="FD41">
        <f>FD30/'Unit Conversions'!$D$19*1000000</f>
        <v/>
      </c>
      <c r="FE41">
        <f>FE30/'Unit Conversions'!$D$19*1000000</f>
        <v/>
      </c>
      <c r="FF41">
        <f>FF30/'Unit Conversions'!$D$19*1000000</f>
        <v/>
      </c>
      <c r="FG41">
        <f>FG30/'Unit Conversions'!$D$19*1000000</f>
        <v/>
      </c>
      <c r="FH41">
        <f>FH30/'Unit Conversions'!$D$19*1000000</f>
        <v/>
      </c>
      <c r="FI41">
        <f>FI30/'Unit Conversions'!$D$19*1000000</f>
        <v/>
      </c>
      <c r="FJ41">
        <f>FJ30/'Unit Conversions'!$D$19*1000000</f>
        <v/>
      </c>
      <c r="FK41">
        <f>FK30/'Unit Conversions'!$D$19*1000000</f>
        <v/>
      </c>
      <c r="FL41">
        <f>FL30/'Unit Conversions'!$D$19*1000000</f>
        <v/>
      </c>
      <c r="FM41">
        <f>FM30/'Unit Conversions'!$D$19*1000000</f>
        <v/>
      </c>
      <c r="FN41">
        <f>FN30/'Unit Conversions'!$D$19*1000000</f>
        <v/>
      </c>
      <c r="FO41">
        <f>FO30/'Unit Conversions'!$D$19*1000000</f>
        <v/>
      </c>
      <c r="FP41">
        <f>FP30/'Unit Conversions'!$D$19*1000000</f>
        <v/>
      </c>
      <c r="FQ41">
        <f>FQ30/'Unit Conversions'!$D$19*1000000</f>
        <v/>
      </c>
      <c r="FR41">
        <f>FR30/'Unit Conversions'!$D$19*1000000</f>
        <v/>
      </c>
      <c r="FS41">
        <f>FS30/'Unit Conversions'!$D$19*1000000</f>
        <v/>
      </c>
      <c r="FT41">
        <f>FT30/'Unit Conversions'!$D$19*1000000</f>
        <v/>
      </c>
      <c r="FU41">
        <f>FU30/'Unit Conversions'!$D$19*1000000</f>
        <v/>
      </c>
      <c r="FV41">
        <f>FV30/'Unit Conversions'!$D$19*1000000</f>
        <v/>
      </c>
      <c r="FW41">
        <f>FW30/'Unit Conversions'!$D$19*1000000</f>
        <v/>
      </c>
      <c r="FX41">
        <f>FX30/'Unit Conversions'!$D$19*1000000</f>
        <v/>
      </c>
      <c r="FY41">
        <f>FY30/'Unit Conversions'!$D$19*1000000</f>
        <v/>
      </c>
      <c r="FZ41">
        <f>FZ30/'Unit Conversions'!$D$19*1000000</f>
        <v/>
      </c>
      <c r="GA41">
        <f>GA30/'Unit Conversions'!$D$19*1000000</f>
        <v/>
      </c>
      <c r="GB41">
        <f>GB30/'Unit Conversions'!$D$19*1000000</f>
        <v/>
      </c>
      <c r="GC41">
        <f>GC30/'Unit Conversions'!$D$19*1000000</f>
        <v/>
      </c>
      <c r="GD41">
        <f>GD30/'Unit Conversions'!$D$19*1000000</f>
        <v/>
      </c>
      <c r="GE41">
        <f>GE30/'Unit Conversions'!$D$19*1000000</f>
        <v/>
      </c>
      <c r="GF41">
        <f>GF30/'Unit Conversions'!$D$19*1000000</f>
        <v/>
      </c>
      <c r="GG41">
        <f>GG30/'Unit Conversions'!$D$19*1000000</f>
        <v/>
      </c>
      <c r="GH41">
        <f>GH30/'Unit Conversions'!$D$19*1000000</f>
        <v/>
      </c>
      <c r="GI41">
        <f>GI30/'Unit Conversions'!$D$19*1000000</f>
        <v/>
      </c>
      <c r="GJ41">
        <f>GJ30/'Unit Conversions'!$D$19*1000000</f>
        <v/>
      </c>
      <c r="GK41">
        <f>GK30/'Unit Conversions'!$D$19*1000000</f>
        <v/>
      </c>
      <c r="GL41">
        <f>GL30/'Unit Conversions'!$D$19*1000000</f>
        <v/>
      </c>
      <c r="GM41">
        <f>GM30/'Unit Conversions'!$D$19*1000000</f>
        <v/>
      </c>
      <c r="GN41">
        <f>GN30/'Unit Conversions'!$D$19*1000000</f>
        <v/>
      </c>
      <c r="GO41">
        <f>GO30/'Unit Conversions'!$D$19*1000000</f>
        <v/>
      </c>
      <c r="GP41">
        <f>GP30/'Unit Conversions'!$D$19*1000000</f>
        <v/>
      </c>
      <c r="GQ41">
        <f>GQ30/'Unit Conversions'!$D$19*1000000</f>
        <v/>
      </c>
      <c r="GR41">
        <f>GR30/'Unit Conversions'!$D$19*1000000</f>
        <v/>
      </c>
      <c r="GS41">
        <f>GS30/'Unit Conversions'!$D$19*1000000</f>
        <v/>
      </c>
      <c r="GT41">
        <f>GT30/'Unit Conversions'!$D$19*1000000</f>
        <v/>
      </c>
      <c r="GU41">
        <f>GU30/'Unit Conversions'!$D$19*1000000</f>
        <v/>
      </c>
      <c r="GV41">
        <f>GV30/'Unit Conversions'!$D$19*1000000</f>
        <v/>
      </c>
      <c r="GW41">
        <f>GW30/'Unit Conversions'!$D$19*1000000</f>
        <v/>
      </c>
      <c r="GX41">
        <f>GX30/'Unit Conversions'!$D$19*1000000</f>
        <v/>
      </c>
      <c r="GY41">
        <f>GY30/'Unit Conversions'!$D$19*1000000</f>
        <v/>
      </c>
      <c r="GZ41">
        <f>GZ30/'Unit Conversions'!$D$19*1000000</f>
        <v/>
      </c>
      <c r="HA41">
        <f>HA30/'Unit Conversions'!$D$19*1000000</f>
        <v/>
      </c>
      <c r="HB41">
        <f>HB30/'Unit Conversions'!$D$19*1000000</f>
        <v/>
      </c>
      <c r="HC41">
        <f>HC30/'Unit Conversions'!$D$19*1000000</f>
        <v/>
      </c>
      <c r="HD41">
        <f>HD30/'Unit Conversions'!$D$19*1000000</f>
        <v/>
      </c>
      <c r="HE41">
        <f>HE30/'Unit Conversions'!$D$19*1000000</f>
        <v/>
      </c>
      <c r="HF41">
        <f>HF30/'Unit Conversions'!$D$19*1000000</f>
        <v/>
      </c>
      <c r="HG41">
        <f>HG30/'Unit Conversions'!$D$19*1000000</f>
        <v/>
      </c>
      <c r="HH41">
        <f>HH30/'Unit Conversions'!$D$19*1000000</f>
        <v/>
      </c>
      <c r="HI41">
        <f>HI30/'Unit Conversions'!$D$19*1000000</f>
        <v/>
      </c>
      <c r="HJ41">
        <f>HJ30/'Unit Conversions'!$D$19*1000000</f>
        <v/>
      </c>
      <c r="HK41">
        <f>HK30/'Unit Conversions'!$D$19*1000000</f>
        <v/>
      </c>
      <c r="HL41">
        <f>HL30/'Unit Conversions'!$D$19*1000000</f>
        <v/>
      </c>
      <c r="HM41">
        <f>HM30/'Unit Conversions'!$D$19*1000000</f>
        <v/>
      </c>
      <c r="HN41">
        <f>HN30/'Unit Conversions'!$D$19*1000000</f>
        <v/>
      </c>
      <c r="HO41">
        <f>HO30/'Unit Conversions'!$D$19*1000000</f>
        <v/>
      </c>
      <c r="HP41">
        <f>HP30/'Unit Conversions'!$D$19*1000000</f>
        <v/>
      </c>
      <c r="HQ41">
        <f>HQ30/'Unit Conversions'!$D$19*1000000</f>
        <v/>
      </c>
      <c r="HR41">
        <f>HR30/'Unit Conversions'!$D$19*1000000</f>
        <v/>
      </c>
      <c r="HS41">
        <f>HS30/'Unit Conversions'!$D$19*1000000</f>
        <v/>
      </c>
      <c r="HT41">
        <f>HT30/'Unit Conversions'!$D$19*1000000</f>
        <v/>
      </c>
      <c r="HU41">
        <f>HU30/'Unit Conversions'!$D$19*1000000</f>
        <v/>
      </c>
      <c r="HV41">
        <f>HV30/'Unit Conversions'!$D$19*1000000</f>
        <v/>
      </c>
      <c r="HW41">
        <f>HW30/'Unit Conversions'!$D$19*1000000</f>
        <v/>
      </c>
      <c r="HX41">
        <f>HX30/'Unit Conversions'!$D$19*1000000</f>
        <v/>
      </c>
      <c r="HY41">
        <f>HY30/'Unit Conversions'!$D$19*1000000</f>
        <v/>
      </c>
      <c r="HZ41">
        <f>HZ30/'Unit Conversions'!$D$19*1000000</f>
        <v/>
      </c>
      <c r="IA41">
        <f>IA30/'Unit Conversions'!$D$19*1000000</f>
        <v/>
      </c>
      <c r="IB41">
        <f>IB30/'Unit Conversions'!$D$19*1000000</f>
        <v/>
      </c>
      <c r="IC41">
        <f>IC30/'Unit Conversions'!$D$19*1000000</f>
        <v/>
      </c>
      <c r="ID41">
        <f>ID30/'Unit Conversions'!$D$19*1000000</f>
        <v/>
      </c>
      <c r="IE41">
        <f>IE30/'Unit Conversions'!$D$19*1000000</f>
        <v/>
      </c>
      <c r="IF41">
        <f>IF30/'Unit Conversions'!$D$19*1000000</f>
        <v/>
      </c>
      <c r="IG41">
        <f>IG30/'Unit Conversions'!$D$19*1000000</f>
        <v/>
      </c>
      <c r="IH41">
        <f>IH30/'Unit Conversions'!$D$19*1000000</f>
        <v/>
      </c>
      <c r="II41">
        <f>II30/'Unit Conversions'!$D$19*1000000</f>
        <v/>
      </c>
      <c r="IJ41">
        <f>IJ30/'Unit Conversions'!$D$19*1000000</f>
        <v/>
      </c>
      <c r="IK41">
        <f>IK30/'Unit Conversions'!$D$19*1000000</f>
        <v/>
      </c>
      <c r="IL41">
        <f>IL30/'Unit Conversions'!$D$19*1000000</f>
        <v/>
      </c>
      <c r="IM41">
        <f>IM30/'Unit Conversions'!$D$19*1000000</f>
        <v/>
      </c>
      <c r="IN41">
        <f>IN30/'Unit Conversions'!$D$19*1000000</f>
        <v/>
      </c>
      <c r="IO41">
        <f>IO30/'Unit Conversions'!$D$19*1000000</f>
        <v/>
      </c>
      <c r="IP41">
        <f>IP30/'Unit Conversions'!$D$19*1000000</f>
        <v/>
      </c>
      <c r="IQ41">
        <f>IQ30/'Unit Conversions'!$D$19*1000000</f>
        <v/>
      </c>
      <c r="IR41">
        <f>IR30/'Unit Conversions'!$D$19*1000000</f>
        <v/>
      </c>
      <c r="IS41">
        <f>IS30/'Unit Conversions'!$D$19*1000000</f>
        <v/>
      </c>
      <c r="IT41">
        <f>IT30/'Unit Conversions'!$D$19*1000000</f>
        <v/>
      </c>
      <c r="IU41">
        <f>IU30/'Unit Conversions'!$D$19*1000000</f>
        <v/>
      </c>
      <c r="IV41">
        <f>IV30/'Unit Conversions'!$D$19*1000000</f>
        <v/>
      </c>
      <c r="IW41">
        <f>IW30/'Unit Conversions'!$D$19*1000000</f>
        <v/>
      </c>
      <c r="IX41">
        <f>IX30/'Unit Conversions'!$D$19*1000000</f>
        <v/>
      </c>
      <c r="IY41">
        <f>IY30/'Unit Conversions'!$D$19*1000000</f>
        <v/>
      </c>
      <c r="IZ41">
        <f>IZ30/'Unit Conversions'!$D$19*1000000</f>
        <v/>
      </c>
      <c r="JA41">
        <f>JA30/'Unit Conversions'!$D$19*1000000</f>
        <v/>
      </c>
      <c r="JB41">
        <f>JB30/'Unit Conversions'!$D$19*1000000</f>
        <v/>
      </c>
      <c r="JC41">
        <f>JC30/'Unit Conversions'!$D$19*1000000</f>
        <v/>
      </c>
      <c r="JD41">
        <f>JD30/'Unit Conversions'!$D$19*1000000</f>
        <v/>
      </c>
      <c r="JE41">
        <f>JE30/'Unit Conversions'!$D$19*1000000</f>
        <v/>
      </c>
      <c r="JF41">
        <f>JF30/'Unit Conversions'!$D$19*1000000</f>
        <v/>
      </c>
      <c r="JG41">
        <f>JG30/'Unit Conversions'!$D$19*1000000</f>
        <v/>
      </c>
      <c r="JH41">
        <f>JH30/'Unit Conversions'!$D$19*1000000</f>
        <v/>
      </c>
      <c r="JI41">
        <f>JI30/'Unit Conversions'!$D$19*1000000</f>
        <v/>
      </c>
      <c r="JJ41">
        <f>JJ30/'Unit Conversions'!$D$19*1000000</f>
        <v/>
      </c>
      <c r="JK41">
        <f>JK30/'Unit Conversions'!$D$19*1000000</f>
        <v/>
      </c>
      <c r="JL41">
        <f>JL30/'Unit Conversions'!$D$19*1000000</f>
        <v/>
      </c>
      <c r="JM41">
        <f>JM30/'Unit Conversions'!$D$19*1000000</f>
        <v/>
      </c>
      <c r="JN41">
        <f>JN30/'Unit Conversions'!$D$19*1000000</f>
        <v/>
      </c>
      <c r="JO41">
        <f>JO30/'Unit Conversions'!$D$19*1000000</f>
        <v/>
      </c>
      <c r="JP41">
        <f>JP30/'Unit Conversions'!$D$19*1000000</f>
        <v/>
      </c>
      <c r="JQ41">
        <f>JQ30/'Unit Conversions'!$D$19*1000000</f>
        <v/>
      </c>
      <c r="JR41">
        <f>JR30/'Unit Conversions'!$D$19*1000000</f>
        <v/>
      </c>
      <c r="JS41">
        <f>JS30/'Unit Conversions'!$D$19*1000000</f>
        <v/>
      </c>
      <c r="JT41">
        <f>JT30/'Unit Conversions'!$D$19*1000000</f>
        <v/>
      </c>
      <c r="JU41">
        <f>JU30/'Unit Conversions'!$D$19*1000000</f>
        <v/>
      </c>
      <c r="JV41">
        <f>JV30/'Unit Conversions'!$D$19*1000000</f>
        <v/>
      </c>
      <c r="JW41">
        <f>JW30/'Unit Conversions'!$D$19*1000000</f>
        <v/>
      </c>
      <c r="JX41">
        <f>JX30/'Unit Conversions'!$D$19*1000000</f>
        <v/>
      </c>
      <c r="JY41">
        <f>JY30/'Unit Conversions'!$D$19*1000000</f>
        <v/>
      </c>
      <c r="JZ41">
        <f>JZ30/'Unit Conversions'!$D$19*1000000</f>
        <v/>
      </c>
      <c r="KA41">
        <f>KA30/'Unit Conversions'!$D$19*1000000</f>
        <v/>
      </c>
      <c r="KB41">
        <f>KB30/'Unit Conversions'!$D$19*1000000</f>
        <v/>
      </c>
      <c r="KC41">
        <f>KC30/'Unit Conversions'!$D$19*1000000</f>
        <v/>
      </c>
      <c r="KD41">
        <f>KD30/'Unit Conversions'!$D$19*1000000</f>
        <v/>
      </c>
      <c r="KE41">
        <f>KE30/'Unit Conversions'!$D$19*1000000</f>
        <v/>
      </c>
      <c r="KF41">
        <f>KF30/'Unit Conversions'!$D$19*1000000</f>
        <v/>
      </c>
      <c r="KG41">
        <f>KG30/'Unit Conversions'!$D$19*1000000</f>
        <v/>
      </c>
      <c r="KH41">
        <f>KH30/'Unit Conversions'!$D$19*1000000</f>
        <v/>
      </c>
      <c r="KI41">
        <f>KI30/'Unit Conversions'!$D$19*1000000</f>
        <v/>
      </c>
      <c r="KJ41">
        <f>KJ30/'Unit Conversions'!$D$19*1000000</f>
        <v/>
      </c>
      <c r="KK41">
        <f>KK30/'Unit Conversions'!$D$19*1000000</f>
        <v/>
      </c>
      <c r="KL41">
        <f>KL30/'Unit Conversions'!$D$19*1000000</f>
        <v/>
      </c>
      <c r="KM41">
        <f>KM30/'Unit Conversions'!$D$19*1000000</f>
        <v/>
      </c>
      <c r="KN41">
        <f>KN30/'Unit Conversions'!$D$19*1000000</f>
        <v/>
      </c>
      <c r="KO41">
        <f>KO30/'Unit Conversions'!$D$19*1000000</f>
        <v/>
      </c>
      <c r="KP41">
        <f>KP30/'Unit Conversions'!$D$19*1000000</f>
        <v/>
      </c>
      <c r="KQ41">
        <f>KQ30/'Unit Conversions'!$D$19*1000000</f>
        <v/>
      </c>
      <c r="KR41">
        <f>KR30/'Unit Conversions'!$D$19*1000000</f>
        <v/>
      </c>
      <c r="KS41">
        <f>KS30/'Unit Conversions'!$D$19*1000000</f>
        <v/>
      </c>
      <c r="KT41">
        <f>KT30/'Unit Conversions'!$D$19*1000000</f>
        <v/>
      </c>
    </row>
    <row r="42" spans="1:306">
      <c r="B42" t="s">
        <v>11</v>
      </c>
      <c r="D42" t="s">
        <v>45</v>
      </c>
      <c r="E42" t="s">
        <v>46</v>
      </c>
      <c r="G42">
        <f>G31/'Unit Conversions'!$D$7</f>
        <v/>
      </c>
      <c r="H42">
        <f>H31/'Unit Conversions'!$D$7</f>
        <v/>
      </c>
      <c r="I42">
        <f>I31/'Unit Conversions'!$D$7</f>
        <v/>
      </c>
      <c r="J42">
        <f>J31/'Unit Conversions'!$D$7</f>
        <v/>
      </c>
      <c r="K42">
        <f>K31/'Unit Conversions'!$D$7</f>
        <v/>
      </c>
      <c r="L42">
        <f>L31/'Unit Conversions'!$D$7</f>
        <v/>
      </c>
      <c r="M42">
        <f>M31/'Unit Conversions'!$D$7</f>
        <v/>
      </c>
      <c r="N42">
        <f>N31/'Unit Conversions'!$D$7</f>
        <v/>
      </c>
      <c r="O42">
        <f>O31/'Unit Conversions'!$D$7</f>
        <v/>
      </c>
      <c r="P42">
        <f>P31/'Unit Conversions'!$D$7</f>
        <v/>
      </c>
      <c r="Q42">
        <f>Q31/'Unit Conversions'!$D$7</f>
        <v/>
      </c>
      <c r="R42">
        <f>R31/'Unit Conversions'!$D$7</f>
        <v/>
      </c>
      <c r="S42">
        <f>S31/'Unit Conversions'!$D$7</f>
        <v/>
      </c>
      <c r="T42">
        <f>T31/'Unit Conversions'!$D$7</f>
        <v/>
      </c>
      <c r="U42">
        <f>U31/'Unit Conversions'!$D$7</f>
        <v/>
      </c>
      <c r="V42">
        <f>V31/'Unit Conversions'!$D$7</f>
        <v/>
      </c>
      <c r="W42">
        <f>W31/'Unit Conversions'!$D$7</f>
        <v/>
      </c>
      <c r="X42">
        <f>X31/'Unit Conversions'!$D$7</f>
        <v/>
      </c>
      <c r="Y42">
        <f>Y31/'Unit Conversions'!$D$7</f>
        <v/>
      </c>
      <c r="Z42">
        <f>Z31/'Unit Conversions'!$D$7</f>
        <v/>
      </c>
      <c r="AA42">
        <f>AA31/'Unit Conversions'!$D$7</f>
        <v/>
      </c>
      <c r="AB42">
        <f>AB31/'Unit Conversions'!$D$7</f>
        <v/>
      </c>
      <c r="AC42">
        <f>AC31/'Unit Conversions'!$D$7</f>
        <v/>
      </c>
      <c r="AD42">
        <f>AD31/'Unit Conversions'!$D$7</f>
        <v/>
      </c>
      <c r="AE42">
        <f>AE31/'Unit Conversions'!$D$7</f>
        <v/>
      </c>
      <c r="AF42">
        <f>AF31/'Unit Conversions'!$D$7</f>
        <v/>
      </c>
      <c r="AG42">
        <f>AG31/'Unit Conversions'!$D$7</f>
        <v/>
      </c>
      <c r="AH42">
        <f>AH31/'Unit Conversions'!$D$7</f>
        <v/>
      </c>
      <c r="AI42">
        <f>AI31/'Unit Conversions'!$D$7</f>
        <v/>
      </c>
      <c r="AJ42">
        <f>AJ31/'Unit Conversions'!$D$7</f>
        <v/>
      </c>
      <c r="AK42">
        <f>AK31/'Unit Conversions'!$D$7</f>
        <v/>
      </c>
      <c r="AL42">
        <f>AL31/'Unit Conversions'!$D$7</f>
        <v/>
      </c>
      <c r="AM42">
        <f>AM31/'Unit Conversions'!$D$7</f>
        <v/>
      </c>
      <c r="AN42">
        <f>AN31/'Unit Conversions'!$D$7</f>
        <v/>
      </c>
      <c r="AO42">
        <f>AO31/'Unit Conversions'!$D$7</f>
        <v/>
      </c>
      <c r="AP42">
        <f>AP31/'Unit Conversions'!$D$7</f>
        <v/>
      </c>
      <c r="AQ42">
        <f>AQ31/'Unit Conversions'!$D$7</f>
        <v/>
      </c>
      <c r="AR42">
        <f>AR31/'Unit Conversions'!$D$7</f>
        <v/>
      </c>
      <c r="AS42">
        <f>AS31/'Unit Conversions'!$D$7</f>
        <v/>
      </c>
      <c r="AT42">
        <f>AT31/'Unit Conversions'!$D$7</f>
        <v/>
      </c>
      <c r="AU42">
        <f>AU31/'Unit Conversions'!$D$7</f>
        <v/>
      </c>
      <c r="AV42">
        <f>AV31/'Unit Conversions'!$D$7</f>
        <v/>
      </c>
      <c r="AW42">
        <f>AW31/'Unit Conversions'!$D$7</f>
        <v/>
      </c>
      <c r="AX42">
        <f>AX31/'Unit Conversions'!$D$7</f>
        <v/>
      </c>
      <c r="AY42">
        <f>AY31/'Unit Conversions'!$D$7</f>
        <v/>
      </c>
      <c r="AZ42">
        <f>AZ31/'Unit Conversions'!$D$7</f>
        <v/>
      </c>
      <c r="BA42">
        <f>BA31/'Unit Conversions'!$D$7</f>
        <v/>
      </c>
      <c r="BB42">
        <f>BB31/'Unit Conversions'!$D$7</f>
        <v/>
      </c>
      <c r="BC42">
        <f>BC31/'Unit Conversions'!$D$7</f>
        <v/>
      </c>
      <c r="BD42">
        <f>BD31/'Unit Conversions'!$D$7</f>
        <v/>
      </c>
      <c r="BE42">
        <f>BE31/'Unit Conversions'!$D$7</f>
        <v/>
      </c>
      <c r="BF42">
        <f>BF31/'Unit Conversions'!$D$7</f>
        <v/>
      </c>
      <c r="BG42">
        <f>BG31/'Unit Conversions'!$D$7</f>
        <v/>
      </c>
      <c r="BH42">
        <f>BH31/'Unit Conversions'!$D$7</f>
        <v/>
      </c>
      <c r="BI42">
        <f>BI31/'Unit Conversions'!$D$7</f>
        <v/>
      </c>
      <c r="BJ42">
        <f>BJ31/'Unit Conversions'!$D$7</f>
        <v/>
      </c>
      <c r="BK42">
        <f>BK31/'Unit Conversions'!$D$7</f>
        <v/>
      </c>
      <c r="BL42">
        <f>BL31/'Unit Conversions'!$D$7</f>
        <v/>
      </c>
      <c r="BM42">
        <f>BM31/'Unit Conversions'!$D$7</f>
        <v/>
      </c>
      <c r="BN42">
        <f>BN31/'Unit Conversions'!$D$7</f>
        <v/>
      </c>
      <c r="BO42">
        <f>BO31/'Unit Conversions'!$D$7</f>
        <v/>
      </c>
      <c r="BP42">
        <f>BP31/'Unit Conversions'!$D$7</f>
        <v/>
      </c>
      <c r="BQ42">
        <f>BQ31/'Unit Conversions'!$D$7</f>
        <v/>
      </c>
      <c r="BR42">
        <f>BR31/'Unit Conversions'!$D$7</f>
        <v/>
      </c>
      <c r="BS42">
        <f>BS31/'Unit Conversions'!$D$7</f>
        <v/>
      </c>
      <c r="BT42">
        <f>BT31/'Unit Conversions'!$D$7</f>
        <v/>
      </c>
      <c r="BU42">
        <f>BU31/'Unit Conversions'!$D$7</f>
        <v/>
      </c>
      <c r="BV42">
        <f>BV31/'Unit Conversions'!$D$7</f>
        <v/>
      </c>
      <c r="BW42">
        <f>BW31/'Unit Conversions'!$D$7</f>
        <v/>
      </c>
      <c r="BX42">
        <f>BX31/'Unit Conversions'!$D$7</f>
        <v/>
      </c>
      <c r="BY42">
        <f>BY31/'Unit Conversions'!$D$7</f>
        <v/>
      </c>
      <c r="BZ42">
        <f>BZ31/'Unit Conversions'!$D$7</f>
        <v/>
      </c>
      <c r="CA42">
        <f>CA31/'Unit Conversions'!$D$7</f>
        <v/>
      </c>
      <c r="CB42">
        <f>CB31/'Unit Conversions'!$D$7</f>
        <v/>
      </c>
      <c r="CC42">
        <f>CC31/'Unit Conversions'!$D$7</f>
        <v/>
      </c>
      <c r="CD42">
        <f>CD31/'Unit Conversions'!$D$7</f>
        <v/>
      </c>
      <c r="CE42">
        <f>CE31/'Unit Conversions'!$D$7</f>
        <v/>
      </c>
      <c r="CF42">
        <f>CF31/'Unit Conversions'!$D$7</f>
        <v/>
      </c>
      <c r="CG42">
        <f>CG31/'Unit Conversions'!$D$7</f>
        <v/>
      </c>
      <c r="CH42">
        <f>CH31/'Unit Conversions'!$D$7</f>
        <v/>
      </c>
      <c r="CI42">
        <f>CI31/'Unit Conversions'!$D$7</f>
        <v/>
      </c>
      <c r="CJ42">
        <f>CJ31/'Unit Conversions'!$D$7</f>
        <v/>
      </c>
      <c r="CK42">
        <f>CK31/'Unit Conversions'!$D$7</f>
        <v/>
      </c>
      <c r="CL42">
        <f>CL31/'Unit Conversions'!$D$7</f>
        <v/>
      </c>
      <c r="CM42">
        <f>CM31/'Unit Conversions'!$D$7</f>
        <v/>
      </c>
      <c r="CN42">
        <f>CN31/'Unit Conversions'!$D$7</f>
        <v/>
      </c>
      <c r="CO42">
        <f>CO31/'Unit Conversions'!$D$7</f>
        <v/>
      </c>
      <c r="CP42">
        <f>CP31/'Unit Conversions'!$D$7</f>
        <v/>
      </c>
      <c r="CQ42">
        <f>CQ31/'Unit Conversions'!$D$7</f>
        <v/>
      </c>
      <c r="CR42">
        <f>CR31/'Unit Conversions'!$D$7</f>
        <v/>
      </c>
      <c r="CS42">
        <f>CS31/'Unit Conversions'!$D$7</f>
        <v/>
      </c>
      <c r="CT42">
        <f>CT31/'Unit Conversions'!$D$7</f>
        <v/>
      </c>
      <c r="CU42">
        <f>CU31/'Unit Conversions'!$D$7</f>
        <v/>
      </c>
      <c r="CV42">
        <f>CV31/'Unit Conversions'!$D$7</f>
        <v/>
      </c>
      <c r="CW42">
        <f>CW31/'Unit Conversions'!$D$7</f>
        <v/>
      </c>
      <c r="CX42">
        <f>CX31/'Unit Conversions'!$D$7</f>
        <v/>
      </c>
      <c r="CY42">
        <f>CY31/'Unit Conversions'!$D$7</f>
        <v/>
      </c>
      <c r="CZ42">
        <f>CZ31/'Unit Conversions'!$D$7</f>
        <v/>
      </c>
      <c r="DA42">
        <f>DA31/'Unit Conversions'!$D$7</f>
        <v/>
      </c>
      <c r="DB42">
        <f>DB31/'Unit Conversions'!$D$7</f>
        <v/>
      </c>
      <c r="DC42">
        <f>DC31/'Unit Conversions'!$D$7</f>
        <v/>
      </c>
      <c r="DD42">
        <f>DD31/'Unit Conversions'!$D$7</f>
        <v/>
      </c>
      <c r="DE42">
        <f>DE31/'Unit Conversions'!$D$7</f>
        <v/>
      </c>
      <c r="DF42">
        <f>DF31/'Unit Conversions'!$D$7</f>
        <v/>
      </c>
      <c r="DG42">
        <f>DG31/'Unit Conversions'!$D$7</f>
        <v/>
      </c>
      <c r="DH42">
        <f>DH31/'Unit Conversions'!$D$7</f>
        <v/>
      </c>
      <c r="DI42">
        <f>DI31/'Unit Conversions'!$D$7</f>
        <v/>
      </c>
      <c r="DJ42">
        <f>DJ31/'Unit Conversions'!$D$7</f>
        <v/>
      </c>
      <c r="DK42">
        <f>DK31/'Unit Conversions'!$D$7</f>
        <v/>
      </c>
      <c r="DL42">
        <f>DL31/'Unit Conversions'!$D$7</f>
        <v/>
      </c>
      <c r="DM42">
        <f>DM31/'Unit Conversions'!$D$7</f>
        <v/>
      </c>
      <c r="DN42">
        <f>DN31/'Unit Conversions'!$D$7</f>
        <v/>
      </c>
      <c r="DO42">
        <f>DO31/'Unit Conversions'!$D$7</f>
        <v/>
      </c>
      <c r="DP42">
        <f>DP31/'Unit Conversions'!$D$7</f>
        <v/>
      </c>
      <c r="DQ42">
        <f>DQ31/'Unit Conversions'!$D$7</f>
        <v/>
      </c>
      <c r="DR42">
        <f>DR31/'Unit Conversions'!$D$7</f>
        <v/>
      </c>
      <c r="DS42">
        <f>DS31/'Unit Conversions'!$D$7</f>
        <v/>
      </c>
      <c r="DT42">
        <f>DT31/'Unit Conversions'!$D$7</f>
        <v/>
      </c>
      <c r="DU42">
        <f>DU31/'Unit Conversions'!$D$7</f>
        <v/>
      </c>
      <c r="DV42">
        <f>DV31/'Unit Conversions'!$D$7</f>
        <v/>
      </c>
      <c r="DW42">
        <f>DW31/'Unit Conversions'!$D$7</f>
        <v/>
      </c>
      <c r="DX42">
        <f>DX31/'Unit Conversions'!$D$7</f>
        <v/>
      </c>
      <c r="DY42">
        <f>DY31/'Unit Conversions'!$D$7</f>
        <v/>
      </c>
      <c r="DZ42">
        <f>DZ31/'Unit Conversions'!$D$7</f>
        <v/>
      </c>
      <c r="EA42">
        <f>EA31/'Unit Conversions'!$D$7</f>
        <v/>
      </c>
      <c r="EB42">
        <f>EB31/'Unit Conversions'!$D$7</f>
        <v/>
      </c>
      <c r="EC42">
        <f>EC31/'Unit Conversions'!$D$7</f>
        <v/>
      </c>
      <c r="ED42">
        <f>ED31/'Unit Conversions'!$D$7</f>
        <v/>
      </c>
      <c r="EE42">
        <f>EE31/'Unit Conversions'!$D$7</f>
        <v/>
      </c>
      <c r="EF42">
        <f>EF31/'Unit Conversions'!$D$7</f>
        <v/>
      </c>
      <c r="EG42">
        <f>EG31/'Unit Conversions'!$D$7</f>
        <v/>
      </c>
      <c r="EH42">
        <f>EH31/'Unit Conversions'!$D$7</f>
        <v/>
      </c>
      <c r="EI42">
        <f>EI31/'Unit Conversions'!$D$7</f>
        <v/>
      </c>
      <c r="EJ42">
        <f>EJ31/'Unit Conversions'!$D$7</f>
        <v/>
      </c>
      <c r="EK42">
        <f>EK31/'Unit Conversions'!$D$7</f>
        <v/>
      </c>
      <c r="EL42">
        <f>EL31/'Unit Conversions'!$D$7</f>
        <v/>
      </c>
      <c r="EM42">
        <f>EM31/'Unit Conversions'!$D$7</f>
        <v/>
      </c>
      <c r="EN42">
        <f>EN31/'Unit Conversions'!$D$7</f>
        <v/>
      </c>
      <c r="EO42">
        <f>EO31/'Unit Conversions'!$D$7</f>
        <v/>
      </c>
      <c r="EP42">
        <f>EP31/'Unit Conversions'!$D$7</f>
        <v/>
      </c>
      <c r="EQ42">
        <f>EQ31/'Unit Conversions'!$D$7</f>
        <v/>
      </c>
      <c r="ER42">
        <f>ER31/'Unit Conversions'!$D$7</f>
        <v/>
      </c>
      <c r="ES42">
        <f>ES31/'Unit Conversions'!$D$7</f>
        <v/>
      </c>
      <c r="ET42">
        <f>ET31/'Unit Conversions'!$D$7</f>
        <v/>
      </c>
      <c r="EU42">
        <f>EU31/'Unit Conversions'!$D$7</f>
        <v/>
      </c>
      <c r="EV42">
        <f>EV31/'Unit Conversions'!$D$7</f>
        <v/>
      </c>
      <c r="EW42">
        <f>EW31/'Unit Conversions'!$D$7</f>
        <v/>
      </c>
      <c r="EX42">
        <f>EX31/'Unit Conversions'!$D$7</f>
        <v/>
      </c>
      <c r="EY42">
        <f>EY31/'Unit Conversions'!$D$7</f>
        <v/>
      </c>
      <c r="EZ42">
        <f>EZ31/'Unit Conversions'!$D$7</f>
        <v/>
      </c>
      <c r="FA42">
        <f>FA31/'Unit Conversions'!$D$7</f>
        <v/>
      </c>
      <c r="FB42">
        <f>FB31/'Unit Conversions'!$D$7</f>
        <v/>
      </c>
      <c r="FC42">
        <f>FC31/'Unit Conversions'!$D$7</f>
        <v/>
      </c>
      <c r="FD42">
        <f>FD31/'Unit Conversions'!$D$7</f>
        <v/>
      </c>
      <c r="FE42">
        <f>FE31/'Unit Conversions'!$D$7</f>
        <v/>
      </c>
      <c r="FF42">
        <f>FF31/'Unit Conversions'!$D$7</f>
        <v/>
      </c>
      <c r="FG42">
        <f>FG31/'Unit Conversions'!$D$7</f>
        <v/>
      </c>
      <c r="FH42">
        <f>FH31/'Unit Conversions'!$D$7</f>
        <v/>
      </c>
      <c r="FI42">
        <f>FI31/'Unit Conversions'!$D$7</f>
        <v/>
      </c>
      <c r="FJ42">
        <f>FJ31/'Unit Conversions'!$D$7</f>
        <v/>
      </c>
      <c r="FK42">
        <f>FK31/'Unit Conversions'!$D$7</f>
        <v/>
      </c>
      <c r="FL42">
        <f>FL31/'Unit Conversions'!$D$7</f>
        <v/>
      </c>
      <c r="FM42">
        <f>FM31/'Unit Conversions'!$D$7</f>
        <v/>
      </c>
      <c r="FN42">
        <f>FN31/'Unit Conversions'!$D$7</f>
        <v/>
      </c>
      <c r="FO42">
        <f>FO31/'Unit Conversions'!$D$7</f>
        <v/>
      </c>
      <c r="FP42">
        <f>FP31/'Unit Conversions'!$D$7</f>
        <v/>
      </c>
      <c r="FQ42">
        <f>FQ31/'Unit Conversions'!$D$7</f>
        <v/>
      </c>
      <c r="FR42">
        <f>FR31/'Unit Conversions'!$D$7</f>
        <v/>
      </c>
      <c r="FS42">
        <f>FS31/'Unit Conversions'!$D$7</f>
        <v/>
      </c>
      <c r="FT42">
        <f>FT31/'Unit Conversions'!$D$7</f>
        <v/>
      </c>
      <c r="FU42">
        <f>FU31/'Unit Conversions'!$D$7</f>
        <v/>
      </c>
      <c r="FV42">
        <f>FV31/'Unit Conversions'!$D$7</f>
        <v/>
      </c>
      <c r="FW42">
        <f>FW31/'Unit Conversions'!$D$7</f>
        <v/>
      </c>
      <c r="FX42">
        <f>FX31/'Unit Conversions'!$D$7</f>
        <v/>
      </c>
      <c r="FY42">
        <f>FY31/'Unit Conversions'!$D$7</f>
        <v/>
      </c>
      <c r="FZ42">
        <f>FZ31/'Unit Conversions'!$D$7</f>
        <v/>
      </c>
      <c r="GA42">
        <f>GA31/'Unit Conversions'!$D$7</f>
        <v/>
      </c>
      <c r="GB42">
        <f>GB31/'Unit Conversions'!$D$7</f>
        <v/>
      </c>
      <c r="GC42">
        <f>GC31/'Unit Conversions'!$D$7</f>
        <v/>
      </c>
      <c r="GD42">
        <f>GD31/'Unit Conversions'!$D$7</f>
        <v/>
      </c>
      <c r="GE42">
        <f>GE31/'Unit Conversions'!$D$7</f>
        <v/>
      </c>
      <c r="GF42">
        <f>GF31/'Unit Conversions'!$D$7</f>
        <v/>
      </c>
      <c r="GG42">
        <f>GG31/'Unit Conversions'!$D$7</f>
        <v/>
      </c>
      <c r="GH42">
        <f>GH31/'Unit Conversions'!$D$7</f>
        <v/>
      </c>
      <c r="GI42">
        <f>GI31/'Unit Conversions'!$D$7</f>
        <v/>
      </c>
      <c r="GJ42">
        <f>GJ31/'Unit Conversions'!$D$7</f>
        <v/>
      </c>
      <c r="GK42">
        <f>GK31/'Unit Conversions'!$D$7</f>
        <v/>
      </c>
      <c r="GL42">
        <f>GL31/'Unit Conversions'!$D$7</f>
        <v/>
      </c>
      <c r="GM42">
        <f>GM31/'Unit Conversions'!$D$7</f>
        <v/>
      </c>
      <c r="GN42">
        <f>GN31/'Unit Conversions'!$D$7</f>
        <v/>
      </c>
      <c r="GO42">
        <f>GO31/'Unit Conversions'!$D$7</f>
        <v/>
      </c>
      <c r="GP42">
        <f>GP31/'Unit Conversions'!$D$7</f>
        <v/>
      </c>
      <c r="GQ42">
        <f>GQ31/'Unit Conversions'!$D$7</f>
        <v/>
      </c>
      <c r="GR42">
        <f>GR31/'Unit Conversions'!$D$7</f>
        <v/>
      </c>
      <c r="GS42">
        <f>GS31/'Unit Conversions'!$D$7</f>
        <v/>
      </c>
      <c r="GT42">
        <f>GT31/'Unit Conversions'!$D$7</f>
        <v/>
      </c>
      <c r="GU42">
        <f>GU31/'Unit Conversions'!$D$7</f>
        <v/>
      </c>
      <c r="GV42">
        <f>GV31/'Unit Conversions'!$D$7</f>
        <v/>
      </c>
      <c r="GW42">
        <f>GW31/'Unit Conversions'!$D$7</f>
        <v/>
      </c>
      <c r="GX42">
        <f>GX31/'Unit Conversions'!$D$7</f>
        <v/>
      </c>
      <c r="GY42">
        <f>GY31/'Unit Conversions'!$D$7</f>
        <v/>
      </c>
      <c r="GZ42">
        <f>GZ31/'Unit Conversions'!$D$7</f>
        <v/>
      </c>
      <c r="HA42">
        <f>HA31/'Unit Conversions'!$D$7</f>
        <v/>
      </c>
      <c r="HB42">
        <f>HB31/'Unit Conversions'!$D$7</f>
        <v/>
      </c>
      <c r="HC42">
        <f>HC31/'Unit Conversions'!$D$7</f>
        <v/>
      </c>
      <c r="HD42">
        <f>HD31/'Unit Conversions'!$D$7</f>
        <v/>
      </c>
      <c r="HE42">
        <f>HE31/'Unit Conversions'!$D$7</f>
        <v/>
      </c>
      <c r="HF42">
        <f>HF31/'Unit Conversions'!$D$7</f>
        <v/>
      </c>
      <c r="HG42">
        <f>HG31/'Unit Conversions'!$D$7</f>
        <v/>
      </c>
      <c r="HH42">
        <f>HH31/'Unit Conversions'!$D$7</f>
        <v/>
      </c>
      <c r="HI42">
        <f>HI31/'Unit Conversions'!$D$7</f>
        <v/>
      </c>
      <c r="HJ42">
        <f>HJ31/'Unit Conversions'!$D$7</f>
        <v/>
      </c>
      <c r="HK42">
        <f>HK31/'Unit Conversions'!$D$7</f>
        <v/>
      </c>
      <c r="HL42">
        <f>HL31/'Unit Conversions'!$D$7</f>
        <v/>
      </c>
      <c r="HM42">
        <f>HM31/'Unit Conversions'!$D$7</f>
        <v/>
      </c>
      <c r="HN42">
        <f>HN31/'Unit Conversions'!$D$7</f>
        <v/>
      </c>
      <c r="HO42">
        <f>HO31/'Unit Conversions'!$D$7</f>
        <v/>
      </c>
      <c r="HP42">
        <f>HP31/'Unit Conversions'!$D$7</f>
        <v/>
      </c>
      <c r="HQ42">
        <f>HQ31/'Unit Conversions'!$D$7</f>
        <v/>
      </c>
      <c r="HR42">
        <f>HR31/'Unit Conversions'!$D$7</f>
        <v/>
      </c>
      <c r="HS42">
        <f>HS31/'Unit Conversions'!$D$7</f>
        <v/>
      </c>
      <c r="HT42">
        <f>HT31/'Unit Conversions'!$D$7</f>
        <v/>
      </c>
      <c r="HU42">
        <f>HU31/'Unit Conversions'!$D$7</f>
        <v/>
      </c>
      <c r="HV42">
        <f>HV31/'Unit Conversions'!$D$7</f>
        <v/>
      </c>
      <c r="HW42">
        <f>HW31/'Unit Conversions'!$D$7</f>
        <v/>
      </c>
      <c r="HX42">
        <f>HX31/'Unit Conversions'!$D$7</f>
        <v/>
      </c>
      <c r="HY42">
        <f>HY31/'Unit Conversions'!$D$7</f>
        <v/>
      </c>
      <c r="HZ42">
        <f>HZ31/'Unit Conversions'!$D$7</f>
        <v/>
      </c>
      <c r="IA42">
        <f>IA31/'Unit Conversions'!$D$7</f>
        <v/>
      </c>
      <c r="IB42">
        <f>IB31/'Unit Conversions'!$D$7</f>
        <v/>
      </c>
      <c r="IC42">
        <f>IC31/'Unit Conversions'!$D$7</f>
        <v/>
      </c>
      <c r="ID42">
        <f>ID31/'Unit Conversions'!$D$7</f>
        <v/>
      </c>
      <c r="IE42">
        <f>IE31/'Unit Conversions'!$D$7</f>
        <v/>
      </c>
      <c r="IF42">
        <f>IF31/'Unit Conversions'!$D$7</f>
        <v/>
      </c>
      <c r="IG42">
        <f>IG31/'Unit Conversions'!$D$7</f>
        <v/>
      </c>
      <c r="IH42">
        <f>IH31/'Unit Conversions'!$D$7</f>
        <v/>
      </c>
      <c r="II42">
        <f>II31/'Unit Conversions'!$D$7</f>
        <v/>
      </c>
      <c r="IJ42">
        <f>IJ31/'Unit Conversions'!$D$7</f>
        <v/>
      </c>
      <c r="IK42">
        <f>IK31/'Unit Conversions'!$D$7</f>
        <v/>
      </c>
      <c r="IL42">
        <f>IL31/'Unit Conversions'!$D$7</f>
        <v/>
      </c>
      <c r="IM42">
        <f>IM31/'Unit Conversions'!$D$7</f>
        <v/>
      </c>
      <c r="IN42">
        <f>IN31/'Unit Conversions'!$D$7</f>
        <v/>
      </c>
      <c r="IO42">
        <f>IO31/'Unit Conversions'!$D$7</f>
        <v/>
      </c>
      <c r="IP42">
        <f>IP31/'Unit Conversions'!$D$7</f>
        <v/>
      </c>
      <c r="IQ42">
        <f>IQ31/'Unit Conversions'!$D$7</f>
        <v/>
      </c>
      <c r="IR42">
        <f>IR31/'Unit Conversions'!$D$7</f>
        <v/>
      </c>
      <c r="IS42">
        <f>IS31/'Unit Conversions'!$D$7</f>
        <v/>
      </c>
      <c r="IT42">
        <f>IT31/'Unit Conversions'!$D$7</f>
        <v/>
      </c>
      <c r="IU42">
        <f>IU31/'Unit Conversions'!$D$7</f>
        <v/>
      </c>
      <c r="IV42">
        <f>IV31/'Unit Conversions'!$D$7</f>
        <v/>
      </c>
      <c r="IW42">
        <f>IW31/'Unit Conversions'!$D$7</f>
        <v/>
      </c>
      <c r="IX42">
        <f>IX31/'Unit Conversions'!$D$7</f>
        <v/>
      </c>
      <c r="IY42">
        <f>IY31/'Unit Conversions'!$D$7</f>
        <v/>
      </c>
      <c r="IZ42">
        <f>IZ31/'Unit Conversions'!$D$7</f>
        <v/>
      </c>
      <c r="JA42">
        <f>JA31/'Unit Conversions'!$D$7</f>
        <v/>
      </c>
      <c r="JB42">
        <f>JB31/'Unit Conversions'!$D$7</f>
        <v/>
      </c>
      <c r="JC42">
        <f>JC31/'Unit Conversions'!$D$7</f>
        <v/>
      </c>
      <c r="JD42">
        <f>JD31/'Unit Conversions'!$D$7</f>
        <v/>
      </c>
      <c r="JE42">
        <f>JE31/'Unit Conversions'!$D$7</f>
        <v/>
      </c>
      <c r="JF42">
        <f>JF31/'Unit Conversions'!$D$7</f>
        <v/>
      </c>
      <c r="JG42">
        <f>JG31/'Unit Conversions'!$D$7</f>
        <v/>
      </c>
      <c r="JH42">
        <f>JH31/'Unit Conversions'!$D$7</f>
        <v/>
      </c>
      <c r="JI42">
        <f>JI31/'Unit Conversions'!$D$7</f>
        <v/>
      </c>
      <c r="JJ42">
        <f>JJ31/'Unit Conversions'!$D$7</f>
        <v/>
      </c>
      <c r="JK42">
        <f>JK31/'Unit Conversions'!$D$7</f>
        <v/>
      </c>
      <c r="JL42">
        <f>JL31/'Unit Conversions'!$D$7</f>
        <v/>
      </c>
      <c r="JM42">
        <f>JM31/'Unit Conversions'!$D$7</f>
        <v/>
      </c>
      <c r="JN42">
        <f>JN31/'Unit Conversions'!$D$7</f>
        <v/>
      </c>
      <c r="JO42">
        <f>JO31/'Unit Conversions'!$D$7</f>
        <v/>
      </c>
      <c r="JP42">
        <f>JP31/'Unit Conversions'!$D$7</f>
        <v/>
      </c>
      <c r="JQ42">
        <f>JQ31/'Unit Conversions'!$D$7</f>
        <v/>
      </c>
      <c r="JR42">
        <f>JR31/'Unit Conversions'!$D$7</f>
        <v/>
      </c>
      <c r="JS42">
        <f>JS31/'Unit Conversions'!$D$7</f>
        <v/>
      </c>
      <c r="JT42">
        <f>JT31/'Unit Conversions'!$D$7</f>
        <v/>
      </c>
      <c r="JU42">
        <f>JU31/'Unit Conversions'!$D$7</f>
        <v/>
      </c>
      <c r="JV42">
        <f>JV31/'Unit Conversions'!$D$7</f>
        <v/>
      </c>
      <c r="JW42">
        <f>JW31/'Unit Conversions'!$D$7</f>
        <v/>
      </c>
      <c r="JX42">
        <f>JX31/'Unit Conversions'!$D$7</f>
        <v/>
      </c>
      <c r="JY42">
        <f>JY31/'Unit Conversions'!$D$7</f>
        <v/>
      </c>
      <c r="JZ42">
        <f>JZ31/'Unit Conversions'!$D$7</f>
        <v/>
      </c>
      <c r="KA42">
        <f>KA31/'Unit Conversions'!$D$7</f>
        <v/>
      </c>
      <c r="KB42">
        <f>KB31/'Unit Conversions'!$D$7</f>
        <v/>
      </c>
      <c r="KC42">
        <f>KC31/'Unit Conversions'!$D$7</f>
        <v/>
      </c>
      <c r="KD42">
        <f>KD31/'Unit Conversions'!$D$7</f>
        <v/>
      </c>
      <c r="KE42">
        <f>KE31/'Unit Conversions'!$D$7</f>
        <v/>
      </c>
      <c r="KF42">
        <f>KF31/'Unit Conversions'!$D$7</f>
        <v/>
      </c>
      <c r="KG42">
        <f>KG31/'Unit Conversions'!$D$7</f>
        <v/>
      </c>
      <c r="KH42">
        <f>KH31/'Unit Conversions'!$D$7</f>
        <v/>
      </c>
      <c r="KI42">
        <f>KI31/'Unit Conversions'!$D$7</f>
        <v/>
      </c>
      <c r="KJ42">
        <f>KJ31/'Unit Conversions'!$D$7</f>
        <v/>
      </c>
      <c r="KK42">
        <f>KK31/'Unit Conversions'!$D$7</f>
        <v/>
      </c>
      <c r="KL42">
        <f>KL31/'Unit Conversions'!$D$7</f>
        <v/>
      </c>
      <c r="KM42">
        <f>KM31/'Unit Conversions'!$D$7</f>
        <v/>
      </c>
      <c r="KN42">
        <f>KN31/'Unit Conversions'!$D$7</f>
        <v/>
      </c>
      <c r="KO42">
        <f>KO31/'Unit Conversions'!$D$7</f>
        <v/>
      </c>
      <c r="KP42">
        <f>KP31/'Unit Conversions'!$D$7</f>
        <v/>
      </c>
      <c r="KQ42">
        <f>KQ31/'Unit Conversions'!$D$7</f>
        <v/>
      </c>
      <c r="KR42">
        <f>KR31/'Unit Conversions'!$D$7</f>
        <v/>
      </c>
      <c r="KS42">
        <f>KS31/'Unit Conversions'!$D$7</f>
        <v/>
      </c>
      <c r="KT42">
        <f>KT31/'Unit Conversions'!$D$7</f>
        <v/>
      </c>
    </row>
    <row r="43" spans="1:306">
      <c r="B43" t="s">
        <v>13</v>
      </c>
      <c r="D43" t="s">
        <v>45</v>
      </c>
      <c r="E43" t="s">
        <v>46</v>
      </c>
      <c r="G43">
        <f>G32/'Unit Conversions'!$D$8</f>
        <v/>
      </c>
      <c r="H43">
        <f>H32/'Unit Conversions'!$D$8</f>
        <v/>
      </c>
      <c r="I43">
        <f>I32/'Unit Conversions'!$D$8</f>
        <v/>
      </c>
      <c r="J43">
        <f>J32/'Unit Conversions'!$D$8</f>
        <v/>
      </c>
      <c r="K43">
        <f>K32/'Unit Conversions'!$D$8</f>
        <v/>
      </c>
      <c r="L43">
        <f>L32/'Unit Conversions'!$D$8</f>
        <v/>
      </c>
      <c r="M43">
        <f>M32/'Unit Conversions'!$D$8</f>
        <v/>
      </c>
      <c r="N43">
        <f>N32/'Unit Conversions'!$D$8</f>
        <v/>
      </c>
      <c r="O43">
        <f>O32/'Unit Conversions'!$D$8</f>
        <v/>
      </c>
      <c r="P43">
        <f>P32/'Unit Conversions'!$D$8</f>
        <v/>
      </c>
      <c r="Q43">
        <f>Q32/'Unit Conversions'!$D$8</f>
        <v/>
      </c>
      <c r="R43">
        <f>R32/'Unit Conversions'!$D$8</f>
        <v/>
      </c>
      <c r="S43">
        <f>S32/'Unit Conversions'!$D$8</f>
        <v/>
      </c>
      <c r="T43">
        <f>T32/'Unit Conversions'!$D$8</f>
        <v/>
      </c>
      <c r="U43">
        <f>U32/'Unit Conversions'!$D$8</f>
        <v/>
      </c>
      <c r="V43">
        <f>V32/'Unit Conversions'!$D$8</f>
        <v/>
      </c>
      <c r="W43">
        <f>W32/'Unit Conversions'!$D$8</f>
        <v/>
      </c>
      <c r="X43">
        <f>X32/'Unit Conversions'!$D$8</f>
        <v/>
      </c>
      <c r="Y43">
        <f>Y32/'Unit Conversions'!$D$8</f>
        <v/>
      </c>
      <c r="Z43">
        <f>Z32/'Unit Conversions'!$D$8</f>
        <v/>
      </c>
      <c r="AA43">
        <f>AA32/'Unit Conversions'!$D$8</f>
        <v/>
      </c>
      <c r="AB43">
        <f>AB32/'Unit Conversions'!$D$8</f>
        <v/>
      </c>
      <c r="AC43">
        <f>AC32/'Unit Conversions'!$D$8</f>
        <v/>
      </c>
      <c r="AD43">
        <f>AD32/'Unit Conversions'!$D$8</f>
        <v/>
      </c>
      <c r="AE43">
        <f>AE32/'Unit Conversions'!$D$8</f>
        <v/>
      </c>
      <c r="AF43">
        <f>AF32/'Unit Conversions'!$D$8</f>
        <v/>
      </c>
      <c r="AG43">
        <f>AG32/'Unit Conversions'!$D$8</f>
        <v/>
      </c>
      <c r="AH43">
        <f>AH32/'Unit Conversions'!$D$8</f>
        <v/>
      </c>
      <c r="AI43">
        <f>AI32/'Unit Conversions'!$D$8</f>
        <v/>
      </c>
      <c r="AJ43">
        <f>AJ32/'Unit Conversions'!$D$8</f>
        <v/>
      </c>
      <c r="AK43">
        <f>AK32/'Unit Conversions'!$D$8</f>
        <v/>
      </c>
      <c r="AL43">
        <f>AL32/'Unit Conversions'!$D$8</f>
        <v/>
      </c>
      <c r="AM43">
        <f>AM32/'Unit Conversions'!$D$8</f>
        <v/>
      </c>
      <c r="AN43">
        <f>AN32/'Unit Conversions'!$D$8</f>
        <v/>
      </c>
      <c r="AO43">
        <f>AO32/'Unit Conversions'!$D$8</f>
        <v/>
      </c>
      <c r="AP43">
        <f>AP32/'Unit Conversions'!$D$8</f>
        <v/>
      </c>
      <c r="AQ43">
        <f>AQ32/'Unit Conversions'!$D$8</f>
        <v/>
      </c>
      <c r="AR43">
        <f>AR32/'Unit Conversions'!$D$8</f>
        <v/>
      </c>
      <c r="AS43">
        <f>AS32/'Unit Conversions'!$D$8</f>
        <v/>
      </c>
      <c r="AT43">
        <f>AT32/'Unit Conversions'!$D$8</f>
        <v/>
      </c>
      <c r="AU43">
        <f>AU32/'Unit Conversions'!$D$8</f>
        <v/>
      </c>
      <c r="AV43">
        <f>AV32/'Unit Conversions'!$D$8</f>
        <v/>
      </c>
      <c r="AW43">
        <f>AW32/'Unit Conversions'!$D$8</f>
        <v/>
      </c>
      <c r="AX43">
        <f>AX32/'Unit Conversions'!$D$8</f>
        <v/>
      </c>
      <c r="AY43">
        <f>AY32/'Unit Conversions'!$D$8</f>
        <v/>
      </c>
      <c r="AZ43">
        <f>AZ32/'Unit Conversions'!$D$8</f>
        <v/>
      </c>
      <c r="BA43">
        <f>BA32/'Unit Conversions'!$D$8</f>
        <v/>
      </c>
      <c r="BB43">
        <f>BB32/'Unit Conversions'!$D$8</f>
        <v/>
      </c>
      <c r="BC43">
        <f>BC32/'Unit Conversions'!$D$8</f>
        <v/>
      </c>
      <c r="BD43">
        <f>BD32/'Unit Conversions'!$D$8</f>
        <v/>
      </c>
      <c r="BE43">
        <f>BE32/'Unit Conversions'!$D$8</f>
        <v/>
      </c>
      <c r="BF43">
        <f>BF32/'Unit Conversions'!$D$8</f>
        <v/>
      </c>
      <c r="BG43">
        <f>BG32/'Unit Conversions'!$D$8</f>
        <v/>
      </c>
      <c r="BH43">
        <f>BH32/'Unit Conversions'!$D$8</f>
        <v/>
      </c>
      <c r="BI43">
        <f>BI32/'Unit Conversions'!$D$8</f>
        <v/>
      </c>
      <c r="BJ43">
        <f>BJ32/'Unit Conversions'!$D$8</f>
        <v/>
      </c>
      <c r="BK43">
        <f>BK32/'Unit Conversions'!$D$8</f>
        <v/>
      </c>
      <c r="BL43">
        <f>BL32/'Unit Conversions'!$D$8</f>
        <v/>
      </c>
      <c r="BM43">
        <f>BM32/'Unit Conversions'!$D$8</f>
        <v/>
      </c>
      <c r="BN43">
        <f>BN32/'Unit Conversions'!$D$8</f>
        <v/>
      </c>
      <c r="BO43">
        <f>BO32/'Unit Conversions'!$D$8</f>
        <v/>
      </c>
      <c r="BP43">
        <f>BP32/'Unit Conversions'!$D$8</f>
        <v/>
      </c>
      <c r="BQ43">
        <f>BQ32/'Unit Conversions'!$D$8</f>
        <v/>
      </c>
      <c r="BR43">
        <f>BR32/'Unit Conversions'!$D$8</f>
        <v/>
      </c>
      <c r="BS43">
        <f>BS32/'Unit Conversions'!$D$8</f>
        <v/>
      </c>
      <c r="BT43">
        <f>BT32/'Unit Conversions'!$D$8</f>
        <v/>
      </c>
      <c r="BU43">
        <f>BU32/'Unit Conversions'!$D$8</f>
        <v/>
      </c>
      <c r="BV43">
        <f>BV32/'Unit Conversions'!$D$8</f>
        <v/>
      </c>
      <c r="BW43">
        <f>BW32/'Unit Conversions'!$D$8</f>
        <v/>
      </c>
      <c r="BX43">
        <f>BX32/'Unit Conversions'!$D$8</f>
        <v/>
      </c>
      <c r="BY43">
        <f>BY32/'Unit Conversions'!$D$8</f>
        <v/>
      </c>
      <c r="BZ43">
        <f>BZ32/'Unit Conversions'!$D$8</f>
        <v/>
      </c>
      <c r="CA43">
        <f>CA32/'Unit Conversions'!$D$8</f>
        <v/>
      </c>
      <c r="CB43">
        <f>CB32/'Unit Conversions'!$D$8</f>
        <v/>
      </c>
      <c r="CC43">
        <f>CC32/'Unit Conversions'!$D$8</f>
        <v/>
      </c>
      <c r="CD43">
        <f>CD32/'Unit Conversions'!$D$8</f>
        <v/>
      </c>
      <c r="CE43">
        <f>CE32/'Unit Conversions'!$D$8</f>
        <v/>
      </c>
      <c r="CF43">
        <f>CF32/'Unit Conversions'!$D$8</f>
        <v/>
      </c>
      <c r="CG43">
        <f>CG32/'Unit Conversions'!$D$8</f>
        <v/>
      </c>
      <c r="CH43">
        <f>CH32/'Unit Conversions'!$D$8</f>
        <v/>
      </c>
      <c r="CI43">
        <f>CI32/'Unit Conversions'!$D$8</f>
        <v/>
      </c>
      <c r="CJ43">
        <f>CJ32/'Unit Conversions'!$D$8</f>
        <v/>
      </c>
      <c r="CK43">
        <f>CK32/'Unit Conversions'!$D$8</f>
        <v/>
      </c>
      <c r="CL43">
        <f>CL32/'Unit Conversions'!$D$8</f>
        <v/>
      </c>
      <c r="CM43">
        <f>CM32/'Unit Conversions'!$D$8</f>
        <v/>
      </c>
      <c r="CN43">
        <f>CN32/'Unit Conversions'!$D$8</f>
        <v/>
      </c>
      <c r="CO43">
        <f>CO32/'Unit Conversions'!$D$8</f>
        <v/>
      </c>
      <c r="CP43">
        <f>CP32/'Unit Conversions'!$D$8</f>
        <v/>
      </c>
      <c r="CQ43">
        <f>CQ32/'Unit Conversions'!$D$8</f>
        <v/>
      </c>
      <c r="CR43">
        <f>CR32/'Unit Conversions'!$D$8</f>
        <v/>
      </c>
      <c r="CS43">
        <f>CS32/'Unit Conversions'!$D$8</f>
        <v/>
      </c>
      <c r="CT43">
        <f>CT32/'Unit Conversions'!$D$8</f>
        <v/>
      </c>
      <c r="CU43">
        <f>CU32/'Unit Conversions'!$D$8</f>
        <v/>
      </c>
      <c r="CV43">
        <f>CV32/'Unit Conversions'!$D$8</f>
        <v/>
      </c>
      <c r="CW43">
        <f>CW32/'Unit Conversions'!$D$8</f>
        <v/>
      </c>
      <c r="CX43">
        <f>CX32/'Unit Conversions'!$D$8</f>
        <v/>
      </c>
      <c r="CY43">
        <f>CY32/'Unit Conversions'!$D$8</f>
        <v/>
      </c>
      <c r="CZ43">
        <f>CZ32/'Unit Conversions'!$D$8</f>
        <v/>
      </c>
      <c r="DA43">
        <f>DA32/'Unit Conversions'!$D$8</f>
        <v/>
      </c>
      <c r="DB43">
        <f>DB32/'Unit Conversions'!$D$8</f>
        <v/>
      </c>
      <c r="DC43">
        <f>DC32/'Unit Conversions'!$D$8</f>
        <v/>
      </c>
      <c r="DD43">
        <f>DD32/'Unit Conversions'!$D$8</f>
        <v/>
      </c>
      <c r="DE43">
        <f>DE32/'Unit Conversions'!$D$8</f>
        <v/>
      </c>
      <c r="DF43">
        <f>DF32/'Unit Conversions'!$D$8</f>
        <v/>
      </c>
      <c r="DG43">
        <f>DG32/'Unit Conversions'!$D$8</f>
        <v/>
      </c>
      <c r="DH43">
        <f>DH32/'Unit Conversions'!$D$8</f>
        <v/>
      </c>
      <c r="DI43">
        <f>DI32/'Unit Conversions'!$D$8</f>
        <v/>
      </c>
      <c r="DJ43">
        <f>DJ32/'Unit Conversions'!$D$8</f>
        <v/>
      </c>
      <c r="DK43">
        <f>DK32/'Unit Conversions'!$D$8</f>
        <v/>
      </c>
      <c r="DL43">
        <f>DL32/'Unit Conversions'!$D$8</f>
        <v/>
      </c>
      <c r="DM43">
        <f>DM32/'Unit Conversions'!$D$8</f>
        <v/>
      </c>
      <c r="DN43">
        <f>DN32/'Unit Conversions'!$D$8</f>
        <v/>
      </c>
      <c r="DO43">
        <f>DO32/'Unit Conversions'!$D$8</f>
        <v/>
      </c>
      <c r="DP43">
        <f>DP32/'Unit Conversions'!$D$8</f>
        <v/>
      </c>
      <c r="DQ43">
        <f>DQ32/'Unit Conversions'!$D$8</f>
        <v/>
      </c>
      <c r="DR43">
        <f>DR32/'Unit Conversions'!$D$8</f>
        <v/>
      </c>
      <c r="DS43">
        <f>DS32/'Unit Conversions'!$D$8</f>
        <v/>
      </c>
      <c r="DT43">
        <f>DT32/'Unit Conversions'!$D$8</f>
        <v/>
      </c>
      <c r="DU43">
        <f>DU32/'Unit Conversions'!$D$8</f>
        <v/>
      </c>
      <c r="DV43">
        <f>DV32/'Unit Conversions'!$D$8</f>
        <v/>
      </c>
      <c r="DW43">
        <f>DW32/'Unit Conversions'!$D$8</f>
        <v/>
      </c>
      <c r="DX43">
        <f>DX32/'Unit Conversions'!$D$8</f>
        <v/>
      </c>
      <c r="DY43">
        <f>DY32/'Unit Conversions'!$D$8</f>
        <v/>
      </c>
      <c r="DZ43">
        <f>DZ32/'Unit Conversions'!$D$8</f>
        <v/>
      </c>
      <c r="EA43">
        <f>EA32/'Unit Conversions'!$D$8</f>
        <v/>
      </c>
      <c r="EB43">
        <f>EB32/'Unit Conversions'!$D$8</f>
        <v/>
      </c>
      <c r="EC43">
        <f>EC32/'Unit Conversions'!$D$8</f>
        <v/>
      </c>
      <c r="ED43">
        <f>ED32/'Unit Conversions'!$D$8</f>
        <v/>
      </c>
      <c r="EE43">
        <f>EE32/'Unit Conversions'!$D$8</f>
        <v/>
      </c>
      <c r="EF43">
        <f>EF32/'Unit Conversions'!$D$8</f>
        <v/>
      </c>
      <c r="EG43">
        <f>EG32/'Unit Conversions'!$D$8</f>
        <v/>
      </c>
      <c r="EH43">
        <f>EH32/'Unit Conversions'!$D$8</f>
        <v/>
      </c>
      <c r="EI43">
        <f>EI32/'Unit Conversions'!$D$8</f>
        <v/>
      </c>
      <c r="EJ43">
        <f>EJ32/'Unit Conversions'!$D$8</f>
        <v/>
      </c>
      <c r="EK43">
        <f>EK32/'Unit Conversions'!$D$8</f>
        <v/>
      </c>
      <c r="EL43">
        <f>EL32/'Unit Conversions'!$D$8</f>
        <v/>
      </c>
      <c r="EM43">
        <f>EM32/'Unit Conversions'!$D$8</f>
        <v/>
      </c>
      <c r="EN43">
        <f>EN32/'Unit Conversions'!$D$8</f>
        <v/>
      </c>
      <c r="EO43">
        <f>EO32/'Unit Conversions'!$D$8</f>
        <v/>
      </c>
      <c r="EP43">
        <f>EP32/'Unit Conversions'!$D$8</f>
        <v/>
      </c>
      <c r="EQ43">
        <f>EQ32/'Unit Conversions'!$D$8</f>
        <v/>
      </c>
      <c r="ER43">
        <f>ER32/'Unit Conversions'!$D$8</f>
        <v/>
      </c>
      <c r="ES43">
        <f>ES32/'Unit Conversions'!$D$8</f>
        <v/>
      </c>
      <c r="ET43">
        <f>ET32/'Unit Conversions'!$D$8</f>
        <v/>
      </c>
      <c r="EU43">
        <f>EU32/'Unit Conversions'!$D$8</f>
        <v/>
      </c>
      <c r="EV43">
        <f>EV32/'Unit Conversions'!$D$8</f>
        <v/>
      </c>
      <c r="EW43">
        <f>EW32/'Unit Conversions'!$D$8</f>
        <v/>
      </c>
      <c r="EX43">
        <f>EX32/'Unit Conversions'!$D$8</f>
        <v/>
      </c>
      <c r="EY43">
        <f>EY32/'Unit Conversions'!$D$8</f>
        <v/>
      </c>
      <c r="EZ43">
        <f>EZ32/'Unit Conversions'!$D$8</f>
        <v/>
      </c>
      <c r="FA43">
        <f>FA32/'Unit Conversions'!$D$8</f>
        <v/>
      </c>
      <c r="FB43">
        <f>FB32/'Unit Conversions'!$D$8</f>
        <v/>
      </c>
      <c r="FC43">
        <f>FC32/'Unit Conversions'!$D$8</f>
        <v/>
      </c>
      <c r="FD43">
        <f>FD32/'Unit Conversions'!$D$8</f>
        <v/>
      </c>
      <c r="FE43">
        <f>FE32/'Unit Conversions'!$D$8</f>
        <v/>
      </c>
      <c r="FF43">
        <f>FF32/'Unit Conversions'!$D$8</f>
        <v/>
      </c>
      <c r="FG43">
        <f>FG32/'Unit Conversions'!$D$8</f>
        <v/>
      </c>
      <c r="FH43">
        <f>FH32/'Unit Conversions'!$D$8</f>
        <v/>
      </c>
      <c r="FI43">
        <f>FI32/'Unit Conversions'!$D$8</f>
        <v/>
      </c>
      <c r="FJ43">
        <f>FJ32/'Unit Conversions'!$D$8</f>
        <v/>
      </c>
      <c r="FK43">
        <f>FK32/'Unit Conversions'!$D$8</f>
        <v/>
      </c>
      <c r="FL43">
        <f>FL32/'Unit Conversions'!$D$8</f>
        <v/>
      </c>
      <c r="FM43">
        <f>FM32/'Unit Conversions'!$D$8</f>
        <v/>
      </c>
      <c r="FN43">
        <f>FN32/'Unit Conversions'!$D$8</f>
        <v/>
      </c>
      <c r="FO43">
        <f>FO32/'Unit Conversions'!$D$8</f>
        <v/>
      </c>
      <c r="FP43">
        <f>FP32/'Unit Conversions'!$D$8</f>
        <v/>
      </c>
      <c r="FQ43">
        <f>FQ32/'Unit Conversions'!$D$8</f>
        <v/>
      </c>
      <c r="FR43">
        <f>FR32/'Unit Conversions'!$D$8</f>
        <v/>
      </c>
      <c r="FS43">
        <f>FS32/'Unit Conversions'!$D$8</f>
        <v/>
      </c>
      <c r="FT43">
        <f>FT32/'Unit Conversions'!$D$8</f>
        <v/>
      </c>
      <c r="FU43">
        <f>FU32/'Unit Conversions'!$D$8</f>
        <v/>
      </c>
      <c r="FV43">
        <f>FV32/'Unit Conversions'!$D$8</f>
        <v/>
      </c>
      <c r="FW43">
        <f>FW32/'Unit Conversions'!$D$8</f>
        <v/>
      </c>
      <c r="FX43">
        <f>FX32/'Unit Conversions'!$D$8</f>
        <v/>
      </c>
      <c r="FY43">
        <f>FY32/'Unit Conversions'!$D$8</f>
        <v/>
      </c>
      <c r="FZ43">
        <f>FZ32/'Unit Conversions'!$D$8</f>
        <v/>
      </c>
      <c r="GA43">
        <f>GA32/'Unit Conversions'!$D$8</f>
        <v/>
      </c>
      <c r="GB43">
        <f>GB32/'Unit Conversions'!$D$8</f>
        <v/>
      </c>
      <c r="GC43">
        <f>GC32/'Unit Conversions'!$D$8</f>
        <v/>
      </c>
      <c r="GD43">
        <f>GD32/'Unit Conversions'!$D$8</f>
        <v/>
      </c>
      <c r="GE43">
        <f>GE32/'Unit Conversions'!$D$8</f>
        <v/>
      </c>
      <c r="GF43">
        <f>GF32/'Unit Conversions'!$D$8</f>
        <v/>
      </c>
      <c r="GG43">
        <f>GG32/'Unit Conversions'!$D$8</f>
        <v/>
      </c>
      <c r="GH43">
        <f>GH32/'Unit Conversions'!$D$8</f>
        <v/>
      </c>
      <c r="GI43">
        <f>GI32/'Unit Conversions'!$D$8</f>
        <v/>
      </c>
      <c r="GJ43">
        <f>GJ32/'Unit Conversions'!$D$8</f>
        <v/>
      </c>
      <c r="GK43">
        <f>GK32/'Unit Conversions'!$D$8</f>
        <v/>
      </c>
      <c r="GL43">
        <f>GL32/'Unit Conversions'!$D$8</f>
        <v/>
      </c>
      <c r="GM43">
        <f>GM32/'Unit Conversions'!$D$8</f>
        <v/>
      </c>
      <c r="GN43">
        <f>GN32/'Unit Conversions'!$D$8</f>
        <v/>
      </c>
      <c r="GO43">
        <f>GO32/'Unit Conversions'!$D$8</f>
        <v/>
      </c>
      <c r="GP43">
        <f>GP32/'Unit Conversions'!$D$8</f>
        <v/>
      </c>
      <c r="GQ43">
        <f>GQ32/'Unit Conversions'!$D$8</f>
        <v/>
      </c>
      <c r="GR43">
        <f>GR32/'Unit Conversions'!$D$8</f>
        <v/>
      </c>
      <c r="GS43">
        <f>GS32/'Unit Conversions'!$D$8</f>
        <v/>
      </c>
      <c r="GT43">
        <f>GT32/'Unit Conversions'!$D$8</f>
        <v/>
      </c>
      <c r="GU43">
        <f>GU32/'Unit Conversions'!$D$8</f>
        <v/>
      </c>
      <c r="GV43">
        <f>GV32/'Unit Conversions'!$D$8</f>
        <v/>
      </c>
      <c r="GW43">
        <f>GW32/'Unit Conversions'!$D$8</f>
        <v/>
      </c>
      <c r="GX43">
        <f>GX32/'Unit Conversions'!$D$8</f>
        <v/>
      </c>
      <c r="GY43">
        <f>GY32/'Unit Conversions'!$D$8</f>
        <v/>
      </c>
      <c r="GZ43">
        <f>GZ32/'Unit Conversions'!$D$8</f>
        <v/>
      </c>
      <c r="HA43">
        <f>HA32/'Unit Conversions'!$D$8</f>
        <v/>
      </c>
      <c r="HB43">
        <f>HB32/'Unit Conversions'!$D$8</f>
        <v/>
      </c>
      <c r="HC43">
        <f>HC32/'Unit Conversions'!$D$8</f>
        <v/>
      </c>
      <c r="HD43">
        <f>HD32/'Unit Conversions'!$D$8</f>
        <v/>
      </c>
      <c r="HE43">
        <f>HE32/'Unit Conversions'!$D$8</f>
        <v/>
      </c>
      <c r="HF43">
        <f>HF32/'Unit Conversions'!$D$8</f>
        <v/>
      </c>
      <c r="HG43">
        <f>HG32/'Unit Conversions'!$D$8</f>
        <v/>
      </c>
      <c r="HH43">
        <f>HH32/'Unit Conversions'!$D$8</f>
        <v/>
      </c>
      <c r="HI43">
        <f>HI32/'Unit Conversions'!$D$8</f>
        <v/>
      </c>
      <c r="HJ43">
        <f>HJ32/'Unit Conversions'!$D$8</f>
        <v/>
      </c>
      <c r="HK43">
        <f>HK32/'Unit Conversions'!$D$8</f>
        <v/>
      </c>
      <c r="HL43">
        <f>HL32/'Unit Conversions'!$D$8</f>
        <v/>
      </c>
      <c r="HM43">
        <f>HM32/'Unit Conversions'!$D$8</f>
        <v/>
      </c>
      <c r="HN43">
        <f>HN32/'Unit Conversions'!$D$8</f>
        <v/>
      </c>
      <c r="HO43">
        <f>HO32/'Unit Conversions'!$D$8</f>
        <v/>
      </c>
      <c r="HP43">
        <f>HP32/'Unit Conversions'!$D$8</f>
        <v/>
      </c>
      <c r="HQ43">
        <f>HQ32/'Unit Conversions'!$D$8</f>
        <v/>
      </c>
      <c r="HR43">
        <f>HR32/'Unit Conversions'!$D$8</f>
        <v/>
      </c>
      <c r="HS43">
        <f>HS32/'Unit Conversions'!$D$8</f>
        <v/>
      </c>
      <c r="HT43">
        <f>HT32/'Unit Conversions'!$D$8</f>
        <v/>
      </c>
      <c r="HU43">
        <f>HU32/'Unit Conversions'!$D$8</f>
        <v/>
      </c>
      <c r="HV43">
        <f>HV32/'Unit Conversions'!$D$8</f>
        <v/>
      </c>
      <c r="HW43">
        <f>HW32/'Unit Conversions'!$D$8</f>
        <v/>
      </c>
      <c r="HX43">
        <f>HX32/'Unit Conversions'!$D$8</f>
        <v/>
      </c>
      <c r="HY43">
        <f>HY32/'Unit Conversions'!$D$8</f>
        <v/>
      </c>
      <c r="HZ43">
        <f>HZ32/'Unit Conversions'!$D$8</f>
        <v/>
      </c>
      <c r="IA43">
        <f>IA32/'Unit Conversions'!$D$8</f>
        <v/>
      </c>
      <c r="IB43">
        <f>IB32/'Unit Conversions'!$D$8</f>
        <v/>
      </c>
      <c r="IC43">
        <f>IC32/'Unit Conversions'!$D$8</f>
        <v/>
      </c>
      <c r="ID43">
        <f>ID32/'Unit Conversions'!$D$8</f>
        <v/>
      </c>
      <c r="IE43">
        <f>IE32/'Unit Conversions'!$D$8</f>
        <v/>
      </c>
      <c r="IF43">
        <f>IF32/'Unit Conversions'!$D$8</f>
        <v/>
      </c>
      <c r="IG43">
        <f>IG32/'Unit Conversions'!$D$8</f>
        <v/>
      </c>
      <c r="IH43">
        <f>IH32/'Unit Conversions'!$D$8</f>
        <v/>
      </c>
      <c r="II43">
        <f>II32/'Unit Conversions'!$D$8</f>
        <v/>
      </c>
      <c r="IJ43">
        <f>IJ32/'Unit Conversions'!$D$8</f>
        <v/>
      </c>
      <c r="IK43">
        <f>IK32/'Unit Conversions'!$D$8</f>
        <v/>
      </c>
      <c r="IL43">
        <f>IL32/'Unit Conversions'!$D$8</f>
        <v/>
      </c>
      <c r="IM43">
        <f>IM32/'Unit Conversions'!$D$8</f>
        <v/>
      </c>
      <c r="IN43">
        <f>IN32/'Unit Conversions'!$D$8</f>
        <v/>
      </c>
      <c r="IO43">
        <f>IO32/'Unit Conversions'!$D$8</f>
        <v/>
      </c>
      <c r="IP43">
        <f>IP32/'Unit Conversions'!$D$8</f>
        <v/>
      </c>
      <c r="IQ43">
        <f>IQ32/'Unit Conversions'!$D$8</f>
        <v/>
      </c>
      <c r="IR43">
        <f>IR32/'Unit Conversions'!$D$8</f>
        <v/>
      </c>
      <c r="IS43">
        <f>IS32/'Unit Conversions'!$D$8</f>
        <v/>
      </c>
      <c r="IT43">
        <f>IT32/'Unit Conversions'!$D$8</f>
        <v/>
      </c>
      <c r="IU43">
        <f>IU32/'Unit Conversions'!$D$8</f>
        <v/>
      </c>
      <c r="IV43">
        <f>IV32/'Unit Conversions'!$D$8</f>
        <v/>
      </c>
      <c r="IW43">
        <f>IW32/'Unit Conversions'!$D$8</f>
        <v/>
      </c>
      <c r="IX43">
        <f>IX32/'Unit Conversions'!$D$8</f>
        <v/>
      </c>
      <c r="IY43">
        <f>IY32/'Unit Conversions'!$D$8</f>
        <v/>
      </c>
      <c r="IZ43">
        <f>IZ32/'Unit Conversions'!$D$8</f>
        <v/>
      </c>
      <c r="JA43">
        <f>JA32/'Unit Conversions'!$D$8</f>
        <v/>
      </c>
      <c r="JB43">
        <f>JB32/'Unit Conversions'!$D$8</f>
        <v/>
      </c>
      <c r="JC43">
        <f>JC32/'Unit Conversions'!$D$8</f>
        <v/>
      </c>
      <c r="JD43">
        <f>JD32/'Unit Conversions'!$D$8</f>
        <v/>
      </c>
      <c r="JE43">
        <f>JE32/'Unit Conversions'!$D$8</f>
        <v/>
      </c>
      <c r="JF43">
        <f>JF32/'Unit Conversions'!$D$8</f>
        <v/>
      </c>
      <c r="JG43">
        <f>JG32/'Unit Conversions'!$D$8</f>
        <v/>
      </c>
      <c r="JH43">
        <f>JH32/'Unit Conversions'!$D$8</f>
        <v/>
      </c>
      <c r="JI43">
        <f>JI32/'Unit Conversions'!$D$8</f>
        <v/>
      </c>
      <c r="JJ43">
        <f>JJ32/'Unit Conversions'!$D$8</f>
        <v/>
      </c>
      <c r="JK43">
        <f>JK32/'Unit Conversions'!$D$8</f>
        <v/>
      </c>
      <c r="JL43">
        <f>JL32/'Unit Conversions'!$D$8</f>
        <v/>
      </c>
      <c r="JM43">
        <f>JM32/'Unit Conversions'!$D$8</f>
        <v/>
      </c>
      <c r="JN43">
        <f>JN32/'Unit Conversions'!$D$8</f>
        <v/>
      </c>
      <c r="JO43">
        <f>JO32/'Unit Conversions'!$D$8</f>
        <v/>
      </c>
      <c r="JP43">
        <f>JP32/'Unit Conversions'!$D$8</f>
        <v/>
      </c>
      <c r="JQ43">
        <f>JQ32/'Unit Conversions'!$D$8</f>
        <v/>
      </c>
      <c r="JR43">
        <f>JR32/'Unit Conversions'!$D$8</f>
        <v/>
      </c>
      <c r="JS43">
        <f>JS32/'Unit Conversions'!$D$8</f>
        <v/>
      </c>
      <c r="JT43">
        <f>JT32/'Unit Conversions'!$D$8</f>
        <v/>
      </c>
      <c r="JU43">
        <f>JU32/'Unit Conversions'!$D$8</f>
        <v/>
      </c>
      <c r="JV43">
        <f>JV32/'Unit Conversions'!$D$8</f>
        <v/>
      </c>
      <c r="JW43">
        <f>JW32/'Unit Conversions'!$D$8</f>
        <v/>
      </c>
      <c r="JX43">
        <f>JX32/'Unit Conversions'!$D$8</f>
        <v/>
      </c>
      <c r="JY43">
        <f>JY32/'Unit Conversions'!$D$8</f>
        <v/>
      </c>
      <c r="JZ43">
        <f>JZ32/'Unit Conversions'!$D$8</f>
        <v/>
      </c>
      <c r="KA43">
        <f>KA32/'Unit Conversions'!$D$8</f>
        <v/>
      </c>
      <c r="KB43">
        <f>KB32/'Unit Conversions'!$D$8</f>
        <v/>
      </c>
      <c r="KC43">
        <f>KC32/'Unit Conversions'!$D$8</f>
        <v/>
      </c>
      <c r="KD43">
        <f>KD32/'Unit Conversions'!$D$8</f>
        <v/>
      </c>
      <c r="KE43">
        <f>KE32/'Unit Conversions'!$D$8</f>
        <v/>
      </c>
      <c r="KF43">
        <f>KF32/'Unit Conversions'!$D$8</f>
        <v/>
      </c>
      <c r="KG43">
        <f>KG32/'Unit Conversions'!$D$8</f>
        <v/>
      </c>
      <c r="KH43">
        <f>KH32/'Unit Conversions'!$D$8</f>
        <v/>
      </c>
      <c r="KI43">
        <f>KI32/'Unit Conversions'!$D$8</f>
        <v/>
      </c>
      <c r="KJ43">
        <f>KJ32/'Unit Conversions'!$D$8</f>
        <v/>
      </c>
      <c r="KK43">
        <f>KK32/'Unit Conversions'!$D$8</f>
        <v/>
      </c>
      <c r="KL43">
        <f>KL32/'Unit Conversions'!$D$8</f>
        <v/>
      </c>
      <c r="KM43">
        <f>KM32/'Unit Conversions'!$D$8</f>
        <v/>
      </c>
      <c r="KN43">
        <f>KN32/'Unit Conversions'!$D$8</f>
        <v/>
      </c>
      <c r="KO43">
        <f>KO32/'Unit Conversions'!$D$8</f>
        <v/>
      </c>
      <c r="KP43">
        <f>KP32/'Unit Conversions'!$D$8</f>
        <v/>
      </c>
      <c r="KQ43">
        <f>KQ32/'Unit Conversions'!$D$8</f>
        <v/>
      </c>
      <c r="KR43">
        <f>KR32/'Unit Conversions'!$D$8</f>
        <v/>
      </c>
      <c r="KS43">
        <f>KS32/'Unit Conversions'!$D$8</f>
        <v/>
      </c>
      <c r="KT43">
        <f>KT32/'Unit Conversions'!$D$8</f>
        <v/>
      </c>
    </row>
    <row r="44" spans="1:306">
      <c r="B44" t="s">
        <v>14</v>
      </c>
      <c r="D44" t="s">
        <v>45</v>
      </c>
      <c r="E44" t="s">
        <v>46</v>
      </c>
      <c r="G44">
        <f>G33/'Unit Conversions'!$D$10</f>
        <v/>
      </c>
      <c r="H44">
        <f>H33/'Unit Conversions'!$D$10</f>
        <v/>
      </c>
      <c r="I44">
        <f>I33/'Unit Conversions'!$D$10</f>
        <v/>
      </c>
      <c r="J44">
        <f>J33/'Unit Conversions'!$D$10</f>
        <v/>
      </c>
      <c r="K44">
        <f>K33/'Unit Conversions'!$D$10</f>
        <v/>
      </c>
      <c r="L44">
        <f>L33/'Unit Conversions'!$D$10</f>
        <v/>
      </c>
      <c r="M44">
        <f>M33/'Unit Conversions'!$D$10</f>
        <v/>
      </c>
      <c r="N44">
        <f>N33/'Unit Conversions'!$D$10</f>
        <v/>
      </c>
      <c r="O44">
        <f>O33/'Unit Conversions'!$D$10</f>
        <v/>
      </c>
      <c r="P44">
        <f>P33/'Unit Conversions'!$D$10</f>
        <v/>
      </c>
      <c r="Q44">
        <f>Q33/'Unit Conversions'!$D$10</f>
        <v/>
      </c>
      <c r="R44">
        <f>R33/'Unit Conversions'!$D$10</f>
        <v/>
      </c>
      <c r="S44">
        <f>S33/'Unit Conversions'!$D$10</f>
        <v/>
      </c>
      <c r="T44">
        <f>T33/'Unit Conversions'!$D$10</f>
        <v/>
      </c>
      <c r="U44">
        <f>U33/'Unit Conversions'!$D$10</f>
        <v/>
      </c>
      <c r="V44">
        <f>V33/'Unit Conversions'!$D$10</f>
        <v/>
      </c>
      <c r="W44">
        <f>W33/'Unit Conversions'!$D$10</f>
        <v/>
      </c>
      <c r="X44">
        <f>X33/'Unit Conversions'!$D$10</f>
        <v/>
      </c>
      <c r="Y44">
        <f>Y33/'Unit Conversions'!$D$10</f>
        <v/>
      </c>
      <c r="Z44">
        <f>Z33/'Unit Conversions'!$D$10</f>
        <v/>
      </c>
      <c r="AA44">
        <f>AA33/'Unit Conversions'!$D$10</f>
        <v/>
      </c>
      <c r="AB44">
        <f>AB33/'Unit Conversions'!$D$10</f>
        <v/>
      </c>
      <c r="AC44">
        <f>AC33/'Unit Conversions'!$D$10</f>
        <v/>
      </c>
      <c r="AD44">
        <f>AD33/'Unit Conversions'!$D$10</f>
        <v/>
      </c>
      <c r="AE44">
        <f>AE33/'Unit Conversions'!$D$10</f>
        <v/>
      </c>
      <c r="AF44">
        <f>AF33/'Unit Conversions'!$D$10</f>
        <v/>
      </c>
      <c r="AG44">
        <f>AG33/'Unit Conversions'!$D$10</f>
        <v/>
      </c>
      <c r="AH44">
        <f>AH33/'Unit Conversions'!$D$10</f>
        <v/>
      </c>
      <c r="AI44">
        <f>AI33/'Unit Conversions'!$D$10</f>
        <v/>
      </c>
      <c r="AJ44">
        <f>AJ33/'Unit Conversions'!$D$10</f>
        <v/>
      </c>
      <c r="AK44">
        <f>AK33/'Unit Conversions'!$D$10</f>
        <v/>
      </c>
      <c r="AL44">
        <f>AL33/'Unit Conversions'!$D$10</f>
        <v/>
      </c>
      <c r="AM44">
        <f>AM33/'Unit Conversions'!$D$10</f>
        <v/>
      </c>
      <c r="AN44">
        <f>AN33/'Unit Conversions'!$D$10</f>
        <v/>
      </c>
      <c r="AO44">
        <f>AO33/'Unit Conversions'!$D$10</f>
        <v/>
      </c>
      <c r="AP44">
        <f>AP33/'Unit Conversions'!$D$10</f>
        <v/>
      </c>
      <c r="AQ44">
        <f>AQ33/'Unit Conversions'!$D$10</f>
        <v/>
      </c>
      <c r="AR44">
        <f>AR33/'Unit Conversions'!$D$10</f>
        <v/>
      </c>
      <c r="AS44">
        <f>AS33/'Unit Conversions'!$D$10</f>
        <v/>
      </c>
      <c r="AT44">
        <f>AT33/'Unit Conversions'!$D$10</f>
        <v/>
      </c>
      <c r="AU44">
        <f>AU33/'Unit Conversions'!$D$10</f>
        <v/>
      </c>
      <c r="AV44">
        <f>AV33/'Unit Conversions'!$D$10</f>
        <v/>
      </c>
      <c r="AW44">
        <f>AW33/'Unit Conversions'!$D$10</f>
        <v/>
      </c>
      <c r="AX44">
        <f>AX33/'Unit Conversions'!$D$10</f>
        <v/>
      </c>
      <c r="AY44">
        <f>AY33/'Unit Conversions'!$D$10</f>
        <v/>
      </c>
      <c r="AZ44">
        <f>AZ33/'Unit Conversions'!$D$10</f>
        <v/>
      </c>
      <c r="BA44">
        <f>BA33/'Unit Conversions'!$D$10</f>
        <v/>
      </c>
      <c r="BB44">
        <f>BB33/'Unit Conversions'!$D$10</f>
        <v/>
      </c>
      <c r="BC44">
        <f>BC33/'Unit Conversions'!$D$10</f>
        <v/>
      </c>
      <c r="BD44">
        <f>BD33/'Unit Conversions'!$D$10</f>
        <v/>
      </c>
      <c r="BE44">
        <f>BE33/'Unit Conversions'!$D$10</f>
        <v/>
      </c>
      <c r="BF44">
        <f>BF33/'Unit Conversions'!$D$10</f>
        <v/>
      </c>
      <c r="BG44">
        <f>BG33/'Unit Conversions'!$D$10</f>
        <v/>
      </c>
      <c r="BH44">
        <f>BH33/'Unit Conversions'!$D$10</f>
        <v/>
      </c>
      <c r="BI44">
        <f>BI33/'Unit Conversions'!$D$10</f>
        <v/>
      </c>
      <c r="BJ44">
        <f>BJ33/'Unit Conversions'!$D$10</f>
        <v/>
      </c>
      <c r="BK44">
        <f>BK33/'Unit Conversions'!$D$10</f>
        <v/>
      </c>
      <c r="BL44">
        <f>BL33/'Unit Conversions'!$D$10</f>
        <v/>
      </c>
      <c r="BM44">
        <f>BM33/'Unit Conversions'!$D$10</f>
        <v/>
      </c>
      <c r="BN44">
        <f>BN33/'Unit Conversions'!$D$10</f>
        <v/>
      </c>
      <c r="BO44">
        <f>BO33/'Unit Conversions'!$D$10</f>
        <v/>
      </c>
      <c r="BP44">
        <f>BP33/'Unit Conversions'!$D$10</f>
        <v/>
      </c>
      <c r="BQ44">
        <f>BQ33/'Unit Conversions'!$D$10</f>
        <v/>
      </c>
      <c r="BR44">
        <f>BR33/'Unit Conversions'!$D$10</f>
        <v/>
      </c>
      <c r="BS44">
        <f>BS33/'Unit Conversions'!$D$10</f>
        <v/>
      </c>
      <c r="BT44">
        <f>BT33/'Unit Conversions'!$D$10</f>
        <v/>
      </c>
      <c r="BU44">
        <f>BU33/'Unit Conversions'!$D$10</f>
        <v/>
      </c>
      <c r="BV44">
        <f>BV33/'Unit Conversions'!$D$10</f>
        <v/>
      </c>
      <c r="BW44">
        <f>BW33/'Unit Conversions'!$D$10</f>
        <v/>
      </c>
      <c r="BX44">
        <f>BX33/'Unit Conversions'!$D$10</f>
        <v/>
      </c>
      <c r="BY44">
        <f>BY33/'Unit Conversions'!$D$10</f>
        <v/>
      </c>
      <c r="BZ44">
        <f>BZ33/'Unit Conversions'!$D$10</f>
        <v/>
      </c>
      <c r="CA44">
        <f>CA33/'Unit Conversions'!$D$10</f>
        <v/>
      </c>
      <c r="CB44">
        <f>CB33/'Unit Conversions'!$D$10</f>
        <v/>
      </c>
      <c r="CC44">
        <f>CC33/'Unit Conversions'!$D$10</f>
        <v/>
      </c>
      <c r="CD44">
        <f>CD33/'Unit Conversions'!$D$10</f>
        <v/>
      </c>
      <c r="CE44">
        <f>CE33/'Unit Conversions'!$D$10</f>
        <v/>
      </c>
      <c r="CF44">
        <f>CF33/'Unit Conversions'!$D$10</f>
        <v/>
      </c>
      <c r="CG44">
        <f>CG33/'Unit Conversions'!$D$10</f>
        <v/>
      </c>
      <c r="CH44">
        <f>CH33/'Unit Conversions'!$D$10</f>
        <v/>
      </c>
      <c r="CI44">
        <f>CI33/'Unit Conversions'!$D$10</f>
        <v/>
      </c>
      <c r="CJ44">
        <f>CJ33/'Unit Conversions'!$D$10</f>
        <v/>
      </c>
      <c r="CK44">
        <f>CK33/'Unit Conversions'!$D$10</f>
        <v/>
      </c>
      <c r="CL44">
        <f>CL33/'Unit Conversions'!$D$10</f>
        <v/>
      </c>
      <c r="CM44">
        <f>CM33/'Unit Conversions'!$D$10</f>
        <v/>
      </c>
      <c r="CN44">
        <f>CN33/'Unit Conversions'!$D$10</f>
        <v/>
      </c>
      <c r="CO44">
        <f>CO33/'Unit Conversions'!$D$10</f>
        <v/>
      </c>
      <c r="CP44">
        <f>CP33/'Unit Conversions'!$D$10</f>
        <v/>
      </c>
      <c r="CQ44">
        <f>CQ33/'Unit Conversions'!$D$10</f>
        <v/>
      </c>
      <c r="CR44">
        <f>CR33/'Unit Conversions'!$D$10</f>
        <v/>
      </c>
      <c r="CS44">
        <f>CS33/'Unit Conversions'!$D$10</f>
        <v/>
      </c>
      <c r="CT44">
        <f>CT33/'Unit Conversions'!$D$10</f>
        <v/>
      </c>
      <c r="CU44">
        <f>CU33/'Unit Conversions'!$D$10</f>
        <v/>
      </c>
      <c r="CV44">
        <f>CV33/'Unit Conversions'!$D$10</f>
        <v/>
      </c>
      <c r="CW44">
        <f>CW33/'Unit Conversions'!$D$10</f>
        <v/>
      </c>
      <c r="CX44">
        <f>CX33/'Unit Conversions'!$D$10</f>
        <v/>
      </c>
      <c r="CY44">
        <f>CY33/'Unit Conversions'!$D$10</f>
        <v/>
      </c>
      <c r="CZ44">
        <f>CZ33/'Unit Conversions'!$D$10</f>
        <v/>
      </c>
      <c r="DA44">
        <f>DA33/'Unit Conversions'!$D$10</f>
        <v/>
      </c>
      <c r="DB44">
        <f>DB33/'Unit Conversions'!$D$10</f>
        <v/>
      </c>
      <c r="DC44">
        <f>DC33/'Unit Conversions'!$D$10</f>
        <v/>
      </c>
      <c r="DD44">
        <f>DD33/'Unit Conversions'!$D$10</f>
        <v/>
      </c>
      <c r="DE44">
        <f>DE33/'Unit Conversions'!$D$10</f>
        <v/>
      </c>
      <c r="DF44">
        <f>DF33/'Unit Conversions'!$D$10</f>
        <v/>
      </c>
      <c r="DG44">
        <f>DG33/'Unit Conversions'!$D$10</f>
        <v/>
      </c>
      <c r="DH44">
        <f>DH33/'Unit Conversions'!$D$10</f>
        <v/>
      </c>
      <c r="DI44">
        <f>DI33/'Unit Conversions'!$D$10</f>
        <v/>
      </c>
      <c r="DJ44">
        <f>DJ33/'Unit Conversions'!$D$10</f>
        <v/>
      </c>
      <c r="DK44">
        <f>DK33/'Unit Conversions'!$D$10</f>
        <v/>
      </c>
      <c r="DL44">
        <f>DL33/'Unit Conversions'!$D$10</f>
        <v/>
      </c>
      <c r="DM44">
        <f>DM33/'Unit Conversions'!$D$10</f>
        <v/>
      </c>
      <c r="DN44">
        <f>DN33/'Unit Conversions'!$D$10</f>
        <v/>
      </c>
      <c r="DO44">
        <f>DO33/'Unit Conversions'!$D$10</f>
        <v/>
      </c>
      <c r="DP44">
        <f>DP33/'Unit Conversions'!$D$10</f>
        <v/>
      </c>
      <c r="DQ44">
        <f>DQ33/'Unit Conversions'!$D$10</f>
        <v/>
      </c>
      <c r="DR44">
        <f>DR33/'Unit Conversions'!$D$10</f>
        <v/>
      </c>
      <c r="DS44">
        <f>DS33/'Unit Conversions'!$D$10</f>
        <v/>
      </c>
      <c r="DT44">
        <f>DT33/'Unit Conversions'!$D$10</f>
        <v/>
      </c>
      <c r="DU44">
        <f>DU33/'Unit Conversions'!$D$10</f>
        <v/>
      </c>
      <c r="DV44">
        <f>DV33/'Unit Conversions'!$D$10</f>
        <v/>
      </c>
      <c r="DW44">
        <f>DW33/'Unit Conversions'!$D$10</f>
        <v/>
      </c>
      <c r="DX44">
        <f>DX33/'Unit Conversions'!$D$10</f>
        <v/>
      </c>
      <c r="DY44">
        <f>DY33/'Unit Conversions'!$D$10</f>
        <v/>
      </c>
      <c r="DZ44">
        <f>DZ33/'Unit Conversions'!$D$10</f>
        <v/>
      </c>
      <c r="EA44">
        <f>EA33/'Unit Conversions'!$D$10</f>
        <v/>
      </c>
      <c r="EB44">
        <f>EB33/'Unit Conversions'!$D$10</f>
        <v/>
      </c>
      <c r="EC44">
        <f>EC33/'Unit Conversions'!$D$10</f>
        <v/>
      </c>
      <c r="ED44">
        <f>ED33/'Unit Conversions'!$D$10</f>
        <v/>
      </c>
      <c r="EE44">
        <f>EE33/'Unit Conversions'!$D$10</f>
        <v/>
      </c>
      <c r="EF44">
        <f>EF33/'Unit Conversions'!$D$10</f>
        <v/>
      </c>
      <c r="EG44">
        <f>EG33/'Unit Conversions'!$D$10</f>
        <v/>
      </c>
      <c r="EH44">
        <f>EH33/'Unit Conversions'!$D$10</f>
        <v/>
      </c>
      <c r="EI44">
        <f>EI33/'Unit Conversions'!$D$10</f>
        <v/>
      </c>
      <c r="EJ44">
        <f>EJ33/'Unit Conversions'!$D$10</f>
        <v/>
      </c>
      <c r="EK44">
        <f>EK33/'Unit Conversions'!$D$10</f>
        <v/>
      </c>
      <c r="EL44">
        <f>EL33/'Unit Conversions'!$D$10</f>
        <v/>
      </c>
      <c r="EM44">
        <f>EM33/'Unit Conversions'!$D$10</f>
        <v/>
      </c>
      <c r="EN44">
        <f>EN33/'Unit Conversions'!$D$10</f>
        <v/>
      </c>
      <c r="EO44">
        <f>EO33/'Unit Conversions'!$D$10</f>
        <v/>
      </c>
      <c r="EP44">
        <f>EP33/'Unit Conversions'!$D$10</f>
        <v/>
      </c>
      <c r="EQ44">
        <f>EQ33/'Unit Conversions'!$D$10</f>
        <v/>
      </c>
      <c r="ER44">
        <f>ER33/'Unit Conversions'!$D$10</f>
        <v/>
      </c>
      <c r="ES44">
        <f>ES33/'Unit Conversions'!$D$10</f>
        <v/>
      </c>
      <c r="ET44">
        <f>ET33/'Unit Conversions'!$D$10</f>
        <v/>
      </c>
      <c r="EU44">
        <f>EU33/'Unit Conversions'!$D$10</f>
        <v/>
      </c>
      <c r="EV44">
        <f>EV33/'Unit Conversions'!$D$10</f>
        <v/>
      </c>
      <c r="EW44">
        <f>EW33/'Unit Conversions'!$D$10</f>
        <v/>
      </c>
      <c r="EX44">
        <f>EX33/'Unit Conversions'!$D$10</f>
        <v/>
      </c>
      <c r="EY44">
        <f>EY33/'Unit Conversions'!$D$10</f>
        <v/>
      </c>
      <c r="EZ44">
        <f>EZ33/'Unit Conversions'!$D$10</f>
        <v/>
      </c>
      <c r="FA44">
        <f>FA33/'Unit Conversions'!$D$10</f>
        <v/>
      </c>
      <c r="FB44">
        <f>FB33/'Unit Conversions'!$D$10</f>
        <v/>
      </c>
      <c r="FC44">
        <f>FC33/'Unit Conversions'!$D$10</f>
        <v/>
      </c>
      <c r="FD44">
        <f>FD33/'Unit Conversions'!$D$10</f>
        <v/>
      </c>
      <c r="FE44">
        <f>FE33/'Unit Conversions'!$D$10</f>
        <v/>
      </c>
      <c r="FF44">
        <f>FF33/'Unit Conversions'!$D$10</f>
        <v/>
      </c>
      <c r="FG44">
        <f>FG33/'Unit Conversions'!$D$10</f>
        <v/>
      </c>
      <c r="FH44">
        <f>FH33/'Unit Conversions'!$D$10</f>
        <v/>
      </c>
      <c r="FI44">
        <f>FI33/'Unit Conversions'!$D$10</f>
        <v/>
      </c>
      <c r="FJ44">
        <f>FJ33/'Unit Conversions'!$D$10</f>
        <v/>
      </c>
      <c r="FK44">
        <f>FK33/'Unit Conversions'!$D$10</f>
        <v/>
      </c>
      <c r="FL44">
        <f>FL33/'Unit Conversions'!$D$10</f>
        <v/>
      </c>
      <c r="FM44">
        <f>FM33/'Unit Conversions'!$D$10</f>
        <v/>
      </c>
      <c r="FN44">
        <f>FN33/'Unit Conversions'!$D$10</f>
        <v/>
      </c>
      <c r="FO44">
        <f>FO33/'Unit Conversions'!$D$10</f>
        <v/>
      </c>
      <c r="FP44">
        <f>FP33/'Unit Conversions'!$D$10</f>
        <v/>
      </c>
      <c r="FQ44">
        <f>FQ33/'Unit Conversions'!$D$10</f>
        <v/>
      </c>
      <c r="FR44">
        <f>FR33/'Unit Conversions'!$D$10</f>
        <v/>
      </c>
      <c r="FS44">
        <f>FS33/'Unit Conversions'!$D$10</f>
        <v/>
      </c>
      <c r="FT44">
        <f>FT33/'Unit Conversions'!$D$10</f>
        <v/>
      </c>
      <c r="FU44">
        <f>FU33/'Unit Conversions'!$D$10</f>
        <v/>
      </c>
      <c r="FV44">
        <f>FV33/'Unit Conversions'!$D$10</f>
        <v/>
      </c>
      <c r="FW44">
        <f>FW33/'Unit Conversions'!$D$10</f>
        <v/>
      </c>
      <c r="FX44">
        <f>FX33/'Unit Conversions'!$D$10</f>
        <v/>
      </c>
      <c r="FY44">
        <f>FY33/'Unit Conversions'!$D$10</f>
        <v/>
      </c>
      <c r="FZ44">
        <f>FZ33/'Unit Conversions'!$D$10</f>
        <v/>
      </c>
      <c r="GA44">
        <f>GA33/'Unit Conversions'!$D$10</f>
        <v/>
      </c>
      <c r="GB44">
        <f>GB33/'Unit Conversions'!$D$10</f>
        <v/>
      </c>
      <c r="GC44">
        <f>GC33/'Unit Conversions'!$D$10</f>
        <v/>
      </c>
      <c r="GD44">
        <f>GD33/'Unit Conversions'!$D$10</f>
        <v/>
      </c>
      <c r="GE44">
        <f>GE33/'Unit Conversions'!$D$10</f>
        <v/>
      </c>
      <c r="GF44">
        <f>GF33/'Unit Conversions'!$D$10</f>
        <v/>
      </c>
      <c r="GG44">
        <f>GG33/'Unit Conversions'!$D$10</f>
        <v/>
      </c>
      <c r="GH44">
        <f>GH33/'Unit Conversions'!$D$10</f>
        <v/>
      </c>
      <c r="GI44">
        <f>GI33/'Unit Conversions'!$D$10</f>
        <v/>
      </c>
      <c r="GJ44">
        <f>GJ33/'Unit Conversions'!$D$10</f>
        <v/>
      </c>
      <c r="GK44">
        <f>GK33/'Unit Conversions'!$D$10</f>
        <v/>
      </c>
      <c r="GL44">
        <f>GL33/'Unit Conversions'!$D$10</f>
        <v/>
      </c>
      <c r="GM44">
        <f>GM33/'Unit Conversions'!$D$10</f>
        <v/>
      </c>
      <c r="GN44">
        <f>GN33/'Unit Conversions'!$D$10</f>
        <v/>
      </c>
      <c r="GO44">
        <f>GO33/'Unit Conversions'!$D$10</f>
        <v/>
      </c>
      <c r="GP44">
        <f>GP33/'Unit Conversions'!$D$10</f>
        <v/>
      </c>
      <c r="GQ44">
        <f>GQ33/'Unit Conversions'!$D$10</f>
        <v/>
      </c>
      <c r="GR44">
        <f>GR33/'Unit Conversions'!$D$10</f>
        <v/>
      </c>
      <c r="GS44">
        <f>GS33/'Unit Conversions'!$D$10</f>
        <v/>
      </c>
      <c r="GT44">
        <f>GT33/'Unit Conversions'!$D$10</f>
        <v/>
      </c>
      <c r="GU44">
        <f>GU33/'Unit Conversions'!$D$10</f>
        <v/>
      </c>
      <c r="GV44">
        <f>GV33/'Unit Conversions'!$D$10</f>
        <v/>
      </c>
      <c r="GW44">
        <f>GW33/'Unit Conversions'!$D$10</f>
        <v/>
      </c>
      <c r="GX44">
        <f>GX33/'Unit Conversions'!$D$10</f>
        <v/>
      </c>
      <c r="GY44">
        <f>GY33/'Unit Conversions'!$D$10</f>
        <v/>
      </c>
      <c r="GZ44">
        <f>GZ33/'Unit Conversions'!$D$10</f>
        <v/>
      </c>
      <c r="HA44">
        <f>HA33/'Unit Conversions'!$D$10</f>
        <v/>
      </c>
      <c r="HB44">
        <f>HB33/'Unit Conversions'!$D$10</f>
        <v/>
      </c>
      <c r="HC44">
        <f>HC33/'Unit Conversions'!$D$10</f>
        <v/>
      </c>
      <c r="HD44">
        <f>HD33/'Unit Conversions'!$D$10</f>
        <v/>
      </c>
      <c r="HE44">
        <f>HE33/'Unit Conversions'!$D$10</f>
        <v/>
      </c>
      <c r="HF44">
        <f>HF33/'Unit Conversions'!$D$10</f>
        <v/>
      </c>
      <c r="HG44">
        <f>HG33/'Unit Conversions'!$D$10</f>
        <v/>
      </c>
      <c r="HH44">
        <f>HH33/'Unit Conversions'!$D$10</f>
        <v/>
      </c>
      <c r="HI44">
        <f>HI33/'Unit Conversions'!$D$10</f>
        <v/>
      </c>
      <c r="HJ44">
        <f>HJ33/'Unit Conversions'!$D$10</f>
        <v/>
      </c>
      <c r="HK44">
        <f>HK33/'Unit Conversions'!$D$10</f>
        <v/>
      </c>
      <c r="HL44">
        <f>HL33/'Unit Conversions'!$D$10</f>
        <v/>
      </c>
      <c r="HM44">
        <f>HM33/'Unit Conversions'!$D$10</f>
        <v/>
      </c>
      <c r="HN44">
        <f>HN33/'Unit Conversions'!$D$10</f>
        <v/>
      </c>
      <c r="HO44">
        <f>HO33/'Unit Conversions'!$D$10</f>
        <v/>
      </c>
      <c r="HP44">
        <f>HP33/'Unit Conversions'!$D$10</f>
        <v/>
      </c>
      <c r="HQ44">
        <f>HQ33/'Unit Conversions'!$D$10</f>
        <v/>
      </c>
      <c r="HR44">
        <f>HR33/'Unit Conversions'!$D$10</f>
        <v/>
      </c>
      <c r="HS44">
        <f>HS33/'Unit Conversions'!$D$10</f>
        <v/>
      </c>
      <c r="HT44">
        <f>HT33/'Unit Conversions'!$D$10</f>
        <v/>
      </c>
      <c r="HU44">
        <f>HU33/'Unit Conversions'!$D$10</f>
        <v/>
      </c>
      <c r="HV44">
        <f>HV33/'Unit Conversions'!$D$10</f>
        <v/>
      </c>
      <c r="HW44">
        <f>HW33/'Unit Conversions'!$D$10</f>
        <v/>
      </c>
      <c r="HX44">
        <f>HX33/'Unit Conversions'!$D$10</f>
        <v/>
      </c>
      <c r="HY44">
        <f>HY33/'Unit Conversions'!$D$10</f>
        <v/>
      </c>
      <c r="HZ44">
        <f>HZ33/'Unit Conversions'!$D$10</f>
        <v/>
      </c>
      <c r="IA44">
        <f>IA33/'Unit Conversions'!$D$10</f>
        <v/>
      </c>
      <c r="IB44">
        <f>IB33/'Unit Conversions'!$D$10</f>
        <v/>
      </c>
      <c r="IC44">
        <f>IC33/'Unit Conversions'!$D$10</f>
        <v/>
      </c>
      <c r="ID44">
        <f>ID33/'Unit Conversions'!$D$10</f>
        <v/>
      </c>
      <c r="IE44">
        <f>IE33/'Unit Conversions'!$D$10</f>
        <v/>
      </c>
      <c r="IF44">
        <f>IF33/'Unit Conversions'!$D$10</f>
        <v/>
      </c>
      <c r="IG44">
        <f>IG33/'Unit Conversions'!$D$10</f>
        <v/>
      </c>
      <c r="IH44">
        <f>IH33/'Unit Conversions'!$D$10</f>
        <v/>
      </c>
      <c r="II44">
        <f>II33/'Unit Conversions'!$D$10</f>
        <v/>
      </c>
      <c r="IJ44">
        <f>IJ33/'Unit Conversions'!$D$10</f>
        <v/>
      </c>
      <c r="IK44">
        <f>IK33/'Unit Conversions'!$D$10</f>
        <v/>
      </c>
      <c r="IL44">
        <f>IL33/'Unit Conversions'!$D$10</f>
        <v/>
      </c>
      <c r="IM44">
        <f>IM33/'Unit Conversions'!$D$10</f>
        <v/>
      </c>
      <c r="IN44">
        <f>IN33/'Unit Conversions'!$D$10</f>
        <v/>
      </c>
      <c r="IO44">
        <f>IO33/'Unit Conversions'!$D$10</f>
        <v/>
      </c>
      <c r="IP44">
        <f>IP33/'Unit Conversions'!$D$10</f>
        <v/>
      </c>
      <c r="IQ44">
        <f>IQ33/'Unit Conversions'!$D$10</f>
        <v/>
      </c>
      <c r="IR44">
        <f>IR33/'Unit Conversions'!$D$10</f>
        <v/>
      </c>
      <c r="IS44">
        <f>IS33/'Unit Conversions'!$D$10</f>
        <v/>
      </c>
      <c r="IT44">
        <f>IT33/'Unit Conversions'!$D$10</f>
        <v/>
      </c>
      <c r="IU44">
        <f>IU33/'Unit Conversions'!$D$10</f>
        <v/>
      </c>
      <c r="IV44">
        <f>IV33/'Unit Conversions'!$D$10</f>
        <v/>
      </c>
      <c r="IW44">
        <f>IW33/'Unit Conversions'!$D$10</f>
        <v/>
      </c>
      <c r="IX44">
        <f>IX33/'Unit Conversions'!$D$10</f>
        <v/>
      </c>
      <c r="IY44">
        <f>IY33/'Unit Conversions'!$D$10</f>
        <v/>
      </c>
      <c r="IZ44">
        <f>IZ33/'Unit Conversions'!$D$10</f>
        <v/>
      </c>
      <c r="JA44">
        <f>JA33/'Unit Conversions'!$D$10</f>
        <v/>
      </c>
      <c r="JB44">
        <f>JB33/'Unit Conversions'!$D$10</f>
        <v/>
      </c>
      <c r="JC44">
        <f>JC33/'Unit Conversions'!$D$10</f>
        <v/>
      </c>
      <c r="JD44">
        <f>JD33/'Unit Conversions'!$D$10</f>
        <v/>
      </c>
      <c r="JE44">
        <f>JE33/'Unit Conversions'!$D$10</f>
        <v/>
      </c>
      <c r="JF44">
        <f>JF33/'Unit Conversions'!$D$10</f>
        <v/>
      </c>
      <c r="JG44">
        <f>JG33/'Unit Conversions'!$D$10</f>
        <v/>
      </c>
      <c r="JH44">
        <f>JH33/'Unit Conversions'!$D$10</f>
        <v/>
      </c>
      <c r="JI44">
        <f>JI33/'Unit Conversions'!$D$10</f>
        <v/>
      </c>
      <c r="JJ44">
        <f>JJ33/'Unit Conversions'!$D$10</f>
        <v/>
      </c>
      <c r="JK44">
        <f>JK33/'Unit Conversions'!$D$10</f>
        <v/>
      </c>
      <c r="JL44">
        <f>JL33/'Unit Conversions'!$D$10</f>
        <v/>
      </c>
      <c r="JM44">
        <f>JM33/'Unit Conversions'!$D$10</f>
        <v/>
      </c>
      <c r="JN44">
        <f>JN33/'Unit Conversions'!$D$10</f>
        <v/>
      </c>
      <c r="JO44">
        <f>JO33/'Unit Conversions'!$D$10</f>
        <v/>
      </c>
      <c r="JP44">
        <f>JP33/'Unit Conversions'!$D$10</f>
        <v/>
      </c>
      <c r="JQ44">
        <f>JQ33/'Unit Conversions'!$D$10</f>
        <v/>
      </c>
      <c r="JR44">
        <f>JR33/'Unit Conversions'!$D$10</f>
        <v/>
      </c>
      <c r="JS44">
        <f>JS33/'Unit Conversions'!$D$10</f>
        <v/>
      </c>
      <c r="JT44">
        <f>JT33/'Unit Conversions'!$D$10</f>
        <v/>
      </c>
      <c r="JU44">
        <f>JU33/'Unit Conversions'!$D$10</f>
        <v/>
      </c>
      <c r="JV44">
        <f>JV33/'Unit Conversions'!$D$10</f>
        <v/>
      </c>
      <c r="JW44">
        <f>JW33/'Unit Conversions'!$D$10</f>
        <v/>
      </c>
      <c r="JX44">
        <f>JX33/'Unit Conversions'!$D$10</f>
        <v/>
      </c>
      <c r="JY44">
        <f>JY33/'Unit Conversions'!$D$10</f>
        <v/>
      </c>
      <c r="JZ44">
        <f>JZ33/'Unit Conversions'!$D$10</f>
        <v/>
      </c>
      <c r="KA44">
        <f>KA33/'Unit Conversions'!$D$10</f>
        <v/>
      </c>
      <c r="KB44">
        <f>KB33/'Unit Conversions'!$D$10</f>
        <v/>
      </c>
      <c r="KC44">
        <f>KC33/'Unit Conversions'!$D$10</f>
        <v/>
      </c>
      <c r="KD44">
        <f>KD33/'Unit Conversions'!$D$10</f>
        <v/>
      </c>
      <c r="KE44">
        <f>KE33/'Unit Conversions'!$D$10</f>
        <v/>
      </c>
      <c r="KF44">
        <f>KF33/'Unit Conversions'!$D$10</f>
        <v/>
      </c>
      <c r="KG44">
        <f>KG33/'Unit Conversions'!$D$10</f>
        <v/>
      </c>
      <c r="KH44">
        <f>KH33/'Unit Conversions'!$D$10</f>
        <v/>
      </c>
      <c r="KI44">
        <f>KI33/'Unit Conversions'!$D$10</f>
        <v/>
      </c>
      <c r="KJ44">
        <f>KJ33/'Unit Conversions'!$D$10</f>
        <v/>
      </c>
      <c r="KK44">
        <f>KK33/'Unit Conversions'!$D$10</f>
        <v/>
      </c>
      <c r="KL44">
        <f>KL33/'Unit Conversions'!$D$10</f>
        <v/>
      </c>
      <c r="KM44">
        <f>KM33/'Unit Conversions'!$D$10</f>
        <v/>
      </c>
      <c r="KN44">
        <f>KN33/'Unit Conversions'!$D$10</f>
        <v/>
      </c>
      <c r="KO44">
        <f>KO33/'Unit Conversions'!$D$10</f>
        <v/>
      </c>
      <c r="KP44">
        <f>KP33/'Unit Conversions'!$D$10</f>
        <v/>
      </c>
      <c r="KQ44">
        <f>KQ33/'Unit Conversions'!$D$10</f>
        <v/>
      </c>
      <c r="KR44">
        <f>KR33/'Unit Conversions'!$D$10</f>
        <v/>
      </c>
      <c r="KS44">
        <f>KS33/'Unit Conversions'!$D$10</f>
        <v/>
      </c>
      <c r="KT44">
        <f>KT33/'Unit Conversions'!$D$10</f>
        <v/>
      </c>
    </row>
    <row r="45" spans="1:306">
      <c r="B45" t="s">
        <v>15</v>
      </c>
      <c r="D45" t="s">
        <v>45</v>
      </c>
      <c r="E45" t="s">
        <v>46</v>
      </c>
      <c r="G45">
        <f>G34/'Unit Conversions'!$D$11</f>
        <v/>
      </c>
      <c r="H45">
        <f>H34/'Unit Conversions'!$D$11</f>
        <v/>
      </c>
      <c r="I45">
        <f>I34/'Unit Conversions'!$D$11</f>
        <v/>
      </c>
      <c r="J45">
        <f>J34/'Unit Conversions'!$D$11</f>
        <v/>
      </c>
      <c r="K45">
        <f>K34/'Unit Conversions'!$D$11</f>
        <v/>
      </c>
      <c r="L45">
        <f>L34/'Unit Conversions'!$D$11</f>
        <v/>
      </c>
      <c r="M45">
        <f>M34/'Unit Conversions'!$D$11</f>
        <v/>
      </c>
      <c r="N45">
        <f>N34/'Unit Conversions'!$D$11</f>
        <v/>
      </c>
      <c r="O45">
        <f>O34/'Unit Conversions'!$D$11</f>
        <v/>
      </c>
      <c r="P45">
        <f>P34/'Unit Conversions'!$D$11</f>
        <v/>
      </c>
      <c r="Q45">
        <f>Q34/'Unit Conversions'!$D$11</f>
        <v/>
      </c>
      <c r="R45">
        <f>R34/'Unit Conversions'!$D$11</f>
        <v/>
      </c>
      <c r="S45">
        <f>S34/'Unit Conversions'!$D$11</f>
        <v/>
      </c>
      <c r="T45">
        <f>T34/'Unit Conversions'!$D$11</f>
        <v/>
      </c>
      <c r="U45">
        <f>U34/'Unit Conversions'!$D$11</f>
        <v/>
      </c>
      <c r="V45">
        <f>V34/'Unit Conversions'!$D$11</f>
        <v/>
      </c>
      <c r="W45">
        <f>W34/'Unit Conversions'!$D$11</f>
        <v/>
      </c>
      <c r="X45">
        <f>X34/'Unit Conversions'!$D$11</f>
        <v/>
      </c>
      <c r="Y45">
        <f>Y34/'Unit Conversions'!$D$11</f>
        <v/>
      </c>
      <c r="Z45">
        <f>Z34/'Unit Conversions'!$D$11</f>
        <v/>
      </c>
      <c r="AA45">
        <f>AA34/'Unit Conversions'!$D$11</f>
        <v/>
      </c>
      <c r="AB45">
        <f>AB34/'Unit Conversions'!$D$11</f>
        <v/>
      </c>
      <c r="AC45">
        <f>AC34/'Unit Conversions'!$D$11</f>
        <v/>
      </c>
      <c r="AD45">
        <f>AD34/'Unit Conversions'!$D$11</f>
        <v/>
      </c>
      <c r="AE45">
        <f>AE34/'Unit Conversions'!$D$11</f>
        <v/>
      </c>
      <c r="AF45">
        <f>AF34/'Unit Conversions'!$D$11</f>
        <v/>
      </c>
      <c r="AG45">
        <f>AG34/'Unit Conversions'!$D$11</f>
        <v/>
      </c>
      <c r="AH45">
        <f>AH34/'Unit Conversions'!$D$11</f>
        <v/>
      </c>
      <c r="AI45">
        <f>AI34/'Unit Conversions'!$D$11</f>
        <v/>
      </c>
      <c r="AJ45">
        <f>AJ34/'Unit Conversions'!$D$11</f>
        <v/>
      </c>
      <c r="AK45">
        <f>AK34/'Unit Conversions'!$D$11</f>
        <v/>
      </c>
      <c r="AL45">
        <f>AL34/'Unit Conversions'!$D$11</f>
        <v/>
      </c>
      <c r="AM45">
        <f>AM34/'Unit Conversions'!$D$11</f>
        <v/>
      </c>
      <c r="AN45">
        <f>AN34/'Unit Conversions'!$D$11</f>
        <v/>
      </c>
      <c r="AO45">
        <f>AO34/'Unit Conversions'!$D$11</f>
        <v/>
      </c>
      <c r="AP45">
        <f>AP34/'Unit Conversions'!$D$11</f>
        <v/>
      </c>
      <c r="AQ45">
        <f>AQ34/'Unit Conversions'!$D$11</f>
        <v/>
      </c>
      <c r="AR45">
        <f>AR34/'Unit Conversions'!$D$11</f>
        <v/>
      </c>
      <c r="AS45">
        <f>AS34/'Unit Conversions'!$D$11</f>
        <v/>
      </c>
      <c r="AT45">
        <f>AT34/'Unit Conversions'!$D$11</f>
        <v/>
      </c>
      <c r="AU45">
        <f>AU34/'Unit Conversions'!$D$11</f>
        <v/>
      </c>
      <c r="AV45">
        <f>AV34/'Unit Conversions'!$D$11</f>
        <v/>
      </c>
      <c r="AW45">
        <f>AW34/'Unit Conversions'!$D$11</f>
        <v/>
      </c>
      <c r="AX45">
        <f>AX34/'Unit Conversions'!$D$11</f>
        <v/>
      </c>
      <c r="AY45">
        <f>AY34/'Unit Conversions'!$D$11</f>
        <v/>
      </c>
      <c r="AZ45">
        <f>AZ34/'Unit Conversions'!$D$11</f>
        <v/>
      </c>
      <c r="BA45">
        <f>BA34/'Unit Conversions'!$D$11</f>
        <v/>
      </c>
      <c r="BB45">
        <f>BB34/'Unit Conversions'!$D$11</f>
        <v/>
      </c>
      <c r="BC45">
        <f>BC34/'Unit Conversions'!$D$11</f>
        <v/>
      </c>
      <c r="BD45">
        <f>BD34/'Unit Conversions'!$D$11</f>
        <v/>
      </c>
      <c r="BE45">
        <f>BE34/'Unit Conversions'!$D$11</f>
        <v/>
      </c>
      <c r="BF45">
        <f>BF34/'Unit Conversions'!$D$11</f>
        <v/>
      </c>
      <c r="BG45">
        <f>BG34/'Unit Conversions'!$D$11</f>
        <v/>
      </c>
      <c r="BH45">
        <f>BH34/'Unit Conversions'!$D$11</f>
        <v/>
      </c>
      <c r="BI45">
        <f>BI34/'Unit Conversions'!$D$11</f>
        <v/>
      </c>
      <c r="BJ45">
        <f>BJ34/'Unit Conversions'!$D$11</f>
        <v/>
      </c>
      <c r="BK45">
        <f>BK34/'Unit Conversions'!$D$11</f>
        <v/>
      </c>
      <c r="BL45">
        <f>BL34/'Unit Conversions'!$D$11</f>
        <v/>
      </c>
      <c r="BM45">
        <f>BM34/'Unit Conversions'!$D$11</f>
        <v/>
      </c>
      <c r="BN45">
        <f>BN34/'Unit Conversions'!$D$11</f>
        <v/>
      </c>
      <c r="BO45">
        <f>BO34/'Unit Conversions'!$D$11</f>
        <v/>
      </c>
      <c r="BP45">
        <f>BP34/'Unit Conversions'!$D$11</f>
        <v/>
      </c>
      <c r="BQ45">
        <f>BQ34/'Unit Conversions'!$D$11</f>
        <v/>
      </c>
      <c r="BR45">
        <f>BR34/'Unit Conversions'!$D$11</f>
        <v/>
      </c>
      <c r="BS45">
        <f>BS34/'Unit Conversions'!$D$11</f>
        <v/>
      </c>
      <c r="BT45">
        <f>BT34/'Unit Conversions'!$D$11</f>
        <v/>
      </c>
      <c r="BU45">
        <f>BU34/'Unit Conversions'!$D$11</f>
        <v/>
      </c>
      <c r="BV45">
        <f>BV34/'Unit Conversions'!$D$11</f>
        <v/>
      </c>
      <c r="BW45">
        <f>BW34/'Unit Conversions'!$D$11</f>
        <v/>
      </c>
      <c r="BX45">
        <f>BX34/'Unit Conversions'!$D$11</f>
        <v/>
      </c>
      <c r="BY45">
        <f>BY34/'Unit Conversions'!$D$11</f>
        <v/>
      </c>
      <c r="BZ45">
        <f>BZ34/'Unit Conversions'!$D$11</f>
        <v/>
      </c>
      <c r="CA45">
        <f>CA34/'Unit Conversions'!$D$11</f>
        <v/>
      </c>
      <c r="CB45">
        <f>CB34/'Unit Conversions'!$D$11</f>
        <v/>
      </c>
      <c r="CC45">
        <f>CC34/'Unit Conversions'!$D$11</f>
        <v/>
      </c>
      <c r="CD45">
        <f>CD34/'Unit Conversions'!$D$11</f>
        <v/>
      </c>
      <c r="CE45">
        <f>CE34/'Unit Conversions'!$D$11</f>
        <v/>
      </c>
      <c r="CF45">
        <f>CF34/'Unit Conversions'!$D$11</f>
        <v/>
      </c>
      <c r="CG45">
        <f>CG34/'Unit Conversions'!$D$11</f>
        <v/>
      </c>
      <c r="CH45">
        <f>CH34/'Unit Conversions'!$D$11</f>
        <v/>
      </c>
      <c r="CI45">
        <f>CI34/'Unit Conversions'!$D$11</f>
        <v/>
      </c>
      <c r="CJ45">
        <f>CJ34/'Unit Conversions'!$D$11</f>
        <v/>
      </c>
      <c r="CK45">
        <f>CK34/'Unit Conversions'!$D$11</f>
        <v/>
      </c>
      <c r="CL45">
        <f>CL34/'Unit Conversions'!$D$11</f>
        <v/>
      </c>
      <c r="CM45">
        <f>CM34/'Unit Conversions'!$D$11</f>
        <v/>
      </c>
      <c r="CN45">
        <f>CN34/'Unit Conversions'!$D$11</f>
        <v/>
      </c>
      <c r="CO45">
        <f>CO34/'Unit Conversions'!$D$11</f>
        <v/>
      </c>
      <c r="CP45">
        <f>CP34/'Unit Conversions'!$D$11</f>
        <v/>
      </c>
      <c r="CQ45">
        <f>CQ34/'Unit Conversions'!$D$11</f>
        <v/>
      </c>
      <c r="CR45">
        <f>CR34/'Unit Conversions'!$D$11</f>
        <v/>
      </c>
      <c r="CS45">
        <f>CS34/'Unit Conversions'!$D$11</f>
        <v/>
      </c>
      <c r="CT45">
        <f>CT34/'Unit Conversions'!$D$11</f>
        <v/>
      </c>
      <c r="CU45">
        <f>CU34/'Unit Conversions'!$D$11</f>
        <v/>
      </c>
      <c r="CV45">
        <f>CV34/'Unit Conversions'!$D$11</f>
        <v/>
      </c>
      <c r="CW45">
        <f>CW34/'Unit Conversions'!$D$11</f>
        <v/>
      </c>
      <c r="CX45">
        <f>CX34/'Unit Conversions'!$D$11</f>
        <v/>
      </c>
      <c r="CY45">
        <f>CY34/'Unit Conversions'!$D$11</f>
        <v/>
      </c>
      <c r="CZ45">
        <f>CZ34/'Unit Conversions'!$D$11</f>
        <v/>
      </c>
      <c r="DA45">
        <f>DA34/'Unit Conversions'!$D$11</f>
        <v/>
      </c>
      <c r="DB45">
        <f>DB34/'Unit Conversions'!$D$11</f>
        <v/>
      </c>
      <c r="DC45">
        <f>DC34/'Unit Conversions'!$D$11</f>
        <v/>
      </c>
      <c r="DD45">
        <f>DD34/'Unit Conversions'!$D$11</f>
        <v/>
      </c>
      <c r="DE45">
        <f>DE34/'Unit Conversions'!$D$11</f>
        <v/>
      </c>
      <c r="DF45">
        <f>DF34/'Unit Conversions'!$D$11</f>
        <v/>
      </c>
      <c r="DG45">
        <f>DG34/'Unit Conversions'!$D$11</f>
        <v/>
      </c>
      <c r="DH45">
        <f>DH34/'Unit Conversions'!$D$11</f>
        <v/>
      </c>
      <c r="DI45">
        <f>DI34/'Unit Conversions'!$D$11</f>
        <v/>
      </c>
      <c r="DJ45">
        <f>DJ34/'Unit Conversions'!$D$11</f>
        <v/>
      </c>
      <c r="DK45">
        <f>DK34/'Unit Conversions'!$D$11</f>
        <v/>
      </c>
      <c r="DL45">
        <f>DL34/'Unit Conversions'!$D$11</f>
        <v/>
      </c>
      <c r="DM45">
        <f>DM34/'Unit Conversions'!$D$11</f>
        <v/>
      </c>
      <c r="DN45">
        <f>DN34/'Unit Conversions'!$D$11</f>
        <v/>
      </c>
      <c r="DO45">
        <f>DO34/'Unit Conversions'!$D$11</f>
        <v/>
      </c>
      <c r="DP45">
        <f>DP34/'Unit Conversions'!$D$11</f>
        <v/>
      </c>
      <c r="DQ45">
        <f>DQ34/'Unit Conversions'!$D$11</f>
        <v/>
      </c>
      <c r="DR45">
        <f>DR34/'Unit Conversions'!$D$11</f>
        <v/>
      </c>
      <c r="DS45">
        <f>DS34/'Unit Conversions'!$D$11</f>
        <v/>
      </c>
      <c r="DT45">
        <f>DT34/'Unit Conversions'!$D$11</f>
        <v/>
      </c>
      <c r="DU45">
        <f>DU34/'Unit Conversions'!$D$11</f>
        <v/>
      </c>
      <c r="DV45">
        <f>DV34/'Unit Conversions'!$D$11</f>
        <v/>
      </c>
      <c r="DW45">
        <f>DW34/'Unit Conversions'!$D$11</f>
        <v/>
      </c>
      <c r="DX45">
        <f>DX34/'Unit Conversions'!$D$11</f>
        <v/>
      </c>
      <c r="DY45">
        <f>DY34/'Unit Conversions'!$D$11</f>
        <v/>
      </c>
      <c r="DZ45">
        <f>DZ34/'Unit Conversions'!$D$11</f>
        <v/>
      </c>
      <c r="EA45">
        <f>EA34/'Unit Conversions'!$D$11</f>
        <v/>
      </c>
      <c r="EB45">
        <f>EB34/'Unit Conversions'!$D$11</f>
        <v/>
      </c>
      <c r="EC45">
        <f>EC34/'Unit Conversions'!$D$11</f>
        <v/>
      </c>
      <c r="ED45">
        <f>ED34/'Unit Conversions'!$D$11</f>
        <v/>
      </c>
      <c r="EE45">
        <f>EE34/'Unit Conversions'!$D$11</f>
        <v/>
      </c>
      <c r="EF45">
        <f>EF34/'Unit Conversions'!$D$11</f>
        <v/>
      </c>
      <c r="EG45">
        <f>EG34/'Unit Conversions'!$D$11</f>
        <v/>
      </c>
      <c r="EH45">
        <f>EH34/'Unit Conversions'!$D$11</f>
        <v/>
      </c>
      <c r="EI45">
        <f>EI34/'Unit Conversions'!$D$11</f>
        <v/>
      </c>
      <c r="EJ45">
        <f>EJ34/'Unit Conversions'!$D$11</f>
        <v/>
      </c>
      <c r="EK45">
        <f>EK34/'Unit Conversions'!$D$11</f>
        <v/>
      </c>
      <c r="EL45">
        <f>EL34/'Unit Conversions'!$D$11</f>
        <v/>
      </c>
      <c r="EM45">
        <f>EM34/'Unit Conversions'!$D$11</f>
        <v/>
      </c>
      <c r="EN45">
        <f>EN34/'Unit Conversions'!$D$11</f>
        <v/>
      </c>
      <c r="EO45">
        <f>EO34/'Unit Conversions'!$D$11</f>
        <v/>
      </c>
      <c r="EP45">
        <f>EP34/'Unit Conversions'!$D$11</f>
        <v/>
      </c>
      <c r="EQ45">
        <f>EQ34/'Unit Conversions'!$D$11</f>
        <v/>
      </c>
      <c r="ER45">
        <f>ER34/'Unit Conversions'!$D$11</f>
        <v/>
      </c>
      <c r="ES45">
        <f>ES34/'Unit Conversions'!$D$11</f>
        <v/>
      </c>
      <c r="ET45">
        <f>ET34/'Unit Conversions'!$D$11</f>
        <v/>
      </c>
      <c r="EU45">
        <f>EU34/'Unit Conversions'!$D$11</f>
        <v/>
      </c>
      <c r="EV45">
        <f>EV34/'Unit Conversions'!$D$11</f>
        <v/>
      </c>
      <c r="EW45">
        <f>EW34/'Unit Conversions'!$D$11</f>
        <v/>
      </c>
      <c r="EX45">
        <f>EX34/'Unit Conversions'!$D$11</f>
        <v/>
      </c>
      <c r="EY45">
        <f>EY34/'Unit Conversions'!$D$11</f>
        <v/>
      </c>
      <c r="EZ45">
        <f>EZ34/'Unit Conversions'!$D$11</f>
        <v/>
      </c>
      <c r="FA45">
        <f>FA34/'Unit Conversions'!$D$11</f>
        <v/>
      </c>
      <c r="FB45">
        <f>FB34/'Unit Conversions'!$D$11</f>
        <v/>
      </c>
      <c r="FC45">
        <f>FC34/'Unit Conversions'!$D$11</f>
        <v/>
      </c>
      <c r="FD45">
        <f>FD34/'Unit Conversions'!$D$11</f>
        <v/>
      </c>
      <c r="FE45">
        <f>FE34/'Unit Conversions'!$D$11</f>
        <v/>
      </c>
      <c r="FF45">
        <f>FF34/'Unit Conversions'!$D$11</f>
        <v/>
      </c>
      <c r="FG45">
        <f>FG34/'Unit Conversions'!$D$11</f>
        <v/>
      </c>
      <c r="FH45">
        <f>FH34/'Unit Conversions'!$D$11</f>
        <v/>
      </c>
      <c r="FI45">
        <f>FI34/'Unit Conversions'!$D$11</f>
        <v/>
      </c>
      <c r="FJ45">
        <f>FJ34/'Unit Conversions'!$D$11</f>
        <v/>
      </c>
      <c r="FK45">
        <f>FK34/'Unit Conversions'!$D$11</f>
        <v/>
      </c>
      <c r="FL45">
        <f>FL34/'Unit Conversions'!$D$11</f>
        <v/>
      </c>
      <c r="FM45">
        <f>FM34/'Unit Conversions'!$D$11</f>
        <v/>
      </c>
      <c r="FN45">
        <f>FN34/'Unit Conversions'!$D$11</f>
        <v/>
      </c>
      <c r="FO45">
        <f>FO34/'Unit Conversions'!$D$11</f>
        <v/>
      </c>
      <c r="FP45">
        <f>FP34/'Unit Conversions'!$D$11</f>
        <v/>
      </c>
      <c r="FQ45">
        <f>FQ34/'Unit Conversions'!$D$11</f>
        <v/>
      </c>
      <c r="FR45">
        <f>FR34/'Unit Conversions'!$D$11</f>
        <v/>
      </c>
      <c r="FS45">
        <f>FS34/'Unit Conversions'!$D$11</f>
        <v/>
      </c>
      <c r="FT45">
        <f>FT34/'Unit Conversions'!$D$11</f>
        <v/>
      </c>
      <c r="FU45">
        <f>FU34/'Unit Conversions'!$D$11</f>
        <v/>
      </c>
      <c r="FV45">
        <f>FV34/'Unit Conversions'!$D$11</f>
        <v/>
      </c>
      <c r="FW45">
        <f>FW34/'Unit Conversions'!$D$11</f>
        <v/>
      </c>
      <c r="FX45">
        <f>FX34/'Unit Conversions'!$D$11</f>
        <v/>
      </c>
      <c r="FY45">
        <f>FY34/'Unit Conversions'!$D$11</f>
        <v/>
      </c>
      <c r="FZ45">
        <f>FZ34/'Unit Conversions'!$D$11</f>
        <v/>
      </c>
      <c r="GA45">
        <f>GA34/'Unit Conversions'!$D$11</f>
        <v/>
      </c>
      <c r="GB45">
        <f>GB34/'Unit Conversions'!$D$11</f>
        <v/>
      </c>
      <c r="GC45">
        <f>GC34/'Unit Conversions'!$D$11</f>
        <v/>
      </c>
      <c r="GD45">
        <f>GD34/'Unit Conversions'!$D$11</f>
        <v/>
      </c>
      <c r="GE45">
        <f>GE34/'Unit Conversions'!$D$11</f>
        <v/>
      </c>
      <c r="GF45">
        <f>GF34/'Unit Conversions'!$D$11</f>
        <v/>
      </c>
      <c r="GG45">
        <f>GG34/'Unit Conversions'!$D$11</f>
        <v/>
      </c>
      <c r="GH45">
        <f>GH34/'Unit Conversions'!$D$11</f>
        <v/>
      </c>
      <c r="GI45">
        <f>GI34/'Unit Conversions'!$D$11</f>
        <v/>
      </c>
      <c r="GJ45">
        <f>GJ34/'Unit Conversions'!$D$11</f>
        <v/>
      </c>
      <c r="GK45">
        <f>GK34/'Unit Conversions'!$D$11</f>
        <v/>
      </c>
      <c r="GL45">
        <f>GL34/'Unit Conversions'!$D$11</f>
        <v/>
      </c>
      <c r="GM45">
        <f>GM34/'Unit Conversions'!$D$11</f>
        <v/>
      </c>
      <c r="GN45">
        <f>GN34/'Unit Conversions'!$D$11</f>
        <v/>
      </c>
      <c r="GO45">
        <f>GO34/'Unit Conversions'!$D$11</f>
        <v/>
      </c>
      <c r="GP45">
        <f>GP34/'Unit Conversions'!$D$11</f>
        <v/>
      </c>
      <c r="GQ45">
        <f>GQ34/'Unit Conversions'!$D$11</f>
        <v/>
      </c>
      <c r="GR45">
        <f>GR34/'Unit Conversions'!$D$11</f>
        <v/>
      </c>
      <c r="GS45">
        <f>GS34/'Unit Conversions'!$D$11</f>
        <v/>
      </c>
      <c r="GT45">
        <f>GT34/'Unit Conversions'!$D$11</f>
        <v/>
      </c>
      <c r="GU45">
        <f>GU34/'Unit Conversions'!$D$11</f>
        <v/>
      </c>
      <c r="GV45">
        <f>GV34/'Unit Conversions'!$D$11</f>
        <v/>
      </c>
      <c r="GW45">
        <f>GW34/'Unit Conversions'!$D$11</f>
        <v/>
      </c>
      <c r="GX45">
        <f>GX34/'Unit Conversions'!$D$11</f>
        <v/>
      </c>
      <c r="GY45">
        <f>GY34/'Unit Conversions'!$D$11</f>
        <v/>
      </c>
      <c r="GZ45">
        <f>GZ34/'Unit Conversions'!$D$11</f>
        <v/>
      </c>
      <c r="HA45">
        <f>HA34/'Unit Conversions'!$D$11</f>
        <v/>
      </c>
      <c r="HB45">
        <f>HB34/'Unit Conversions'!$D$11</f>
        <v/>
      </c>
      <c r="HC45">
        <f>HC34/'Unit Conversions'!$D$11</f>
        <v/>
      </c>
      <c r="HD45">
        <f>HD34/'Unit Conversions'!$D$11</f>
        <v/>
      </c>
      <c r="HE45">
        <f>HE34/'Unit Conversions'!$D$11</f>
        <v/>
      </c>
      <c r="HF45">
        <f>HF34/'Unit Conversions'!$D$11</f>
        <v/>
      </c>
      <c r="HG45">
        <f>HG34/'Unit Conversions'!$D$11</f>
        <v/>
      </c>
      <c r="HH45">
        <f>HH34/'Unit Conversions'!$D$11</f>
        <v/>
      </c>
      <c r="HI45">
        <f>HI34/'Unit Conversions'!$D$11</f>
        <v/>
      </c>
      <c r="HJ45">
        <f>HJ34/'Unit Conversions'!$D$11</f>
        <v/>
      </c>
      <c r="HK45">
        <f>HK34/'Unit Conversions'!$D$11</f>
        <v/>
      </c>
      <c r="HL45">
        <f>HL34/'Unit Conversions'!$D$11</f>
        <v/>
      </c>
      <c r="HM45">
        <f>HM34/'Unit Conversions'!$D$11</f>
        <v/>
      </c>
      <c r="HN45">
        <f>HN34/'Unit Conversions'!$D$11</f>
        <v/>
      </c>
      <c r="HO45">
        <f>HO34/'Unit Conversions'!$D$11</f>
        <v/>
      </c>
      <c r="HP45">
        <f>HP34/'Unit Conversions'!$D$11</f>
        <v/>
      </c>
      <c r="HQ45">
        <f>HQ34/'Unit Conversions'!$D$11</f>
        <v/>
      </c>
      <c r="HR45">
        <f>HR34/'Unit Conversions'!$D$11</f>
        <v/>
      </c>
      <c r="HS45">
        <f>HS34/'Unit Conversions'!$D$11</f>
        <v/>
      </c>
      <c r="HT45">
        <f>HT34/'Unit Conversions'!$D$11</f>
        <v/>
      </c>
      <c r="HU45">
        <f>HU34/'Unit Conversions'!$D$11</f>
        <v/>
      </c>
      <c r="HV45">
        <f>HV34/'Unit Conversions'!$D$11</f>
        <v/>
      </c>
      <c r="HW45">
        <f>HW34/'Unit Conversions'!$D$11</f>
        <v/>
      </c>
      <c r="HX45">
        <f>HX34/'Unit Conversions'!$D$11</f>
        <v/>
      </c>
      <c r="HY45">
        <f>HY34/'Unit Conversions'!$D$11</f>
        <v/>
      </c>
      <c r="HZ45">
        <f>HZ34/'Unit Conversions'!$D$11</f>
        <v/>
      </c>
      <c r="IA45">
        <f>IA34/'Unit Conversions'!$D$11</f>
        <v/>
      </c>
      <c r="IB45">
        <f>IB34/'Unit Conversions'!$D$11</f>
        <v/>
      </c>
      <c r="IC45">
        <f>IC34/'Unit Conversions'!$D$11</f>
        <v/>
      </c>
      <c r="ID45">
        <f>ID34/'Unit Conversions'!$D$11</f>
        <v/>
      </c>
      <c r="IE45">
        <f>IE34/'Unit Conversions'!$D$11</f>
        <v/>
      </c>
      <c r="IF45">
        <f>IF34/'Unit Conversions'!$D$11</f>
        <v/>
      </c>
      <c r="IG45">
        <f>IG34/'Unit Conversions'!$D$11</f>
        <v/>
      </c>
      <c r="IH45">
        <f>IH34/'Unit Conversions'!$D$11</f>
        <v/>
      </c>
      <c r="II45">
        <f>II34/'Unit Conversions'!$D$11</f>
        <v/>
      </c>
      <c r="IJ45">
        <f>IJ34/'Unit Conversions'!$D$11</f>
        <v/>
      </c>
      <c r="IK45">
        <f>IK34/'Unit Conversions'!$D$11</f>
        <v/>
      </c>
      <c r="IL45">
        <f>IL34/'Unit Conversions'!$D$11</f>
        <v/>
      </c>
      <c r="IM45">
        <f>IM34/'Unit Conversions'!$D$11</f>
        <v/>
      </c>
      <c r="IN45">
        <f>IN34/'Unit Conversions'!$D$11</f>
        <v/>
      </c>
      <c r="IO45">
        <f>IO34/'Unit Conversions'!$D$11</f>
        <v/>
      </c>
      <c r="IP45">
        <f>IP34/'Unit Conversions'!$D$11</f>
        <v/>
      </c>
      <c r="IQ45">
        <f>IQ34/'Unit Conversions'!$D$11</f>
        <v/>
      </c>
      <c r="IR45">
        <f>IR34/'Unit Conversions'!$D$11</f>
        <v/>
      </c>
      <c r="IS45">
        <f>IS34/'Unit Conversions'!$D$11</f>
        <v/>
      </c>
      <c r="IT45">
        <f>IT34/'Unit Conversions'!$D$11</f>
        <v/>
      </c>
      <c r="IU45">
        <f>IU34/'Unit Conversions'!$D$11</f>
        <v/>
      </c>
      <c r="IV45">
        <f>IV34/'Unit Conversions'!$D$11</f>
        <v/>
      </c>
      <c r="IW45">
        <f>IW34/'Unit Conversions'!$D$11</f>
        <v/>
      </c>
      <c r="IX45">
        <f>IX34/'Unit Conversions'!$D$11</f>
        <v/>
      </c>
      <c r="IY45">
        <f>IY34/'Unit Conversions'!$D$11</f>
        <v/>
      </c>
      <c r="IZ45">
        <f>IZ34/'Unit Conversions'!$D$11</f>
        <v/>
      </c>
      <c r="JA45">
        <f>JA34/'Unit Conversions'!$D$11</f>
        <v/>
      </c>
      <c r="JB45">
        <f>JB34/'Unit Conversions'!$D$11</f>
        <v/>
      </c>
      <c r="JC45">
        <f>JC34/'Unit Conversions'!$D$11</f>
        <v/>
      </c>
      <c r="JD45">
        <f>JD34/'Unit Conversions'!$D$11</f>
        <v/>
      </c>
      <c r="JE45">
        <f>JE34/'Unit Conversions'!$D$11</f>
        <v/>
      </c>
      <c r="JF45">
        <f>JF34/'Unit Conversions'!$D$11</f>
        <v/>
      </c>
      <c r="JG45">
        <f>JG34/'Unit Conversions'!$D$11</f>
        <v/>
      </c>
      <c r="JH45">
        <f>JH34/'Unit Conversions'!$D$11</f>
        <v/>
      </c>
      <c r="JI45">
        <f>JI34/'Unit Conversions'!$D$11</f>
        <v/>
      </c>
      <c r="JJ45">
        <f>JJ34/'Unit Conversions'!$D$11</f>
        <v/>
      </c>
      <c r="JK45">
        <f>JK34/'Unit Conversions'!$D$11</f>
        <v/>
      </c>
      <c r="JL45">
        <f>JL34/'Unit Conversions'!$D$11</f>
        <v/>
      </c>
      <c r="JM45">
        <f>JM34/'Unit Conversions'!$D$11</f>
        <v/>
      </c>
      <c r="JN45">
        <f>JN34/'Unit Conversions'!$D$11</f>
        <v/>
      </c>
      <c r="JO45">
        <f>JO34/'Unit Conversions'!$D$11</f>
        <v/>
      </c>
      <c r="JP45">
        <f>JP34/'Unit Conversions'!$D$11</f>
        <v/>
      </c>
      <c r="JQ45">
        <f>JQ34/'Unit Conversions'!$D$11</f>
        <v/>
      </c>
      <c r="JR45">
        <f>JR34/'Unit Conversions'!$D$11</f>
        <v/>
      </c>
      <c r="JS45">
        <f>JS34/'Unit Conversions'!$D$11</f>
        <v/>
      </c>
      <c r="JT45">
        <f>JT34/'Unit Conversions'!$D$11</f>
        <v/>
      </c>
      <c r="JU45">
        <f>JU34/'Unit Conversions'!$D$11</f>
        <v/>
      </c>
      <c r="JV45">
        <f>JV34/'Unit Conversions'!$D$11</f>
        <v/>
      </c>
      <c r="JW45">
        <f>JW34/'Unit Conversions'!$D$11</f>
        <v/>
      </c>
      <c r="JX45">
        <f>JX34/'Unit Conversions'!$D$11</f>
        <v/>
      </c>
      <c r="JY45">
        <f>JY34/'Unit Conversions'!$D$11</f>
        <v/>
      </c>
      <c r="JZ45">
        <f>JZ34/'Unit Conversions'!$D$11</f>
        <v/>
      </c>
      <c r="KA45">
        <f>KA34/'Unit Conversions'!$D$11</f>
        <v/>
      </c>
      <c r="KB45">
        <f>KB34/'Unit Conversions'!$D$11</f>
        <v/>
      </c>
      <c r="KC45">
        <f>KC34/'Unit Conversions'!$D$11</f>
        <v/>
      </c>
      <c r="KD45">
        <f>KD34/'Unit Conversions'!$D$11</f>
        <v/>
      </c>
      <c r="KE45">
        <f>KE34/'Unit Conversions'!$D$11</f>
        <v/>
      </c>
      <c r="KF45">
        <f>KF34/'Unit Conversions'!$D$11</f>
        <v/>
      </c>
      <c r="KG45">
        <f>KG34/'Unit Conversions'!$D$11</f>
        <v/>
      </c>
      <c r="KH45">
        <f>KH34/'Unit Conversions'!$D$11</f>
        <v/>
      </c>
      <c r="KI45">
        <f>KI34/'Unit Conversions'!$D$11</f>
        <v/>
      </c>
      <c r="KJ45">
        <f>KJ34/'Unit Conversions'!$D$11</f>
        <v/>
      </c>
      <c r="KK45">
        <f>KK34/'Unit Conversions'!$D$11</f>
        <v/>
      </c>
      <c r="KL45">
        <f>KL34/'Unit Conversions'!$D$11</f>
        <v/>
      </c>
      <c r="KM45">
        <f>KM34/'Unit Conversions'!$D$11</f>
        <v/>
      </c>
      <c r="KN45">
        <f>KN34/'Unit Conversions'!$D$11</f>
        <v/>
      </c>
      <c r="KO45">
        <f>KO34/'Unit Conversions'!$D$11</f>
        <v/>
      </c>
      <c r="KP45">
        <f>KP34/'Unit Conversions'!$D$11</f>
        <v/>
      </c>
      <c r="KQ45">
        <f>KQ34/'Unit Conversions'!$D$11</f>
        <v/>
      </c>
      <c r="KR45">
        <f>KR34/'Unit Conversions'!$D$11</f>
        <v/>
      </c>
      <c r="KS45">
        <f>KS34/'Unit Conversions'!$D$11</f>
        <v/>
      </c>
      <c r="KT45">
        <f>KT34/'Unit Conversions'!$D$11</f>
        <v/>
      </c>
    </row>
    <row r="46" spans="1:306">
      <c r="B46" t="s">
        <v>16</v>
      </c>
      <c r="D46" t="s">
        <v>45</v>
      </c>
      <c r="E46" t="s">
        <v>46</v>
      </c>
      <c r="G46">
        <f>G35/'Unit Conversions'!$D$12</f>
        <v/>
      </c>
      <c r="H46">
        <f>H35/'Unit Conversions'!$D$12</f>
        <v/>
      </c>
      <c r="I46">
        <f>I35/'Unit Conversions'!$D$12</f>
        <v/>
      </c>
      <c r="J46">
        <f>J35/'Unit Conversions'!$D$12</f>
        <v/>
      </c>
      <c r="K46">
        <f>K35/'Unit Conversions'!$D$12</f>
        <v/>
      </c>
      <c r="L46">
        <f>L35/'Unit Conversions'!$D$12</f>
        <v/>
      </c>
      <c r="M46">
        <f>M35/'Unit Conversions'!$D$12</f>
        <v/>
      </c>
      <c r="N46">
        <f>N35/'Unit Conversions'!$D$12</f>
        <v/>
      </c>
      <c r="O46">
        <f>O35/'Unit Conversions'!$D$12</f>
        <v/>
      </c>
      <c r="P46">
        <f>P35/'Unit Conversions'!$D$12</f>
        <v/>
      </c>
      <c r="Q46">
        <f>Q35/'Unit Conversions'!$D$12</f>
        <v/>
      </c>
      <c r="R46">
        <f>R35/'Unit Conversions'!$D$12</f>
        <v/>
      </c>
      <c r="S46">
        <f>S35/'Unit Conversions'!$D$12</f>
        <v/>
      </c>
      <c r="T46">
        <f>T35/'Unit Conversions'!$D$12</f>
        <v/>
      </c>
      <c r="U46">
        <f>U35/'Unit Conversions'!$D$12</f>
        <v/>
      </c>
      <c r="V46">
        <f>V35/'Unit Conversions'!$D$12</f>
        <v/>
      </c>
      <c r="W46">
        <f>W35/'Unit Conversions'!$D$12</f>
        <v/>
      </c>
      <c r="X46">
        <f>X35/'Unit Conversions'!$D$12</f>
        <v/>
      </c>
      <c r="Y46">
        <f>Y35/'Unit Conversions'!$D$12</f>
        <v/>
      </c>
      <c r="Z46">
        <f>Z35/'Unit Conversions'!$D$12</f>
        <v/>
      </c>
      <c r="AA46">
        <f>AA35/'Unit Conversions'!$D$12</f>
        <v/>
      </c>
      <c r="AB46">
        <f>AB35/'Unit Conversions'!$D$12</f>
        <v/>
      </c>
      <c r="AC46">
        <f>AC35/'Unit Conversions'!$D$12</f>
        <v/>
      </c>
      <c r="AD46">
        <f>AD35/'Unit Conversions'!$D$12</f>
        <v/>
      </c>
      <c r="AE46">
        <f>AE35/'Unit Conversions'!$D$12</f>
        <v/>
      </c>
      <c r="AF46">
        <f>AF35/'Unit Conversions'!$D$12</f>
        <v/>
      </c>
      <c r="AG46">
        <f>AG35/'Unit Conversions'!$D$12</f>
        <v/>
      </c>
      <c r="AH46">
        <f>AH35/'Unit Conversions'!$D$12</f>
        <v/>
      </c>
      <c r="AI46">
        <f>AI35/'Unit Conversions'!$D$12</f>
        <v/>
      </c>
      <c r="AJ46">
        <f>AJ35/'Unit Conversions'!$D$12</f>
        <v/>
      </c>
      <c r="AK46">
        <f>AK35/'Unit Conversions'!$D$12</f>
        <v/>
      </c>
      <c r="AL46">
        <f>AL35/'Unit Conversions'!$D$12</f>
        <v/>
      </c>
      <c r="AM46">
        <f>AM35/'Unit Conversions'!$D$12</f>
        <v/>
      </c>
      <c r="AN46">
        <f>AN35/'Unit Conversions'!$D$12</f>
        <v/>
      </c>
      <c r="AO46">
        <f>AO35/'Unit Conversions'!$D$12</f>
        <v/>
      </c>
      <c r="AP46">
        <f>AP35/'Unit Conversions'!$D$12</f>
        <v/>
      </c>
      <c r="AQ46">
        <f>AQ35/'Unit Conversions'!$D$12</f>
        <v/>
      </c>
      <c r="AR46">
        <f>AR35/'Unit Conversions'!$D$12</f>
        <v/>
      </c>
      <c r="AS46">
        <f>AS35/'Unit Conversions'!$D$12</f>
        <v/>
      </c>
      <c r="AT46">
        <f>AT35/'Unit Conversions'!$D$12</f>
        <v/>
      </c>
      <c r="AU46">
        <f>AU35/'Unit Conversions'!$D$12</f>
        <v/>
      </c>
      <c r="AV46">
        <f>AV35/'Unit Conversions'!$D$12</f>
        <v/>
      </c>
      <c r="AW46">
        <f>AW35/'Unit Conversions'!$D$12</f>
        <v/>
      </c>
      <c r="AX46">
        <f>AX35/'Unit Conversions'!$D$12</f>
        <v/>
      </c>
      <c r="AY46">
        <f>AY35/'Unit Conversions'!$D$12</f>
        <v/>
      </c>
      <c r="AZ46">
        <f>AZ35/'Unit Conversions'!$D$12</f>
        <v/>
      </c>
      <c r="BA46">
        <f>BA35/'Unit Conversions'!$D$12</f>
        <v/>
      </c>
      <c r="BB46">
        <f>BB35/'Unit Conversions'!$D$12</f>
        <v/>
      </c>
      <c r="BC46">
        <f>BC35/'Unit Conversions'!$D$12</f>
        <v/>
      </c>
      <c r="BD46">
        <f>BD35/'Unit Conversions'!$D$12</f>
        <v/>
      </c>
      <c r="BE46">
        <f>BE35/'Unit Conversions'!$D$12</f>
        <v/>
      </c>
      <c r="BF46">
        <f>BF35/'Unit Conversions'!$D$12</f>
        <v/>
      </c>
      <c r="BG46">
        <f>BG35/'Unit Conversions'!$D$12</f>
        <v/>
      </c>
      <c r="BH46">
        <f>BH35/'Unit Conversions'!$D$12</f>
        <v/>
      </c>
      <c r="BI46">
        <f>BI35/'Unit Conversions'!$D$12</f>
        <v/>
      </c>
      <c r="BJ46">
        <f>BJ35/'Unit Conversions'!$D$12</f>
        <v/>
      </c>
      <c r="BK46">
        <f>BK35/'Unit Conversions'!$D$12</f>
        <v/>
      </c>
      <c r="BL46">
        <f>BL35/'Unit Conversions'!$D$12</f>
        <v/>
      </c>
      <c r="BM46">
        <f>BM35/'Unit Conversions'!$D$12</f>
        <v/>
      </c>
      <c r="BN46">
        <f>BN35/'Unit Conversions'!$D$12</f>
        <v/>
      </c>
      <c r="BO46">
        <f>BO35/'Unit Conversions'!$D$12</f>
        <v/>
      </c>
      <c r="BP46">
        <f>BP35/'Unit Conversions'!$D$12</f>
        <v/>
      </c>
      <c r="BQ46">
        <f>BQ35/'Unit Conversions'!$D$12</f>
        <v/>
      </c>
      <c r="BR46">
        <f>BR35/'Unit Conversions'!$D$12</f>
        <v/>
      </c>
      <c r="BS46">
        <f>BS35/'Unit Conversions'!$D$12</f>
        <v/>
      </c>
      <c r="BT46">
        <f>BT35/'Unit Conversions'!$D$12</f>
        <v/>
      </c>
      <c r="BU46">
        <f>BU35/'Unit Conversions'!$D$12</f>
        <v/>
      </c>
      <c r="BV46">
        <f>BV35/'Unit Conversions'!$D$12</f>
        <v/>
      </c>
      <c r="BW46">
        <f>BW35/'Unit Conversions'!$D$12</f>
        <v/>
      </c>
      <c r="BX46">
        <f>BX35/'Unit Conversions'!$D$12</f>
        <v/>
      </c>
      <c r="BY46">
        <f>BY35/'Unit Conversions'!$D$12</f>
        <v/>
      </c>
      <c r="BZ46">
        <f>BZ35/'Unit Conversions'!$D$12</f>
        <v/>
      </c>
      <c r="CA46">
        <f>CA35/'Unit Conversions'!$D$12</f>
        <v/>
      </c>
      <c r="CB46">
        <f>CB35/'Unit Conversions'!$D$12</f>
        <v/>
      </c>
      <c r="CC46">
        <f>CC35/'Unit Conversions'!$D$12</f>
        <v/>
      </c>
      <c r="CD46">
        <f>CD35/'Unit Conversions'!$D$12</f>
        <v/>
      </c>
      <c r="CE46">
        <f>CE35/'Unit Conversions'!$D$12</f>
        <v/>
      </c>
      <c r="CF46">
        <f>CF35/'Unit Conversions'!$D$12</f>
        <v/>
      </c>
      <c r="CG46">
        <f>CG35/'Unit Conversions'!$D$12</f>
        <v/>
      </c>
      <c r="CH46">
        <f>CH35/'Unit Conversions'!$D$12</f>
        <v/>
      </c>
      <c r="CI46">
        <f>CI35/'Unit Conversions'!$D$12</f>
        <v/>
      </c>
      <c r="CJ46">
        <f>CJ35/'Unit Conversions'!$D$12</f>
        <v/>
      </c>
      <c r="CK46">
        <f>CK35/'Unit Conversions'!$D$12</f>
        <v/>
      </c>
      <c r="CL46">
        <f>CL35/'Unit Conversions'!$D$12</f>
        <v/>
      </c>
      <c r="CM46">
        <f>CM35/'Unit Conversions'!$D$12</f>
        <v/>
      </c>
      <c r="CN46">
        <f>CN35/'Unit Conversions'!$D$12</f>
        <v/>
      </c>
      <c r="CO46">
        <f>CO35/'Unit Conversions'!$D$12</f>
        <v/>
      </c>
      <c r="CP46">
        <f>CP35/'Unit Conversions'!$D$12</f>
        <v/>
      </c>
      <c r="CQ46">
        <f>CQ35/'Unit Conversions'!$D$12</f>
        <v/>
      </c>
      <c r="CR46">
        <f>CR35/'Unit Conversions'!$D$12</f>
        <v/>
      </c>
      <c r="CS46">
        <f>CS35/'Unit Conversions'!$D$12</f>
        <v/>
      </c>
      <c r="CT46">
        <f>CT35/'Unit Conversions'!$D$12</f>
        <v/>
      </c>
      <c r="CU46">
        <f>CU35/'Unit Conversions'!$D$12</f>
        <v/>
      </c>
      <c r="CV46">
        <f>CV35/'Unit Conversions'!$D$12</f>
        <v/>
      </c>
      <c r="CW46">
        <f>CW35/'Unit Conversions'!$D$12</f>
        <v/>
      </c>
      <c r="CX46">
        <f>CX35/'Unit Conversions'!$D$12</f>
        <v/>
      </c>
      <c r="CY46">
        <f>CY35/'Unit Conversions'!$D$12</f>
        <v/>
      </c>
      <c r="CZ46">
        <f>CZ35/'Unit Conversions'!$D$12</f>
        <v/>
      </c>
      <c r="DA46">
        <f>DA35/'Unit Conversions'!$D$12</f>
        <v/>
      </c>
      <c r="DB46">
        <f>DB35/'Unit Conversions'!$D$12</f>
        <v/>
      </c>
      <c r="DC46">
        <f>DC35/'Unit Conversions'!$D$12</f>
        <v/>
      </c>
      <c r="DD46">
        <f>DD35/'Unit Conversions'!$D$12</f>
        <v/>
      </c>
      <c r="DE46">
        <f>DE35/'Unit Conversions'!$D$12</f>
        <v/>
      </c>
      <c r="DF46">
        <f>DF35/'Unit Conversions'!$D$12</f>
        <v/>
      </c>
      <c r="DG46">
        <f>DG35/'Unit Conversions'!$D$12</f>
        <v/>
      </c>
      <c r="DH46">
        <f>DH35/'Unit Conversions'!$D$12</f>
        <v/>
      </c>
      <c r="DI46">
        <f>DI35/'Unit Conversions'!$D$12</f>
        <v/>
      </c>
      <c r="DJ46">
        <f>DJ35/'Unit Conversions'!$D$12</f>
        <v/>
      </c>
      <c r="DK46">
        <f>DK35/'Unit Conversions'!$D$12</f>
        <v/>
      </c>
      <c r="DL46">
        <f>DL35/'Unit Conversions'!$D$12</f>
        <v/>
      </c>
      <c r="DM46">
        <f>DM35/'Unit Conversions'!$D$12</f>
        <v/>
      </c>
      <c r="DN46">
        <f>DN35/'Unit Conversions'!$D$12</f>
        <v/>
      </c>
      <c r="DO46">
        <f>DO35/'Unit Conversions'!$D$12</f>
        <v/>
      </c>
      <c r="DP46">
        <f>DP35/'Unit Conversions'!$D$12</f>
        <v/>
      </c>
      <c r="DQ46">
        <f>DQ35/'Unit Conversions'!$D$12</f>
        <v/>
      </c>
      <c r="DR46">
        <f>DR35/'Unit Conversions'!$D$12</f>
        <v/>
      </c>
      <c r="DS46">
        <f>DS35/'Unit Conversions'!$D$12</f>
        <v/>
      </c>
      <c r="DT46">
        <f>DT35/'Unit Conversions'!$D$12</f>
        <v/>
      </c>
      <c r="DU46">
        <f>DU35/'Unit Conversions'!$D$12</f>
        <v/>
      </c>
      <c r="DV46">
        <f>DV35/'Unit Conversions'!$D$12</f>
        <v/>
      </c>
      <c r="DW46">
        <f>DW35/'Unit Conversions'!$D$12</f>
        <v/>
      </c>
      <c r="DX46">
        <f>DX35/'Unit Conversions'!$D$12</f>
        <v/>
      </c>
      <c r="DY46">
        <f>DY35/'Unit Conversions'!$D$12</f>
        <v/>
      </c>
      <c r="DZ46">
        <f>DZ35/'Unit Conversions'!$D$12</f>
        <v/>
      </c>
      <c r="EA46">
        <f>EA35/'Unit Conversions'!$D$12</f>
        <v/>
      </c>
      <c r="EB46">
        <f>EB35/'Unit Conversions'!$D$12</f>
        <v/>
      </c>
      <c r="EC46">
        <f>EC35/'Unit Conversions'!$D$12</f>
        <v/>
      </c>
      <c r="ED46">
        <f>ED35/'Unit Conversions'!$D$12</f>
        <v/>
      </c>
      <c r="EE46">
        <f>EE35/'Unit Conversions'!$D$12</f>
        <v/>
      </c>
      <c r="EF46">
        <f>EF35/'Unit Conversions'!$D$12</f>
        <v/>
      </c>
      <c r="EG46">
        <f>EG35/'Unit Conversions'!$D$12</f>
        <v/>
      </c>
      <c r="EH46">
        <f>EH35/'Unit Conversions'!$D$12</f>
        <v/>
      </c>
      <c r="EI46">
        <f>EI35/'Unit Conversions'!$D$12</f>
        <v/>
      </c>
      <c r="EJ46">
        <f>EJ35/'Unit Conversions'!$D$12</f>
        <v/>
      </c>
      <c r="EK46">
        <f>EK35/'Unit Conversions'!$D$12</f>
        <v/>
      </c>
      <c r="EL46">
        <f>EL35/'Unit Conversions'!$D$12</f>
        <v/>
      </c>
      <c r="EM46">
        <f>EM35/'Unit Conversions'!$D$12</f>
        <v/>
      </c>
      <c r="EN46">
        <f>EN35/'Unit Conversions'!$D$12</f>
        <v/>
      </c>
      <c r="EO46">
        <f>EO35/'Unit Conversions'!$D$12</f>
        <v/>
      </c>
      <c r="EP46">
        <f>EP35/'Unit Conversions'!$D$12</f>
        <v/>
      </c>
      <c r="EQ46">
        <f>EQ35/'Unit Conversions'!$D$12</f>
        <v/>
      </c>
      <c r="ER46">
        <f>ER35/'Unit Conversions'!$D$12</f>
        <v/>
      </c>
      <c r="ES46">
        <f>ES35/'Unit Conversions'!$D$12</f>
        <v/>
      </c>
      <c r="ET46">
        <f>ET35/'Unit Conversions'!$D$12</f>
        <v/>
      </c>
      <c r="EU46">
        <f>EU35/'Unit Conversions'!$D$12</f>
        <v/>
      </c>
      <c r="EV46">
        <f>EV35/'Unit Conversions'!$D$12</f>
        <v/>
      </c>
      <c r="EW46">
        <f>EW35/'Unit Conversions'!$D$12</f>
        <v/>
      </c>
      <c r="EX46">
        <f>EX35/'Unit Conversions'!$D$12</f>
        <v/>
      </c>
      <c r="EY46">
        <f>EY35/'Unit Conversions'!$D$12</f>
        <v/>
      </c>
      <c r="EZ46">
        <f>EZ35/'Unit Conversions'!$D$12</f>
        <v/>
      </c>
      <c r="FA46">
        <f>FA35/'Unit Conversions'!$D$12</f>
        <v/>
      </c>
      <c r="FB46">
        <f>FB35/'Unit Conversions'!$D$12</f>
        <v/>
      </c>
      <c r="FC46">
        <f>FC35/'Unit Conversions'!$D$12</f>
        <v/>
      </c>
      <c r="FD46">
        <f>FD35/'Unit Conversions'!$D$12</f>
        <v/>
      </c>
      <c r="FE46">
        <f>FE35/'Unit Conversions'!$D$12</f>
        <v/>
      </c>
      <c r="FF46">
        <f>FF35/'Unit Conversions'!$D$12</f>
        <v/>
      </c>
      <c r="FG46">
        <f>FG35/'Unit Conversions'!$D$12</f>
        <v/>
      </c>
      <c r="FH46">
        <f>FH35/'Unit Conversions'!$D$12</f>
        <v/>
      </c>
      <c r="FI46">
        <f>FI35/'Unit Conversions'!$D$12</f>
        <v/>
      </c>
      <c r="FJ46">
        <f>FJ35/'Unit Conversions'!$D$12</f>
        <v/>
      </c>
      <c r="FK46">
        <f>FK35/'Unit Conversions'!$D$12</f>
        <v/>
      </c>
      <c r="FL46">
        <f>FL35/'Unit Conversions'!$D$12</f>
        <v/>
      </c>
      <c r="FM46">
        <f>FM35/'Unit Conversions'!$D$12</f>
        <v/>
      </c>
      <c r="FN46">
        <f>FN35/'Unit Conversions'!$D$12</f>
        <v/>
      </c>
      <c r="FO46">
        <f>FO35/'Unit Conversions'!$D$12</f>
        <v/>
      </c>
      <c r="FP46">
        <f>FP35/'Unit Conversions'!$D$12</f>
        <v/>
      </c>
      <c r="FQ46">
        <f>FQ35/'Unit Conversions'!$D$12</f>
        <v/>
      </c>
      <c r="FR46">
        <f>FR35/'Unit Conversions'!$D$12</f>
        <v/>
      </c>
      <c r="FS46">
        <f>FS35/'Unit Conversions'!$D$12</f>
        <v/>
      </c>
      <c r="FT46">
        <f>FT35/'Unit Conversions'!$D$12</f>
        <v/>
      </c>
      <c r="FU46">
        <f>FU35/'Unit Conversions'!$D$12</f>
        <v/>
      </c>
      <c r="FV46">
        <f>FV35/'Unit Conversions'!$D$12</f>
        <v/>
      </c>
      <c r="FW46">
        <f>FW35/'Unit Conversions'!$D$12</f>
        <v/>
      </c>
      <c r="FX46">
        <f>FX35/'Unit Conversions'!$D$12</f>
        <v/>
      </c>
      <c r="FY46">
        <f>FY35/'Unit Conversions'!$D$12</f>
        <v/>
      </c>
      <c r="FZ46">
        <f>FZ35/'Unit Conversions'!$D$12</f>
        <v/>
      </c>
      <c r="GA46">
        <f>GA35/'Unit Conversions'!$D$12</f>
        <v/>
      </c>
      <c r="GB46">
        <f>GB35/'Unit Conversions'!$D$12</f>
        <v/>
      </c>
      <c r="GC46">
        <f>GC35/'Unit Conversions'!$D$12</f>
        <v/>
      </c>
      <c r="GD46">
        <f>GD35/'Unit Conversions'!$D$12</f>
        <v/>
      </c>
      <c r="GE46">
        <f>GE35/'Unit Conversions'!$D$12</f>
        <v/>
      </c>
      <c r="GF46">
        <f>GF35/'Unit Conversions'!$D$12</f>
        <v/>
      </c>
      <c r="GG46">
        <f>GG35/'Unit Conversions'!$D$12</f>
        <v/>
      </c>
      <c r="GH46">
        <f>GH35/'Unit Conversions'!$D$12</f>
        <v/>
      </c>
      <c r="GI46">
        <f>GI35/'Unit Conversions'!$D$12</f>
        <v/>
      </c>
      <c r="GJ46">
        <f>GJ35/'Unit Conversions'!$D$12</f>
        <v/>
      </c>
      <c r="GK46">
        <f>GK35/'Unit Conversions'!$D$12</f>
        <v/>
      </c>
      <c r="GL46">
        <f>GL35/'Unit Conversions'!$D$12</f>
        <v/>
      </c>
      <c r="GM46">
        <f>GM35/'Unit Conversions'!$D$12</f>
        <v/>
      </c>
      <c r="GN46">
        <f>GN35/'Unit Conversions'!$D$12</f>
        <v/>
      </c>
      <c r="GO46">
        <f>GO35/'Unit Conversions'!$D$12</f>
        <v/>
      </c>
      <c r="GP46">
        <f>GP35/'Unit Conversions'!$D$12</f>
        <v/>
      </c>
      <c r="GQ46">
        <f>GQ35/'Unit Conversions'!$D$12</f>
        <v/>
      </c>
      <c r="GR46">
        <f>GR35/'Unit Conversions'!$D$12</f>
        <v/>
      </c>
      <c r="GS46">
        <f>GS35/'Unit Conversions'!$D$12</f>
        <v/>
      </c>
      <c r="GT46">
        <f>GT35/'Unit Conversions'!$D$12</f>
        <v/>
      </c>
      <c r="GU46">
        <f>GU35/'Unit Conversions'!$D$12</f>
        <v/>
      </c>
      <c r="GV46">
        <f>GV35/'Unit Conversions'!$D$12</f>
        <v/>
      </c>
      <c r="GW46">
        <f>GW35/'Unit Conversions'!$D$12</f>
        <v/>
      </c>
      <c r="GX46">
        <f>GX35/'Unit Conversions'!$D$12</f>
        <v/>
      </c>
      <c r="GY46">
        <f>GY35/'Unit Conversions'!$D$12</f>
        <v/>
      </c>
      <c r="GZ46">
        <f>GZ35/'Unit Conversions'!$D$12</f>
        <v/>
      </c>
      <c r="HA46">
        <f>HA35/'Unit Conversions'!$D$12</f>
        <v/>
      </c>
      <c r="HB46">
        <f>HB35/'Unit Conversions'!$D$12</f>
        <v/>
      </c>
      <c r="HC46">
        <f>HC35/'Unit Conversions'!$D$12</f>
        <v/>
      </c>
      <c r="HD46">
        <f>HD35/'Unit Conversions'!$D$12</f>
        <v/>
      </c>
      <c r="HE46">
        <f>HE35/'Unit Conversions'!$D$12</f>
        <v/>
      </c>
      <c r="HF46">
        <f>HF35/'Unit Conversions'!$D$12</f>
        <v/>
      </c>
      <c r="HG46">
        <f>HG35/'Unit Conversions'!$D$12</f>
        <v/>
      </c>
      <c r="HH46">
        <f>HH35/'Unit Conversions'!$D$12</f>
        <v/>
      </c>
      <c r="HI46">
        <f>HI35/'Unit Conversions'!$D$12</f>
        <v/>
      </c>
      <c r="HJ46">
        <f>HJ35/'Unit Conversions'!$D$12</f>
        <v/>
      </c>
      <c r="HK46">
        <f>HK35/'Unit Conversions'!$D$12</f>
        <v/>
      </c>
      <c r="HL46">
        <f>HL35/'Unit Conversions'!$D$12</f>
        <v/>
      </c>
      <c r="HM46">
        <f>HM35/'Unit Conversions'!$D$12</f>
        <v/>
      </c>
      <c r="HN46">
        <f>HN35/'Unit Conversions'!$D$12</f>
        <v/>
      </c>
      <c r="HO46">
        <f>HO35/'Unit Conversions'!$D$12</f>
        <v/>
      </c>
      <c r="HP46">
        <f>HP35/'Unit Conversions'!$D$12</f>
        <v/>
      </c>
      <c r="HQ46">
        <f>HQ35/'Unit Conversions'!$D$12</f>
        <v/>
      </c>
      <c r="HR46">
        <f>HR35/'Unit Conversions'!$D$12</f>
        <v/>
      </c>
      <c r="HS46">
        <f>HS35/'Unit Conversions'!$D$12</f>
        <v/>
      </c>
      <c r="HT46">
        <f>HT35/'Unit Conversions'!$D$12</f>
        <v/>
      </c>
      <c r="HU46">
        <f>HU35/'Unit Conversions'!$D$12</f>
        <v/>
      </c>
      <c r="HV46">
        <f>HV35/'Unit Conversions'!$D$12</f>
        <v/>
      </c>
      <c r="HW46">
        <f>HW35/'Unit Conversions'!$D$12</f>
        <v/>
      </c>
      <c r="HX46">
        <f>HX35/'Unit Conversions'!$D$12</f>
        <v/>
      </c>
      <c r="HY46">
        <f>HY35/'Unit Conversions'!$D$12</f>
        <v/>
      </c>
      <c r="HZ46">
        <f>HZ35/'Unit Conversions'!$D$12</f>
        <v/>
      </c>
      <c r="IA46">
        <f>IA35/'Unit Conversions'!$D$12</f>
        <v/>
      </c>
      <c r="IB46">
        <f>IB35/'Unit Conversions'!$D$12</f>
        <v/>
      </c>
      <c r="IC46">
        <f>IC35/'Unit Conversions'!$D$12</f>
        <v/>
      </c>
      <c r="ID46">
        <f>ID35/'Unit Conversions'!$D$12</f>
        <v/>
      </c>
      <c r="IE46">
        <f>IE35/'Unit Conversions'!$D$12</f>
        <v/>
      </c>
      <c r="IF46">
        <f>IF35/'Unit Conversions'!$D$12</f>
        <v/>
      </c>
      <c r="IG46">
        <f>IG35/'Unit Conversions'!$D$12</f>
        <v/>
      </c>
      <c r="IH46">
        <f>IH35/'Unit Conversions'!$D$12</f>
        <v/>
      </c>
      <c r="II46">
        <f>II35/'Unit Conversions'!$D$12</f>
        <v/>
      </c>
      <c r="IJ46">
        <f>IJ35/'Unit Conversions'!$D$12</f>
        <v/>
      </c>
      <c r="IK46">
        <f>IK35/'Unit Conversions'!$D$12</f>
        <v/>
      </c>
      <c r="IL46">
        <f>IL35/'Unit Conversions'!$D$12</f>
        <v/>
      </c>
      <c r="IM46">
        <f>IM35/'Unit Conversions'!$D$12</f>
        <v/>
      </c>
      <c r="IN46">
        <f>IN35/'Unit Conversions'!$D$12</f>
        <v/>
      </c>
      <c r="IO46">
        <f>IO35/'Unit Conversions'!$D$12</f>
        <v/>
      </c>
      <c r="IP46">
        <f>IP35/'Unit Conversions'!$D$12</f>
        <v/>
      </c>
      <c r="IQ46">
        <f>IQ35/'Unit Conversions'!$D$12</f>
        <v/>
      </c>
      <c r="IR46">
        <f>IR35/'Unit Conversions'!$D$12</f>
        <v/>
      </c>
      <c r="IS46">
        <f>IS35/'Unit Conversions'!$D$12</f>
        <v/>
      </c>
      <c r="IT46">
        <f>IT35/'Unit Conversions'!$D$12</f>
        <v/>
      </c>
      <c r="IU46">
        <f>IU35/'Unit Conversions'!$D$12</f>
        <v/>
      </c>
      <c r="IV46">
        <f>IV35/'Unit Conversions'!$D$12</f>
        <v/>
      </c>
      <c r="IW46">
        <f>IW35/'Unit Conversions'!$D$12</f>
        <v/>
      </c>
      <c r="IX46">
        <f>IX35/'Unit Conversions'!$D$12</f>
        <v/>
      </c>
      <c r="IY46">
        <f>IY35/'Unit Conversions'!$D$12</f>
        <v/>
      </c>
      <c r="IZ46">
        <f>IZ35/'Unit Conversions'!$D$12</f>
        <v/>
      </c>
      <c r="JA46">
        <f>JA35/'Unit Conversions'!$D$12</f>
        <v/>
      </c>
      <c r="JB46">
        <f>JB35/'Unit Conversions'!$D$12</f>
        <v/>
      </c>
      <c r="JC46">
        <f>JC35/'Unit Conversions'!$D$12</f>
        <v/>
      </c>
      <c r="JD46">
        <f>JD35/'Unit Conversions'!$D$12</f>
        <v/>
      </c>
      <c r="JE46">
        <f>JE35/'Unit Conversions'!$D$12</f>
        <v/>
      </c>
      <c r="JF46">
        <f>JF35/'Unit Conversions'!$D$12</f>
        <v/>
      </c>
      <c r="JG46">
        <f>JG35/'Unit Conversions'!$D$12</f>
        <v/>
      </c>
      <c r="JH46">
        <f>JH35/'Unit Conversions'!$D$12</f>
        <v/>
      </c>
      <c r="JI46">
        <f>JI35/'Unit Conversions'!$D$12</f>
        <v/>
      </c>
      <c r="JJ46">
        <f>JJ35/'Unit Conversions'!$D$12</f>
        <v/>
      </c>
      <c r="JK46">
        <f>JK35/'Unit Conversions'!$D$12</f>
        <v/>
      </c>
      <c r="JL46">
        <f>JL35/'Unit Conversions'!$D$12</f>
        <v/>
      </c>
      <c r="JM46">
        <f>JM35/'Unit Conversions'!$D$12</f>
        <v/>
      </c>
      <c r="JN46">
        <f>JN35/'Unit Conversions'!$D$12</f>
        <v/>
      </c>
      <c r="JO46">
        <f>JO35/'Unit Conversions'!$D$12</f>
        <v/>
      </c>
      <c r="JP46">
        <f>JP35/'Unit Conversions'!$D$12</f>
        <v/>
      </c>
      <c r="JQ46">
        <f>JQ35/'Unit Conversions'!$D$12</f>
        <v/>
      </c>
      <c r="JR46">
        <f>JR35/'Unit Conversions'!$D$12</f>
        <v/>
      </c>
      <c r="JS46">
        <f>JS35/'Unit Conversions'!$D$12</f>
        <v/>
      </c>
      <c r="JT46">
        <f>JT35/'Unit Conversions'!$D$12</f>
        <v/>
      </c>
      <c r="JU46">
        <f>JU35/'Unit Conversions'!$D$12</f>
        <v/>
      </c>
      <c r="JV46">
        <f>JV35/'Unit Conversions'!$D$12</f>
        <v/>
      </c>
      <c r="JW46">
        <f>JW35/'Unit Conversions'!$D$12</f>
        <v/>
      </c>
      <c r="JX46">
        <f>JX35/'Unit Conversions'!$D$12</f>
        <v/>
      </c>
      <c r="JY46">
        <f>JY35/'Unit Conversions'!$D$12</f>
        <v/>
      </c>
      <c r="JZ46">
        <f>JZ35/'Unit Conversions'!$D$12</f>
        <v/>
      </c>
      <c r="KA46">
        <f>KA35/'Unit Conversions'!$D$12</f>
        <v/>
      </c>
      <c r="KB46">
        <f>KB35/'Unit Conversions'!$D$12</f>
        <v/>
      </c>
      <c r="KC46">
        <f>KC35/'Unit Conversions'!$D$12</f>
        <v/>
      </c>
      <c r="KD46">
        <f>KD35/'Unit Conversions'!$D$12</f>
        <v/>
      </c>
      <c r="KE46">
        <f>KE35/'Unit Conversions'!$D$12</f>
        <v/>
      </c>
      <c r="KF46">
        <f>KF35/'Unit Conversions'!$D$12</f>
        <v/>
      </c>
      <c r="KG46">
        <f>KG35/'Unit Conversions'!$D$12</f>
        <v/>
      </c>
      <c r="KH46">
        <f>KH35/'Unit Conversions'!$D$12</f>
        <v/>
      </c>
      <c r="KI46">
        <f>KI35/'Unit Conversions'!$D$12</f>
        <v/>
      </c>
      <c r="KJ46">
        <f>KJ35/'Unit Conversions'!$D$12</f>
        <v/>
      </c>
      <c r="KK46">
        <f>KK35/'Unit Conversions'!$D$12</f>
        <v/>
      </c>
      <c r="KL46">
        <f>KL35/'Unit Conversions'!$D$12</f>
        <v/>
      </c>
      <c r="KM46">
        <f>KM35/'Unit Conversions'!$D$12</f>
        <v/>
      </c>
      <c r="KN46">
        <f>KN35/'Unit Conversions'!$D$12</f>
        <v/>
      </c>
      <c r="KO46">
        <f>KO35/'Unit Conversions'!$D$12</f>
        <v/>
      </c>
      <c r="KP46">
        <f>KP35/'Unit Conversions'!$D$12</f>
        <v/>
      </c>
      <c r="KQ46">
        <f>KQ35/'Unit Conversions'!$D$12</f>
        <v/>
      </c>
      <c r="KR46">
        <f>KR35/'Unit Conversions'!$D$12</f>
        <v/>
      </c>
      <c r="KS46">
        <f>KS35/'Unit Conversions'!$D$12</f>
        <v/>
      </c>
      <c r="KT46">
        <f>KT35/'Unit Conversions'!$D$12</f>
        <v/>
      </c>
    </row>
    <row r="47" spans="1:306">
      <c r="B47" t="s">
        <v>17</v>
      </c>
      <c r="D47" t="s">
        <v>45</v>
      </c>
      <c r="E47" t="s">
        <v>46</v>
      </c>
      <c r="G47">
        <f>G36*VLOOKUP(YEAR(G3),'Unit Conversions'!$B$26:$D$501,3,FALSE)</f>
        <v/>
      </c>
      <c r="H47">
        <f>H36*VLOOKUP(YEAR(H3),'Unit Conversions'!$B$26:$D$501,3,FALSE)</f>
        <v/>
      </c>
      <c r="I47">
        <f>I36*VLOOKUP(YEAR(I3),'Unit Conversions'!$B$26:$D$501,3,FALSE)</f>
        <v/>
      </c>
      <c r="J47">
        <f>J36*VLOOKUP(YEAR(J3),'Unit Conversions'!$B$26:$D$501,3,FALSE)</f>
        <v/>
      </c>
      <c r="K47">
        <f>K36*VLOOKUP(YEAR(K3),'Unit Conversions'!$B$26:$D$501,3,FALSE)</f>
        <v/>
      </c>
      <c r="L47">
        <f>L36*VLOOKUP(YEAR(L3),'Unit Conversions'!$B$26:$D$501,3,FALSE)</f>
        <v/>
      </c>
      <c r="M47">
        <f>M36*VLOOKUP(YEAR(M3),'Unit Conversions'!$B$26:$D$501,3,FALSE)</f>
        <v/>
      </c>
      <c r="N47">
        <f>N36*VLOOKUP(YEAR(N3),'Unit Conversions'!$B$26:$D$501,3,FALSE)</f>
        <v/>
      </c>
      <c r="O47">
        <f>O36*VLOOKUP(YEAR(O3),'Unit Conversions'!$B$26:$D$501,3,FALSE)</f>
        <v/>
      </c>
      <c r="P47">
        <f>P36*VLOOKUP(YEAR(P3),'Unit Conversions'!$B$26:$D$501,3,FALSE)</f>
        <v/>
      </c>
      <c r="Q47">
        <f>Q36*VLOOKUP(YEAR(Q3),'Unit Conversions'!$B$26:$D$501,3,FALSE)</f>
        <v/>
      </c>
      <c r="R47">
        <f>R36*VLOOKUP(YEAR(R3),'Unit Conversions'!$B$26:$D$501,3,FALSE)</f>
        <v/>
      </c>
      <c r="S47">
        <f>S36*VLOOKUP(YEAR(S3),'Unit Conversions'!$B$26:$D$501,3,FALSE)</f>
        <v/>
      </c>
      <c r="T47">
        <f>T36*VLOOKUP(YEAR(T3),'Unit Conversions'!$B$26:$D$501,3,FALSE)</f>
        <v/>
      </c>
      <c r="U47">
        <f>U36*VLOOKUP(YEAR(U3),'Unit Conversions'!$B$26:$D$501,3,FALSE)</f>
        <v/>
      </c>
      <c r="V47">
        <f>V36*VLOOKUP(YEAR(V3),'Unit Conversions'!$B$26:$D$501,3,FALSE)</f>
        <v/>
      </c>
      <c r="W47">
        <f>W36*VLOOKUP(YEAR(W3),'Unit Conversions'!$B$26:$D$501,3,FALSE)</f>
        <v/>
      </c>
      <c r="X47">
        <f>X36*VLOOKUP(YEAR(X3),'Unit Conversions'!$B$26:$D$501,3,FALSE)</f>
        <v/>
      </c>
      <c r="Y47">
        <f>Y36*VLOOKUP(YEAR(Y3),'Unit Conversions'!$B$26:$D$501,3,FALSE)</f>
        <v/>
      </c>
      <c r="Z47">
        <f>Z36*VLOOKUP(YEAR(Z3),'Unit Conversions'!$B$26:$D$501,3,FALSE)</f>
        <v/>
      </c>
      <c r="AA47">
        <f>AA36*VLOOKUP(YEAR(AA3),'Unit Conversions'!$B$26:$D$501,3,FALSE)</f>
        <v/>
      </c>
      <c r="AB47">
        <f>AB36*VLOOKUP(YEAR(AB3),'Unit Conversions'!$B$26:$D$501,3,FALSE)</f>
        <v/>
      </c>
      <c r="AC47">
        <f>AC36*VLOOKUP(YEAR(AC3),'Unit Conversions'!$B$26:$D$501,3,FALSE)</f>
        <v/>
      </c>
      <c r="AD47">
        <f>AD36*VLOOKUP(YEAR(AD3),'Unit Conversions'!$B$26:$D$501,3,FALSE)</f>
        <v/>
      </c>
      <c r="AE47">
        <f>AE36*VLOOKUP(YEAR(AE3),'Unit Conversions'!$B$26:$D$501,3,FALSE)</f>
        <v/>
      </c>
      <c r="AF47">
        <f>AF36*VLOOKUP(YEAR(AF3),'Unit Conversions'!$B$26:$D$501,3,FALSE)</f>
        <v/>
      </c>
      <c r="AG47">
        <f>AG36*VLOOKUP(YEAR(AG3),'Unit Conversions'!$B$26:$D$501,3,FALSE)</f>
        <v/>
      </c>
      <c r="AH47">
        <f>AH36*VLOOKUP(YEAR(AH3),'Unit Conversions'!$B$26:$D$501,3,FALSE)</f>
        <v/>
      </c>
      <c r="AI47">
        <f>AI36*VLOOKUP(YEAR(AI3),'Unit Conversions'!$B$26:$D$501,3,FALSE)</f>
        <v/>
      </c>
      <c r="AJ47">
        <f>AJ36*VLOOKUP(YEAR(AJ3),'Unit Conversions'!$B$26:$D$501,3,FALSE)</f>
        <v/>
      </c>
      <c r="AK47">
        <f>AK36*VLOOKUP(YEAR(AK3),'Unit Conversions'!$B$26:$D$501,3,FALSE)</f>
        <v/>
      </c>
      <c r="AL47">
        <f>AL36*VLOOKUP(YEAR(AL3),'Unit Conversions'!$B$26:$D$501,3,FALSE)</f>
        <v/>
      </c>
      <c r="AM47">
        <f>AM36*VLOOKUP(YEAR(AM3),'Unit Conversions'!$B$26:$D$501,3,FALSE)</f>
        <v/>
      </c>
      <c r="AN47">
        <f>AN36*VLOOKUP(YEAR(AN3),'Unit Conversions'!$B$26:$D$501,3,FALSE)</f>
        <v/>
      </c>
      <c r="AO47">
        <f>AO36*VLOOKUP(YEAR(AO3),'Unit Conversions'!$B$26:$D$501,3,FALSE)</f>
        <v/>
      </c>
      <c r="AP47">
        <f>AP36*VLOOKUP(YEAR(AP3),'Unit Conversions'!$B$26:$D$501,3,FALSE)</f>
        <v/>
      </c>
      <c r="AQ47">
        <f>AQ36*VLOOKUP(YEAR(AQ3),'Unit Conversions'!$B$26:$D$501,3,FALSE)</f>
        <v/>
      </c>
      <c r="AR47">
        <f>AR36*VLOOKUP(YEAR(AR3),'Unit Conversions'!$B$26:$D$501,3,FALSE)</f>
        <v/>
      </c>
      <c r="AS47">
        <f>AS36*VLOOKUP(YEAR(AS3),'Unit Conversions'!$B$26:$D$501,3,FALSE)</f>
        <v/>
      </c>
      <c r="AT47">
        <f>AT36*VLOOKUP(YEAR(AT3),'Unit Conversions'!$B$26:$D$501,3,FALSE)</f>
        <v/>
      </c>
      <c r="AU47">
        <f>AU36*VLOOKUP(YEAR(AU3),'Unit Conversions'!$B$26:$D$501,3,FALSE)</f>
        <v/>
      </c>
      <c r="AV47">
        <f>AV36*VLOOKUP(YEAR(AV3),'Unit Conversions'!$B$26:$D$501,3,FALSE)</f>
        <v/>
      </c>
      <c r="AW47">
        <f>AW36*VLOOKUP(YEAR(AW3),'Unit Conversions'!$B$26:$D$501,3,FALSE)</f>
        <v/>
      </c>
      <c r="AX47">
        <f>AX36*VLOOKUP(YEAR(AX3),'Unit Conversions'!$B$26:$D$501,3,FALSE)</f>
        <v/>
      </c>
      <c r="AY47">
        <f>AY36*VLOOKUP(YEAR(AY3),'Unit Conversions'!$B$26:$D$501,3,FALSE)</f>
        <v/>
      </c>
      <c r="AZ47">
        <f>AZ36*VLOOKUP(YEAR(AZ3),'Unit Conversions'!$B$26:$D$501,3,FALSE)</f>
        <v/>
      </c>
      <c r="BA47">
        <f>BA36*VLOOKUP(YEAR(BA3),'Unit Conversions'!$B$26:$D$501,3,FALSE)</f>
        <v/>
      </c>
      <c r="BB47">
        <f>BB36*VLOOKUP(YEAR(BB3),'Unit Conversions'!$B$26:$D$501,3,FALSE)</f>
        <v/>
      </c>
      <c r="BC47">
        <f>BC36*VLOOKUP(YEAR(BC3),'Unit Conversions'!$B$26:$D$501,3,FALSE)</f>
        <v/>
      </c>
      <c r="BD47">
        <f>BD36*VLOOKUP(YEAR(BD3),'Unit Conversions'!$B$26:$D$501,3,FALSE)</f>
        <v/>
      </c>
      <c r="BE47">
        <f>BE36*VLOOKUP(YEAR(BE3),'Unit Conversions'!$B$26:$D$501,3,FALSE)</f>
        <v/>
      </c>
      <c r="BF47">
        <f>BF36*VLOOKUP(YEAR(BF3),'Unit Conversions'!$B$26:$D$501,3,FALSE)</f>
        <v/>
      </c>
      <c r="BG47">
        <f>BG36*VLOOKUP(YEAR(BG3),'Unit Conversions'!$B$26:$D$501,3,FALSE)</f>
        <v/>
      </c>
      <c r="BH47">
        <f>BH36*VLOOKUP(YEAR(BH3),'Unit Conversions'!$B$26:$D$501,3,FALSE)</f>
        <v/>
      </c>
      <c r="BI47">
        <f>BI36*VLOOKUP(YEAR(BI3),'Unit Conversions'!$B$26:$D$501,3,FALSE)</f>
        <v/>
      </c>
      <c r="BJ47">
        <f>BJ36*VLOOKUP(YEAR(BJ3),'Unit Conversions'!$B$26:$D$501,3,FALSE)</f>
        <v/>
      </c>
      <c r="BK47">
        <f>BK36*VLOOKUP(YEAR(BK3),'Unit Conversions'!$B$26:$D$501,3,FALSE)</f>
        <v/>
      </c>
      <c r="BL47">
        <f>BL36*VLOOKUP(YEAR(BL3),'Unit Conversions'!$B$26:$D$501,3,FALSE)</f>
        <v/>
      </c>
      <c r="BM47">
        <f>BM36*VLOOKUP(YEAR(BM3),'Unit Conversions'!$B$26:$D$501,3,FALSE)</f>
        <v/>
      </c>
      <c r="BN47">
        <f>BN36*VLOOKUP(YEAR(BN3),'Unit Conversions'!$B$26:$D$501,3,FALSE)</f>
        <v/>
      </c>
      <c r="BO47">
        <f>BO36*VLOOKUP(YEAR(BO3),'Unit Conversions'!$B$26:$D$501,3,FALSE)</f>
        <v/>
      </c>
      <c r="BP47">
        <f>BP36*VLOOKUP(YEAR(BP3),'Unit Conversions'!$B$26:$D$501,3,FALSE)</f>
        <v/>
      </c>
      <c r="BQ47">
        <f>BQ36*VLOOKUP(YEAR(BQ3),'Unit Conversions'!$B$26:$D$501,3,FALSE)</f>
        <v/>
      </c>
      <c r="BR47">
        <f>BR36*VLOOKUP(YEAR(BR3),'Unit Conversions'!$B$26:$D$501,3,FALSE)</f>
        <v/>
      </c>
      <c r="BS47">
        <f>BS36*VLOOKUP(YEAR(BS3),'Unit Conversions'!$B$26:$D$501,3,FALSE)</f>
        <v/>
      </c>
      <c r="BT47">
        <f>BT36*VLOOKUP(YEAR(BT3),'Unit Conversions'!$B$26:$D$501,3,FALSE)</f>
        <v/>
      </c>
      <c r="BU47">
        <f>BU36*VLOOKUP(YEAR(BU3),'Unit Conversions'!$B$26:$D$501,3,FALSE)</f>
        <v/>
      </c>
      <c r="BV47">
        <f>BV36*VLOOKUP(YEAR(BV3),'Unit Conversions'!$B$26:$D$501,3,FALSE)</f>
        <v/>
      </c>
      <c r="BW47">
        <f>BW36*VLOOKUP(YEAR(BW3),'Unit Conversions'!$B$26:$D$501,3,FALSE)</f>
        <v/>
      </c>
      <c r="BX47">
        <f>BX36*VLOOKUP(YEAR(BX3),'Unit Conversions'!$B$26:$D$501,3,FALSE)</f>
        <v/>
      </c>
      <c r="BY47">
        <f>BY36*VLOOKUP(YEAR(BY3),'Unit Conversions'!$B$26:$D$501,3,FALSE)</f>
        <v/>
      </c>
      <c r="BZ47">
        <f>BZ36*VLOOKUP(YEAR(BZ3),'Unit Conversions'!$B$26:$D$501,3,FALSE)</f>
        <v/>
      </c>
      <c r="CA47">
        <f>CA36*VLOOKUP(YEAR(CA3),'Unit Conversions'!$B$26:$D$501,3,FALSE)</f>
        <v/>
      </c>
      <c r="CB47">
        <f>CB36*VLOOKUP(YEAR(CB3),'Unit Conversions'!$B$26:$D$501,3,FALSE)</f>
        <v/>
      </c>
      <c r="CC47">
        <f>CC36*VLOOKUP(YEAR(CC3),'Unit Conversions'!$B$26:$D$501,3,FALSE)</f>
        <v/>
      </c>
      <c r="CD47">
        <f>CD36*VLOOKUP(YEAR(CD3),'Unit Conversions'!$B$26:$D$501,3,FALSE)</f>
        <v/>
      </c>
      <c r="CE47">
        <f>CE36*VLOOKUP(YEAR(CE3),'Unit Conversions'!$B$26:$D$501,3,FALSE)</f>
        <v/>
      </c>
      <c r="CF47">
        <f>CF36*VLOOKUP(YEAR(CF3),'Unit Conversions'!$B$26:$D$501,3,FALSE)</f>
        <v/>
      </c>
      <c r="CG47">
        <f>CG36*VLOOKUP(YEAR(CG3),'Unit Conversions'!$B$26:$D$501,3,FALSE)</f>
        <v/>
      </c>
      <c r="CH47">
        <f>CH36*VLOOKUP(YEAR(CH3),'Unit Conversions'!$B$26:$D$501,3,FALSE)</f>
        <v/>
      </c>
      <c r="CI47">
        <f>CI36*VLOOKUP(YEAR(CI3),'Unit Conversions'!$B$26:$D$501,3,FALSE)</f>
        <v/>
      </c>
      <c r="CJ47">
        <f>CJ36*VLOOKUP(YEAR(CJ3),'Unit Conversions'!$B$26:$D$501,3,FALSE)</f>
        <v/>
      </c>
      <c r="CK47">
        <f>CK36*VLOOKUP(YEAR(CK3),'Unit Conversions'!$B$26:$D$501,3,FALSE)</f>
        <v/>
      </c>
      <c r="CL47">
        <f>CL36*VLOOKUP(YEAR(CL3),'Unit Conversions'!$B$26:$D$501,3,FALSE)</f>
        <v/>
      </c>
      <c r="CM47">
        <f>CM36*VLOOKUP(YEAR(CM3),'Unit Conversions'!$B$26:$D$501,3,FALSE)</f>
        <v/>
      </c>
      <c r="CN47">
        <f>CN36*VLOOKUP(YEAR(CN3),'Unit Conversions'!$B$26:$D$501,3,FALSE)</f>
        <v/>
      </c>
      <c r="CO47">
        <f>CO36*VLOOKUP(YEAR(CO3),'Unit Conversions'!$B$26:$D$501,3,FALSE)</f>
        <v/>
      </c>
      <c r="CP47">
        <f>CP36*VLOOKUP(YEAR(CP3),'Unit Conversions'!$B$26:$D$501,3,FALSE)</f>
        <v/>
      </c>
      <c r="CQ47">
        <f>CQ36*VLOOKUP(YEAR(CQ3),'Unit Conversions'!$B$26:$D$501,3,FALSE)</f>
        <v/>
      </c>
      <c r="CR47">
        <f>CR36*VLOOKUP(YEAR(CR3),'Unit Conversions'!$B$26:$D$501,3,FALSE)</f>
        <v/>
      </c>
      <c r="CS47">
        <f>CS36*VLOOKUP(YEAR(CS3),'Unit Conversions'!$B$26:$D$501,3,FALSE)</f>
        <v/>
      </c>
      <c r="CT47">
        <f>CT36*VLOOKUP(YEAR(CT3),'Unit Conversions'!$B$26:$D$501,3,FALSE)</f>
        <v/>
      </c>
      <c r="CU47">
        <f>CU36*VLOOKUP(YEAR(CU3),'Unit Conversions'!$B$26:$D$501,3,FALSE)</f>
        <v/>
      </c>
      <c r="CV47">
        <f>CV36*VLOOKUP(YEAR(CV3),'Unit Conversions'!$B$26:$D$501,3,FALSE)</f>
        <v/>
      </c>
      <c r="CW47">
        <f>CW36*VLOOKUP(YEAR(CW3),'Unit Conversions'!$B$26:$D$501,3,FALSE)</f>
        <v/>
      </c>
      <c r="CX47">
        <f>CX36*VLOOKUP(YEAR(CX3),'Unit Conversions'!$B$26:$D$501,3,FALSE)</f>
        <v/>
      </c>
      <c r="CY47">
        <f>CY36*VLOOKUP(YEAR(CY3),'Unit Conversions'!$B$26:$D$501,3,FALSE)</f>
        <v/>
      </c>
      <c r="CZ47">
        <f>CZ36*VLOOKUP(YEAR(CZ3),'Unit Conversions'!$B$26:$D$501,3,FALSE)</f>
        <v/>
      </c>
      <c r="DA47">
        <f>DA36*VLOOKUP(YEAR(DA3),'Unit Conversions'!$B$26:$D$501,3,FALSE)</f>
        <v/>
      </c>
      <c r="DB47">
        <f>DB36*VLOOKUP(YEAR(DB3),'Unit Conversions'!$B$26:$D$501,3,FALSE)</f>
        <v/>
      </c>
      <c r="DC47">
        <f>DC36*VLOOKUP(YEAR(DC3),'Unit Conversions'!$B$26:$D$501,3,FALSE)</f>
        <v/>
      </c>
      <c r="DD47">
        <f>DD36*VLOOKUP(YEAR(DD3),'Unit Conversions'!$B$26:$D$501,3,FALSE)</f>
        <v/>
      </c>
      <c r="DE47">
        <f>DE36*VLOOKUP(YEAR(DE3),'Unit Conversions'!$B$26:$D$501,3,FALSE)</f>
        <v/>
      </c>
      <c r="DF47">
        <f>DF36*VLOOKUP(YEAR(DF3),'Unit Conversions'!$B$26:$D$501,3,FALSE)</f>
        <v/>
      </c>
      <c r="DG47">
        <f>DG36*VLOOKUP(YEAR(DG3),'Unit Conversions'!$B$26:$D$501,3,FALSE)</f>
        <v/>
      </c>
      <c r="DH47">
        <f>DH36*VLOOKUP(YEAR(DH3),'Unit Conversions'!$B$26:$D$501,3,FALSE)</f>
        <v/>
      </c>
      <c r="DI47">
        <f>DI36*VLOOKUP(YEAR(DI3),'Unit Conversions'!$B$26:$D$501,3,FALSE)</f>
        <v/>
      </c>
      <c r="DJ47">
        <f>DJ36*VLOOKUP(YEAR(DJ3),'Unit Conversions'!$B$26:$D$501,3,FALSE)</f>
        <v/>
      </c>
      <c r="DK47">
        <f>DK36*VLOOKUP(YEAR(DK3),'Unit Conversions'!$B$26:$D$501,3,FALSE)</f>
        <v/>
      </c>
      <c r="DL47">
        <f>DL36*VLOOKUP(YEAR(DL3),'Unit Conversions'!$B$26:$D$501,3,FALSE)</f>
        <v/>
      </c>
      <c r="DM47">
        <f>DM36*VLOOKUP(YEAR(DM3),'Unit Conversions'!$B$26:$D$501,3,FALSE)</f>
        <v/>
      </c>
      <c r="DN47">
        <f>DN36*VLOOKUP(YEAR(DN3),'Unit Conversions'!$B$26:$D$501,3,FALSE)</f>
        <v/>
      </c>
      <c r="DO47">
        <f>DO36*VLOOKUP(YEAR(DO3),'Unit Conversions'!$B$26:$D$501,3,FALSE)</f>
        <v/>
      </c>
      <c r="DP47">
        <f>DP36*VLOOKUP(YEAR(DP3),'Unit Conversions'!$B$26:$D$501,3,FALSE)</f>
        <v/>
      </c>
      <c r="DQ47">
        <f>DQ36*VLOOKUP(YEAR(DQ3),'Unit Conversions'!$B$26:$D$501,3,FALSE)</f>
        <v/>
      </c>
      <c r="DR47">
        <f>DR36*VLOOKUP(YEAR(DR3),'Unit Conversions'!$B$26:$D$501,3,FALSE)</f>
        <v/>
      </c>
      <c r="DS47">
        <f>DS36*VLOOKUP(YEAR(DS3),'Unit Conversions'!$B$26:$D$501,3,FALSE)</f>
        <v/>
      </c>
      <c r="DT47">
        <f>DT36*VLOOKUP(YEAR(DT3),'Unit Conversions'!$B$26:$D$501,3,FALSE)</f>
        <v/>
      </c>
      <c r="DU47">
        <f>DU36*VLOOKUP(YEAR(DU3),'Unit Conversions'!$B$26:$D$501,3,FALSE)</f>
        <v/>
      </c>
      <c r="DV47">
        <f>DV36*VLOOKUP(YEAR(DV3),'Unit Conversions'!$B$26:$D$501,3,FALSE)</f>
        <v/>
      </c>
      <c r="DW47">
        <f>DW36*VLOOKUP(YEAR(DW3),'Unit Conversions'!$B$26:$D$501,3,FALSE)</f>
        <v/>
      </c>
      <c r="DX47">
        <f>DX36*VLOOKUP(YEAR(DX3),'Unit Conversions'!$B$26:$D$501,3,FALSE)</f>
        <v/>
      </c>
      <c r="DY47">
        <f>DY36*VLOOKUP(YEAR(DY3),'Unit Conversions'!$B$26:$D$501,3,FALSE)</f>
        <v/>
      </c>
      <c r="DZ47">
        <f>DZ36*VLOOKUP(YEAR(DZ3),'Unit Conversions'!$B$26:$D$501,3,FALSE)</f>
        <v/>
      </c>
      <c r="EA47">
        <f>EA36*VLOOKUP(YEAR(EA3),'Unit Conversions'!$B$26:$D$501,3,FALSE)</f>
        <v/>
      </c>
      <c r="EB47">
        <f>EB36*VLOOKUP(YEAR(EB3),'Unit Conversions'!$B$26:$D$501,3,FALSE)</f>
        <v/>
      </c>
      <c r="EC47">
        <f>EC36*VLOOKUP(YEAR(EC3),'Unit Conversions'!$B$26:$D$501,3,FALSE)</f>
        <v/>
      </c>
      <c r="ED47">
        <f>ED36*VLOOKUP(YEAR(ED3),'Unit Conversions'!$B$26:$D$501,3,FALSE)</f>
        <v/>
      </c>
      <c r="EE47">
        <f>EE36*VLOOKUP(YEAR(EE3),'Unit Conversions'!$B$26:$D$501,3,FALSE)</f>
        <v/>
      </c>
      <c r="EF47">
        <f>EF36*VLOOKUP(YEAR(EF3),'Unit Conversions'!$B$26:$D$501,3,FALSE)</f>
        <v/>
      </c>
      <c r="EG47">
        <f>EG36*VLOOKUP(YEAR(EG3),'Unit Conversions'!$B$26:$D$501,3,FALSE)</f>
        <v/>
      </c>
      <c r="EH47">
        <f>EH36*VLOOKUP(YEAR(EH3),'Unit Conversions'!$B$26:$D$501,3,FALSE)</f>
        <v/>
      </c>
      <c r="EI47">
        <f>EI36*VLOOKUP(YEAR(EI3),'Unit Conversions'!$B$26:$D$501,3,FALSE)</f>
        <v/>
      </c>
      <c r="EJ47">
        <f>EJ36*VLOOKUP(YEAR(EJ3),'Unit Conversions'!$B$26:$D$501,3,FALSE)</f>
        <v/>
      </c>
      <c r="EK47">
        <f>EK36*VLOOKUP(YEAR(EK3),'Unit Conversions'!$B$26:$D$501,3,FALSE)</f>
        <v/>
      </c>
      <c r="EL47">
        <f>EL36*VLOOKUP(YEAR(EL3),'Unit Conversions'!$B$26:$D$501,3,FALSE)</f>
        <v/>
      </c>
      <c r="EM47">
        <f>EM36*VLOOKUP(YEAR(EM3),'Unit Conversions'!$B$26:$D$501,3,FALSE)</f>
        <v/>
      </c>
      <c r="EN47">
        <f>EN36*VLOOKUP(YEAR(EN3),'Unit Conversions'!$B$26:$D$501,3,FALSE)</f>
        <v/>
      </c>
      <c r="EO47">
        <f>EO36*VLOOKUP(YEAR(EO3),'Unit Conversions'!$B$26:$D$501,3,FALSE)</f>
        <v/>
      </c>
      <c r="EP47">
        <f>EP36*VLOOKUP(YEAR(EP3),'Unit Conversions'!$B$26:$D$501,3,FALSE)</f>
        <v/>
      </c>
      <c r="EQ47">
        <f>EQ36*VLOOKUP(YEAR(EQ3),'Unit Conversions'!$B$26:$D$501,3,FALSE)</f>
        <v/>
      </c>
      <c r="ER47">
        <f>ER36*VLOOKUP(YEAR(ER3),'Unit Conversions'!$B$26:$D$501,3,FALSE)</f>
        <v/>
      </c>
      <c r="ES47">
        <f>ES36*VLOOKUP(YEAR(ES3),'Unit Conversions'!$B$26:$D$501,3,FALSE)</f>
        <v/>
      </c>
      <c r="ET47">
        <f>ET36*VLOOKUP(YEAR(ET3),'Unit Conversions'!$B$26:$D$501,3,FALSE)</f>
        <v/>
      </c>
      <c r="EU47">
        <f>EU36*VLOOKUP(YEAR(EU3),'Unit Conversions'!$B$26:$D$501,3,FALSE)</f>
        <v/>
      </c>
      <c r="EV47">
        <f>EV36*VLOOKUP(YEAR(EV3),'Unit Conversions'!$B$26:$D$501,3,FALSE)</f>
        <v/>
      </c>
      <c r="EW47">
        <f>EW36*VLOOKUP(YEAR(EW3),'Unit Conversions'!$B$26:$D$501,3,FALSE)</f>
        <v/>
      </c>
      <c r="EX47">
        <f>EX36*VLOOKUP(YEAR(EX3),'Unit Conversions'!$B$26:$D$501,3,FALSE)</f>
        <v/>
      </c>
      <c r="EY47">
        <f>EY36*VLOOKUP(YEAR(EY3),'Unit Conversions'!$B$26:$D$501,3,FALSE)</f>
        <v/>
      </c>
      <c r="EZ47">
        <f>EZ36*VLOOKUP(YEAR(EZ3),'Unit Conversions'!$B$26:$D$501,3,FALSE)</f>
        <v/>
      </c>
      <c r="FA47">
        <f>FA36*VLOOKUP(YEAR(FA3),'Unit Conversions'!$B$26:$D$501,3,FALSE)</f>
        <v/>
      </c>
      <c r="FB47">
        <f>FB36*VLOOKUP(YEAR(FB3),'Unit Conversions'!$B$26:$D$501,3,FALSE)</f>
        <v/>
      </c>
      <c r="FC47">
        <f>FC36*VLOOKUP(YEAR(FC3),'Unit Conversions'!$B$26:$D$501,3,FALSE)</f>
        <v/>
      </c>
      <c r="FD47">
        <f>FD36*VLOOKUP(YEAR(FD3),'Unit Conversions'!$B$26:$D$501,3,FALSE)</f>
        <v/>
      </c>
      <c r="FE47">
        <f>FE36*VLOOKUP(YEAR(FE3),'Unit Conversions'!$B$26:$D$501,3,FALSE)</f>
        <v/>
      </c>
      <c r="FF47">
        <f>FF36*VLOOKUP(YEAR(FF3),'Unit Conversions'!$B$26:$D$501,3,FALSE)</f>
        <v/>
      </c>
      <c r="FG47">
        <f>FG36*VLOOKUP(YEAR(FG3),'Unit Conversions'!$B$26:$D$501,3,FALSE)</f>
        <v/>
      </c>
      <c r="FH47">
        <f>FH36*VLOOKUP(YEAR(FH3),'Unit Conversions'!$B$26:$D$501,3,FALSE)</f>
        <v/>
      </c>
      <c r="FI47">
        <f>FI36*VLOOKUP(YEAR(FI3),'Unit Conversions'!$B$26:$D$501,3,FALSE)</f>
        <v/>
      </c>
      <c r="FJ47">
        <f>FJ36*VLOOKUP(YEAR(FJ3),'Unit Conversions'!$B$26:$D$501,3,FALSE)</f>
        <v/>
      </c>
      <c r="FK47">
        <f>FK36*VLOOKUP(YEAR(FK3),'Unit Conversions'!$B$26:$D$501,3,FALSE)</f>
        <v/>
      </c>
      <c r="FL47">
        <f>FL36*VLOOKUP(YEAR(FL3),'Unit Conversions'!$B$26:$D$501,3,FALSE)</f>
        <v/>
      </c>
      <c r="FM47">
        <f>FM36*VLOOKUP(YEAR(FM3),'Unit Conversions'!$B$26:$D$501,3,FALSE)</f>
        <v/>
      </c>
      <c r="FN47">
        <f>FN36*VLOOKUP(YEAR(FN3),'Unit Conversions'!$B$26:$D$501,3,FALSE)</f>
        <v/>
      </c>
      <c r="FO47">
        <f>FO36*VLOOKUP(YEAR(FO3),'Unit Conversions'!$B$26:$D$501,3,FALSE)</f>
        <v/>
      </c>
      <c r="FP47">
        <f>FP36*VLOOKUP(YEAR(FP3),'Unit Conversions'!$B$26:$D$501,3,FALSE)</f>
        <v/>
      </c>
      <c r="FQ47">
        <f>FQ36*VLOOKUP(YEAR(FQ3),'Unit Conversions'!$B$26:$D$501,3,FALSE)</f>
        <v/>
      </c>
      <c r="FR47">
        <f>FR36*VLOOKUP(YEAR(FR3),'Unit Conversions'!$B$26:$D$501,3,FALSE)</f>
        <v/>
      </c>
      <c r="FS47">
        <f>FS36*VLOOKUP(YEAR(FS3),'Unit Conversions'!$B$26:$D$501,3,FALSE)</f>
        <v/>
      </c>
      <c r="FT47">
        <f>FT36*VLOOKUP(YEAR(FT3),'Unit Conversions'!$B$26:$D$501,3,FALSE)</f>
        <v/>
      </c>
      <c r="FU47">
        <f>FU36*VLOOKUP(YEAR(FU3),'Unit Conversions'!$B$26:$D$501,3,FALSE)</f>
        <v/>
      </c>
      <c r="FV47">
        <f>FV36*VLOOKUP(YEAR(FV3),'Unit Conversions'!$B$26:$D$501,3,FALSE)</f>
        <v/>
      </c>
      <c r="FW47">
        <f>FW36*VLOOKUP(YEAR(FW3),'Unit Conversions'!$B$26:$D$501,3,FALSE)</f>
        <v/>
      </c>
      <c r="FX47">
        <f>FX36*VLOOKUP(YEAR(FX3),'Unit Conversions'!$B$26:$D$501,3,FALSE)</f>
        <v/>
      </c>
      <c r="FY47">
        <f>FY36*VLOOKUP(YEAR(FY3),'Unit Conversions'!$B$26:$D$501,3,FALSE)</f>
        <v/>
      </c>
      <c r="FZ47">
        <f>FZ36*VLOOKUP(YEAR(FZ3),'Unit Conversions'!$B$26:$D$501,3,FALSE)</f>
        <v/>
      </c>
      <c r="GA47">
        <f>GA36*VLOOKUP(YEAR(GA3),'Unit Conversions'!$B$26:$D$501,3,FALSE)</f>
        <v/>
      </c>
      <c r="GB47">
        <f>GB36*VLOOKUP(YEAR(GB3),'Unit Conversions'!$B$26:$D$501,3,FALSE)</f>
        <v/>
      </c>
      <c r="GC47">
        <f>GC36*VLOOKUP(YEAR(GC3),'Unit Conversions'!$B$26:$D$501,3,FALSE)</f>
        <v/>
      </c>
      <c r="GD47">
        <f>GD36*VLOOKUP(YEAR(GD3),'Unit Conversions'!$B$26:$D$501,3,FALSE)</f>
        <v/>
      </c>
      <c r="GE47">
        <f>GE36*VLOOKUP(YEAR(GE3),'Unit Conversions'!$B$26:$D$501,3,FALSE)</f>
        <v/>
      </c>
      <c r="GF47">
        <f>GF36*VLOOKUP(YEAR(GF3),'Unit Conversions'!$B$26:$D$501,3,FALSE)</f>
        <v/>
      </c>
      <c r="GG47">
        <f>GG36*VLOOKUP(YEAR(GG3),'Unit Conversions'!$B$26:$D$501,3,FALSE)</f>
        <v/>
      </c>
      <c r="GH47">
        <f>GH36*VLOOKUP(YEAR(GH3),'Unit Conversions'!$B$26:$D$501,3,FALSE)</f>
        <v/>
      </c>
      <c r="GI47">
        <f>GI36*VLOOKUP(YEAR(GI3),'Unit Conversions'!$B$26:$D$501,3,FALSE)</f>
        <v/>
      </c>
      <c r="GJ47">
        <f>GJ36*VLOOKUP(YEAR(GJ3),'Unit Conversions'!$B$26:$D$501,3,FALSE)</f>
        <v/>
      </c>
      <c r="GK47">
        <f>GK36*VLOOKUP(YEAR(GK3),'Unit Conversions'!$B$26:$D$501,3,FALSE)</f>
        <v/>
      </c>
      <c r="GL47">
        <f>GL36*VLOOKUP(YEAR(GL3),'Unit Conversions'!$B$26:$D$501,3,FALSE)</f>
        <v/>
      </c>
      <c r="GM47">
        <f>GM36*VLOOKUP(YEAR(GM3),'Unit Conversions'!$B$26:$D$501,3,FALSE)</f>
        <v/>
      </c>
      <c r="GN47">
        <f>GN36*VLOOKUP(YEAR(GN3),'Unit Conversions'!$B$26:$D$501,3,FALSE)</f>
        <v/>
      </c>
      <c r="GO47">
        <f>GO36*VLOOKUP(YEAR(GO3),'Unit Conversions'!$B$26:$D$501,3,FALSE)</f>
        <v/>
      </c>
      <c r="GP47">
        <f>GP36*VLOOKUP(YEAR(GP3),'Unit Conversions'!$B$26:$D$501,3,FALSE)</f>
        <v/>
      </c>
      <c r="GQ47">
        <f>GQ36*VLOOKUP(YEAR(GQ3),'Unit Conversions'!$B$26:$D$501,3,FALSE)</f>
        <v/>
      </c>
      <c r="GR47">
        <f>GR36*VLOOKUP(YEAR(GR3),'Unit Conversions'!$B$26:$D$501,3,FALSE)</f>
        <v/>
      </c>
      <c r="GS47">
        <f>GS36*VLOOKUP(YEAR(GS3),'Unit Conversions'!$B$26:$D$501,3,FALSE)</f>
        <v/>
      </c>
      <c r="GT47">
        <f>GT36*VLOOKUP(YEAR(GT3),'Unit Conversions'!$B$26:$D$501,3,FALSE)</f>
        <v/>
      </c>
      <c r="GU47">
        <f>GU36*VLOOKUP(YEAR(GU3),'Unit Conversions'!$B$26:$D$501,3,FALSE)</f>
        <v/>
      </c>
      <c r="GV47">
        <f>GV36*VLOOKUP(YEAR(GV3),'Unit Conversions'!$B$26:$D$501,3,FALSE)</f>
        <v/>
      </c>
      <c r="GW47">
        <f>GW36*VLOOKUP(YEAR(GW3),'Unit Conversions'!$B$26:$D$501,3,FALSE)</f>
        <v/>
      </c>
      <c r="GX47">
        <f>GX36*VLOOKUP(YEAR(GX3),'Unit Conversions'!$B$26:$D$501,3,FALSE)</f>
        <v/>
      </c>
      <c r="GY47">
        <f>GY36*VLOOKUP(YEAR(GY3),'Unit Conversions'!$B$26:$D$501,3,FALSE)</f>
        <v/>
      </c>
      <c r="GZ47">
        <f>GZ36*VLOOKUP(YEAR(GZ3),'Unit Conversions'!$B$26:$D$501,3,FALSE)</f>
        <v/>
      </c>
      <c r="HA47">
        <f>HA36*VLOOKUP(YEAR(HA3),'Unit Conversions'!$B$26:$D$501,3,FALSE)</f>
        <v/>
      </c>
      <c r="HB47">
        <f>HB36*VLOOKUP(YEAR(HB3),'Unit Conversions'!$B$26:$D$501,3,FALSE)</f>
        <v/>
      </c>
      <c r="HC47">
        <f>HC36*VLOOKUP(YEAR(HC3),'Unit Conversions'!$B$26:$D$501,3,FALSE)</f>
        <v/>
      </c>
      <c r="HD47">
        <f>HD36*VLOOKUP(YEAR(HD3),'Unit Conversions'!$B$26:$D$501,3,FALSE)</f>
        <v/>
      </c>
      <c r="HE47">
        <f>HE36*VLOOKUP(YEAR(HE3),'Unit Conversions'!$B$26:$D$501,3,FALSE)</f>
        <v/>
      </c>
      <c r="HF47">
        <f>HF36*VLOOKUP(YEAR(HF3),'Unit Conversions'!$B$26:$D$501,3,FALSE)</f>
        <v/>
      </c>
      <c r="HG47">
        <f>HG36*VLOOKUP(YEAR(HG3),'Unit Conversions'!$B$26:$D$501,3,FALSE)</f>
        <v/>
      </c>
      <c r="HH47">
        <f>HH36*VLOOKUP(YEAR(HH3),'Unit Conversions'!$B$26:$D$501,3,FALSE)</f>
        <v/>
      </c>
      <c r="HI47">
        <f>HI36*VLOOKUP(YEAR(HI3),'Unit Conversions'!$B$26:$D$501,3,FALSE)</f>
        <v/>
      </c>
      <c r="HJ47">
        <f>HJ36*VLOOKUP(YEAR(HJ3),'Unit Conversions'!$B$26:$D$501,3,FALSE)</f>
        <v/>
      </c>
      <c r="HK47">
        <f>HK36*VLOOKUP(YEAR(HK3),'Unit Conversions'!$B$26:$D$501,3,FALSE)</f>
        <v/>
      </c>
      <c r="HL47">
        <f>HL36*VLOOKUP(YEAR(HL3),'Unit Conversions'!$B$26:$D$501,3,FALSE)</f>
        <v/>
      </c>
      <c r="HM47">
        <f>HM36*VLOOKUP(YEAR(HM3),'Unit Conversions'!$B$26:$D$501,3,FALSE)</f>
        <v/>
      </c>
      <c r="HN47">
        <f>HN36*VLOOKUP(YEAR(HN3),'Unit Conversions'!$B$26:$D$501,3,FALSE)</f>
        <v/>
      </c>
      <c r="HO47">
        <f>HO36*VLOOKUP(YEAR(HO3),'Unit Conversions'!$B$26:$D$501,3,FALSE)</f>
        <v/>
      </c>
      <c r="HP47">
        <f>HP36*VLOOKUP(YEAR(HP3),'Unit Conversions'!$B$26:$D$501,3,FALSE)</f>
        <v/>
      </c>
      <c r="HQ47">
        <f>HQ36*VLOOKUP(YEAR(HQ3),'Unit Conversions'!$B$26:$D$501,3,FALSE)</f>
        <v/>
      </c>
      <c r="HR47">
        <f>HR36*VLOOKUP(YEAR(HR3),'Unit Conversions'!$B$26:$D$501,3,FALSE)</f>
        <v/>
      </c>
      <c r="HS47">
        <f>HS36*VLOOKUP(YEAR(HS3),'Unit Conversions'!$B$26:$D$501,3,FALSE)</f>
        <v/>
      </c>
      <c r="HT47">
        <f>HT36*VLOOKUP(YEAR(HT3),'Unit Conversions'!$B$26:$D$501,3,FALSE)</f>
        <v/>
      </c>
      <c r="HU47">
        <f>HU36*VLOOKUP(YEAR(HU3),'Unit Conversions'!$B$26:$D$501,3,FALSE)</f>
        <v/>
      </c>
      <c r="HV47">
        <f>HV36*VLOOKUP(YEAR(HV3),'Unit Conversions'!$B$26:$D$501,3,FALSE)</f>
        <v/>
      </c>
      <c r="HW47">
        <f>HW36*VLOOKUP(YEAR(HW3),'Unit Conversions'!$B$26:$D$501,3,FALSE)</f>
        <v/>
      </c>
      <c r="HX47">
        <f>HX36*VLOOKUP(YEAR(HX3),'Unit Conversions'!$B$26:$D$501,3,FALSE)</f>
        <v/>
      </c>
      <c r="HY47">
        <f>HY36*VLOOKUP(YEAR(HY3),'Unit Conversions'!$B$26:$D$501,3,FALSE)</f>
        <v/>
      </c>
      <c r="HZ47">
        <f>HZ36*VLOOKUP(YEAR(HZ3),'Unit Conversions'!$B$26:$D$501,3,FALSE)</f>
        <v/>
      </c>
      <c r="IA47">
        <f>IA36*VLOOKUP(YEAR(IA3),'Unit Conversions'!$B$26:$D$501,3,FALSE)</f>
        <v/>
      </c>
      <c r="IB47">
        <f>IB36*VLOOKUP(YEAR(IB3),'Unit Conversions'!$B$26:$D$501,3,FALSE)</f>
        <v/>
      </c>
      <c r="IC47">
        <f>IC36*VLOOKUP(YEAR(IC3),'Unit Conversions'!$B$26:$D$501,3,FALSE)</f>
        <v/>
      </c>
      <c r="ID47">
        <f>ID36*VLOOKUP(YEAR(ID3),'Unit Conversions'!$B$26:$D$501,3,FALSE)</f>
        <v/>
      </c>
      <c r="IE47">
        <f>IE36*VLOOKUP(YEAR(IE3),'Unit Conversions'!$B$26:$D$501,3,FALSE)</f>
        <v/>
      </c>
      <c r="IF47">
        <f>IF36*VLOOKUP(YEAR(IF3),'Unit Conversions'!$B$26:$D$501,3,FALSE)</f>
        <v/>
      </c>
      <c r="IG47">
        <f>IG36*VLOOKUP(YEAR(IG3),'Unit Conversions'!$B$26:$D$501,3,FALSE)</f>
        <v/>
      </c>
      <c r="IH47">
        <f>IH36*VLOOKUP(YEAR(IH3),'Unit Conversions'!$B$26:$D$501,3,FALSE)</f>
        <v/>
      </c>
      <c r="II47">
        <f>II36*VLOOKUP(YEAR(II3),'Unit Conversions'!$B$26:$D$501,3,FALSE)</f>
        <v/>
      </c>
      <c r="IJ47">
        <f>IJ36*VLOOKUP(YEAR(IJ3),'Unit Conversions'!$B$26:$D$501,3,FALSE)</f>
        <v/>
      </c>
      <c r="IK47">
        <f>IK36*VLOOKUP(YEAR(IK3),'Unit Conversions'!$B$26:$D$501,3,FALSE)</f>
        <v/>
      </c>
      <c r="IL47">
        <f>IL36*VLOOKUP(YEAR(IL3),'Unit Conversions'!$B$26:$D$501,3,FALSE)</f>
        <v/>
      </c>
      <c r="IM47">
        <f>IM36*VLOOKUP(YEAR(IM3),'Unit Conversions'!$B$26:$D$501,3,FALSE)</f>
        <v/>
      </c>
      <c r="IN47">
        <f>IN36*VLOOKUP(YEAR(IN3),'Unit Conversions'!$B$26:$D$501,3,FALSE)</f>
        <v/>
      </c>
      <c r="IO47">
        <f>IO36*VLOOKUP(YEAR(IO3),'Unit Conversions'!$B$26:$D$501,3,FALSE)</f>
        <v/>
      </c>
      <c r="IP47">
        <f>IP36*VLOOKUP(YEAR(IP3),'Unit Conversions'!$B$26:$D$501,3,FALSE)</f>
        <v/>
      </c>
      <c r="IQ47">
        <f>IQ36*VLOOKUP(YEAR(IQ3),'Unit Conversions'!$B$26:$D$501,3,FALSE)</f>
        <v/>
      </c>
      <c r="IR47">
        <f>IR36*VLOOKUP(YEAR(IR3),'Unit Conversions'!$B$26:$D$501,3,FALSE)</f>
        <v/>
      </c>
      <c r="IS47">
        <f>IS36*VLOOKUP(YEAR(IS3),'Unit Conversions'!$B$26:$D$501,3,FALSE)</f>
        <v/>
      </c>
      <c r="IT47">
        <f>IT36*VLOOKUP(YEAR(IT3),'Unit Conversions'!$B$26:$D$501,3,FALSE)</f>
        <v/>
      </c>
      <c r="IU47">
        <f>IU36*VLOOKUP(YEAR(IU3),'Unit Conversions'!$B$26:$D$501,3,FALSE)</f>
        <v/>
      </c>
      <c r="IV47">
        <f>IV36*VLOOKUP(YEAR(IV3),'Unit Conversions'!$B$26:$D$501,3,FALSE)</f>
        <v/>
      </c>
      <c r="IW47">
        <f>IW36*VLOOKUP(YEAR(IW3),'Unit Conversions'!$B$26:$D$501,3,FALSE)</f>
        <v/>
      </c>
      <c r="IX47">
        <f>IX36*VLOOKUP(YEAR(IX3),'Unit Conversions'!$B$26:$D$501,3,FALSE)</f>
        <v/>
      </c>
      <c r="IY47">
        <f>IY36*VLOOKUP(YEAR(IY3),'Unit Conversions'!$B$26:$D$501,3,FALSE)</f>
        <v/>
      </c>
      <c r="IZ47">
        <f>IZ36*VLOOKUP(YEAR(IZ3),'Unit Conversions'!$B$26:$D$501,3,FALSE)</f>
        <v/>
      </c>
      <c r="JA47">
        <f>JA36*VLOOKUP(YEAR(JA3),'Unit Conversions'!$B$26:$D$501,3,FALSE)</f>
        <v/>
      </c>
      <c r="JB47">
        <f>JB36*VLOOKUP(YEAR(JB3),'Unit Conversions'!$B$26:$D$501,3,FALSE)</f>
        <v/>
      </c>
      <c r="JC47">
        <f>JC36*VLOOKUP(YEAR(JC3),'Unit Conversions'!$B$26:$D$501,3,FALSE)</f>
        <v/>
      </c>
      <c r="JD47">
        <f>JD36*VLOOKUP(YEAR(JD3),'Unit Conversions'!$B$26:$D$501,3,FALSE)</f>
        <v/>
      </c>
      <c r="JE47">
        <f>JE36*VLOOKUP(YEAR(JE3),'Unit Conversions'!$B$26:$D$501,3,FALSE)</f>
        <v/>
      </c>
      <c r="JF47">
        <f>JF36*VLOOKUP(YEAR(JF3),'Unit Conversions'!$B$26:$D$501,3,FALSE)</f>
        <v/>
      </c>
      <c r="JG47">
        <f>JG36*VLOOKUP(YEAR(JG3),'Unit Conversions'!$B$26:$D$501,3,FALSE)</f>
        <v/>
      </c>
      <c r="JH47">
        <f>JH36*VLOOKUP(YEAR(JH3),'Unit Conversions'!$B$26:$D$501,3,FALSE)</f>
        <v/>
      </c>
      <c r="JI47">
        <f>JI36*VLOOKUP(YEAR(JI3),'Unit Conversions'!$B$26:$D$501,3,FALSE)</f>
        <v/>
      </c>
      <c r="JJ47">
        <f>JJ36*VLOOKUP(YEAR(JJ3),'Unit Conversions'!$B$26:$D$501,3,FALSE)</f>
        <v/>
      </c>
      <c r="JK47">
        <f>JK36*VLOOKUP(YEAR(JK3),'Unit Conversions'!$B$26:$D$501,3,FALSE)</f>
        <v/>
      </c>
      <c r="JL47">
        <f>JL36*VLOOKUP(YEAR(JL3),'Unit Conversions'!$B$26:$D$501,3,FALSE)</f>
        <v/>
      </c>
      <c r="JM47">
        <f>JM36*VLOOKUP(YEAR(JM3),'Unit Conversions'!$B$26:$D$501,3,FALSE)</f>
        <v/>
      </c>
      <c r="JN47">
        <f>JN36*VLOOKUP(YEAR(JN3),'Unit Conversions'!$B$26:$D$501,3,FALSE)</f>
        <v/>
      </c>
      <c r="JO47">
        <f>JO36*VLOOKUP(YEAR(JO3),'Unit Conversions'!$B$26:$D$501,3,FALSE)</f>
        <v/>
      </c>
      <c r="JP47">
        <f>JP36*VLOOKUP(YEAR(JP3),'Unit Conversions'!$B$26:$D$501,3,FALSE)</f>
        <v/>
      </c>
      <c r="JQ47">
        <f>JQ36*VLOOKUP(YEAR(JQ3),'Unit Conversions'!$B$26:$D$501,3,FALSE)</f>
        <v/>
      </c>
      <c r="JR47">
        <f>JR36*VLOOKUP(YEAR(JR3),'Unit Conversions'!$B$26:$D$501,3,FALSE)</f>
        <v/>
      </c>
      <c r="JS47">
        <f>JS36*VLOOKUP(YEAR(JS3),'Unit Conversions'!$B$26:$D$501,3,FALSE)</f>
        <v/>
      </c>
      <c r="JT47">
        <f>JT36*VLOOKUP(YEAR(JT3),'Unit Conversions'!$B$26:$D$501,3,FALSE)</f>
        <v/>
      </c>
      <c r="JU47">
        <f>JU36*VLOOKUP(YEAR(JU3),'Unit Conversions'!$B$26:$D$501,3,FALSE)</f>
        <v/>
      </c>
      <c r="JV47">
        <f>JV36*VLOOKUP(YEAR(JV3),'Unit Conversions'!$B$26:$D$501,3,FALSE)</f>
        <v/>
      </c>
      <c r="JW47">
        <f>JW36*VLOOKUP(YEAR(JW3),'Unit Conversions'!$B$26:$D$501,3,FALSE)</f>
        <v/>
      </c>
      <c r="JX47">
        <f>JX36*VLOOKUP(YEAR(JX3),'Unit Conversions'!$B$26:$D$501,3,FALSE)</f>
        <v/>
      </c>
      <c r="JY47">
        <f>JY36*VLOOKUP(YEAR(JY3),'Unit Conversions'!$B$26:$D$501,3,FALSE)</f>
        <v/>
      </c>
      <c r="JZ47">
        <f>JZ36*VLOOKUP(YEAR(JZ3),'Unit Conversions'!$B$26:$D$501,3,FALSE)</f>
        <v/>
      </c>
      <c r="KA47">
        <f>KA36*VLOOKUP(YEAR(KA3),'Unit Conversions'!$B$26:$D$501,3,FALSE)</f>
        <v/>
      </c>
      <c r="KB47">
        <f>KB36*VLOOKUP(YEAR(KB3),'Unit Conversions'!$B$26:$D$501,3,FALSE)</f>
        <v/>
      </c>
      <c r="KC47">
        <f>KC36*VLOOKUP(YEAR(KC3),'Unit Conversions'!$B$26:$D$501,3,FALSE)</f>
        <v/>
      </c>
      <c r="KD47">
        <f>KD36*VLOOKUP(YEAR(KD3),'Unit Conversions'!$B$26:$D$501,3,FALSE)</f>
        <v/>
      </c>
      <c r="KE47">
        <f>KE36*VLOOKUP(YEAR(KE3),'Unit Conversions'!$B$26:$D$501,3,FALSE)</f>
        <v/>
      </c>
      <c r="KF47">
        <f>KF36*VLOOKUP(YEAR(KF3),'Unit Conversions'!$B$26:$D$501,3,FALSE)</f>
        <v/>
      </c>
      <c r="KG47">
        <f>KG36*VLOOKUP(YEAR(KG3),'Unit Conversions'!$B$26:$D$501,3,FALSE)</f>
        <v/>
      </c>
      <c r="KH47">
        <f>KH36*VLOOKUP(YEAR(KH3),'Unit Conversions'!$B$26:$D$501,3,FALSE)</f>
        <v/>
      </c>
      <c r="KI47">
        <f>KI36*VLOOKUP(YEAR(KI3),'Unit Conversions'!$B$26:$D$501,3,FALSE)</f>
        <v/>
      </c>
      <c r="KJ47">
        <f>KJ36*VLOOKUP(YEAR(KJ3),'Unit Conversions'!$B$26:$D$501,3,FALSE)</f>
        <v/>
      </c>
      <c r="KK47">
        <f>KK36*VLOOKUP(YEAR(KK3),'Unit Conversions'!$B$26:$D$501,3,FALSE)</f>
        <v/>
      </c>
      <c r="KL47">
        <f>KL36*VLOOKUP(YEAR(KL3),'Unit Conversions'!$B$26:$D$501,3,FALSE)</f>
        <v/>
      </c>
      <c r="KM47">
        <f>KM36*VLOOKUP(YEAR(KM3),'Unit Conversions'!$B$26:$D$501,3,FALSE)</f>
        <v/>
      </c>
      <c r="KN47">
        <f>KN36*VLOOKUP(YEAR(KN3),'Unit Conversions'!$B$26:$D$501,3,FALSE)</f>
        <v/>
      </c>
      <c r="KO47">
        <f>KO36*VLOOKUP(YEAR(KO3),'Unit Conversions'!$B$26:$D$501,3,FALSE)</f>
        <v/>
      </c>
      <c r="KP47">
        <f>KP36*VLOOKUP(YEAR(KP3),'Unit Conversions'!$B$26:$D$501,3,FALSE)</f>
        <v/>
      </c>
      <c r="KQ47">
        <f>KQ36*VLOOKUP(YEAR(KQ3),'Unit Conversions'!$B$26:$D$501,3,FALSE)</f>
        <v/>
      </c>
      <c r="KR47">
        <f>KR36*VLOOKUP(YEAR(KR3),'Unit Conversions'!$B$26:$D$501,3,FALSE)</f>
        <v/>
      </c>
      <c r="KS47">
        <f>KS36*VLOOKUP(YEAR(KS3),'Unit Conversions'!$B$26:$D$501,3,FALSE)</f>
        <v/>
      </c>
      <c r="KT47">
        <f>KT36*VLOOKUP(YEAR(KT3),'Unit Conversions'!$B$26:$D$501,3,FALSE)</f>
        <v/>
      </c>
    </row>
    <row r="48" spans="1:306">
      <c r="B48" t="s">
        <v>31</v>
      </c>
      <c r="D48" t="s">
        <v>45</v>
      </c>
      <c r="G48">
        <f>G37/'Unit Conversions'!$D$17</f>
        <v/>
      </c>
      <c r="H48">
        <f>H37/'Unit Conversions'!$D$17</f>
        <v/>
      </c>
      <c r="I48">
        <f>I37/'Unit Conversions'!$D$17</f>
        <v/>
      </c>
      <c r="J48">
        <f>J37/'Unit Conversions'!$D$17</f>
        <v/>
      </c>
      <c r="K48">
        <f>K37/'Unit Conversions'!$D$17</f>
        <v/>
      </c>
      <c r="L48">
        <f>L37/'Unit Conversions'!$D$17</f>
        <v/>
      </c>
      <c r="M48">
        <f>M37/'Unit Conversions'!$D$17</f>
        <v/>
      </c>
      <c r="N48">
        <f>N37/'Unit Conversions'!$D$17</f>
        <v/>
      </c>
      <c r="O48">
        <f>O37/'Unit Conversions'!$D$17</f>
        <v/>
      </c>
      <c r="P48">
        <f>P37/'Unit Conversions'!$D$17</f>
        <v/>
      </c>
      <c r="Q48">
        <f>Q37/'Unit Conversions'!$D$17</f>
        <v/>
      </c>
      <c r="R48">
        <f>R37/'Unit Conversions'!$D$17</f>
        <v/>
      </c>
      <c r="S48">
        <f>S37/'Unit Conversions'!$D$17</f>
        <v/>
      </c>
      <c r="T48">
        <f>T37/'Unit Conversions'!$D$17</f>
        <v/>
      </c>
      <c r="U48">
        <f>U37/'Unit Conversions'!$D$17</f>
        <v/>
      </c>
      <c r="V48">
        <f>V37/'Unit Conversions'!$D$17</f>
        <v/>
      </c>
      <c r="W48">
        <f>W37/'Unit Conversions'!$D$17</f>
        <v/>
      </c>
      <c r="X48">
        <f>X37/'Unit Conversions'!$D$17</f>
        <v/>
      </c>
      <c r="Y48">
        <f>Y37/'Unit Conversions'!$D$17</f>
        <v/>
      </c>
      <c r="Z48">
        <f>Z37/'Unit Conversions'!$D$17</f>
        <v/>
      </c>
      <c r="AA48">
        <f>AA37/'Unit Conversions'!$D$17</f>
        <v/>
      </c>
      <c r="AB48">
        <f>AB37/'Unit Conversions'!$D$17</f>
        <v/>
      </c>
      <c r="AC48">
        <f>AC37/'Unit Conversions'!$D$17</f>
        <v/>
      </c>
      <c r="AD48">
        <f>AD37/'Unit Conversions'!$D$17</f>
        <v/>
      </c>
      <c r="AE48">
        <f>AE37/'Unit Conversions'!$D$17</f>
        <v/>
      </c>
      <c r="AF48">
        <f>AF37/'Unit Conversions'!$D$17</f>
        <v/>
      </c>
      <c r="AG48">
        <f>AG37/'Unit Conversions'!$D$17</f>
        <v/>
      </c>
      <c r="AH48">
        <f>AH37/'Unit Conversions'!$D$17</f>
        <v/>
      </c>
      <c r="AI48">
        <f>AI37/'Unit Conversions'!$D$17</f>
        <v/>
      </c>
      <c r="AJ48">
        <f>AJ37/'Unit Conversions'!$D$17</f>
        <v/>
      </c>
      <c r="AK48">
        <f>AK37/'Unit Conversions'!$D$17</f>
        <v/>
      </c>
      <c r="AL48">
        <f>AL37/'Unit Conversions'!$D$17</f>
        <v/>
      </c>
      <c r="AM48">
        <f>AM37/'Unit Conversions'!$D$17</f>
        <v/>
      </c>
      <c r="AN48">
        <f>AN37/'Unit Conversions'!$D$17</f>
        <v/>
      </c>
      <c r="AO48">
        <f>AO37/'Unit Conversions'!$D$17</f>
        <v/>
      </c>
      <c r="AP48">
        <f>AP37/'Unit Conversions'!$D$17</f>
        <v/>
      </c>
      <c r="AQ48">
        <f>AQ37/'Unit Conversions'!$D$17</f>
        <v/>
      </c>
      <c r="AR48">
        <f>AR37/'Unit Conversions'!$D$17</f>
        <v/>
      </c>
      <c r="AS48">
        <f>AS37/'Unit Conversions'!$D$17</f>
        <v/>
      </c>
      <c r="AT48">
        <f>AT37/'Unit Conversions'!$D$17</f>
        <v/>
      </c>
      <c r="AU48">
        <f>AU37/'Unit Conversions'!$D$17</f>
        <v/>
      </c>
      <c r="AV48">
        <f>AV37/'Unit Conversions'!$D$17</f>
        <v/>
      </c>
      <c r="AW48">
        <f>AW37/'Unit Conversions'!$D$17</f>
        <v/>
      </c>
      <c r="AX48">
        <f>AX37/'Unit Conversions'!$D$17</f>
        <v/>
      </c>
      <c r="AY48">
        <f>AY37/'Unit Conversions'!$D$17</f>
        <v/>
      </c>
      <c r="AZ48">
        <f>AZ37/'Unit Conversions'!$D$17</f>
        <v/>
      </c>
      <c r="BA48">
        <f>BA37/'Unit Conversions'!$D$17</f>
        <v/>
      </c>
      <c r="BB48">
        <f>BB37/'Unit Conversions'!$D$17</f>
        <v/>
      </c>
      <c r="BC48">
        <f>BC37/'Unit Conversions'!$D$17</f>
        <v/>
      </c>
      <c r="BD48">
        <f>BD37/'Unit Conversions'!$D$17</f>
        <v/>
      </c>
      <c r="BE48">
        <f>BE37/'Unit Conversions'!$D$17</f>
        <v/>
      </c>
      <c r="BF48">
        <f>BF37/'Unit Conversions'!$D$17</f>
        <v/>
      </c>
      <c r="BG48">
        <f>BG37/'Unit Conversions'!$D$17</f>
        <v/>
      </c>
      <c r="BH48">
        <f>BH37/'Unit Conversions'!$D$17</f>
        <v/>
      </c>
      <c r="BI48">
        <f>BI37/'Unit Conversions'!$D$17</f>
        <v/>
      </c>
      <c r="BJ48">
        <f>BJ37/'Unit Conversions'!$D$17</f>
        <v/>
      </c>
      <c r="BK48">
        <f>BK37/'Unit Conversions'!$D$17</f>
        <v/>
      </c>
      <c r="BL48">
        <f>BL37/'Unit Conversions'!$D$17</f>
        <v/>
      </c>
      <c r="BM48">
        <f>BM37/'Unit Conversions'!$D$17</f>
        <v/>
      </c>
      <c r="BN48">
        <f>BN37/'Unit Conversions'!$D$17</f>
        <v/>
      </c>
      <c r="BO48">
        <f>BO37/'Unit Conversions'!$D$17</f>
        <v/>
      </c>
      <c r="BP48">
        <f>BP37/'Unit Conversions'!$D$17</f>
        <v/>
      </c>
      <c r="BQ48">
        <f>BQ37/'Unit Conversions'!$D$17</f>
        <v/>
      </c>
      <c r="BR48">
        <f>BR37/'Unit Conversions'!$D$17</f>
        <v/>
      </c>
      <c r="BS48">
        <f>BS37/'Unit Conversions'!$D$17</f>
        <v/>
      </c>
      <c r="BT48">
        <f>BT37/'Unit Conversions'!$D$17</f>
        <v/>
      </c>
      <c r="BU48">
        <f>BU37/'Unit Conversions'!$D$17</f>
        <v/>
      </c>
      <c r="BV48">
        <f>BV37/'Unit Conversions'!$D$17</f>
        <v/>
      </c>
      <c r="BW48">
        <f>BW37/'Unit Conversions'!$D$17</f>
        <v/>
      </c>
      <c r="BX48">
        <f>BX37/'Unit Conversions'!$D$17</f>
        <v/>
      </c>
      <c r="BY48">
        <f>BY37/'Unit Conversions'!$D$17</f>
        <v/>
      </c>
      <c r="BZ48">
        <f>BZ37/'Unit Conversions'!$D$17</f>
        <v/>
      </c>
      <c r="CA48">
        <f>CA37/'Unit Conversions'!$D$17</f>
        <v/>
      </c>
      <c r="CB48">
        <f>CB37/'Unit Conversions'!$D$17</f>
        <v/>
      </c>
      <c r="CC48">
        <f>CC37/'Unit Conversions'!$D$17</f>
        <v/>
      </c>
      <c r="CD48">
        <f>CD37/'Unit Conversions'!$D$17</f>
        <v/>
      </c>
      <c r="CE48">
        <f>CE37/'Unit Conversions'!$D$17</f>
        <v/>
      </c>
      <c r="CF48">
        <f>CF37/'Unit Conversions'!$D$17</f>
        <v/>
      </c>
      <c r="CG48">
        <f>CG37/'Unit Conversions'!$D$17</f>
        <v/>
      </c>
      <c r="CH48">
        <f>CH37/'Unit Conversions'!$D$17</f>
        <v/>
      </c>
      <c r="CI48">
        <f>CI37/'Unit Conversions'!$D$17</f>
        <v/>
      </c>
      <c r="CJ48">
        <f>CJ37/'Unit Conversions'!$D$17</f>
        <v/>
      </c>
      <c r="CK48">
        <f>CK37/'Unit Conversions'!$D$17</f>
        <v/>
      </c>
      <c r="CL48">
        <f>CL37/'Unit Conversions'!$D$17</f>
        <v/>
      </c>
      <c r="CM48">
        <f>CM37/'Unit Conversions'!$D$17</f>
        <v/>
      </c>
      <c r="CN48">
        <f>CN37/'Unit Conversions'!$D$17</f>
        <v/>
      </c>
      <c r="CO48">
        <f>CO37/'Unit Conversions'!$D$17</f>
        <v/>
      </c>
      <c r="CP48">
        <f>CP37/'Unit Conversions'!$D$17</f>
        <v/>
      </c>
      <c r="CQ48">
        <f>CQ37/'Unit Conversions'!$D$17</f>
        <v/>
      </c>
      <c r="CR48">
        <f>CR37/'Unit Conversions'!$D$17</f>
        <v/>
      </c>
      <c r="CS48">
        <f>CS37/'Unit Conversions'!$D$17</f>
        <v/>
      </c>
      <c r="CT48">
        <f>CT37/'Unit Conversions'!$D$17</f>
        <v/>
      </c>
      <c r="CU48">
        <f>CU37/'Unit Conversions'!$D$17</f>
        <v/>
      </c>
      <c r="CV48">
        <f>CV37/'Unit Conversions'!$D$17</f>
        <v/>
      </c>
      <c r="CW48">
        <f>CW37/'Unit Conversions'!$D$17</f>
        <v/>
      </c>
      <c r="CX48">
        <f>CX37/'Unit Conversions'!$D$17</f>
        <v/>
      </c>
      <c r="CY48">
        <f>CY37/'Unit Conversions'!$D$17</f>
        <v/>
      </c>
      <c r="CZ48">
        <f>CZ37/'Unit Conversions'!$D$17</f>
        <v/>
      </c>
      <c r="DA48">
        <f>DA37/'Unit Conversions'!$D$17</f>
        <v/>
      </c>
      <c r="DB48">
        <f>DB37/'Unit Conversions'!$D$17</f>
        <v/>
      </c>
      <c r="DC48">
        <f>DC37/'Unit Conversions'!$D$17</f>
        <v/>
      </c>
      <c r="DD48">
        <f>DD37/'Unit Conversions'!$D$17</f>
        <v/>
      </c>
      <c r="DE48">
        <f>DE37/'Unit Conversions'!$D$17</f>
        <v/>
      </c>
      <c r="DF48">
        <f>DF37/'Unit Conversions'!$D$17</f>
        <v/>
      </c>
      <c r="DG48">
        <f>DG37/'Unit Conversions'!$D$17</f>
        <v/>
      </c>
      <c r="DH48">
        <f>DH37/'Unit Conversions'!$D$17</f>
        <v/>
      </c>
      <c r="DI48">
        <f>DI37/'Unit Conversions'!$D$17</f>
        <v/>
      </c>
      <c r="DJ48">
        <f>DJ37/'Unit Conversions'!$D$17</f>
        <v/>
      </c>
      <c r="DK48">
        <f>DK37/'Unit Conversions'!$D$17</f>
        <v/>
      </c>
      <c r="DL48">
        <f>DL37/'Unit Conversions'!$D$17</f>
        <v/>
      </c>
      <c r="DM48">
        <f>DM37/'Unit Conversions'!$D$17</f>
        <v/>
      </c>
      <c r="DN48">
        <f>DN37/'Unit Conversions'!$D$17</f>
        <v/>
      </c>
      <c r="DO48">
        <f>DO37/'Unit Conversions'!$D$17</f>
        <v/>
      </c>
      <c r="DP48">
        <f>DP37/'Unit Conversions'!$D$17</f>
        <v/>
      </c>
      <c r="DQ48">
        <f>DQ37/'Unit Conversions'!$D$17</f>
        <v/>
      </c>
      <c r="DR48">
        <f>DR37/'Unit Conversions'!$D$17</f>
        <v/>
      </c>
      <c r="DS48">
        <f>DS37/'Unit Conversions'!$D$17</f>
        <v/>
      </c>
      <c r="DT48">
        <f>DT37/'Unit Conversions'!$D$17</f>
        <v/>
      </c>
      <c r="DU48">
        <f>DU37/'Unit Conversions'!$D$17</f>
        <v/>
      </c>
      <c r="DV48">
        <f>DV37/'Unit Conversions'!$D$17</f>
        <v/>
      </c>
      <c r="DW48">
        <f>DW37/'Unit Conversions'!$D$17</f>
        <v/>
      </c>
      <c r="DX48">
        <f>DX37/'Unit Conversions'!$D$17</f>
        <v/>
      </c>
      <c r="DY48">
        <f>DY37/'Unit Conversions'!$D$17</f>
        <v/>
      </c>
      <c r="DZ48">
        <f>DZ37/'Unit Conversions'!$D$17</f>
        <v/>
      </c>
      <c r="EA48">
        <f>EA37/'Unit Conversions'!$D$17</f>
        <v/>
      </c>
      <c r="EB48">
        <f>EB37/'Unit Conversions'!$D$17</f>
        <v/>
      </c>
      <c r="EC48">
        <f>EC37/'Unit Conversions'!$D$17</f>
        <v/>
      </c>
      <c r="ED48">
        <f>ED37/'Unit Conversions'!$D$17</f>
        <v/>
      </c>
      <c r="EE48">
        <f>EE37/'Unit Conversions'!$D$17</f>
        <v/>
      </c>
      <c r="EF48">
        <f>EF37/'Unit Conversions'!$D$17</f>
        <v/>
      </c>
      <c r="EG48">
        <f>EG37/'Unit Conversions'!$D$17</f>
        <v/>
      </c>
      <c r="EH48">
        <f>EH37/'Unit Conversions'!$D$17</f>
        <v/>
      </c>
      <c r="EI48">
        <f>EI37/'Unit Conversions'!$D$17</f>
        <v/>
      </c>
      <c r="EJ48">
        <f>EJ37/'Unit Conversions'!$D$17</f>
        <v/>
      </c>
      <c r="EK48">
        <f>EK37/'Unit Conversions'!$D$17</f>
        <v/>
      </c>
      <c r="EL48">
        <f>EL37/'Unit Conversions'!$D$17</f>
        <v/>
      </c>
      <c r="EM48">
        <f>EM37/'Unit Conversions'!$D$17</f>
        <v/>
      </c>
      <c r="EN48">
        <f>EN37/'Unit Conversions'!$D$17</f>
        <v/>
      </c>
      <c r="EO48">
        <f>EO37/'Unit Conversions'!$D$17</f>
        <v/>
      </c>
      <c r="EP48">
        <f>EP37/'Unit Conversions'!$D$17</f>
        <v/>
      </c>
      <c r="EQ48">
        <f>EQ37/'Unit Conversions'!$D$17</f>
        <v/>
      </c>
      <c r="ER48">
        <f>ER37/'Unit Conversions'!$D$17</f>
        <v/>
      </c>
      <c r="ES48">
        <f>ES37/'Unit Conversions'!$D$17</f>
        <v/>
      </c>
      <c r="ET48">
        <f>ET37/'Unit Conversions'!$D$17</f>
        <v/>
      </c>
      <c r="EU48">
        <f>EU37/'Unit Conversions'!$D$17</f>
        <v/>
      </c>
      <c r="EV48">
        <f>EV37/'Unit Conversions'!$D$17</f>
        <v/>
      </c>
      <c r="EW48">
        <f>EW37/'Unit Conversions'!$D$17</f>
        <v/>
      </c>
      <c r="EX48">
        <f>EX37/'Unit Conversions'!$D$17</f>
        <v/>
      </c>
      <c r="EY48">
        <f>EY37/'Unit Conversions'!$D$17</f>
        <v/>
      </c>
      <c r="EZ48">
        <f>EZ37/'Unit Conversions'!$D$17</f>
        <v/>
      </c>
      <c r="FA48">
        <f>FA37/'Unit Conversions'!$D$17</f>
        <v/>
      </c>
      <c r="FB48">
        <f>FB37/'Unit Conversions'!$D$17</f>
        <v/>
      </c>
      <c r="FC48">
        <f>FC37/'Unit Conversions'!$D$17</f>
        <v/>
      </c>
      <c r="FD48">
        <f>FD37/'Unit Conversions'!$D$17</f>
        <v/>
      </c>
      <c r="FE48">
        <f>FE37/'Unit Conversions'!$D$17</f>
        <v/>
      </c>
      <c r="FF48">
        <f>FF37/'Unit Conversions'!$D$17</f>
        <v/>
      </c>
      <c r="FG48">
        <f>FG37/'Unit Conversions'!$D$17</f>
        <v/>
      </c>
      <c r="FH48">
        <f>FH37/'Unit Conversions'!$D$17</f>
        <v/>
      </c>
      <c r="FI48">
        <f>FI37/'Unit Conversions'!$D$17</f>
        <v/>
      </c>
      <c r="FJ48">
        <f>FJ37/'Unit Conversions'!$D$17</f>
        <v/>
      </c>
      <c r="FK48">
        <f>FK37/'Unit Conversions'!$D$17</f>
        <v/>
      </c>
      <c r="FL48">
        <f>FL37/'Unit Conversions'!$D$17</f>
        <v/>
      </c>
      <c r="FM48">
        <f>FM37/'Unit Conversions'!$D$17</f>
        <v/>
      </c>
      <c r="FN48">
        <f>FN37/'Unit Conversions'!$D$17</f>
        <v/>
      </c>
      <c r="FO48">
        <f>FO37/'Unit Conversions'!$D$17</f>
        <v/>
      </c>
      <c r="FP48">
        <f>FP37/'Unit Conversions'!$D$17</f>
        <v/>
      </c>
      <c r="FQ48">
        <f>FQ37/'Unit Conversions'!$D$17</f>
        <v/>
      </c>
      <c r="FR48">
        <f>FR37/'Unit Conversions'!$D$17</f>
        <v/>
      </c>
      <c r="FS48">
        <f>FS37/'Unit Conversions'!$D$17</f>
        <v/>
      </c>
      <c r="FT48">
        <f>FT37/'Unit Conversions'!$D$17</f>
        <v/>
      </c>
      <c r="FU48">
        <f>FU37/'Unit Conversions'!$D$17</f>
        <v/>
      </c>
      <c r="FV48">
        <f>FV37/'Unit Conversions'!$D$17</f>
        <v/>
      </c>
      <c r="FW48">
        <f>FW37/'Unit Conversions'!$D$17</f>
        <v/>
      </c>
      <c r="FX48">
        <f>FX37/'Unit Conversions'!$D$17</f>
        <v/>
      </c>
      <c r="FY48">
        <f>FY37/'Unit Conversions'!$D$17</f>
        <v/>
      </c>
      <c r="FZ48">
        <f>FZ37/'Unit Conversions'!$D$17</f>
        <v/>
      </c>
      <c r="GA48">
        <f>GA37/'Unit Conversions'!$D$17</f>
        <v/>
      </c>
      <c r="GB48">
        <f>GB37/'Unit Conversions'!$D$17</f>
        <v/>
      </c>
      <c r="GC48">
        <f>GC37/'Unit Conversions'!$D$17</f>
        <v/>
      </c>
      <c r="GD48">
        <f>GD37/'Unit Conversions'!$D$17</f>
        <v/>
      </c>
      <c r="GE48">
        <f>GE37/'Unit Conversions'!$D$17</f>
        <v/>
      </c>
      <c r="GF48">
        <f>GF37/'Unit Conversions'!$D$17</f>
        <v/>
      </c>
      <c r="GG48">
        <f>GG37/'Unit Conversions'!$D$17</f>
        <v/>
      </c>
      <c r="GH48">
        <f>GH37/'Unit Conversions'!$D$17</f>
        <v/>
      </c>
      <c r="GI48">
        <f>GI37/'Unit Conversions'!$D$17</f>
        <v/>
      </c>
      <c r="GJ48">
        <f>GJ37/'Unit Conversions'!$D$17</f>
        <v/>
      </c>
      <c r="GK48">
        <f>GK37/'Unit Conversions'!$D$17</f>
        <v/>
      </c>
      <c r="GL48">
        <f>GL37/'Unit Conversions'!$D$17</f>
        <v/>
      </c>
      <c r="GM48">
        <f>GM37/'Unit Conversions'!$D$17</f>
        <v/>
      </c>
      <c r="GN48">
        <f>GN37/'Unit Conversions'!$D$17</f>
        <v/>
      </c>
      <c r="GO48">
        <f>GO37/'Unit Conversions'!$D$17</f>
        <v/>
      </c>
      <c r="GP48">
        <f>GP37/'Unit Conversions'!$D$17</f>
        <v/>
      </c>
      <c r="GQ48">
        <f>GQ37/'Unit Conversions'!$D$17</f>
        <v/>
      </c>
      <c r="GR48">
        <f>GR37/'Unit Conversions'!$D$17</f>
        <v/>
      </c>
      <c r="GS48">
        <f>GS37/'Unit Conversions'!$D$17</f>
        <v/>
      </c>
      <c r="GT48">
        <f>GT37/'Unit Conversions'!$D$17</f>
        <v/>
      </c>
      <c r="GU48">
        <f>GU37/'Unit Conversions'!$D$17</f>
        <v/>
      </c>
      <c r="GV48">
        <f>GV37/'Unit Conversions'!$D$17</f>
        <v/>
      </c>
      <c r="GW48">
        <f>GW37/'Unit Conversions'!$D$17</f>
        <v/>
      </c>
      <c r="GX48">
        <f>GX37/'Unit Conversions'!$D$17</f>
        <v/>
      </c>
      <c r="GY48">
        <f>GY37/'Unit Conversions'!$D$17</f>
        <v/>
      </c>
      <c r="GZ48">
        <f>GZ37/'Unit Conversions'!$D$17</f>
        <v/>
      </c>
      <c r="HA48">
        <f>HA37/'Unit Conversions'!$D$17</f>
        <v/>
      </c>
      <c r="HB48">
        <f>HB37/'Unit Conversions'!$D$17</f>
        <v/>
      </c>
      <c r="HC48">
        <f>HC37/'Unit Conversions'!$D$17</f>
        <v/>
      </c>
      <c r="HD48">
        <f>HD37/'Unit Conversions'!$D$17</f>
        <v/>
      </c>
      <c r="HE48">
        <f>HE37/'Unit Conversions'!$D$17</f>
        <v/>
      </c>
      <c r="HF48">
        <f>HF37/'Unit Conversions'!$D$17</f>
        <v/>
      </c>
      <c r="HG48">
        <f>HG37/'Unit Conversions'!$D$17</f>
        <v/>
      </c>
      <c r="HH48">
        <f>HH37/'Unit Conversions'!$D$17</f>
        <v/>
      </c>
      <c r="HI48">
        <f>HI37/'Unit Conversions'!$D$17</f>
        <v/>
      </c>
      <c r="HJ48">
        <f>HJ37/'Unit Conversions'!$D$17</f>
        <v/>
      </c>
      <c r="HK48">
        <f>HK37/'Unit Conversions'!$D$17</f>
        <v/>
      </c>
      <c r="HL48">
        <f>HL37/'Unit Conversions'!$D$17</f>
        <v/>
      </c>
      <c r="HM48">
        <f>HM37/'Unit Conversions'!$D$17</f>
        <v/>
      </c>
      <c r="HN48">
        <f>HN37/'Unit Conversions'!$D$17</f>
        <v/>
      </c>
      <c r="HO48">
        <f>HO37/'Unit Conversions'!$D$17</f>
        <v/>
      </c>
      <c r="HP48">
        <f>HP37/'Unit Conversions'!$D$17</f>
        <v/>
      </c>
      <c r="HQ48">
        <f>HQ37/'Unit Conversions'!$D$17</f>
        <v/>
      </c>
      <c r="HR48">
        <f>HR37/'Unit Conversions'!$D$17</f>
        <v/>
      </c>
      <c r="HS48">
        <f>HS37/'Unit Conversions'!$D$17</f>
        <v/>
      </c>
      <c r="HT48">
        <f>HT37/'Unit Conversions'!$D$17</f>
        <v/>
      </c>
      <c r="HU48">
        <f>HU37/'Unit Conversions'!$D$17</f>
        <v/>
      </c>
      <c r="HV48">
        <f>HV37/'Unit Conversions'!$D$17</f>
        <v/>
      </c>
      <c r="HW48">
        <f>HW37/'Unit Conversions'!$D$17</f>
        <v/>
      </c>
      <c r="HX48">
        <f>HX37/'Unit Conversions'!$D$17</f>
        <v/>
      </c>
      <c r="HY48">
        <f>HY37/'Unit Conversions'!$D$17</f>
        <v/>
      </c>
      <c r="HZ48">
        <f>HZ37/'Unit Conversions'!$D$17</f>
        <v/>
      </c>
      <c r="IA48">
        <f>IA37/'Unit Conversions'!$D$17</f>
        <v/>
      </c>
      <c r="IB48">
        <f>IB37/'Unit Conversions'!$D$17</f>
        <v/>
      </c>
      <c r="IC48">
        <f>IC37/'Unit Conversions'!$D$17</f>
        <v/>
      </c>
      <c r="ID48">
        <f>ID37/'Unit Conversions'!$D$17</f>
        <v/>
      </c>
      <c r="IE48">
        <f>IE37/'Unit Conversions'!$D$17</f>
        <v/>
      </c>
      <c r="IF48">
        <f>IF37/'Unit Conversions'!$D$17</f>
        <v/>
      </c>
      <c r="IG48">
        <f>IG37/'Unit Conversions'!$D$17</f>
        <v/>
      </c>
      <c r="IH48">
        <f>IH37/'Unit Conversions'!$D$17</f>
        <v/>
      </c>
      <c r="II48">
        <f>II37/'Unit Conversions'!$D$17</f>
        <v/>
      </c>
      <c r="IJ48">
        <f>IJ37/'Unit Conversions'!$D$17</f>
        <v/>
      </c>
      <c r="IK48">
        <f>IK37/'Unit Conversions'!$D$17</f>
        <v/>
      </c>
      <c r="IL48">
        <f>IL37/'Unit Conversions'!$D$17</f>
        <v/>
      </c>
      <c r="IM48">
        <f>IM37/'Unit Conversions'!$D$17</f>
        <v/>
      </c>
      <c r="IN48">
        <f>IN37/'Unit Conversions'!$D$17</f>
        <v/>
      </c>
      <c r="IO48">
        <f>IO37/'Unit Conversions'!$D$17</f>
        <v/>
      </c>
      <c r="IP48">
        <f>IP37/'Unit Conversions'!$D$17</f>
        <v/>
      </c>
      <c r="IQ48">
        <f>IQ37/'Unit Conversions'!$D$17</f>
        <v/>
      </c>
      <c r="IR48">
        <f>IR37/'Unit Conversions'!$D$17</f>
        <v/>
      </c>
      <c r="IS48">
        <f>IS37/'Unit Conversions'!$D$17</f>
        <v/>
      </c>
      <c r="IT48">
        <f>IT37/'Unit Conversions'!$D$17</f>
        <v/>
      </c>
      <c r="IU48">
        <f>IU37/'Unit Conversions'!$D$17</f>
        <v/>
      </c>
      <c r="IV48">
        <f>IV37/'Unit Conversions'!$D$17</f>
        <v/>
      </c>
      <c r="IW48">
        <f>IW37/'Unit Conversions'!$D$17</f>
        <v/>
      </c>
      <c r="IX48">
        <f>IX37/'Unit Conversions'!$D$17</f>
        <v/>
      </c>
      <c r="IY48">
        <f>IY37/'Unit Conversions'!$D$17</f>
        <v/>
      </c>
      <c r="IZ48">
        <f>IZ37/'Unit Conversions'!$D$17</f>
        <v/>
      </c>
      <c r="JA48">
        <f>JA37/'Unit Conversions'!$D$17</f>
        <v/>
      </c>
      <c r="JB48">
        <f>JB37/'Unit Conversions'!$D$17</f>
        <v/>
      </c>
      <c r="JC48">
        <f>JC37/'Unit Conversions'!$D$17</f>
        <v/>
      </c>
      <c r="JD48">
        <f>JD37/'Unit Conversions'!$D$17</f>
        <v/>
      </c>
      <c r="JE48">
        <f>JE37/'Unit Conversions'!$D$17</f>
        <v/>
      </c>
      <c r="JF48">
        <f>JF37/'Unit Conversions'!$D$17</f>
        <v/>
      </c>
      <c r="JG48">
        <f>JG37/'Unit Conversions'!$D$17</f>
        <v/>
      </c>
      <c r="JH48">
        <f>JH37/'Unit Conversions'!$D$17</f>
        <v/>
      </c>
      <c r="JI48">
        <f>JI37/'Unit Conversions'!$D$17</f>
        <v/>
      </c>
      <c r="JJ48">
        <f>JJ37/'Unit Conversions'!$D$17</f>
        <v/>
      </c>
      <c r="JK48">
        <f>JK37/'Unit Conversions'!$D$17</f>
        <v/>
      </c>
      <c r="JL48">
        <f>JL37/'Unit Conversions'!$D$17</f>
        <v/>
      </c>
      <c r="JM48">
        <f>JM37/'Unit Conversions'!$D$17</f>
        <v/>
      </c>
      <c r="JN48">
        <f>JN37/'Unit Conversions'!$D$17</f>
        <v/>
      </c>
      <c r="JO48">
        <f>JO37/'Unit Conversions'!$D$17</f>
        <v/>
      </c>
      <c r="JP48">
        <f>JP37/'Unit Conversions'!$D$17</f>
        <v/>
      </c>
      <c r="JQ48">
        <f>JQ37/'Unit Conversions'!$D$17</f>
        <v/>
      </c>
      <c r="JR48">
        <f>JR37/'Unit Conversions'!$D$17</f>
        <v/>
      </c>
      <c r="JS48">
        <f>JS37/'Unit Conversions'!$D$17</f>
        <v/>
      </c>
      <c r="JT48">
        <f>JT37/'Unit Conversions'!$D$17</f>
        <v/>
      </c>
      <c r="JU48">
        <f>JU37/'Unit Conversions'!$D$17</f>
        <v/>
      </c>
      <c r="JV48">
        <f>JV37/'Unit Conversions'!$D$17</f>
        <v/>
      </c>
      <c r="JW48">
        <f>JW37/'Unit Conversions'!$D$17</f>
        <v/>
      </c>
      <c r="JX48">
        <f>JX37/'Unit Conversions'!$D$17</f>
        <v/>
      </c>
      <c r="JY48">
        <f>JY37/'Unit Conversions'!$D$17</f>
        <v/>
      </c>
      <c r="JZ48">
        <f>JZ37/'Unit Conversions'!$D$17</f>
        <v/>
      </c>
      <c r="KA48">
        <f>KA37/'Unit Conversions'!$D$17</f>
        <v/>
      </c>
      <c r="KB48">
        <f>KB37/'Unit Conversions'!$D$17</f>
        <v/>
      </c>
      <c r="KC48">
        <f>KC37/'Unit Conversions'!$D$17</f>
        <v/>
      </c>
      <c r="KD48">
        <f>KD37/'Unit Conversions'!$D$17</f>
        <v/>
      </c>
      <c r="KE48">
        <f>KE37/'Unit Conversions'!$D$17</f>
        <v/>
      </c>
      <c r="KF48">
        <f>KF37/'Unit Conversions'!$D$17</f>
        <v/>
      </c>
      <c r="KG48">
        <f>KG37/'Unit Conversions'!$D$17</f>
        <v/>
      </c>
      <c r="KH48">
        <f>KH37/'Unit Conversions'!$D$17</f>
        <v/>
      </c>
      <c r="KI48">
        <f>KI37/'Unit Conversions'!$D$17</f>
        <v/>
      </c>
      <c r="KJ48">
        <f>KJ37/'Unit Conversions'!$D$17</f>
        <v/>
      </c>
      <c r="KK48">
        <f>KK37/'Unit Conversions'!$D$17</f>
        <v/>
      </c>
      <c r="KL48">
        <f>KL37/'Unit Conversions'!$D$17</f>
        <v/>
      </c>
      <c r="KM48">
        <f>KM37/'Unit Conversions'!$D$17</f>
        <v/>
      </c>
      <c r="KN48">
        <f>KN37/'Unit Conversions'!$D$17</f>
        <v/>
      </c>
      <c r="KO48">
        <f>KO37/'Unit Conversions'!$D$17</f>
        <v/>
      </c>
      <c r="KP48">
        <f>KP37/'Unit Conversions'!$D$17</f>
        <v/>
      </c>
      <c r="KQ48">
        <f>KQ37/'Unit Conversions'!$D$17</f>
        <v/>
      </c>
      <c r="KR48">
        <f>KR37/'Unit Conversions'!$D$17</f>
        <v/>
      </c>
      <c r="KS48">
        <f>KS37/'Unit Conversions'!$D$17</f>
        <v/>
      </c>
      <c r="KT48">
        <f>KT37/'Unit Conversions'!$D$17</f>
        <v/>
      </c>
    </row>
    <row r="49" spans="1:306">
      <c r="B49" t="s">
        <v>33</v>
      </c>
      <c r="D49" t="s">
        <v>45</v>
      </c>
      <c r="G49">
        <f>G38/'Unit Conversions'!$D$16</f>
        <v/>
      </c>
      <c r="H49">
        <f>H38/'Unit Conversions'!$D$16</f>
        <v/>
      </c>
      <c r="I49">
        <f>I38/'Unit Conversions'!$D$16</f>
        <v/>
      </c>
      <c r="J49">
        <f>J38/'Unit Conversions'!$D$16</f>
        <v/>
      </c>
      <c r="K49">
        <f>K38/'Unit Conversions'!$D$16</f>
        <v/>
      </c>
      <c r="L49">
        <f>L38/'Unit Conversions'!$D$16</f>
        <v/>
      </c>
      <c r="M49">
        <f>M38/'Unit Conversions'!$D$16</f>
        <v/>
      </c>
      <c r="N49">
        <f>N38/'Unit Conversions'!$D$16</f>
        <v/>
      </c>
      <c r="O49">
        <f>O38/'Unit Conversions'!$D$16</f>
        <v/>
      </c>
      <c r="P49">
        <f>P38/'Unit Conversions'!$D$16</f>
        <v/>
      </c>
      <c r="Q49">
        <f>Q38/'Unit Conversions'!$D$16</f>
        <v/>
      </c>
      <c r="R49">
        <f>R38/'Unit Conversions'!$D$16</f>
        <v/>
      </c>
      <c r="S49">
        <f>S38/'Unit Conversions'!$D$16</f>
        <v/>
      </c>
      <c r="T49">
        <f>T38/'Unit Conversions'!$D$16</f>
        <v/>
      </c>
      <c r="U49">
        <f>U38/'Unit Conversions'!$D$16</f>
        <v/>
      </c>
      <c r="V49">
        <f>V38/'Unit Conversions'!$D$16</f>
        <v/>
      </c>
      <c r="W49">
        <f>W38/'Unit Conversions'!$D$16</f>
        <v/>
      </c>
      <c r="X49">
        <f>X38/'Unit Conversions'!$D$16</f>
        <v/>
      </c>
      <c r="Y49">
        <f>Y38/'Unit Conversions'!$D$16</f>
        <v/>
      </c>
      <c r="Z49">
        <f>Z38/'Unit Conversions'!$D$16</f>
        <v/>
      </c>
      <c r="AA49">
        <f>AA38/'Unit Conversions'!$D$16</f>
        <v/>
      </c>
      <c r="AB49">
        <f>AB38/'Unit Conversions'!$D$16</f>
        <v/>
      </c>
      <c r="AC49">
        <f>AC38/'Unit Conversions'!$D$16</f>
        <v/>
      </c>
      <c r="AD49">
        <f>AD38/'Unit Conversions'!$D$16</f>
        <v/>
      </c>
      <c r="AE49">
        <f>AE38/'Unit Conversions'!$D$16</f>
        <v/>
      </c>
      <c r="AF49">
        <f>AF38/'Unit Conversions'!$D$16</f>
        <v/>
      </c>
      <c r="AG49">
        <f>AG38/'Unit Conversions'!$D$16</f>
        <v/>
      </c>
      <c r="AH49">
        <f>AH38/'Unit Conversions'!$D$16</f>
        <v/>
      </c>
      <c r="AI49">
        <f>AI38/'Unit Conversions'!$D$16</f>
        <v/>
      </c>
      <c r="AJ49">
        <f>AJ38/'Unit Conversions'!$D$16</f>
        <v/>
      </c>
      <c r="AK49">
        <f>AK38/'Unit Conversions'!$D$16</f>
        <v/>
      </c>
      <c r="AL49">
        <f>AL38/'Unit Conversions'!$D$16</f>
        <v/>
      </c>
      <c r="AM49">
        <f>AM38/'Unit Conversions'!$D$16</f>
        <v/>
      </c>
      <c r="AN49">
        <f>AN38/'Unit Conversions'!$D$16</f>
        <v/>
      </c>
      <c r="AO49">
        <f>AO38/'Unit Conversions'!$D$16</f>
        <v/>
      </c>
      <c r="AP49">
        <f>AP38/'Unit Conversions'!$D$16</f>
        <v/>
      </c>
      <c r="AQ49">
        <f>AQ38/'Unit Conversions'!$D$16</f>
        <v/>
      </c>
      <c r="AR49">
        <f>AR38/'Unit Conversions'!$D$16</f>
        <v/>
      </c>
      <c r="AS49">
        <f>AS38/'Unit Conversions'!$D$16</f>
        <v/>
      </c>
      <c r="AT49">
        <f>AT38/'Unit Conversions'!$D$16</f>
        <v/>
      </c>
      <c r="AU49">
        <f>AU38/'Unit Conversions'!$D$16</f>
        <v/>
      </c>
      <c r="AV49">
        <f>AV38/'Unit Conversions'!$D$16</f>
        <v/>
      </c>
      <c r="AW49">
        <f>AW38/'Unit Conversions'!$D$16</f>
        <v/>
      </c>
      <c r="AX49">
        <f>AX38/'Unit Conversions'!$D$16</f>
        <v/>
      </c>
      <c r="AY49">
        <f>AY38/'Unit Conversions'!$D$16</f>
        <v/>
      </c>
      <c r="AZ49">
        <f>AZ38/'Unit Conversions'!$D$16</f>
        <v/>
      </c>
      <c r="BA49">
        <f>BA38/'Unit Conversions'!$D$16</f>
        <v/>
      </c>
      <c r="BB49">
        <f>BB38/'Unit Conversions'!$D$16</f>
        <v/>
      </c>
      <c r="BC49">
        <f>BC38/'Unit Conversions'!$D$16</f>
        <v/>
      </c>
      <c r="BD49">
        <f>BD38/'Unit Conversions'!$D$16</f>
        <v/>
      </c>
      <c r="BE49">
        <f>BE38/'Unit Conversions'!$D$16</f>
        <v/>
      </c>
      <c r="BF49">
        <f>BF38/'Unit Conversions'!$D$16</f>
        <v/>
      </c>
      <c r="BG49">
        <f>BG38/'Unit Conversions'!$D$16</f>
        <v/>
      </c>
      <c r="BH49">
        <f>BH38/'Unit Conversions'!$D$16</f>
        <v/>
      </c>
      <c r="BI49">
        <f>BI38/'Unit Conversions'!$D$16</f>
        <v/>
      </c>
      <c r="BJ49">
        <f>BJ38/'Unit Conversions'!$D$16</f>
        <v/>
      </c>
      <c r="BK49">
        <f>BK38/'Unit Conversions'!$D$16</f>
        <v/>
      </c>
      <c r="BL49">
        <f>BL38/'Unit Conversions'!$D$16</f>
        <v/>
      </c>
      <c r="BM49">
        <f>BM38/'Unit Conversions'!$D$16</f>
        <v/>
      </c>
      <c r="BN49">
        <f>BN38/'Unit Conversions'!$D$16</f>
        <v/>
      </c>
      <c r="BO49">
        <f>BO38/'Unit Conversions'!$D$16</f>
        <v/>
      </c>
      <c r="BP49">
        <f>BP38/'Unit Conversions'!$D$16</f>
        <v/>
      </c>
      <c r="BQ49">
        <f>BQ38/'Unit Conversions'!$D$16</f>
        <v/>
      </c>
      <c r="BR49">
        <f>BR38/'Unit Conversions'!$D$16</f>
        <v/>
      </c>
      <c r="BS49">
        <f>BS38/'Unit Conversions'!$D$16</f>
        <v/>
      </c>
      <c r="BT49">
        <f>BT38/'Unit Conversions'!$D$16</f>
        <v/>
      </c>
      <c r="BU49">
        <f>BU38/'Unit Conversions'!$D$16</f>
        <v/>
      </c>
      <c r="BV49">
        <f>BV38/'Unit Conversions'!$D$16</f>
        <v/>
      </c>
      <c r="BW49">
        <f>BW38/'Unit Conversions'!$D$16</f>
        <v/>
      </c>
      <c r="BX49">
        <f>BX38/'Unit Conversions'!$D$16</f>
        <v/>
      </c>
      <c r="BY49">
        <f>BY38/'Unit Conversions'!$D$16</f>
        <v/>
      </c>
      <c r="BZ49">
        <f>BZ38/'Unit Conversions'!$D$16</f>
        <v/>
      </c>
      <c r="CA49">
        <f>CA38/'Unit Conversions'!$D$16</f>
        <v/>
      </c>
      <c r="CB49">
        <f>CB38/'Unit Conversions'!$D$16</f>
        <v/>
      </c>
      <c r="CC49">
        <f>CC38/'Unit Conversions'!$D$16</f>
        <v/>
      </c>
      <c r="CD49">
        <f>CD38/'Unit Conversions'!$D$16</f>
        <v/>
      </c>
      <c r="CE49">
        <f>CE38/'Unit Conversions'!$D$16</f>
        <v/>
      </c>
      <c r="CF49">
        <f>CF38/'Unit Conversions'!$D$16</f>
        <v/>
      </c>
      <c r="CG49">
        <f>CG38/'Unit Conversions'!$D$16</f>
        <v/>
      </c>
      <c r="CH49">
        <f>CH38/'Unit Conversions'!$D$16</f>
        <v/>
      </c>
      <c r="CI49">
        <f>CI38/'Unit Conversions'!$D$16</f>
        <v/>
      </c>
      <c r="CJ49">
        <f>CJ38/'Unit Conversions'!$D$16</f>
        <v/>
      </c>
      <c r="CK49">
        <f>CK38/'Unit Conversions'!$D$16</f>
        <v/>
      </c>
      <c r="CL49">
        <f>CL38/'Unit Conversions'!$D$16</f>
        <v/>
      </c>
      <c r="CM49">
        <f>CM38/'Unit Conversions'!$D$16</f>
        <v/>
      </c>
      <c r="CN49">
        <f>CN38/'Unit Conversions'!$D$16</f>
        <v/>
      </c>
      <c r="CO49">
        <f>CO38/'Unit Conversions'!$D$16</f>
        <v/>
      </c>
      <c r="CP49">
        <f>CP38/'Unit Conversions'!$D$16</f>
        <v/>
      </c>
      <c r="CQ49">
        <f>CQ38/'Unit Conversions'!$D$16</f>
        <v/>
      </c>
      <c r="CR49">
        <f>CR38/'Unit Conversions'!$D$16</f>
        <v/>
      </c>
      <c r="CS49">
        <f>CS38/'Unit Conversions'!$D$16</f>
        <v/>
      </c>
      <c r="CT49">
        <f>CT38/'Unit Conversions'!$D$16</f>
        <v/>
      </c>
      <c r="CU49">
        <f>CU38/'Unit Conversions'!$D$16</f>
        <v/>
      </c>
      <c r="CV49">
        <f>CV38/'Unit Conversions'!$D$16</f>
        <v/>
      </c>
      <c r="CW49">
        <f>CW38/'Unit Conversions'!$D$16</f>
        <v/>
      </c>
      <c r="CX49">
        <f>CX38/'Unit Conversions'!$D$16</f>
        <v/>
      </c>
      <c r="CY49">
        <f>CY38/'Unit Conversions'!$D$16</f>
        <v/>
      </c>
      <c r="CZ49">
        <f>CZ38/'Unit Conversions'!$D$16</f>
        <v/>
      </c>
      <c r="DA49">
        <f>DA38/'Unit Conversions'!$D$16</f>
        <v/>
      </c>
      <c r="DB49">
        <f>DB38/'Unit Conversions'!$D$16</f>
        <v/>
      </c>
      <c r="DC49">
        <f>DC38/'Unit Conversions'!$D$16</f>
        <v/>
      </c>
      <c r="DD49">
        <f>DD38/'Unit Conversions'!$D$16</f>
        <v/>
      </c>
      <c r="DE49">
        <f>DE38/'Unit Conversions'!$D$16</f>
        <v/>
      </c>
      <c r="DF49">
        <f>DF38/'Unit Conversions'!$D$16</f>
        <v/>
      </c>
      <c r="DG49">
        <f>DG38/'Unit Conversions'!$D$16</f>
        <v/>
      </c>
      <c r="DH49">
        <f>DH38/'Unit Conversions'!$D$16</f>
        <v/>
      </c>
      <c r="DI49">
        <f>DI38/'Unit Conversions'!$D$16</f>
        <v/>
      </c>
      <c r="DJ49">
        <f>DJ38/'Unit Conversions'!$D$16</f>
        <v/>
      </c>
      <c r="DK49">
        <f>DK38/'Unit Conversions'!$D$16</f>
        <v/>
      </c>
      <c r="DL49">
        <f>DL38/'Unit Conversions'!$D$16</f>
        <v/>
      </c>
      <c r="DM49">
        <f>DM38/'Unit Conversions'!$D$16</f>
        <v/>
      </c>
      <c r="DN49">
        <f>DN38/'Unit Conversions'!$D$16</f>
        <v/>
      </c>
      <c r="DO49">
        <f>DO38/'Unit Conversions'!$D$16</f>
        <v/>
      </c>
      <c r="DP49">
        <f>DP38/'Unit Conversions'!$D$16</f>
        <v/>
      </c>
      <c r="DQ49">
        <f>DQ38/'Unit Conversions'!$D$16</f>
        <v/>
      </c>
      <c r="DR49">
        <f>DR38/'Unit Conversions'!$D$16</f>
        <v/>
      </c>
      <c r="DS49">
        <f>DS38/'Unit Conversions'!$D$16</f>
        <v/>
      </c>
      <c r="DT49">
        <f>DT38/'Unit Conversions'!$D$16</f>
        <v/>
      </c>
      <c r="DU49">
        <f>DU38/'Unit Conversions'!$D$16</f>
        <v/>
      </c>
      <c r="DV49">
        <f>DV38/'Unit Conversions'!$D$16</f>
        <v/>
      </c>
      <c r="DW49">
        <f>DW38/'Unit Conversions'!$D$16</f>
        <v/>
      </c>
      <c r="DX49">
        <f>DX38/'Unit Conversions'!$D$16</f>
        <v/>
      </c>
      <c r="DY49">
        <f>DY38/'Unit Conversions'!$D$16</f>
        <v/>
      </c>
      <c r="DZ49">
        <f>DZ38/'Unit Conversions'!$D$16</f>
        <v/>
      </c>
      <c r="EA49">
        <f>EA38/'Unit Conversions'!$D$16</f>
        <v/>
      </c>
      <c r="EB49">
        <f>EB38/'Unit Conversions'!$D$16</f>
        <v/>
      </c>
      <c r="EC49">
        <f>EC38/'Unit Conversions'!$D$16</f>
        <v/>
      </c>
      <c r="ED49">
        <f>ED38/'Unit Conversions'!$D$16</f>
        <v/>
      </c>
      <c r="EE49">
        <f>EE38/'Unit Conversions'!$D$16</f>
        <v/>
      </c>
      <c r="EF49">
        <f>EF38/'Unit Conversions'!$D$16</f>
        <v/>
      </c>
      <c r="EG49">
        <f>EG38/'Unit Conversions'!$D$16</f>
        <v/>
      </c>
      <c r="EH49">
        <f>EH38/'Unit Conversions'!$D$16</f>
        <v/>
      </c>
      <c r="EI49">
        <f>EI38/'Unit Conversions'!$D$16</f>
        <v/>
      </c>
      <c r="EJ49">
        <f>EJ38/'Unit Conversions'!$D$16</f>
        <v/>
      </c>
      <c r="EK49">
        <f>EK38/'Unit Conversions'!$D$16</f>
        <v/>
      </c>
      <c r="EL49">
        <f>EL38/'Unit Conversions'!$D$16</f>
        <v/>
      </c>
      <c r="EM49">
        <f>EM38/'Unit Conversions'!$D$16</f>
        <v/>
      </c>
      <c r="EN49">
        <f>EN38/'Unit Conversions'!$D$16</f>
        <v/>
      </c>
      <c r="EO49">
        <f>EO38/'Unit Conversions'!$D$16</f>
        <v/>
      </c>
      <c r="EP49">
        <f>EP38/'Unit Conversions'!$D$16</f>
        <v/>
      </c>
      <c r="EQ49">
        <f>EQ38/'Unit Conversions'!$D$16</f>
        <v/>
      </c>
      <c r="ER49">
        <f>ER38/'Unit Conversions'!$D$16</f>
        <v/>
      </c>
      <c r="ES49">
        <f>ES38/'Unit Conversions'!$D$16</f>
        <v/>
      </c>
      <c r="ET49">
        <f>ET38/'Unit Conversions'!$D$16</f>
        <v/>
      </c>
      <c r="EU49">
        <f>EU38/'Unit Conversions'!$D$16</f>
        <v/>
      </c>
      <c r="EV49">
        <f>EV38/'Unit Conversions'!$D$16</f>
        <v/>
      </c>
      <c r="EW49">
        <f>EW38/'Unit Conversions'!$D$16</f>
        <v/>
      </c>
      <c r="EX49">
        <f>EX38/'Unit Conversions'!$D$16</f>
        <v/>
      </c>
      <c r="EY49">
        <f>EY38/'Unit Conversions'!$D$16</f>
        <v/>
      </c>
      <c r="EZ49">
        <f>EZ38/'Unit Conversions'!$D$16</f>
        <v/>
      </c>
      <c r="FA49">
        <f>FA38/'Unit Conversions'!$D$16</f>
        <v/>
      </c>
      <c r="FB49">
        <f>FB38/'Unit Conversions'!$D$16</f>
        <v/>
      </c>
      <c r="FC49">
        <f>FC38/'Unit Conversions'!$D$16</f>
        <v/>
      </c>
      <c r="FD49">
        <f>FD38/'Unit Conversions'!$D$16</f>
        <v/>
      </c>
      <c r="FE49">
        <f>FE38/'Unit Conversions'!$D$16</f>
        <v/>
      </c>
      <c r="FF49">
        <f>FF38/'Unit Conversions'!$D$16</f>
        <v/>
      </c>
      <c r="FG49">
        <f>FG38/'Unit Conversions'!$D$16</f>
        <v/>
      </c>
      <c r="FH49">
        <f>FH38/'Unit Conversions'!$D$16</f>
        <v/>
      </c>
      <c r="FI49">
        <f>FI38/'Unit Conversions'!$D$16</f>
        <v/>
      </c>
      <c r="FJ49">
        <f>FJ38/'Unit Conversions'!$D$16</f>
        <v/>
      </c>
      <c r="FK49">
        <f>FK38/'Unit Conversions'!$D$16</f>
        <v/>
      </c>
      <c r="FL49">
        <f>FL38/'Unit Conversions'!$D$16</f>
        <v/>
      </c>
      <c r="FM49">
        <f>FM38/'Unit Conversions'!$D$16</f>
        <v/>
      </c>
      <c r="FN49">
        <f>FN38/'Unit Conversions'!$D$16</f>
        <v/>
      </c>
      <c r="FO49">
        <f>FO38/'Unit Conversions'!$D$16</f>
        <v/>
      </c>
      <c r="FP49">
        <f>FP38/'Unit Conversions'!$D$16</f>
        <v/>
      </c>
      <c r="FQ49">
        <f>FQ38/'Unit Conversions'!$D$16</f>
        <v/>
      </c>
      <c r="FR49">
        <f>FR38/'Unit Conversions'!$D$16</f>
        <v/>
      </c>
      <c r="FS49">
        <f>FS38/'Unit Conversions'!$D$16</f>
        <v/>
      </c>
      <c r="FT49">
        <f>FT38/'Unit Conversions'!$D$16</f>
        <v/>
      </c>
      <c r="FU49">
        <f>FU38/'Unit Conversions'!$D$16</f>
        <v/>
      </c>
      <c r="FV49">
        <f>FV38/'Unit Conversions'!$D$16</f>
        <v/>
      </c>
      <c r="FW49">
        <f>FW38/'Unit Conversions'!$D$16</f>
        <v/>
      </c>
      <c r="FX49">
        <f>FX38/'Unit Conversions'!$D$16</f>
        <v/>
      </c>
      <c r="FY49">
        <f>FY38/'Unit Conversions'!$D$16</f>
        <v/>
      </c>
      <c r="FZ49">
        <f>FZ38/'Unit Conversions'!$D$16</f>
        <v/>
      </c>
      <c r="GA49">
        <f>GA38/'Unit Conversions'!$D$16</f>
        <v/>
      </c>
      <c r="GB49">
        <f>GB38/'Unit Conversions'!$D$16</f>
        <v/>
      </c>
      <c r="GC49">
        <f>GC38/'Unit Conversions'!$D$16</f>
        <v/>
      </c>
      <c r="GD49">
        <f>GD38/'Unit Conversions'!$D$16</f>
        <v/>
      </c>
      <c r="GE49">
        <f>GE38/'Unit Conversions'!$D$16</f>
        <v/>
      </c>
      <c r="GF49">
        <f>GF38/'Unit Conversions'!$D$16</f>
        <v/>
      </c>
      <c r="GG49">
        <f>GG38/'Unit Conversions'!$D$16</f>
        <v/>
      </c>
      <c r="GH49">
        <f>GH38/'Unit Conversions'!$D$16</f>
        <v/>
      </c>
      <c r="GI49">
        <f>GI38/'Unit Conversions'!$D$16</f>
        <v/>
      </c>
      <c r="GJ49">
        <f>GJ38/'Unit Conversions'!$D$16</f>
        <v/>
      </c>
      <c r="GK49">
        <f>GK38/'Unit Conversions'!$D$16</f>
        <v/>
      </c>
      <c r="GL49">
        <f>GL38/'Unit Conversions'!$D$16</f>
        <v/>
      </c>
      <c r="GM49">
        <f>GM38/'Unit Conversions'!$D$16</f>
        <v/>
      </c>
      <c r="GN49">
        <f>GN38/'Unit Conversions'!$D$16</f>
        <v/>
      </c>
      <c r="GO49">
        <f>GO38/'Unit Conversions'!$D$16</f>
        <v/>
      </c>
      <c r="GP49">
        <f>GP38/'Unit Conversions'!$D$16</f>
        <v/>
      </c>
      <c r="GQ49">
        <f>GQ38/'Unit Conversions'!$D$16</f>
        <v/>
      </c>
      <c r="GR49">
        <f>GR38/'Unit Conversions'!$D$16</f>
        <v/>
      </c>
      <c r="GS49">
        <f>GS38/'Unit Conversions'!$D$16</f>
        <v/>
      </c>
      <c r="GT49">
        <f>GT38/'Unit Conversions'!$D$16</f>
        <v/>
      </c>
      <c r="GU49">
        <f>GU38/'Unit Conversions'!$D$16</f>
        <v/>
      </c>
      <c r="GV49">
        <f>GV38/'Unit Conversions'!$D$16</f>
        <v/>
      </c>
      <c r="GW49">
        <f>GW38/'Unit Conversions'!$D$16</f>
        <v/>
      </c>
      <c r="GX49">
        <f>GX38/'Unit Conversions'!$D$16</f>
        <v/>
      </c>
      <c r="GY49">
        <f>GY38/'Unit Conversions'!$D$16</f>
        <v/>
      </c>
      <c r="GZ49">
        <f>GZ38/'Unit Conversions'!$D$16</f>
        <v/>
      </c>
      <c r="HA49">
        <f>HA38/'Unit Conversions'!$D$16</f>
        <v/>
      </c>
      <c r="HB49">
        <f>HB38/'Unit Conversions'!$D$16</f>
        <v/>
      </c>
      <c r="HC49">
        <f>HC38/'Unit Conversions'!$D$16</f>
        <v/>
      </c>
      <c r="HD49">
        <f>HD38/'Unit Conversions'!$D$16</f>
        <v/>
      </c>
      <c r="HE49">
        <f>HE38/'Unit Conversions'!$D$16</f>
        <v/>
      </c>
      <c r="HF49">
        <f>HF38/'Unit Conversions'!$D$16</f>
        <v/>
      </c>
      <c r="HG49">
        <f>HG38/'Unit Conversions'!$D$16</f>
        <v/>
      </c>
      <c r="HH49">
        <f>HH38/'Unit Conversions'!$D$16</f>
        <v/>
      </c>
      <c r="HI49">
        <f>HI38/'Unit Conversions'!$D$16</f>
        <v/>
      </c>
      <c r="HJ49">
        <f>HJ38/'Unit Conversions'!$D$16</f>
        <v/>
      </c>
      <c r="HK49">
        <f>HK38/'Unit Conversions'!$D$16</f>
        <v/>
      </c>
      <c r="HL49">
        <f>HL38/'Unit Conversions'!$D$16</f>
        <v/>
      </c>
      <c r="HM49">
        <f>HM38/'Unit Conversions'!$D$16</f>
        <v/>
      </c>
      <c r="HN49">
        <f>HN38/'Unit Conversions'!$D$16</f>
        <v/>
      </c>
      <c r="HO49">
        <f>HO38/'Unit Conversions'!$D$16</f>
        <v/>
      </c>
      <c r="HP49">
        <f>HP38/'Unit Conversions'!$D$16</f>
        <v/>
      </c>
      <c r="HQ49">
        <f>HQ38/'Unit Conversions'!$D$16</f>
        <v/>
      </c>
      <c r="HR49">
        <f>HR38/'Unit Conversions'!$D$16</f>
        <v/>
      </c>
      <c r="HS49">
        <f>HS38/'Unit Conversions'!$D$16</f>
        <v/>
      </c>
      <c r="HT49">
        <f>HT38/'Unit Conversions'!$D$16</f>
        <v/>
      </c>
      <c r="HU49">
        <f>HU38/'Unit Conversions'!$D$16</f>
        <v/>
      </c>
      <c r="HV49">
        <f>HV38/'Unit Conversions'!$D$16</f>
        <v/>
      </c>
      <c r="HW49">
        <f>HW38/'Unit Conversions'!$D$16</f>
        <v/>
      </c>
      <c r="HX49">
        <f>HX38/'Unit Conversions'!$D$16</f>
        <v/>
      </c>
      <c r="HY49">
        <f>HY38/'Unit Conversions'!$D$16</f>
        <v/>
      </c>
      <c r="HZ49">
        <f>HZ38/'Unit Conversions'!$D$16</f>
        <v/>
      </c>
      <c r="IA49">
        <f>IA38/'Unit Conversions'!$D$16</f>
        <v/>
      </c>
      <c r="IB49">
        <f>IB38/'Unit Conversions'!$D$16</f>
        <v/>
      </c>
      <c r="IC49">
        <f>IC38/'Unit Conversions'!$D$16</f>
        <v/>
      </c>
      <c r="ID49">
        <f>ID38/'Unit Conversions'!$D$16</f>
        <v/>
      </c>
      <c r="IE49">
        <f>IE38/'Unit Conversions'!$D$16</f>
        <v/>
      </c>
      <c r="IF49">
        <f>IF38/'Unit Conversions'!$D$16</f>
        <v/>
      </c>
      <c r="IG49">
        <f>IG38/'Unit Conversions'!$D$16</f>
        <v/>
      </c>
      <c r="IH49">
        <f>IH38/'Unit Conversions'!$D$16</f>
        <v/>
      </c>
      <c r="II49">
        <f>II38/'Unit Conversions'!$D$16</f>
        <v/>
      </c>
      <c r="IJ49">
        <f>IJ38/'Unit Conversions'!$D$16</f>
        <v/>
      </c>
      <c r="IK49">
        <f>IK38/'Unit Conversions'!$D$16</f>
        <v/>
      </c>
      <c r="IL49">
        <f>IL38/'Unit Conversions'!$D$16</f>
        <v/>
      </c>
      <c r="IM49">
        <f>IM38/'Unit Conversions'!$D$16</f>
        <v/>
      </c>
      <c r="IN49">
        <f>IN38/'Unit Conversions'!$D$16</f>
        <v/>
      </c>
      <c r="IO49">
        <f>IO38/'Unit Conversions'!$D$16</f>
        <v/>
      </c>
      <c r="IP49">
        <f>IP38/'Unit Conversions'!$D$16</f>
        <v/>
      </c>
      <c r="IQ49">
        <f>IQ38/'Unit Conversions'!$D$16</f>
        <v/>
      </c>
      <c r="IR49">
        <f>IR38/'Unit Conversions'!$D$16</f>
        <v/>
      </c>
      <c r="IS49">
        <f>IS38/'Unit Conversions'!$D$16</f>
        <v/>
      </c>
      <c r="IT49">
        <f>IT38/'Unit Conversions'!$D$16</f>
        <v/>
      </c>
      <c r="IU49">
        <f>IU38/'Unit Conversions'!$D$16</f>
        <v/>
      </c>
      <c r="IV49">
        <f>IV38/'Unit Conversions'!$D$16</f>
        <v/>
      </c>
      <c r="IW49">
        <f>IW38/'Unit Conversions'!$D$16</f>
        <v/>
      </c>
      <c r="IX49">
        <f>IX38/'Unit Conversions'!$D$16</f>
        <v/>
      </c>
      <c r="IY49">
        <f>IY38/'Unit Conversions'!$D$16</f>
        <v/>
      </c>
      <c r="IZ49">
        <f>IZ38/'Unit Conversions'!$D$16</f>
        <v/>
      </c>
      <c r="JA49">
        <f>JA38/'Unit Conversions'!$D$16</f>
        <v/>
      </c>
      <c r="JB49">
        <f>JB38/'Unit Conversions'!$D$16</f>
        <v/>
      </c>
      <c r="JC49">
        <f>JC38/'Unit Conversions'!$D$16</f>
        <v/>
      </c>
      <c r="JD49">
        <f>JD38/'Unit Conversions'!$D$16</f>
        <v/>
      </c>
      <c r="JE49">
        <f>JE38/'Unit Conversions'!$D$16</f>
        <v/>
      </c>
      <c r="JF49">
        <f>JF38/'Unit Conversions'!$D$16</f>
        <v/>
      </c>
      <c r="JG49">
        <f>JG38/'Unit Conversions'!$D$16</f>
        <v/>
      </c>
      <c r="JH49">
        <f>JH38/'Unit Conversions'!$D$16</f>
        <v/>
      </c>
      <c r="JI49">
        <f>JI38/'Unit Conversions'!$D$16</f>
        <v/>
      </c>
      <c r="JJ49">
        <f>JJ38/'Unit Conversions'!$D$16</f>
        <v/>
      </c>
      <c r="JK49">
        <f>JK38/'Unit Conversions'!$D$16</f>
        <v/>
      </c>
      <c r="JL49">
        <f>JL38/'Unit Conversions'!$D$16</f>
        <v/>
      </c>
      <c r="JM49">
        <f>JM38/'Unit Conversions'!$D$16</f>
        <v/>
      </c>
      <c r="JN49">
        <f>JN38/'Unit Conversions'!$D$16</f>
        <v/>
      </c>
      <c r="JO49">
        <f>JO38/'Unit Conversions'!$D$16</f>
        <v/>
      </c>
      <c r="JP49">
        <f>JP38/'Unit Conversions'!$D$16</f>
        <v/>
      </c>
      <c r="JQ49">
        <f>JQ38/'Unit Conversions'!$D$16</f>
        <v/>
      </c>
      <c r="JR49">
        <f>JR38/'Unit Conversions'!$D$16</f>
        <v/>
      </c>
      <c r="JS49">
        <f>JS38/'Unit Conversions'!$D$16</f>
        <v/>
      </c>
      <c r="JT49">
        <f>JT38/'Unit Conversions'!$D$16</f>
        <v/>
      </c>
      <c r="JU49">
        <f>JU38/'Unit Conversions'!$D$16</f>
        <v/>
      </c>
      <c r="JV49">
        <f>JV38/'Unit Conversions'!$D$16</f>
        <v/>
      </c>
      <c r="JW49">
        <f>JW38/'Unit Conversions'!$D$16</f>
        <v/>
      </c>
      <c r="JX49">
        <f>JX38/'Unit Conversions'!$D$16</f>
        <v/>
      </c>
      <c r="JY49">
        <f>JY38/'Unit Conversions'!$D$16</f>
        <v/>
      </c>
      <c r="JZ49">
        <f>JZ38/'Unit Conversions'!$D$16</f>
        <v/>
      </c>
      <c r="KA49">
        <f>KA38/'Unit Conversions'!$D$16</f>
        <v/>
      </c>
      <c r="KB49">
        <f>KB38/'Unit Conversions'!$D$16</f>
        <v/>
      </c>
      <c r="KC49">
        <f>KC38/'Unit Conversions'!$D$16</f>
        <v/>
      </c>
      <c r="KD49">
        <f>KD38/'Unit Conversions'!$D$16</f>
        <v/>
      </c>
      <c r="KE49">
        <f>KE38/'Unit Conversions'!$D$16</f>
        <v/>
      </c>
      <c r="KF49">
        <f>KF38/'Unit Conversions'!$D$16</f>
        <v/>
      </c>
      <c r="KG49">
        <f>KG38/'Unit Conversions'!$D$16</f>
        <v/>
      </c>
      <c r="KH49">
        <f>KH38/'Unit Conversions'!$D$16</f>
        <v/>
      </c>
      <c r="KI49">
        <f>KI38/'Unit Conversions'!$D$16</f>
        <v/>
      </c>
      <c r="KJ49">
        <f>KJ38/'Unit Conversions'!$D$16</f>
        <v/>
      </c>
      <c r="KK49">
        <f>KK38/'Unit Conversions'!$D$16</f>
        <v/>
      </c>
      <c r="KL49">
        <f>KL38/'Unit Conversions'!$D$16</f>
        <v/>
      </c>
      <c r="KM49">
        <f>KM38/'Unit Conversions'!$D$16</f>
        <v/>
      </c>
      <c r="KN49">
        <f>KN38/'Unit Conversions'!$D$16</f>
        <v/>
      </c>
      <c r="KO49">
        <f>KO38/'Unit Conversions'!$D$16</f>
        <v/>
      </c>
      <c r="KP49">
        <f>KP38/'Unit Conversions'!$D$16</f>
        <v/>
      </c>
      <c r="KQ49">
        <f>KQ38/'Unit Conversions'!$D$16</f>
        <v/>
      </c>
      <c r="KR49">
        <f>KR38/'Unit Conversions'!$D$16</f>
        <v/>
      </c>
      <c r="KS49">
        <f>KS38/'Unit Conversions'!$D$16</f>
        <v/>
      </c>
      <c r="KT49">
        <f>KT38/'Unit Conversions'!$D$16</f>
        <v/>
      </c>
    </row>
    <row r="51" spans="1:306">
      <c r="A51" t="s">
        <v>47</v>
      </c>
    </row>
    <row r="53" spans="1:306">
      <c r="A53" t="s">
        <v>37</v>
      </c>
      <c r="C53" t="s">
        <v>48</v>
      </c>
    </row>
    <row r="54" spans="1:306">
      <c r="B54" t="s">
        <v>8</v>
      </c>
      <c r="D54" t="s">
        <v>49</v>
      </c>
      <c r="G54">
        <f>G18/SUM(G$18:G$25)</f>
        <v/>
      </c>
      <c r="H54">
        <f>H18/SUM(H$18:H$25)</f>
        <v/>
      </c>
      <c r="I54">
        <f>I18/SUM(I$18:I$25)</f>
        <v/>
      </c>
      <c r="J54">
        <f>J18/SUM(J$18:J$25)</f>
        <v/>
      </c>
      <c r="K54">
        <f>K18/SUM(K$18:K$25)</f>
        <v/>
      </c>
      <c r="L54">
        <f>L18/SUM(L$18:L$25)</f>
        <v/>
      </c>
      <c r="M54">
        <f>M18/SUM(M$18:M$25)</f>
        <v/>
      </c>
      <c r="N54">
        <f>N18/SUM(N$18:N$25)</f>
        <v/>
      </c>
      <c r="O54">
        <f>O18/SUM(O$18:O$25)</f>
        <v/>
      </c>
      <c r="P54">
        <f>P18/SUM(P$18:P$25)</f>
        <v/>
      </c>
      <c r="Q54">
        <f>Q18/SUM(Q$18:Q$25)</f>
        <v/>
      </c>
      <c r="R54">
        <f>R18/SUM(R$18:R$25)</f>
        <v/>
      </c>
      <c r="S54">
        <f>S18/SUM(S$18:S$25)</f>
        <v/>
      </c>
      <c r="T54">
        <f>T18/SUM(T$18:T$25)</f>
        <v/>
      </c>
      <c r="U54">
        <f>U18/SUM(U$18:U$25)</f>
        <v/>
      </c>
      <c r="V54">
        <f>V18/SUM(V$18:V$25)</f>
        <v/>
      </c>
      <c r="W54">
        <f>W18/SUM(W$18:W$25)</f>
        <v/>
      </c>
      <c r="X54">
        <f>X18/SUM(X$18:X$25)</f>
        <v/>
      </c>
      <c r="Y54">
        <f>Y18/SUM(Y$18:Y$25)</f>
        <v/>
      </c>
      <c r="Z54">
        <f>Z18/SUM(Z$18:Z$25)</f>
        <v/>
      </c>
      <c r="AA54">
        <f>AA18/SUM(AA$18:AA$25)</f>
        <v/>
      </c>
      <c r="AB54">
        <f>AB18/SUM(AB$18:AB$25)</f>
        <v/>
      </c>
      <c r="AC54">
        <f>AC18/SUM(AC$18:AC$25)</f>
        <v/>
      </c>
      <c r="AD54">
        <f>AD18/SUM(AD$18:AD$25)</f>
        <v/>
      </c>
      <c r="AE54">
        <f>AE18/SUM(AE$18:AE$25)</f>
        <v/>
      </c>
      <c r="AF54">
        <f>AF18/SUM(AF$18:AF$25)</f>
        <v/>
      </c>
      <c r="AG54">
        <f>AG18/SUM(AG$18:AG$25)</f>
        <v/>
      </c>
      <c r="AH54">
        <f>AH18/SUM(AH$18:AH$25)</f>
        <v/>
      </c>
      <c r="AI54">
        <f>AI18/SUM(AI$18:AI$25)</f>
        <v/>
      </c>
      <c r="AJ54">
        <f>AJ18/SUM(AJ$18:AJ$25)</f>
        <v/>
      </c>
      <c r="AK54">
        <f>AK18/SUM(AK$18:AK$25)</f>
        <v/>
      </c>
      <c r="AL54">
        <f>AL18/SUM(AL$18:AL$25)</f>
        <v/>
      </c>
      <c r="AM54">
        <f>AM18/SUM(AM$18:AM$25)</f>
        <v/>
      </c>
      <c r="AN54">
        <f>AN18/SUM(AN$18:AN$25)</f>
        <v/>
      </c>
      <c r="AO54">
        <f>AO18/SUM(AO$18:AO$25)</f>
        <v/>
      </c>
      <c r="AP54">
        <f>AP18/SUM(AP$18:AP$25)</f>
        <v/>
      </c>
      <c r="AQ54">
        <f>AQ18/SUM(AQ$18:AQ$25)</f>
        <v/>
      </c>
      <c r="AR54">
        <f>AR18/SUM(AR$18:AR$25)</f>
        <v/>
      </c>
      <c r="AS54">
        <f>AS18/SUM(AS$18:AS$25)</f>
        <v/>
      </c>
      <c r="AT54">
        <f>AT18/SUM(AT$18:AT$25)</f>
        <v/>
      </c>
      <c r="AU54">
        <f>AU18/SUM(AU$18:AU$25)</f>
        <v/>
      </c>
      <c r="AV54">
        <f>AV18/SUM(AV$18:AV$25)</f>
        <v/>
      </c>
      <c r="AW54">
        <f>AW18/SUM(AW$18:AW$25)</f>
        <v/>
      </c>
      <c r="AX54">
        <f>AX18/SUM(AX$18:AX$25)</f>
        <v/>
      </c>
      <c r="AY54">
        <f>AY18/SUM(AY$18:AY$25)</f>
        <v/>
      </c>
      <c r="AZ54">
        <f>AZ18/SUM(AZ$18:AZ$25)</f>
        <v/>
      </c>
      <c r="BA54">
        <f>BA18/SUM(BA$18:BA$25)</f>
        <v/>
      </c>
      <c r="BB54">
        <f>BB18/SUM(BB$18:BB$25)</f>
        <v/>
      </c>
      <c r="BC54">
        <f>BC18/SUM(BC$18:BC$25)</f>
        <v/>
      </c>
      <c r="BD54">
        <f>BD18/SUM(BD$18:BD$25)</f>
        <v/>
      </c>
      <c r="BE54">
        <f>BE18/SUM(BE$18:BE$25)</f>
        <v/>
      </c>
      <c r="BF54">
        <f>BF18/SUM(BF$18:BF$25)</f>
        <v/>
      </c>
      <c r="BG54">
        <f>BG18/SUM(BG$18:BG$25)</f>
        <v/>
      </c>
      <c r="BH54">
        <f>BH18/SUM(BH$18:BH$25)</f>
        <v/>
      </c>
      <c r="BI54">
        <f>BI18/SUM(BI$18:BI$25)</f>
        <v/>
      </c>
      <c r="BJ54">
        <f>BJ18/SUM(BJ$18:BJ$25)</f>
        <v/>
      </c>
      <c r="BK54">
        <f>BK18/SUM(BK$18:BK$25)</f>
        <v/>
      </c>
      <c r="BL54">
        <f>BL18/SUM(BL$18:BL$25)</f>
        <v/>
      </c>
      <c r="BM54">
        <f>BM18/SUM(BM$18:BM$25)</f>
        <v/>
      </c>
      <c r="BN54">
        <f>BN18/SUM(BN$18:BN$25)</f>
        <v/>
      </c>
      <c r="BO54">
        <f>BO18/SUM(BO$18:BO$25)</f>
        <v/>
      </c>
      <c r="BP54">
        <f>BP18/SUM(BP$18:BP$25)</f>
        <v/>
      </c>
      <c r="BQ54">
        <f>BQ18/SUM(BQ$18:BQ$25)</f>
        <v/>
      </c>
      <c r="BR54">
        <f>BR18/SUM(BR$18:BR$25)</f>
        <v/>
      </c>
      <c r="BS54">
        <f>BS18/SUM(BS$18:BS$25)</f>
        <v/>
      </c>
      <c r="BT54">
        <f>BT18/SUM(BT$18:BT$25)</f>
        <v/>
      </c>
      <c r="BU54">
        <f>BU18/SUM(BU$18:BU$25)</f>
        <v/>
      </c>
      <c r="BV54">
        <f>BV18/SUM(BV$18:BV$25)</f>
        <v/>
      </c>
      <c r="BW54">
        <f>BW18/SUM(BW$18:BW$25)</f>
        <v/>
      </c>
      <c r="BX54">
        <f>BX18/SUM(BX$18:BX$25)</f>
        <v/>
      </c>
      <c r="BY54">
        <f>BY18/SUM(BY$18:BY$25)</f>
        <v/>
      </c>
      <c r="BZ54">
        <f>BZ18/SUM(BZ$18:BZ$25)</f>
        <v/>
      </c>
      <c r="CA54">
        <f>CA18/SUM(CA$18:CA$25)</f>
        <v/>
      </c>
      <c r="CB54">
        <f>CB18/SUM(CB$18:CB$25)</f>
        <v/>
      </c>
      <c r="CC54">
        <f>CC18/SUM(CC$18:CC$25)</f>
        <v/>
      </c>
      <c r="CD54">
        <f>CD18/SUM(CD$18:CD$25)</f>
        <v/>
      </c>
      <c r="CE54">
        <f>CE18/SUM(CE$18:CE$25)</f>
        <v/>
      </c>
      <c r="CF54">
        <f>CF18/SUM(CF$18:CF$25)</f>
        <v/>
      </c>
      <c r="CG54">
        <f>CG18/SUM(CG$18:CG$25)</f>
        <v/>
      </c>
      <c r="CH54">
        <f>CH18/SUM(CH$18:CH$25)</f>
        <v/>
      </c>
      <c r="CI54">
        <f>CI18/SUM(CI$18:CI$25)</f>
        <v/>
      </c>
      <c r="CJ54">
        <f>CJ18/SUM(CJ$18:CJ$25)</f>
        <v/>
      </c>
      <c r="CK54">
        <f>CK18/SUM(CK$18:CK$25)</f>
        <v/>
      </c>
      <c r="CL54">
        <f>CL18/SUM(CL$18:CL$25)</f>
        <v/>
      </c>
      <c r="CM54">
        <f>CM18/SUM(CM$18:CM$25)</f>
        <v/>
      </c>
      <c r="CN54">
        <f>CN18/SUM(CN$18:CN$25)</f>
        <v/>
      </c>
      <c r="CO54">
        <f>CO18/SUM(CO$18:CO$25)</f>
        <v/>
      </c>
      <c r="CP54">
        <f>CP18/SUM(CP$18:CP$25)</f>
        <v/>
      </c>
      <c r="CQ54">
        <f>CQ18/SUM(CQ$18:CQ$25)</f>
        <v/>
      </c>
      <c r="CR54">
        <f>CR18/SUM(CR$18:CR$25)</f>
        <v/>
      </c>
      <c r="CS54">
        <f>CS18/SUM(CS$18:CS$25)</f>
        <v/>
      </c>
      <c r="CT54">
        <f>CT18/SUM(CT$18:CT$25)</f>
        <v/>
      </c>
      <c r="CU54">
        <f>CU18/SUM(CU$18:CU$25)</f>
        <v/>
      </c>
      <c r="CV54">
        <f>CV18/SUM(CV$18:CV$25)</f>
        <v/>
      </c>
      <c r="CW54">
        <f>CW18/SUM(CW$18:CW$25)</f>
        <v/>
      </c>
      <c r="CX54">
        <f>CX18/SUM(CX$18:CX$25)</f>
        <v/>
      </c>
      <c r="CY54">
        <f>CY18/SUM(CY$18:CY$25)</f>
        <v/>
      </c>
      <c r="CZ54">
        <f>CZ18/SUM(CZ$18:CZ$25)</f>
        <v/>
      </c>
      <c r="DA54">
        <f>DA18/SUM(DA$18:DA$25)</f>
        <v/>
      </c>
      <c r="DB54">
        <f>DB18/SUM(DB$18:DB$25)</f>
        <v/>
      </c>
      <c r="DC54">
        <f>DC18/SUM(DC$18:DC$25)</f>
        <v/>
      </c>
      <c r="DD54">
        <f>DD18/SUM(DD$18:DD$25)</f>
        <v/>
      </c>
      <c r="DE54">
        <f>DE18/SUM(DE$18:DE$25)</f>
        <v/>
      </c>
      <c r="DF54">
        <f>DF18/SUM(DF$18:DF$25)</f>
        <v/>
      </c>
      <c r="DG54">
        <f>DG18/SUM(DG$18:DG$25)</f>
        <v/>
      </c>
      <c r="DH54">
        <f>DH18/SUM(DH$18:DH$25)</f>
        <v/>
      </c>
      <c r="DI54">
        <f>DI18/SUM(DI$18:DI$25)</f>
        <v/>
      </c>
      <c r="DJ54">
        <f>DJ18/SUM(DJ$18:DJ$25)</f>
        <v/>
      </c>
      <c r="DK54">
        <f>DK18/SUM(DK$18:DK$25)</f>
        <v/>
      </c>
      <c r="DL54">
        <f>DL18/SUM(DL$18:DL$25)</f>
        <v/>
      </c>
      <c r="DM54">
        <f>DM18/SUM(DM$18:DM$25)</f>
        <v/>
      </c>
      <c r="DN54">
        <f>DN18/SUM(DN$18:DN$25)</f>
        <v/>
      </c>
      <c r="DO54">
        <f>DO18/SUM(DO$18:DO$25)</f>
        <v/>
      </c>
      <c r="DP54">
        <f>DP18/SUM(DP$18:DP$25)</f>
        <v/>
      </c>
      <c r="DQ54">
        <f>DQ18/SUM(DQ$18:DQ$25)</f>
        <v/>
      </c>
      <c r="DR54">
        <f>DR18/SUM(DR$18:DR$25)</f>
        <v/>
      </c>
      <c r="DS54">
        <f>DS18/SUM(DS$18:DS$25)</f>
        <v/>
      </c>
      <c r="DT54">
        <f>DT18/SUM(DT$18:DT$25)</f>
        <v/>
      </c>
      <c r="DU54">
        <f>DU18/SUM(DU$18:DU$25)</f>
        <v/>
      </c>
      <c r="DV54">
        <f>DV18/SUM(DV$18:DV$25)</f>
        <v/>
      </c>
      <c r="DW54">
        <f>DW18/SUM(DW$18:DW$25)</f>
        <v/>
      </c>
      <c r="DX54">
        <f>DX18/SUM(DX$18:DX$25)</f>
        <v/>
      </c>
      <c r="DY54">
        <f>DY18/SUM(DY$18:DY$25)</f>
        <v/>
      </c>
      <c r="DZ54">
        <f>DZ18/SUM(DZ$18:DZ$25)</f>
        <v/>
      </c>
      <c r="EA54">
        <f>EA18/SUM(EA$18:EA$25)</f>
        <v/>
      </c>
      <c r="EB54">
        <f>EB18/SUM(EB$18:EB$25)</f>
        <v/>
      </c>
      <c r="EC54">
        <f>EC18/SUM(EC$18:EC$25)</f>
        <v/>
      </c>
      <c r="ED54">
        <f>ED18/SUM(ED$18:ED$25)</f>
        <v/>
      </c>
      <c r="EE54">
        <f>EE18/SUM(EE$18:EE$25)</f>
        <v/>
      </c>
      <c r="EF54">
        <f>EF18/SUM(EF$18:EF$25)</f>
        <v/>
      </c>
      <c r="EG54">
        <f>EG18/SUM(EG$18:EG$25)</f>
        <v/>
      </c>
      <c r="EH54">
        <f>EH18/SUM(EH$18:EH$25)</f>
        <v/>
      </c>
      <c r="EI54">
        <f>EI18/SUM(EI$18:EI$25)</f>
        <v/>
      </c>
      <c r="EJ54">
        <f>EJ18/SUM(EJ$18:EJ$25)</f>
        <v/>
      </c>
      <c r="EK54">
        <f>EK18/SUM(EK$18:EK$25)</f>
        <v/>
      </c>
      <c r="EL54">
        <f>EL18/SUM(EL$18:EL$25)</f>
        <v/>
      </c>
      <c r="EM54">
        <f>EM18/SUM(EM$18:EM$25)</f>
        <v/>
      </c>
      <c r="EN54">
        <f>EN18/SUM(EN$18:EN$25)</f>
        <v/>
      </c>
      <c r="EO54">
        <f>EO18/SUM(EO$18:EO$25)</f>
        <v/>
      </c>
      <c r="EP54">
        <f>EP18/SUM(EP$18:EP$25)</f>
        <v/>
      </c>
      <c r="EQ54">
        <f>EQ18/SUM(EQ$18:EQ$25)</f>
        <v/>
      </c>
      <c r="ER54">
        <f>ER18/SUM(ER$18:ER$25)</f>
        <v/>
      </c>
      <c r="ES54">
        <f>ES18/SUM(ES$18:ES$25)</f>
        <v/>
      </c>
      <c r="ET54">
        <f>ET18/SUM(ET$18:ET$25)</f>
        <v/>
      </c>
      <c r="EU54">
        <f>EU18/SUM(EU$18:EU$25)</f>
        <v/>
      </c>
      <c r="EV54">
        <f>EV18/SUM(EV$18:EV$25)</f>
        <v/>
      </c>
      <c r="EW54">
        <f>EW18/SUM(EW$18:EW$25)</f>
        <v/>
      </c>
      <c r="EX54">
        <f>EX18/SUM(EX$18:EX$25)</f>
        <v/>
      </c>
      <c r="EY54">
        <f>EY18/SUM(EY$18:EY$25)</f>
        <v/>
      </c>
      <c r="EZ54">
        <f>EZ18/SUM(EZ$18:EZ$25)</f>
        <v/>
      </c>
      <c r="FA54">
        <f>FA18/SUM(FA$18:FA$25)</f>
        <v/>
      </c>
      <c r="FB54">
        <f>FB18/SUM(FB$18:FB$25)</f>
        <v/>
      </c>
      <c r="FC54">
        <f>FC18/SUM(FC$18:FC$25)</f>
        <v/>
      </c>
      <c r="FD54">
        <f>FD18/SUM(FD$18:FD$25)</f>
        <v/>
      </c>
      <c r="FE54">
        <f>FE18/SUM(FE$18:FE$25)</f>
        <v/>
      </c>
      <c r="FF54">
        <f>FF18/SUM(FF$18:FF$25)</f>
        <v/>
      </c>
      <c r="FG54">
        <f>FG18/SUM(FG$18:FG$25)</f>
        <v/>
      </c>
      <c r="FH54">
        <f>FH18/SUM(FH$18:FH$25)</f>
        <v/>
      </c>
      <c r="FI54">
        <f>FI18/SUM(FI$18:FI$25)</f>
        <v/>
      </c>
      <c r="FJ54">
        <f>FJ18/SUM(FJ$18:FJ$25)</f>
        <v/>
      </c>
      <c r="FK54">
        <f>FK18/SUM(FK$18:FK$25)</f>
        <v/>
      </c>
      <c r="FL54">
        <f>FL18/SUM(FL$18:FL$25)</f>
        <v/>
      </c>
      <c r="FM54">
        <f>FM18/SUM(FM$18:FM$25)</f>
        <v/>
      </c>
      <c r="FN54">
        <f>FN18/SUM(FN$18:FN$25)</f>
        <v/>
      </c>
      <c r="FO54">
        <f>FO18/SUM(FO$18:FO$25)</f>
        <v/>
      </c>
      <c r="FP54">
        <f>FP18/SUM(FP$18:FP$25)</f>
        <v/>
      </c>
      <c r="FQ54">
        <f>FQ18/SUM(FQ$18:FQ$25)</f>
        <v/>
      </c>
      <c r="FR54">
        <f>FR18/SUM(FR$18:FR$25)</f>
        <v/>
      </c>
      <c r="FS54">
        <f>FS18/SUM(FS$18:FS$25)</f>
        <v/>
      </c>
      <c r="FT54">
        <f>FT18/SUM(FT$18:FT$25)</f>
        <v/>
      </c>
      <c r="FU54">
        <f>FU18/SUM(FU$18:FU$25)</f>
        <v/>
      </c>
      <c r="FV54">
        <f>FV18/SUM(FV$18:FV$25)</f>
        <v/>
      </c>
      <c r="FW54">
        <f>FW18/SUM(FW$18:FW$25)</f>
        <v/>
      </c>
      <c r="FX54">
        <f>FX18/SUM(FX$18:FX$25)</f>
        <v/>
      </c>
      <c r="FY54">
        <f>FY18/SUM(FY$18:FY$25)</f>
        <v/>
      </c>
      <c r="FZ54">
        <f>FZ18/SUM(FZ$18:FZ$25)</f>
        <v/>
      </c>
      <c r="GA54">
        <f>GA18/SUM(GA$18:GA$25)</f>
        <v/>
      </c>
      <c r="GB54">
        <f>GB18/SUM(GB$18:GB$25)</f>
        <v/>
      </c>
      <c r="GC54">
        <f>GC18/SUM(GC$18:GC$25)</f>
        <v/>
      </c>
      <c r="GD54">
        <f>GD18/SUM(GD$18:GD$25)</f>
        <v/>
      </c>
      <c r="GE54">
        <f>GE18/SUM(GE$18:GE$25)</f>
        <v/>
      </c>
      <c r="GF54">
        <f>GF18/SUM(GF$18:GF$25)</f>
        <v/>
      </c>
      <c r="GG54">
        <f>GG18/SUM(GG$18:GG$25)</f>
        <v/>
      </c>
      <c r="GH54">
        <f>GH18/SUM(GH$18:GH$25)</f>
        <v/>
      </c>
      <c r="GI54">
        <f>GI18/SUM(GI$18:GI$25)</f>
        <v/>
      </c>
      <c r="GJ54">
        <f>GJ18/SUM(GJ$18:GJ$25)</f>
        <v/>
      </c>
      <c r="GK54">
        <f>GK18/SUM(GK$18:GK$25)</f>
        <v/>
      </c>
      <c r="GL54">
        <f>GL18/SUM(GL$18:GL$25)</f>
        <v/>
      </c>
      <c r="GM54">
        <f>GM18/SUM(GM$18:GM$25)</f>
        <v/>
      </c>
      <c r="GN54">
        <f>GN18/SUM(GN$18:GN$25)</f>
        <v/>
      </c>
      <c r="GO54">
        <f>GO18/SUM(GO$18:GO$25)</f>
        <v/>
      </c>
      <c r="GP54">
        <f>GP18/SUM(GP$18:GP$25)</f>
        <v/>
      </c>
      <c r="GQ54">
        <f>GQ18/SUM(GQ$18:GQ$25)</f>
        <v/>
      </c>
      <c r="GR54">
        <f>GR18/SUM(GR$18:GR$25)</f>
        <v/>
      </c>
      <c r="GS54">
        <f>GS18/SUM(GS$18:GS$25)</f>
        <v/>
      </c>
      <c r="GT54">
        <f>GT18/SUM(GT$18:GT$25)</f>
        <v/>
      </c>
      <c r="GU54">
        <f>GU18/SUM(GU$18:GU$25)</f>
        <v/>
      </c>
      <c r="GV54">
        <f>GV18/SUM(GV$18:GV$25)</f>
        <v/>
      </c>
      <c r="GW54">
        <f>GW18/SUM(GW$18:GW$25)</f>
        <v/>
      </c>
      <c r="GX54">
        <f>GX18/SUM(GX$18:GX$25)</f>
        <v/>
      </c>
      <c r="GY54">
        <f>GY18/SUM(GY$18:GY$25)</f>
        <v/>
      </c>
      <c r="GZ54">
        <f>GZ18/SUM(GZ$18:GZ$25)</f>
        <v/>
      </c>
      <c r="HA54">
        <f>HA18/SUM(HA$18:HA$25)</f>
        <v/>
      </c>
      <c r="HB54">
        <f>HB18/SUM(HB$18:HB$25)</f>
        <v/>
      </c>
      <c r="HC54">
        <f>HC18/SUM(HC$18:HC$25)</f>
        <v/>
      </c>
      <c r="HD54">
        <f>HD18/SUM(HD$18:HD$25)</f>
        <v/>
      </c>
      <c r="HE54">
        <f>HE18/SUM(HE$18:HE$25)</f>
        <v/>
      </c>
      <c r="HF54">
        <f>HF18/SUM(HF$18:HF$25)</f>
        <v/>
      </c>
      <c r="HG54">
        <f>HG18/SUM(HG$18:HG$25)</f>
        <v/>
      </c>
      <c r="HH54">
        <f>HH18/SUM(HH$18:HH$25)</f>
        <v/>
      </c>
      <c r="HI54">
        <f>HI18/SUM(HI$18:HI$25)</f>
        <v/>
      </c>
      <c r="HJ54">
        <f>HJ18/SUM(HJ$18:HJ$25)</f>
        <v/>
      </c>
      <c r="HK54">
        <f>HK18/SUM(HK$18:HK$25)</f>
        <v/>
      </c>
      <c r="HL54">
        <f>HL18/SUM(HL$18:HL$25)</f>
        <v/>
      </c>
      <c r="HM54">
        <f>HM18/SUM(HM$18:HM$25)</f>
        <v/>
      </c>
      <c r="HN54">
        <f>HN18/SUM(HN$18:HN$25)</f>
        <v/>
      </c>
      <c r="HO54">
        <f>HO18/SUM(HO$18:HO$25)</f>
        <v/>
      </c>
      <c r="HP54">
        <f>HP18/SUM(HP$18:HP$25)</f>
        <v/>
      </c>
      <c r="HQ54">
        <f>HQ18/SUM(HQ$18:HQ$25)</f>
        <v/>
      </c>
      <c r="HR54">
        <f>HR18/SUM(HR$18:HR$25)</f>
        <v/>
      </c>
      <c r="HS54">
        <f>HS18/SUM(HS$18:HS$25)</f>
        <v/>
      </c>
      <c r="HT54">
        <f>HT18/SUM(HT$18:HT$25)</f>
        <v/>
      </c>
      <c r="HU54">
        <f>HU18/SUM(HU$18:HU$25)</f>
        <v/>
      </c>
      <c r="HV54">
        <f>HV18/SUM(HV$18:HV$25)</f>
        <v/>
      </c>
      <c r="HW54">
        <f>HW18/SUM(HW$18:HW$25)</f>
        <v/>
      </c>
      <c r="HX54">
        <f>HX18/SUM(HX$18:HX$25)</f>
        <v/>
      </c>
      <c r="HY54">
        <f>HY18/SUM(HY$18:HY$25)</f>
        <v/>
      </c>
      <c r="HZ54">
        <f>HZ18/SUM(HZ$18:HZ$25)</f>
        <v/>
      </c>
      <c r="IA54">
        <f>IA18/SUM(IA$18:IA$25)</f>
        <v/>
      </c>
      <c r="IB54">
        <f>IB18/SUM(IB$18:IB$25)</f>
        <v/>
      </c>
      <c r="IC54">
        <f>IC18/SUM(IC$18:IC$25)</f>
        <v/>
      </c>
      <c r="ID54">
        <f>ID18/SUM(ID$18:ID$25)</f>
        <v/>
      </c>
      <c r="IE54">
        <f>IE18/SUM(IE$18:IE$25)</f>
        <v/>
      </c>
      <c r="IF54">
        <f>IF18/SUM(IF$18:IF$25)</f>
        <v/>
      </c>
      <c r="IG54">
        <f>IG18/SUM(IG$18:IG$25)</f>
        <v/>
      </c>
      <c r="IH54">
        <f>IH18/SUM(IH$18:IH$25)</f>
        <v/>
      </c>
      <c r="II54">
        <f>II18/SUM(II$18:II$25)</f>
        <v/>
      </c>
      <c r="IJ54">
        <f>IJ18/SUM(IJ$18:IJ$25)</f>
        <v/>
      </c>
      <c r="IK54">
        <f>IK18/SUM(IK$18:IK$25)</f>
        <v/>
      </c>
      <c r="IL54">
        <f>IL18/SUM(IL$18:IL$25)</f>
        <v/>
      </c>
      <c r="IM54">
        <f>IM18/SUM(IM$18:IM$25)</f>
        <v/>
      </c>
      <c r="IN54">
        <f>IN18/SUM(IN$18:IN$25)</f>
        <v/>
      </c>
      <c r="IO54">
        <f>IO18/SUM(IO$18:IO$25)</f>
        <v/>
      </c>
      <c r="IP54">
        <f>IP18/SUM(IP$18:IP$25)</f>
        <v/>
      </c>
      <c r="IQ54">
        <f>IQ18/SUM(IQ$18:IQ$25)</f>
        <v/>
      </c>
      <c r="IR54">
        <f>IR18/SUM(IR$18:IR$25)</f>
        <v/>
      </c>
      <c r="IS54">
        <f>IS18/SUM(IS$18:IS$25)</f>
        <v/>
      </c>
      <c r="IT54">
        <f>IT18/SUM(IT$18:IT$25)</f>
        <v/>
      </c>
      <c r="IU54">
        <f>IU18/SUM(IU$18:IU$25)</f>
        <v/>
      </c>
      <c r="IV54">
        <f>IV18/SUM(IV$18:IV$25)</f>
        <v/>
      </c>
      <c r="IW54">
        <f>IW18/SUM(IW$18:IW$25)</f>
        <v/>
      </c>
      <c r="IX54">
        <f>IX18/SUM(IX$18:IX$25)</f>
        <v/>
      </c>
      <c r="IY54">
        <f>IY18/SUM(IY$18:IY$25)</f>
        <v/>
      </c>
      <c r="IZ54">
        <f>IZ18/SUM(IZ$18:IZ$25)</f>
        <v/>
      </c>
      <c r="JA54">
        <f>JA18/SUM(JA$18:JA$25)</f>
        <v/>
      </c>
      <c r="JB54">
        <f>JB18/SUM(JB$18:JB$25)</f>
        <v/>
      </c>
      <c r="JC54">
        <f>JC18/SUM(JC$18:JC$25)</f>
        <v/>
      </c>
      <c r="JD54">
        <f>JD18/SUM(JD$18:JD$25)</f>
        <v/>
      </c>
      <c r="JE54">
        <f>JE18/SUM(JE$18:JE$25)</f>
        <v/>
      </c>
      <c r="JF54">
        <f>JF18/SUM(JF$18:JF$25)</f>
        <v/>
      </c>
      <c r="JG54">
        <f>JG18/SUM(JG$18:JG$25)</f>
        <v/>
      </c>
      <c r="JH54">
        <f>JH18/SUM(JH$18:JH$25)</f>
        <v/>
      </c>
      <c r="JI54">
        <f>JI18/SUM(JI$18:JI$25)</f>
        <v/>
      </c>
      <c r="JJ54">
        <f>JJ18/SUM(JJ$18:JJ$25)</f>
        <v/>
      </c>
      <c r="JK54">
        <f>JK18/SUM(JK$18:JK$25)</f>
        <v/>
      </c>
      <c r="JL54">
        <f>JL18/SUM(JL$18:JL$25)</f>
        <v/>
      </c>
      <c r="JM54">
        <f>JM18/SUM(JM$18:JM$25)</f>
        <v/>
      </c>
      <c r="JN54">
        <f>JN18/SUM(JN$18:JN$25)</f>
        <v/>
      </c>
      <c r="JO54">
        <f>JO18/SUM(JO$18:JO$25)</f>
        <v/>
      </c>
      <c r="JP54">
        <f>JP18/SUM(JP$18:JP$25)</f>
        <v/>
      </c>
      <c r="JQ54">
        <f>JQ18/SUM(JQ$18:JQ$25)</f>
        <v/>
      </c>
      <c r="JR54">
        <f>JR18/SUM(JR$18:JR$25)</f>
        <v/>
      </c>
      <c r="JS54">
        <f>JS18/SUM(JS$18:JS$25)</f>
        <v/>
      </c>
      <c r="JT54">
        <f>JT18/SUM(JT$18:JT$25)</f>
        <v/>
      </c>
      <c r="JU54">
        <f>JU18/SUM(JU$18:JU$25)</f>
        <v/>
      </c>
      <c r="JV54">
        <f>JV18/SUM(JV$18:JV$25)</f>
        <v/>
      </c>
      <c r="JW54">
        <f>JW18/SUM(JW$18:JW$25)</f>
        <v/>
      </c>
      <c r="JX54">
        <f>JX18/SUM(JX$18:JX$25)</f>
        <v/>
      </c>
      <c r="JY54">
        <f>JY18/SUM(JY$18:JY$25)</f>
        <v/>
      </c>
      <c r="JZ54">
        <f>JZ18/SUM(JZ$18:JZ$25)</f>
        <v/>
      </c>
      <c r="KA54">
        <f>KA18/SUM(KA$18:KA$25)</f>
        <v/>
      </c>
      <c r="KB54">
        <f>KB18/SUM(KB$18:KB$25)</f>
        <v/>
      </c>
      <c r="KC54">
        <f>KC18/SUM(KC$18:KC$25)</f>
        <v/>
      </c>
      <c r="KD54">
        <f>KD18/SUM(KD$18:KD$25)</f>
        <v/>
      </c>
      <c r="KE54">
        <f>KE18/SUM(KE$18:KE$25)</f>
        <v/>
      </c>
      <c r="KF54">
        <f>KF18/SUM(KF$18:KF$25)</f>
        <v/>
      </c>
      <c r="KG54">
        <f>KG18/SUM(KG$18:KG$25)</f>
        <v/>
      </c>
      <c r="KH54">
        <f>KH18/SUM(KH$18:KH$25)</f>
        <v/>
      </c>
      <c r="KI54">
        <f>KI18/SUM(KI$18:KI$25)</f>
        <v/>
      </c>
      <c r="KJ54">
        <f>KJ18/SUM(KJ$18:KJ$25)</f>
        <v/>
      </c>
      <c r="KK54">
        <f>KK18/SUM(KK$18:KK$25)</f>
        <v/>
      </c>
      <c r="KL54">
        <f>KL18/SUM(KL$18:KL$25)</f>
        <v/>
      </c>
      <c r="KM54">
        <f>KM18/SUM(KM$18:KM$25)</f>
        <v/>
      </c>
      <c r="KN54">
        <f>KN18/SUM(KN$18:KN$25)</f>
        <v/>
      </c>
      <c r="KO54">
        <f>KO18/SUM(KO$18:KO$25)</f>
        <v/>
      </c>
      <c r="KP54">
        <f>KP18/SUM(KP$18:KP$25)</f>
        <v/>
      </c>
      <c r="KQ54">
        <f>KQ18/SUM(KQ$18:KQ$25)</f>
        <v/>
      </c>
      <c r="KR54">
        <f>KR18/SUM(KR$18:KR$25)</f>
        <v/>
      </c>
      <c r="KS54">
        <f>KS18/SUM(KS$18:KS$25)</f>
        <v/>
      </c>
      <c r="KT54">
        <f>KT18/SUM(KT$18:KT$25)</f>
        <v/>
      </c>
    </row>
    <row r="55" spans="1:306">
      <c r="B55" t="s">
        <v>11</v>
      </c>
      <c r="D55" t="s">
        <v>49</v>
      </c>
      <c r="G55">
        <f>G19/SUM(G$18:G$25)</f>
        <v/>
      </c>
      <c r="H55">
        <f>H19/SUM(H$18:H$25)</f>
        <v/>
      </c>
      <c r="I55">
        <f>I19/SUM(I$18:I$25)</f>
        <v/>
      </c>
      <c r="J55">
        <f>J19/SUM(J$18:J$25)</f>
        <v/>
      </c>
      <c r="K55">
        <f>K19/SUM(K$18:K$25)</f>
        <v/>
      </c>
      <c r="L55">
        <f>L19/SUM(L$18:L$25)</f>
        <v/>
      </c>
      <c r="M55">
        <f>M19/SUM(M$18:M$25)</f>
        <v/>
      </c>
      <c r="N55">
        <f>N19/SUM(N$18:N$25)</f>
        <v/>
      </c>
      <c r="O55">
        <f>O19/SUM(O$18:O$25)</f>
        <v/>
      </c>
      <c r="P55">
        <f>P19/SUM(P$18:P$25)</f>
        <v/>
      </c>
      <c r="Q55">
        <f>Q19/SUM(Q$18:Q$25)</f>
        <v/>
      </c>
      <c r="R55">
        <f>R19/SUM(R$18:R$25)</f>
        <v/>
      </c>
      <c r="S55">
        <f>S19/SUM(S$18:S$25)</f>
        <v/>
      </c>
      <c r="T55">
        <f>T19/SUM(T$18:T$25)</f>
        <v/>
      </c>
      <c r="U55">
        <f>U19/SUM(U$18:U$25)</f>
        <v/>
      </c>
      <c r="V55">
        <f>V19/SUM(V$18:V$25)</f>
        <v/>
      </c>
      <c r="W55">
        <f>W19/SUM(W$18:W$25)</f>
        <v/>
      </c>
      <c r="X55">
        <f>X19/SUM(X$18:X$25)</f>
        <v/>
      </c>
      <c r="Y55">
        <f>Y19/SUM(Y$18:Y$25)</f>
        <v/>
      </c>
      <c r="Z55">
        <f>Z19/SUM(Z$18:Z$25)</f>
        <v/>
      </c>
      <c r="AA55">
        <f>AA19/SUM(AA$18:AA$25)</f>
        <v/>
      </c>
      <c r="AB55">
        <f>AB19/SUM(AB$18:AB$25)</f>
        <v/>
      </c>
      <c r="AC55">
        <f>AC19/SUM(AC$18:AC$25)</f>
        <v/>
      </c>
      <c r="AD55">
        <f>AD19/SUM(AD$18:AD$25)</f>
        <v/>
      </c>
      <c r="AE55">
        <f>AE19/SUM(AE$18:AE$25)</f>
        <v/>
      </c>
      <c r="AF55">
        <f>AF19/SUM(AF$18:AF$25)</f>
        <v/>
      </c>
      <c r="AG55">
        <f>AG19/SUM(AG$18:AG$25)</f>
        <v/>
      </c>
      <c r="AH55">
        <f>AH19/SUM(AH$18:AH$25)</f>
        <v/>
      </c>
      <c r="AI55">
        <f>AI19/SUM(AI$18:AI$25)</f>
        <v/>
      </c>
      <c r="AJ55">
        <f>AJ19/SUM(AJ$18:AJ$25)</f>
        <v/>
      </c>
      <c r="AK55">
        <f>AK19/SUM(AK$18:AK$25)</f>
        <v/>
      </c>
      <c r="AL55">
        <f>AL19/SUM(AL$18:AL$25)</f>
        <v/>
      </c>
      <c r="AM55">
        <f>AM19/SUM(AM$18:AM$25)</f>
        <v/>
      </c>
      <c r="AN55">
        <f>AN19/SUM(AN$18:AN$25)</f>
        <v/>
      </c>
      <c r="AO55">
        <f>AO19/SUM(AO$18:AO$25)</f>
        <v/>
      </c>
      <c r="AP55">
        <f>AP19/SUM(AP$18:AP$25)</f>
        <v/>
      </c>
      <c r="AQ55">
        <f>AQ19/SUM(AQ$18:AQ$25)</f>
        <v/>
      </c>
      <c r="AR55">
        <f>AR19/SUM(AR$18:AR$25)</f>
        <v/>
      </c>
      <c r="AS55">
        <f>AS19/SUM(AS$18:AS$25)</f>
        <v/>
      </c>
      <c r="AT55">
        <f>AT19/SUM(AT$18:AT$25)</f>
        <v/>
      </c>
      <c r="AU55">
        <f>AU19/SUM(AU$18:AU$25)</f>
        <v/>
      </c>
      <c r="AV55">
        <f>AV19/SUM(AV$18:AV$25)</f>
        <v/>
      </c>
      <c r="AW55">
        <f>AW19/SUM(AW$18:AW$25)</f>
        <v/>
      </c>
      <c r="AX55">
        <f>AX19/SUM(AX$18:AX$25)</f>
        <v/>
      </c>
      <c r="AY55">
        <f>AY19/SUM(AY$18:AY$25)</f>
        <v/>
      </c>
      <c r="AZ55">
        <f>AZ19/SUM(AZ$18:AZ$25)</f>
        <v/>
      </c>
      <c r="BA55">
        <f>BA19/SUM(BA$18:BA$25)</f>
        <v/>
      </c>
      <c r="BB55">
        <f>BB19/SUM(BB$18:BB$25)</f>
        <v/>
      </c>
      <c r="BC55">
        <f>BC19/SUM(BC$18:BC$25)</f>
        <v/>
      </c>
      <c r="BD55">
        <f>BD19/SUM(BD$18:BD$25)</f>
        <v/>
      </c>
      <c r="BE55">
        <f>BE19/SUM(BE$18:BE$25)</f>
        <v/>
      </c>
      <c r="BF55">
        <f>BF19/SUM(BF$18:BF$25)</f>
        <v/>
      </c>
      <c r="BG55">
        <f>BG19/SUM(BG$18:BG$25)</f>
        <v/>
      </c>
      <c r="BH55">
        <f>BH19/SUM(BH$18:BH$25)</f>
        <v/>
      </c>
      <c r="BI55">
        <f>BI19/SUM(BI$18:BI$25)</f>
        <v/>
      </c>
      <c r="BJ55">
        <f>BJ19/SUM(BJ$18:BJ$25)</f>
        <v/>
      </c>
      <c r="BK55">
        <f>BK19/SUM(BK$18:BK$25)</f>
        <v/>
      </c>
      <c r="BL55">
        <f>BL19/SUM(BL$18:BL$25)</f>
        <v/>
      </c>
      <c r="BM55">
        <f>BM19/SUM(BM$18:BM$25)</f>
        <v/>
      </c>
      <c r="BN55">
        <f>BN19/SUM(BN$18:BN$25)</f>
        <v/>
      </c>
      <c r="BO55">
        <f>BO19/SUM(BO$18:BO$25)</f>
        <v/>
      </c>
      <c r="BP55">
        <f>BP19/SUM(BP$18:BP$25)</f>
        <v/>
      </c>
      <c r="BQ55">
        <f>BQ19/SUM(BQ$18:BQ$25)</f>
        <v/>
      </c>
      <c r="BR55">
        <f>BR19/SUM(BR$18:BR$25)</f>
        <v/>
      </c>
      <c r="BS55">
        <f>BS19/SUM(BS$18:BS$25)</f>
        <v/>
      </c>
      <c r="BT55">
        <f>BT19/SUM(BT$18:BT$25)</f>
        <v/>
      </c>
      <c r="BU55">
        <f>BU19/SUM(BU$18:BU$25)</f>
        <v/>
      </c>
      <c r="BV55">
        <f>BV19/SUM(BV$18:BV$25)</f>
        <v/>
      </c>
      <c r="BW55">
        <f>BW19/SUM(BW$18:BW$25)</f>
        <v/>
      </c>
      <c r="BX55">
        <f>BX19/SUM(BX$18:BX$25)</f>
        <v/>
      </c>
      <c r="BY55">
        <f>BY19/SUM(BY$18:BY$25)</f>
        <v/>
      </c>
      <c r="BZ55">
        <f>BZ19/SUM(BZ$18:BZ$25)</f>
        <v/>
      </c>
      <c r="CA55">
        <f>CA19/SUM(CA$18:CA$25)</f>
        <v/>
      </c>
      <c r="CB55">
        <f>CB19/SUM(CB$18:CB$25)</f>
        <v/>
      </c>
      <c r="CC55">
        <f>CC19/SUM(CC$18:CC$25)</f>
        <v/>
      </c>
      <c r="CD55">
        <f>CD19/SUM(CD$18:CD$25)</f>
        <v/>
      </c>
      <c r="CE55">
        <f>CE19/SUM(CE$18:CE$25)</f>
        <v/>
      </c>
      <c r="CF55">
        <f>CF19/SUM(CF$18:CF$25)</f>
        <v/>
      </c>
      <c r="CG55">
        <f>CG19/SUM(CG$18:CG$25)</f>
        <v/>
      </c>
      <c r="CH55">
        <f>CH19/SUM(CH$18:CH$25)</f>
        <v/>
      </c>
      <c r="CI55">
        <f>CI19/SUM(CI$18:CI$25)</f>
        <v/>
      </c>
      <c r="CJ55">
        <f>CJ19/SUM(CJ$18:CJ$25)</f>
        <v/>
      </c>
      <c r="CK55">
        <f>CK19/SUM(CK$18:CK$25)</f>
        <v/>
      </c>
      <c r="CL55">
        <f>CL19/SUM(CL$18:CL$25)</f>
        <v/>
      </c>
      <c r="CM55">
        <f>CM19/SUM(CM$18:CM$25)</f>
        <v/>
      </c>
      <c r="CN55">
        <f>CN19/SUM(CN$18:CN$25)</f>
        <v/>
      </c>
      <c r="CO55">
        <f>CO19/SUM(CO$18:CO$25)</f>
        <v/>
      </c>
      <c r="CP55">
        <f>CP19/SUM(CP$18:CP$25)</f>
        <v/>
      </c>
      <c r="CQ55">
        <f>CQ19/SUM(CQ$18:CQ$25)</f>
        <v/>
      </c>
      <c r="CR55">
        <f>CR19/SUM(CR$18:CR$25)</f>
        <v/>
      </c>
      <c r="CS55">
        <f>CS19/SUM(CS$18:CS$25)</f>
        <v/>
      </c>
      <c r="CT55">
        <f>CT19/SUM(CT$18:CT$25)</f>
        <v/>
      </c>
      <c r="CU55">
        <f>CU19/SUM(CU$18:CU$25)</f>
        <v/>
      </c>
      <c r="CV55">
        <f>CV19/SUM(CV$18:CV$25)</f>
        <v/>
      </c>
      <c r="CW55">
        <f>CW19/SUM(CW$18:CW$25)</f>
        <v/>
      </c>
      <c r="CX55">
        <f>CX19/SUM(CX$18:CX$25)</f>
        <v/>
      </c>
      <c r="CY55">
        <f>CY19/SUM(CY$18:CY$25)</f>
        <v/>
      </c>
      <c r="CZ55">
        <f>CZ19/SUM(CZ$18:CZ$25)</f>
        <v/>
      </c>
      <c r="DA55">
        <f>DA19/SUM(DA$18:DA$25)</f>
        <v/>
      </c>
      <c r="DB55">
        <f>DB19/SUM(DB$18:DB$25)</f>
        <v/>
      </c>
      <c r="DC55">
        <f>DC19/SUM(DC$18:DC$25)</f>
        <v/>
      </c>
      <c r="DD55">
        <f>DD19/SUM(DD$18:DD$25)</f>
        <v/>
      </c>
      <c r="DE55">
        <f>DE19/SUM(DE$18:DE$25)</f>
        <v/>
      </c>
      <c r="DF55">
        <f>DF19/SUM(DF$18:DF$25)</f>
        <v/>
      </c>
      <c r="DG55">
        <f>DG19/SUM(DG$18:DG$25)</f>
        <v/>
      </c>
      <c r="DH55">
        <f>DH19/SUM(DH$18:DH$25)</f>
        <v/>
      </c>
      <c r="DI55">
        <f>DI19/SUM(DI$18:DI$25)</f>
        <v/>
      </c>
      <c r="DJ55">
        <f>DJ19/SUM(DJ$18:DJ$25)</f>
        <v/>
      </c>
      <c r="DK55">
        <f>DK19/SUM(DK$18:DK$25)</f>
        <v/>
      </c>
      <c r="DL55">
        <f>DL19/SUM(DL$18:DL$25)</f>
        <v/>
      </c>
      <c r="DM55">
        <f>DM19/SUM(DM$18:DM$25)</f>
        <v/>
      </c>
      <c r="DN55">
        <f>DN19/SUM(DN$18:DN$25)</f>
        <v/>
      </c>
      <c r="DO55">
        <f>DO19/SUM(DO$18:DO$25)</f>
        <v/>
      </c>
      <c r="DP55">
        <f>DP19/SUM(DP$18:DP$25)</f>
        <v/>
      </c>
      <c r="DQ55">
        <f>DQ19/SUM(DQ$18:DQ$25)</f>
        <v/>
      </c>
      <c r="DR55">
        <f>DR19/SUM(DR$18:DR$25)</f>
        <v/>
      </c>
      <c r="DS55">
        <f>DS19/SUM(DS$18:DS$25)</f>
        <v/>
      </c>
      <c r="DT55">
        <f>DT19/SUM(DT$18:DT$25)</f>
        <v/>
      </c>
      <c r="DU55">
        <f>DU19/SUM(DU$18:DU$25)</f>
        <v/>
      </c>
      <c r="DV55">
        <f>DV19/SUM(DV$18:DV$25)</f>
        <v/>
      </c>
      <c r="DW55">
        <f>DW19/SUM(DW$18:DW$25)</f>
        <v/>
      </c>
      <c r="DX55">
        <f>DX19/SUM(DX$18:DX$25)</f>
        <v/>
      </c>
      <c r="DY55">
        <f>DY19/SUM(DY$18:DY$25)</f>
        <v/>
      </c>
      <c r="DZ55">
        <f>DZ19/SUM(DZ$18:DZ$25)</f>
        <v/>
      </c>
      <c r="EA55">
        <f>EA19/SUM(EA$18:EA$25)</f>
        <v/>
      </c>
      <c r="EB55">
        <f>EB19/SUM(EB$18:EB$25)</f>
        <v/>
      </c>
      <c r="EC55">
        <f>EC19/SUM(EC$18:EC$25)</f>
        <v/>
      </c>
      <c r="ED55">
        <f>ED19/SUM(ED$18:ED$25)</f>
        <v/>
      </c>
      <c r="EE55">
        <f>EE19/SUM(EE$18:EE$25)</f>
        <v/>
      </c>
      <c r="EF55">
        <f>EF19/SUM(EF$18:EF$25)</f>
        <v/>
      </c>
      <c r="EG55">
        <f>EG19/SUM(EG$18:EG$25)</f>
        <v/>
      </c>
      <c r="EH55">
        <f>EH19/SUM(EH$18:EH$25)</f>
        <v/>
      </c>
      <c r="EI55">
        <f>EI19/SUM(EI$18:EI$25)</f>
        <v/>
      </c>
      <c r="EJ55">
        <f>EJ19/SUM(EJ$18:EJ$25)</f>
        <v/>
      </c>
      <c r="EK55">
        <f>EK19/SUM(EK$18:EK$25)</f>
        <v/>
      </c>
      <c r="EL55">
        <f>EL19/SUM(EL$18:EL$25)</f>
        <v/>
      </c>
      <c r="EM55">
        <f>EM19/SUM(EM$18:EM$25)</f>
        <v/>
      </c>
      <c r="EN55">
        <f>EN19/SUM(EN$18:EN$25)</f>
        <v/>
      </c>
      <c r="EO55">
        <f>EO19/SUM(EO$18:EO$25)</f>
        <v/>
      </c>
      <c r="EP55">
        <f>EP19/SUM(EP$18:EP$25)</f>
        <v/>
      </c>
      <c r="EQ55">
        <f>EQ19/SUM(EQ$18:EQ$25)</f>
        <v/>
      </c>
      <c r="ER55">
        <f>ER19/SUM(ER$18:ER$25)</f>
        <v/>
      </c>
      <c r="ES55">
        <f>ES19/SUM(ES$18:ES$25)</f>
        <v/>
      </c>
      <c r="ET55">
        <f>ET19/SUM(ET$18:ET$25)</f>
        <v/>
      </c>
      <c r="EU55">
        <f>EU19/SUM(EU$18:EU$25)</f>
        <v/>
      </c>
      <c r="EV55">
        <f>EV19/SUM(EV$18:EV$25)</f>
        <v/>
      </c>
      <c r="EW55">
        <f>EW19/SUM(EW$18:EW$25)</f>
        <v/>
      </c>
      <c r="EX55">
        <f>EX19/SUM(EX$18:EX$25)</f>
        <v/>
      </c>
      <c r="EY55">
        <f>EY19/SUM(EY$18:EY$25)</f>
        <v/>
      </c>
      <c r="EZ55">
        <f>EZ19/SUM(EZ$18:EZ$25)</f>
        <v/>
      </c>
      <c r="FA55">
        <f>FA19/SUM(FA$18:FA$25)</f>
        <v/>
      </c>
      <c r="FB55">
        <f>FB19/SUM(FB$18:FB$25)</f>
        <v/>
      </c>
      <c r="FC55">
        <f>FC19/SUM(FC$18:FC$25)</f>
        <v/>
      </c>
      <c r="FD55">
        <f>FD19/SUM(FD$18:FD$25)</f>
        <v/>
      </c>
      <c r="FE55">
        <f>FE19/SUM(FE$18:FE$25)</f>
        <v/>
      </c>
      <c r="FF55">
        <f>FF19/SUM(FF$18:FF$25)</f>
        <v/>
      </c>
      <c r="FG55">
        <f>FG19/SUM(FG$18:FG$25)</f>
        <v/>
      </c>
      <c r="FH55">
        <f>FH19/SUM(FH$18:FH$25)</f>
        <v/>
      </c>
      <c r="FI55">
        <f>FI19/SUM(FI$18:FI$25)</f>
        <v/>
      </c>
      <c r="FJ55">
        <f>FJ19/SUM(FJ$18:FJ$25)</f>
        <v/>
      </c>
      <c r="FK55">
        <f>FK19/SUM(FK$18:FK$25)</f>
        <v/>
      </c>
      <c r="FL55">
        <f>FL19/SUM(FL$18:FL$25)</f>
        <v/>
      </c>
      <c r="FM55">
        <f>FM19/SUM(FM$18:FM$25)</f>
        <v/>
      </c>
      <c r="FN55">
        <f>FN19/SUM(FN$18:FN$25)</f>
        <v/>
      </c>
      <c r="FO55">
        <f>FO19/SUM(FO$18:FO$25)</f>
        <v/>
      </c>
      <c r="FP55">
        <f>FP19/SUM(FP$18:FP$25)</f>
        <v/>
      </c>
      <c r="FQ55">
        <f>FQ19/SUM(FQ$18:FQ$25)</f>
        <v/>
      </c>
      <c r="FR55">
        <f>FR19/SUM(FR$18:FR$25)</f>
        <v/>
      </c>
      <c r="FS55">
        <f>FS19/SUM(FS$18:FS$25)</f>
        <v/>
      </c>
      <c r="FT55">
        <f>FT19/SUM(FT$18:FT$25)</f>
        <v/>
      </c>
      <c r="FU55">
        <f>FU19/SUM(FU$18:FU$25)</f>
        <v/>
      </c>
      <c r="FV55">
        <f>FV19/SUM(FV$18:FV$25)</f>
        <v/>
      </c>
      <c r="FW55">
        <f>FW19/SUM(FW$18:FW$25)</f>
        <v/>
      </c>
      <c r="FX55">
        <f>FX19/SUM(FX$18:FX$25)</f>
        <v/>
      </c>
      <c r="FY55">
        <f>FY19/SUM(FY$18:FY$25)</f>
        <v/>
      </c>
      <c r="FZ55">
        <f>FZ19/SUM(FZ$18:FZ$25)</f>
        <v/>
      </c>
      <c r="GA55">
        <f>GA19/SUM(GA$18:GA$25)</f>
        <v/>
      </c>
      <c r="GB55">
        <f>GB19/SUM(GB$18:GB$25)</f>
        <v/>
      </c>
      <c r="GC55">
        <f>GC19/SUM(GC$18:GC$25)</f>
        <v/>
      </c>
      <c r="GD55">
        <f>GD19/SUM(GD$18:GD$25)</f>
        <v/>
      </c>
      <c r="GE55">
        <f>GE19/SUM(GE$18:GE$25)</f>
        <v/>
      </c>
      <c r="GF55">
        <f>GF19/SUM(GF$18:GF$25)</f>
        <v/>
      </c>
      <c r="GG55">
        <f>GG19/SUM(GG$18:GG$25)</f>
        <v/>
      </c>
      <c r="GH55">
        <f>GH19/SUM(GH$18:GH$25)</f>
        <v/>
      </c>
      <c r="GI55">
        <f>GI19/SUM(GI$18:GI$25)</f>
        <v/>
      </c>
      <c r="GJ55">
        <f>GJ19/SUM(GJ$18:GJ$25)</f>
        <v/>
      </c>
      <c r="GK55">
        <f>GK19/SUM(GK$18:GK$25)</f>
        <v/>
      </c>
      <c r="GL55">
        <f>GL19/SUM(GL$18:GL$25)</f>
        <v/>
      </c>
      <c r="GM55">
        <f>GM19/SUM(GM$18:GM$25)</f>
        <v/>
      </c>
      <c r="GN55">
        <f>GN19/SUM(GN$18:GN$25)</f>
        <v/>
      </c>
      <c r="GO55">
        <f>GO19/SUM(GO$18:GO$25)</f>
        <v/>
      </c>
      <c r="GP55">
        <f>GP19/SUM(GP$18:GP$25)</f>
        <v/>
      </c>
      <c r="GQ55">
        <f>GQ19/SUM(GQ$18:GQ$25)</f>
        <v/>
      </c>
      <c r="GR55">
        <f>GR19/SUM(GR$18:GR$25)</f>
        <v/>
      </c>
      <c r="GS55">
        <f>GS19/SUM(GS$18:GS$25)</f>
        <v/>
      </c>
      <c r="GT55">
        <f>GT19/SUM(GT$18:GT$25)</f>
        <v/>
      </c>
      <c r="GU55">
        <f>GU19/SUM(GU$18:GU$25)</f>
        <v/>
      </c>
      <c r="GV55">
        <f>GV19/SUM(GV$18:GV$25)</f>
        <v/>
      </c>
      <c r="GW55">
        <f>GW19/SUM(GW$18:GW$25)</f>
        <v/>
      </c>
      <c r="GX55">
        <f>GX19/SUM(GX$18:GX$25)</f>
        <v/>
      </c>
      <c r="GY55">
        <f>GY19/SUM(GY$18:GY$25)</f>
        <v/>
      </c>
      <c r="GZ55">
        <f>GZ19/SUM(GZ$18:GZ$25)</f>
        <v/>
      </c>
      <c r="HA55">
        <f>HA19/SUM(HA$18:HA$25)</f>
        <v/>
      </c>
      <c r="HB55">
        <f>HB19/SUM(HB$18:HB$25)</f>
        <v/>
      </c>
      <c r="HC55">
        <f>HC19/SUM(HC$18:HC$25)</f>
        <v/>
      </c>
      <c r="HD55">
        <f>HD19/SUM(HD$18:HD$25)</f>
        <v/>
      </c>
      <c r="HE55">
        <f>HE19/SUM(HE$18:HE$25)</f>
        <v/>
      </c>
      <c r="HF55">
        <f>HF19/SUM(HF$18:HF$25)</f>
        <v/>
      </c>
      <c r="HG55">
        <f>HG19/SUM(HG$18:HG$25)</f>
        <v/>
      </c>
      <c r="HH55">
        <f>HH19/SUM(HH$18:HH$25)</f>
        <v/>
      </c>
      <c r="HI55">
        <f>HI19/SUM(HI$18:HI$25)</f>
        <v/>
      </c>
      <c r="HJ55">
        <f>HJ19/SUM(HJ$18:HJ$25)</f>
        <v/>
      </c>
      <c r="HK55">
        <f>HK19/SUM(HK$18:HK$25)</f>
        <v/>
      </c>
      <c r="HL55">
        <f>HL19/SUM(HL$18:HL$25)</f>
        <v/>
      </c>
      <c r="HM55">
        <f>HM19/SUM(HM$18:HM$25)</f>
        <v/>
      </c>
      <c r="HN55">
        <f>HN19/SUM(HN$18:HN$25)</f>
        <v/>
      </c>
      <c r="HO55">
        <f>HO19/SUM(HO$18:HO$25)</f>
        <v/>
      </c>
      <c r="HP55">
        <f>HP19/SUM(HP$18:HP$25)</f>
        <v/>
      </c>
      <c r="HQ55">
        <f>HQ19/SUM(HQ$18:HQ$25)</f>
        <v/>
      </c>
      <c r="HR55">
        <f>HR19/SUM(HR$18:HR$25)</f>
        <v/>
      </c>
      <c r="HS55">
        <f>HS19/SUM(HS$18:HS$25)</f>
        <v/>
      </c>
      <c r="HT55">
        <f>HT19/SUM(HT$18:HT$25)</f>
        <v/>
      </c>
      <c r="HU55">
        <f>HU19/SUM(HU$18:HU$25)</f>
        <v/>
      </c>
      <c r="HV55">
        <f>HV19/SUM(HV$18:HV$25)</f>
        <v/>
      </c>
      <c r="HW55">
        <f>HW19/SUM(HW$18:HW$25)</f>
        <v/>
      </c>
      <c r="HX55">
        <f>HX19/SUM(HX$18:HX$25)</f>
        <v/>
      </c>
      <c r="HY55">
        <f>HY19/SUM(HY$18:HY$25)</f>
        <v/>
      </c>
      <c r="HZ55">
        <f>HZ19/SUM(HZ$18:HZ$25)</f>
        <v/>
      </c>
      <c r="IA55">
        <f>IA19/SUM(IA$18:IA$25)</f>
        <v/>
      </c>
      <c r="IB55">
        <f>IB19/SUM(IB$18:IB$25)</f>
        <v/>
      </c>
      <c r="IC55">
        <f>IC19/SUM(IC$18:IC$25)</f>
        <v/>
      </c>
      <c r="ID55">
        <f>ID19/SUM(ID$18:ID$25)</f>
        <v/>
      </c>
      <c r="IE55">
        <f>IE19/SUM(IE$18:IE$25)</f>
        <v/>
      </c>
      <c r="IF55">
        <f>IF19/SUM(IF$18:IF$25)</f>
        <v/>
      </c>
      <c r="IG55">
        <f>IG19/SUM(IG$18:IG$25)</f>
        <v/>
      </c>
      <c r="IH55">
        <f>IH19/SUM(IH$18:IH$25)</f>
        <v/>
      </c>
      <c r="II55">
        <f>II19/SUM(II$18:II$25)</f>
        <v/>
      </c>
      <c r="IJ55">
        <f>IJ19/SUM(IJ$18:IJ$25)</f>
        <v/>
      </c>
      <c r="IK55">
        <f>IK19/SUM(IK$18:IK$25)</f>
        <v/>
      </c>
      <c r="IL55">
        <f>IL19/SUM(IL$18:IL$25)</f>
        <v/>
      </c>
      <c r="IM55">
        <f>IM19/SUM(IM$18:IM$25)</f>
        <v/>
      </c>
      <c r="IN55">
        <f>IN19/SUM(IN$18:IN$25)</f>
        <v/>
      </c>
      <c r="IO55">
        <f>IO19/SUM(IO$18:IO$25)</f>
        <v/>
      </c>
      <c r="IP55">
        <f>IP19/SUM(IP$18:IP$25)</f>
        <v/>
      </c>
      <c r="IQ55">
        <f>IQ19/SUM(IQ$18:IQ$25)</f>
        <v/>
      </c>
      <c r="IR55">
        <f>IR19/SUM(IR$18:IR$25)</f>
        <v/>
      </c>
      <c r="IS55">
        <f>IS19/SUM(IS$18:IS$25)</f>
        <v/>
      </c>
      <c r="IT55">
        <f>IT19/SUM(IT$18:IT$25)</f>
        <v/>
      </c>
      <c r="IU55">
        <f>IU19/SUM(IU$18:IU$25)</f>
        <v/>
      </c>
      <c r="IV55">
        <f>IV19/SUM(IV$18:IV$25)</f>
        <v/>
      </c>
      <c r="IW55">
        <f>IW19/SUM(IW$18:IW$25)</f>
        <v/>
      </c>
      <c r="IX55">
        <f>IX19/SUM(IX$18:IX$25)</f>
        <v/>
      </c>
      <c r="IY55">
        <f>IY19/SUM(IY$18:IY$25)</f>
        <v/>
      </c>
      <c r="IZ55">
        <f>IZ19/SUM(IZ$18:IZ$25)</f>
        <v/>
      </c>
      <c r="JA55">
        <f>JA19/SUM(JA$18:JA$25)</f>
        <v/>
      </c>
      <c r="JB55">
        <f>JB19/SUM(JB$18:JB$25)</f>
        <v/>
      </c>
      <c r="JC55">
        <f>JC19/SUM(JC$18:JC$25)</f>
        <v/>
      </c>
      <c r="JD55">
        <f>JD19/SUM(JD$18:JD$25)</f>
        <v/>
      </c>
      <c r="JE55">
        <f>JE19/SUM(JE$18:JE$25)</f>
        <v/>
      </c>
      <c r="JF55">
        <f>JF19/SUM(JF$18:JF$25)</f>
        <v/>
      </c>
      <c r="JG55">
        <f>JG19/SUM(JG$18:JG$25)</f>
        <v/>
      </c>
      <c r="JH55">
        <f>JH19/SUM(JH$18:JH$25)</f>
        <v/>
      </c>
      <c r="JI55">
        <f>JI19/SUM(JI$18:JI$25)</f>
        <v/>
      </c>
      <c r="JJ55">
        <f>JJ19/SUM(JJ$18:JJ$25)</f>
        <v/>
      </c>
      <c r="JK55">
        <f>JK19/SUM(JK$18:JK$25)</f>
        <v/>
      </c>
      <c r="JL55">
        <f>JL19/SUM(JL$18:JL$25)</f>
        <v/>
      </c>
      <c r="JM55">
        <f>JM19/SUM(JM$18:JM$25)</f>
        <v/>
      </c>
      <c r="JN55">
        <f>JN19/SUM(JN$18:JN$25)</f>
        <v/>
      </c>
      <c r="JO55">
        <f>JO19/SUM(JO$18:JO$25)</f>
        <v/>
      </c>
      <c r="JP55">
        <f>JP19/SUM(JP$18:JP$25)</f>
        <v/>
      </c>
      <c r="JQ55">
        <f>JQ19/SUM(JQ$18:JQ$25)</f>
        <v/>
      </c>
      <c r="JR55">
        <f>JR19/SUM(JR$18:JR$25)</f>
        <v/>
      </c>
      <c r="JS55">
        <f>JS19/SUM(JS$18:JS$25)</f>
        <v/>
      </c>
      <c r="JT55">
        <f>JT19/SUM(JT$18:JT$25)</f>
        <v/>
      </c>
      <c r="JU55">
        <f>JU19/SUM(JU$18:JU$25)</f>
        <v/>
      </c>
      <c r="JV55">
        <f>JV19/SUM(JV$18:JV$25)</f>
        <v/>
      </c>
      <c r="JW55">
        <f>JW19/SUM(JW$18:JW$25)</f>
        <v/>
      </c>
      <c r="JX55">
        <f>JX19/SUM(JX$18:JX$25)</f>
        <v/>
      </c>
      <c r="JY55">
        <f>JY19/SUM(JY$18:JY$25)</f>
        <v/>
      </c>
      <c r="JZ55">
        <f>JZ19/SUM(JZ$18:JZ$25)</f>
        <v/>
      </c>
      <c r="KA55">
        <f>KA19/SUM(KA$18:KA$25)</f>
        <v/>
      </c>
      <c r="KB55">
        <f>KB19/SUM(KB$18:KB$25)</f>
        <v/>
      </c>
      <c r="KC55">
        <f>KC19/SUM(KC$18:KC$25)</f>
        <v/>
      </c>
      <c r="KD55">
        <f>KD19/SUM(KD$18:KD$25)</f>
        <v/>
      </c>
      <c r="KE55">
        <f>KE19/SUM(KE$18:KE$25)</f>
        <v/>
      </c>
      <c r="KF55">
        <f>KF19/SUM(KF$18:KF$25)</f>
        <v/>
      </c>
      <c r="KG55">
        <f>KG19/SUM(KG$18:KG$25)</f>
        <v/>
      </c>
      <c r="KH55">
        <f>KH19/SUM(KH$18:KH$25)</f>
        <v/>
      </c>
      <c r="KI55">
        <f>KI19/SUM(KI$18:KI$25)</f>
        <v/>
      </c>
      <c r="KJ55">
        <f>KJ19/SUM(KJ$18:KJ$25)</f>
        <v/>
      </c>
      <c r="KK55">
        <f>KK19/SUM(KK$18:KK$25)</f>
        <v/>
      </c>
      <c r="KL55">
        <f>KL19/SUM(KL$18:KL$25)</f>
        <v/>
      </c>
      <c r="KM55">
        <f>KM19/SUM(KM$18:KM$25)</f>
        <v/>
      </c>
      <c r="KN55">
        <f>KN19/SUM(KN$18:KN$25)</f>
        <v/>
      </c>
      <c r="KO55">
        <f>KO19/SUM(KO$18:KO$25)</f>
        <v/>
      </c>
      <c r="KP55">
        <f>KP19/SUM(KP$18:KP$25)</f>
        <v/>
      </c>
      <c r="KQ55">
        <f>KQ19/SUM(KQ$18:KQ$25)</f>
        <v/>
      </c>
      <c r="KR55">
        <f>KR19/SUM(KR$18:KR$25)</f>
        <v/>
      </c>
      <c r="KS55">
        <f>KS19/SUM(KS$18:KS$25)</f>
        <v/>
      </c>
      <c r="KT55">
        <f>KT19/SUM(KT$18:KT$25)</f>
        <v/>
      </c>
    </row>
    <row r="56" spans="1:306">
      <c r="B56" t="s">
        <v>13</v>
      </c>
      <c r="D56" t="s">
        <v>49</v>
      </c>
      <c r="G56">
        <f>G20/SUM(G$18:G$25)</f>
        <v/>
      </c>
      <c r="H56">
        <f>H20/SUM(H$18:H$25)</f>
        <v/>
      </c>
      <c r="I56">
        <f>I20/SUM(I$18:I$25)</f>
        <v/>
      </c>
      <c r="J56">
        <f>J20/SUM(J$18:J$25)</f>
        <v/>
      </c>
      <c r="K56">
        <f>K20/SUM(K$18:K$25)</f>
        <v/>
      </c>
      <c r="L56">
        <f>L20/SUM(L$18:L$25)</f>
        <v/>
      </c>
      <c r="M56">
        <f>M20/SUM(M$18:M$25)</f>
        <v/>
      </c>
      <c r="N56">
        <f>N20/SUM(N$18:N$25)</f>
        <v/>
      </c>
      <c r="O56">
        <f>O20/SUM(O$18:O$25)</f>
        <v/>
      </c>
      <c r="P56">
        <f>P20/SUM(P$18:P$25)</f>
        <v/>
      </c>
      <c r="Q56">
        <f>Q20/SUM(Q$18:Q$25)</f>
        <v/>
      </c>
      <c r="R56">
        <f>R20/SUM(R$18:R$25)</f>
        <v/>
      </c>
      <c r="S56">
        <f>S20/SUM(S$18:S$25)</f>
        <v/>
      </c>
      <c r="T56">
        <f>T20/SUM(T$18:T$25)</f>
        <v/>
      </c>
      <c r="U56">
        <f>U20/SUM(U$18:U$25)</f>
        <v/>
      </c>
      <c r="V56">
        <f>V20/SUM(V$18:V$25)</f>
        <v/>
      </c>
      <c r="W56">
        <f>W20/SUM(W$18:W$25)</f>
        <v/>
      </c>
      <c r="X56">
        <f>X20/SUM(X$18:X$25)</f>
        <v/>
      </c>
      <c r="Y56">
        <f>Y20/SUM(Y$18:Y$25)</f>
        <v/>
      </c>
      <c r="Z56">
        <f>Z20/SUM(Z$18:Z$25)</f>
        <v/>
      </c>
      <c r="AA56">
        <f>AA20/SUM(AA$18:AA$25)</f>
        <v/>
      </c>
      <c r="AB56">
        <f>AB20/SUM(AB$18:AB$25)</f>
        <v/>
      </c>
      <c r="AC56">
        <f>AC20/SUM(AC$18:AC$25)</f>
        <v/>
      </c>
      <c r="AD56">
        <f>AD20/SUM(AD$18:AD$25)</f>
        <v/>
      </c>
      <c r="AE56">
        <f>AE20/SUM(AE$18:AE$25)</f>
        <v/>
      </c>
      <c r="AF56">
        <f>AF20/SUM(AF$18:AF$25)</f>
        <v/>
      </c>
      <c r="AG56">
        <f>AG20/SUM(AG$18:AG$25)</f>
        <v/>
      </c>
      <c r="AH56">
        <f>AH20/SUM(AH$18:AH$25)</f>
        <v/>
      </c>
      <c r="AI56">
        <f>AI20/SUM(AI$18:AI$25)</f>
        <v/>
      </c>
      <c r="AJ56">
        <f>AJ20/SUM(AJ$18:AJ$25)</f>
        <v/>
      </c>
      <c r="AK56">
        <f>AK20/SUM(AK$18:AK$25)</f>
        <v/>
      </c>
      <c r="AL56">
        <f>AL20/SUM(AL$18:AL$25)</f>
        <v/>
      </c>
      <c r="AM56">
        <f>AM20/SUM(AM$18:AM$25)</f>
        <v/>
      </c>
      <c r="AN56">
        <f>AN20/SUM(AN$18:AN$25)</f>
        <v/>
      </c>
      <c r="AO56">
        <f>AO20/SUM(AO$18:AO$25)</f>
        <v/>
      </c>
      <c r="AP56">
        <f>AP20/SUM(AP$18:AP$25)</f>
        <v/>
      </c>
      <c r="AQ56">
        <f>AQ20/SUM(AQ$18:AQ$25)</f>
        <v/>
      </c>
      <c r="AR56">
        <f>AR20/SUM(AR$18:AR$25)</f>
        <v/>
      </c>
      <c r="AS56">
        <f>AS20/SUM(AS$18:AS$25)</f>
        <v/>
      </c>
      <c r="AT56">
        <f>AT20/SUM(AT$18:AT$25)</f>
        <v/>
      </c>
      <c r="AU56">
        <f>AU20/SUM(AU$18:AU$25)</f>
        <v/>
      </c>
      <c r="AV56">
        <f>AV20/SUM(AV$18:AV$25)</f>
        <v/>
      </c>
      <c r="AW56">
        <f>AW20/SUM(AW$18:AW$25)</f>
        <v/>
      </c>
      <c r="AX56">
        <f>AX20/SUM(AX$18:AX$25)</f>
        <v/>
      </c>
      <c r="AY56">
        <f>AY20/SUM(AY$18:AY$25)</f>
        <v/>
      </c>
      <c r="AZ56">
        <f>AZ20/SUM(AZ$18:AZ$25)</f>
        <v/>
      </c>
      <c r="BA56">
        <f>BA20/SUM(BA$18:BA$25)</f>
        <v/>
      </c>
      <c r="BB56">
        <f>BB20/SUM(BB$18:BB$25)</f>
        <v/>
      </c>
      <c r="BC56">
        <f>BC20/SUM(BC$18:BC$25)</f>
        <v/>
      </c>
      <c r="BD56">
        <f>BD20/SUM(BD$18:BD$25)</f>
        <v/>
      </c>
      <c r="BE56">
        <f>BE20/SUM(BE$18:BE$25)</f>
        <v/>
      </c>
      <c r="BF56">
        <f>BF20/SUM(BF$18:BF$25)</f>
        <v/>
      </c>
      <c r="BG56">
        <f>BG20/SUM(BG$18:BG$25)</f>
        <v/>
      </c>
      <c r="BH56">
        <f>BH20/SUM(BH$18:BH$25)</f>
        <v/>
      </c>
      <c r="BI56">
        <f>BI20/SUM(BI$18:BI$25)</f>
        <v/>
      </c>
      <c r="BJ56">
        <f>BJ20/SUM(BJ$18:BJ$25)</f>
        <v/>
      </c>
      <c r="BK56">
        <f>BK20/SUM(BK$18:BK$25)</f>
        <v/>
      </c>
      <c r="BL56">
        <f>BL20/SUM(BL$18:BL$25)</f>
        <v/>
      </c>
      <c r="BM56">
        <f>BM20/SUM(BM$18:BM$25)</f>
        <v/>
      </c>
      <c r="BN56">
        <f>BN20/SUM(BN$18:BN$25)</f>
        <v/>
      </c>
      <c r="BO56">
        <f>BO20/SUM(BO$18:BO$25)</f>
        <v/>
      </c>
      <c r="BP56">
        <f>BP20/SUM(BP$18:BP$25)</f>
        <v/>
      </c>
      <c r="BQ56">
        <f>BQ20/SUM(BQ$18:BQ$25)</f>
        <v/>
      </c>
      <c r="BR56">
        <f>BR20/SUM(BR$18:BR$25)</f>
        <v/>
      </c>
      <c r="BS56">
        <f>BS20/SUM(BS$18:BS$25)</f>
        <v/>
      </c>
      <c r="BT56">
        <f>BT20/SUM(BT$18:BT$25)</f>
        <v/>
      </c>
      <c r="BU56">
        <f>BU20/SUM(BU$18:BU$25)</f>
        <v/>
      </c>
      <c r="BV56">
        <f>BV20/SUM(BV$18:BV$25)</f>
        <v/>
      </c>
      <c r="BW56">
        <f>BW20/SUM(BW$18:BW$25)</f>
        <v/>
      </c>
      <c r="BX56">
        <f>BX20/SUM(BX$18:BX$25)</f>
        <v/>
      </c>
      <c r="BY56">
        <f>BY20/SUM(BY$18:BY$25)</f>
        <v/>
      </c>
      <c r="BZ56">
        <f>BZ20/SUM(BZ$18:BZ$25)</f>
        <v/>
      </c>
      <c r="CA56">
        <f>CA20/SUM(CA$18:CA$25)</f>
        <v/>
      </c>
      <c r="CB56">
        <f>CB20/SUM(CB$18:CB$25)</f>
        <v/>
      </c>
      <c r="CC56">
        <f>CC20/SUM(CC$18:CC$25)</f>
        <v/>
      </c>
      <c r="CD56">
        <f>CD20/SUM(CD$18:CD$25)</f>
        <v/>
      </c>
      <c r="CE56">
        <f>CE20/SUM(CE$18:CE$25)</f>
        <v/>
      </c>
      <c r="CF56">
        <f>CF20/SUM(CF$18:CF$25)</f>
        <v/>
      </c>
      <c r="CG56">
        <f>CG20/SUM(CG$18:CG$25)</f>
        <v/>
      </c>
      <c r="CH56">
        <f>CH20/SUM(CH$18:CH$25)</f>
        <v/>
      </c>
      <c r="CI56">
        <f>CI20/SUM(CI$18:CI$25)</f>
        <v/>
      </c>
      <c r="CJ56">
        <f>CJ20/SUM(CJ$18:CJ$25)</f>
        <v/>
      </c>
      <c r="CK56">
        <f>CK20/SUM(CK$18:CK$25)</f>
        <v/>
      </c>
      <c r="CL56">
        <f>CL20/SUM(CL$18:CL$25)</f>
        <v/>
      </c>
      <c r="CM56">
        <f>CM20/SUM(CM$18:CM$25)</f>
        <v/>
      </c>
      <c r="CN56">
        <f>CN20/SUM(CN$18:CN$25)</f>
        <v/>
      </c>
      <c r="CO56">
        <f>CO20/SUM(CO$18:CO$25)</f>
        <v/>
      </c>
      <c r="CP56">
        <f>CP20/SUM(CP$18:CP$25)</f>
        <v/>
      </c>
      <c r="CQ56">
        <f>CQ20/SUM(CQ$18:CQ$25)</f>
        <v/>
      </c>
      <c r="CR56">
        <f>CR20/SUM(CR$18:CR$25)</f>
        <v/>
      </c>
      <c r="CS56">
        <f>CS20/SUM(CS$18:CS$25)</f>
        <v/>
      </c>
      <c r="CT56">
        <f>CT20/SUM(CT$18:CT$25)</f>
        <v/>
      </c>
      <c r="CU56">
        <f>CU20/SUM(CU$18:CU$25)</f>
        <v/>
      </c>
      <c r="CV56">
        <f>CV20/SUM(CV$18:CV$25)</f>
        <v/>
      </c>
      <c r="CW56">
        <f>CW20/SUM(CW$18:CW$25)</f>
        <v/>
      </c>
      <c r="CX56">
        <f>CX20/SUM(CX$18:CX$25)</f>
        <v/>
      </c>
      <c r="CY56">
        <f>CY20/SUM(CY$18:CY$25)</f>
        <v/>
      </c>
      <c r="CZ56">
        <f>CZ20/SUM(CZ$18:CZ$25)</f>
        <v/>
      </c>
      <c r="DA56">
        <f>DA20/SUM(DA$18:DA$25)</f>
        <v/>
      </c>
      <c r="DB56">
        <f>DB20/SUM(DB$18:DB$25)</f>
        <v/>
      </c>
      <c r="DC56">
        <f>DC20/SUM(DC$18:DC$25)</f>
        <v/>
      </c>
      <c r="DD56">
        <f>DD20/SUM(DD$18:DD$25)</f>
        <v/>
      </c>
      <c r="DE56">
        <f>DE20/SUM(DE$18:DE$25)</f>
        <v/>
      </c>
      <c r="DF56">
        <f>DF20/SUM(DF$18:DF$25)</f>
        <v/>
      </c>
      <c r="DG56">
        <f>DG20/SUM(DG$18:DG$25)</f>
        <v/>
      </c>
      <c r="DH56">
        <f>DH20/SUM(DH$18:DH$25)</f>
        <v/>
      </c>
      <c r="DI56">
        <f>DI20/SUM(DI$18:DI$25)</f>
        <v/>
      </c>
      <c r="DJ56">
        <f>DJ20/SUM(DJ$18:DJ$25)</f>
        <v/>
      </c>
      <c r="DK56">
        <f>DK20/SUM(DK$18:DK$25)</f>
        <v/>
      </c>
      <c r="DL56">
        <f>DL20/SUM(DL$18:DL$25)</f>
        <v/>
      </c>
      <c r="DM56">
        <f>DM20/SUM(DM$18:DM$25)</f>
        <v/>
      </c>
      <c r="DN56">
        <f>DN20/SUM(DN$18:DN$25)</f>
        <v/>
      </c>
      <c r="DO56">
        <f>DO20/SUM(DO$18:DO$25)</f>
        <v/>
      </c>
      <c r="DP56">
        <f>DP20/SUM(DP$18:DP$25)</f>
        <v/>
      </c>
      <c r="DQ56">
        <f>DQ20/SUM(DQ$18:DQ$25)</f>
        <v/>
      </c>
      <c r="DR56">
        <f>DR20/SUM(DR$18:DR$25)</f>
        <v/>
      </c>
      <c r="DS56">
        <f>DS20/SUM(DS$18:DS$25)</f>
        <v/>
      </c>
      <c r="DT56">
        <f>DT20/SUM(DT$18:DT$25)</f>
        <v/>
      </c>
      <c r="DU56">
        <f>DU20/SUM(DU$18:DU$25)</f>
        <v/>
      </c>
      <c r="DV56">
        <f>DV20/SUM(DV$18:DV$25)</f>
        <v/>
      </c>
      <c r="DW56">
        <f>DW20/SUM(DW$18:DW$25)</f>
        <v/>
      </c>
      <c r="DX56">
        <f>DX20/SUM(DX$18:DX$25)</f>
        <v/>
      </c>
      <c r="DY56">
        <f>DY20/SUM(DY$18:DY$25)</f>
        <v/>
      </c>
      <c r="DZ56">
        <f>DZ20/SUM(DZ$18:DZ$25)</f>
        <v/>
      </c>
      <c r="EA56">
        <f>EA20/SUM(EA$18:EA$25)</f>
        <v/>
      </c>
      <c r="EB56">
        <f>EB20/SUM(EB$18:EB$25)</f>
        <v/>
      </c>
      <c r="EC56">
        <f>EC20/SUM(EC$18:EC$25)</f>
        <v/>
      </c>
      <c r="ED56">
        <f>ED20/SUM(ED$18:ED$25)</f>
        <v/>
      </c>
      <c r="EE56">
        <f>EE20/SUM(EE$18:EE$25)</f>
        <v/>
      </c>
      <c r="EF56">
        <f>EF20/SUM(EF$18:EF$25)</f>
        <v/>
      </c>
      <c r="EG56">
        <f>EG20/SUM(EG$18:EG$25)</f>
        <v/>
      </c>
      <c r="EH56">
        <f>EH20/SUM(EH$18:EH$25)</f>
        <v/>
      </c>
      <c r="EI56">
        <f>EI20/SUM(EI$18:EI$25)</f>
        <v/>
      </c>
      <c r="EJ56">
        <f>EJ20/SUM(EJ$18:EJ$25)</f>
        <v/>
      </c>
      <c r="EK56">
        <f>EK20/SUM(EK$18:EK$25)</f>
        <v/>
      </c>
      <c r="EL56">
        <f>EL20/SUM(EL$18:EL$25)</f>
        <v/>
      </c>
      <c r="EM56">
        <f>EM20/SUM(EM$18:EM$25)</f>
        <v/>
      </c>
      <c r="EN56">
        <f>EN20/SUM(EN$18:EN$25)</f>
        <v/>
      </c>
      <c r="EO56">
        <f>EO20/SUM(EO$18:EO$25)</f>
        <v/>
      </c>
      <c r="EP56">
        <f>EP20/SUM(EP$18:EP$25)</f>
        <v/>
      </c>
      <c r="EQ56">
        <f>EQ20/SUM(EQ$18:EQ$25)</f>
        <v/>
      </c>
      <c r="ER56">
        <f>ER20/SUM(ER$18:ER$25)</f>
        <v/>
      </c>
      <c r="ES56">
        <f>ES20/SUM(ES$18:ES$25)</f>
        <v/>
      </c>
      <c r="ET56">
        <f>ET20/SUM(ET$18:ET$25)</f>
        <v/>
      </c>
      <c r="EU56">
        <f>EU20/SUM(EU$18:EU$25)</f>
        <v/>
      </c>
      <c r="EV56">
        <f>EV20/SUM(EV$18:EV$25)</f>
        <v/>
      </c>
      <c r="EW56">
        <f>EW20/SUM(EW$18:EW$25)</f>
        <v/>
      </c>
      <c r="EX56">
        <f>EX20/SUM(EX$18:EX$25)</f>
        <v/>
      </c>
      <c r="EY56">
        <f>EY20/SUM(EY$18:EY$25)</f>
        <v/>
      </c>
      <c r="EZ56">
        <f>EZ20/SUM(EZ$18:EZ$25)</f>
        <v/>
      </c>
      <c r="FA56">
        <f>FA20/SUM(FA$18:FA$25)</f>
        <v/>
      </c>
      <c r="FB56">
        <f>FB20/SUM(FB$18:FB$25)</f>
        <v/>
      </c>
      <c r="FC56">
        <f>FC20/SUM(FC$18:FC$25)</f>
        <v/>
      </c>
      <c r="FD56">
        <f>FD20/SUM(FD$18:FD$25)</f>
        <v/>
      </c>
      <c r="FE56">
        <f>FE20/SUM(FE$18:FE$25)</f>
        <v/>
      </c>
      <c r="FF56">
        <f>FF20/SUM(FF$18:FF$25)</f>
        <v/>
      </c>
      <c r="FG56">
        <f>FG20/SUM(FG$18:FG$25)</f>
        <v/>
      </c>
      <c r="FH56">
        <f>FH20/SUM(FH$18:FH$25)</f>
        <v/>
      </c>
      <c r="FI56">
        <f>FI20/SUM(FI$18:FI$25)</f>
        <v/>
      </c>
      <c r="FJ56">
        <f>FJ20/SUM(FJ$18:FJ$25)</f>
        <v/>
      </c>
      <c r="FK56">
        <f>FK20/SUM(FK$18:FK$25)</f>
        <v/>
      </c>
      <c r="FL56">
        <f>FL20/SUM(FL$18:FL$25)</f>
        <v/>
      </c>
      <c r="FM56">
        <f>FM20/SUM(FM$18:FM$25)</f>
        <v/>
      </c>
      <c r="FN56">
        <f>FN20/SUM(FN$18:FN$25)</f>
        <v/>
      </c>
      <c r="FO56">
        <f>FO20/SUM(FO$18:FO$25)</f>
        <v/>
      </c>
      <c r="FP56">
        <f>FP20/SUM(FP$18:FP$25)</f>
        <v/>
      </c>
      <c r="FQ56">
        <f>FQ20/SUM(FQ$18:FQ$25)</f>
        <v/>
      </c>
      <c r="FR56">
        <f>FR20/SUM(FR$18:FR$25)</f>
        <v/>
      </c>
      <c r="FS56">
        <f>FS20/SUM(FS$18:FS$25)</f>
        <v/>
      </c>
      <c r="FT56">
        <f>FT20/SUM(FT$18:FT$25)</f>
        <v/>
      </c>
      <c r="FU56">
        <f>FU20/SUM(FU$18:FU$25)</f>
        <v/>
      </c>
      <c r="FV56">
        <f>FV20/SUM(FV$18:FV$25)</f>
        <v/>
      </c>
      <c r="FW56">
        <f>FW20/SUM(FW$18:FW$25)</f>
        <v/>
      </c>
      <c r="FX56">
        <f>FX20/SUM(FX$18:FX$25)</f>
        <v/>
      </c>
      <c r="FY56">
        <f>FY20/SUM(FY$18:FY$25)</f>
        <v/>
      </c>
      <c r="FZ56">
        <f>FZ20/SUM(FZ$18:FZ$25)</f>
        <v/>
      </c>
      <c r="GA56">
        <f>GA20/SUM(GA$18:GA$25)</f>
        <v/>
      </c>
      <c r="GB56">
        <f>GB20/SUM(GB$18:GB$25)</f>
        <v/>
      </c>
      <c r="GC56">
        <f>GC20/SUM(GC$18:GC$25)</f>
        <v/>
      </c>
      <c r="GD56">
        <f>GD20/SUM(GD$18:GD$25)</f>
        <v/>
      </c>
      <c r="GE56">
        <f>GE20/SUM(GE$18:GE$25)</f>
        <v/>
      </c>
      <c r="GF56">
        <f>GF20/SUM(GF$18:GF$25)</f>
        <v/>
      </c>
      <c r="GG56">
        <f>GG20/SUM(GG$18:GG$25)</f>
        <v/>
      </c>
      <c r="GH56">
        <f>GH20/SUM(GH$18:GH$25)</f>
        <v/>
      </c>
      <c r="GI56">
        <f>GI20/SUM(GI$18:GI$25)</f>
        <v/>
      </c>
      <c r="GJ56">
        <f>GJ20/SUM(GJ$18:GJ$25)</f>
        <v/>
      </c>
      <c r="GK56">
        <f>GK20/SUM(GK$18:GK$25)</f>
        <v/>
      </c>
      <c r="GL56">
        <f>GL20/SUM(GL$18:GL$25)</f>
        <v/>
      </c>
      <c r="GM56">
        <f>GM20/SUM(GM$18:GM$25)</f>
        <v/>
      </c>
      <c r="GN56">
        <f>GN20/SUM(GN$18:GN$25)</f>
        <v/>
      </c>
      <c r="GO56">
        <f>GO20/SUM(GO$18:GO$25)</f>
        <v/>
      </c>
      <c r="GP56">
        <f>GP20/SUM(GP$18:GP$25)</f>
        <v/>
      </c>
      <c r="GQ56">
        <f>GQ20/SUM(GQ$18:GQ$25)</f>
        <v/>
      </c>
      <c r="GR56">
        <f>GR20/SUM(GR$18:GR$25)</f>
        <v/>
      </c>
      <c r="GS56">
        <f>GS20/SUM(GS$18:GS$25)</f>
        <v/>
      </c>
      <c r="GT56">
        <f>GT20/SUM(GT$18:GT$25)</f>
        <v/>
      </c>
      <c r="GU56">
        <f>GU20/SUM(GU$18:GU$25)</f>
        <v/>
      </c>
      <c r="GV56">
        <f>GV20/SUM(GV$18:GV$25)</f>
        <v/>
      </c>
      <c r="GW56">
        <f>GW20/SUM(GW$18:GW$25)</f>
        <v/>
      </c>
      <c r="GX56">
        <f>GX20/SUM(GX$18:GX$25)</f>
        <v/>
      </c>
      <c r="GY56">
        <f>GY20/SUM(GY$18:GY$25)</f>
        <v/>
      </c>
      <c r="GZ56">
        <f>GZ20/SUM(GZ$18:GZ$25)</f>
        <v/>
      </c>
      <c r="HA56">
        <f>HA20/SUM(HA$18:HA$25)</f>
        <v/>
      </c>
      <c r="HB56">
        <f>HB20/SUM(HB$18:HB$25)</f>
        <v/>
      </c>
      <c r="HC56">
        <f>HC20/SUM(HC$18:HC$25)</f>
        <v/>
      </c>
      <c r="HD56">
        <f>HD20/SUM(HD$18:HD$25)</f>
        <v/>
      </c>
      <c r="HE56">
        <f>HE20/SUM(HE$18:HE$25)</f>
        <v/>
      </c>
      <c r="HF56">
        <f>HF20/SUM(HF$18:HF$25)</f>
        <v/>
      </c>
      <c r="HG56">
        <f>HG20/SUM(HG$18:HG$25)</f>
        <v/>
      </c>
      <c r="HH56">
        <f>HH20/SUM(HH$18:HH$25)</f>
        <v/>
      </c>
      <c r="HI56">
        <f>HI20/SUM(HI$18:HI$25)</f>
        <v/>
      </c>
      <c r="HJ56">
        <f>HJ20/SUM(HJ$18:HJ$25)</f>
        <v/>
      </c>
      <c r="HK56">
        <f>HK20/SUM(HK$18:HK$25)</f>
        <v/>
      </c>
      <c r="HL56">
        <f>HL20/SUM(HL$18:HL$25)</f>
        <v/>
      </c>
      <c r="HM56">
        <f>HM20/SUM(HM$18:HM$25)</f>
        <v/>
      </c>
      <c r="HN56">
        <f>HN20/SUM(HN$18:HN$25)</f>
        <v/>
      </c>
      <c r="HO56">
        <f>HO20/SUM(HO$18:HO$25)</f>
        <v/>
      </c>
      <c r="HP56">
        <f>HP20/SUM(HP$18:HP$25)</f>
        <v/>
      </c>
      <c r="HQ56">
        <f>HQ20/SUM(HQ$18:HQ$25)</f>
        <v/>
      </c>
      <c r="HR56">
        <f>HR20/SUM(HR$18:HR$25)</f>
        <v/>
      </c>
      <c r="HS56">
        <f>HS20/SUM(HS$18:HS$25)</f>
        <v/>
      </c>
      <c r="HT56">
        <f>HT20/SUM(HT$18:HT$25)</f>
        <v/>
      </c>
      <c r="HU56">
        <f>HU20/SUM(HU$18:HU$25)</f>
        <v/>
      </c>
      <c r="HV56">
        <f>HV20/SUM(HV$18:HV$25)</f>
        <v/>
      </c>
      <c r="HW56">
        <f>HW20/SUM(HW$18:HW$25)</f>
        <v/>
      </c>
      <c r="HX56">
        <f>HX20/SUM(HX$18:HX$25)</f>
        <v/>
      </c>
      <c r="HY56">
        <f>HY20/SUM(HY$18:HY$25)</f>
        <v/>
      </c>
      <c r="HZ56">
        <f>HZ20/SUM(HZ$18:HZ$25)</f>
        <v/>
      </c>
      <c r="IA56">
        <f>IA20/SUM(IA$18:IA$25)</f>
        <v/>
      </c>
      <c r="IB56">
        <f>IB20/SUM(IB$18:IB$25)</f>
        <v/>
      </c>
      <c r="IC56">
        <f>IC20/SUM(IC$18:IC$25)</f>
        <v/>
      </c>
      <c r="ID56">
        <f>ID20/SUM(ID$18:ID$25)</f>
        <v/>
      </c>
      <c r="IE56">
        <f>IE20/SUM(IE$18:IE$25)</f>
        <v/>
      </c>
      <c r="IF56">
        <f>IF20/SUM(IF$18:IF$25)</f>
        <v/>
      </c>
      <c r="IG56">
        <f>IG20/SUM(IG$18:IG$25)</f>
        <v/>
      </c>
      <c r="IH56">
        <f>IH20/SUM(IH$18:IH$25)</f>
        <v/>
      </c>
      <c r="II56">
        <f>II20/SUM(II$18:II$25)</f>
        <v/>
      </c>
      <c r="IJ56">
        <f>IJ20/SUM(IJ$18:IJ$25)</f>
        <v/>
      </c>
      <c r="IK56">
        <f>IK20/SUM(IK$18:IK$25)</f>
        <v/>
      </c>
      <c r="IL56">
        <f>IL20/SUM(IL$18:IL$25)</f>
        <v/>
      </c>
      <c r="IM56">
        <f>IM20/SUM(IM$18:IM$25)</f>
        <v/>
      </c>
      <c r="IN56">
        <f>IN20/SUM(IN$18:IN$25)</f>
        <v/>
      </c>
      <c r="IO56">
        <f>IO20/SUM(IO$18:IO$25)</f>
        <v/>
      </c>
      <c r="IP56">
        <f>IP20/SUM(IP$18:IP$25)</f>
        <v/>
      </c>
      <c r="IQ56">
        <f>IQ20/SUM(IQ$18:IQ$25)</f>
        <v/>
      </c>
      <c r="IR56">
        <f>IR20/SUM(IR$18:IR$25)</f>
        <v/>
      </c>
      <c r="IS56">
        <f>IS20/SUM(IS$18:IS$25)</f>
        <v/>
      </c>
      <c r="IT56">
        <f>IT20/SUM(IT$18:IT$25)</f>
        <v/>
      </c>
      <c r="IU56">
        <f>IU20/SUM(IU$18:IU$25)</f>
        <v/>
      </c>
      <c r="IV56">
        <f>IV20/SUM(IV$18:IV$25)</f>
        <v/>
      </c>
      <c r="IW56">
        <f>IW20/SUM(IW$18:IW$25)</f>
        <v/>
      </c>
      <c r="IX56">
        <f>IX20/SUM(IX$18:IX$25)</f>
        <v/>
      </c>
      <c r="IY56">
        <f>IY20/SUM(IY$18:IY$25)</f>
        <v/>
      </c>
      <c r="IZ56">
        <f>IZ20/SUM(IZ$18:IZ$25)</f>
        <v/>
      </c>
      <c r="JA56">
        <f>JA20/SUM(JA$18:JA$25)</f>
        <v/>
      </c>
      <c r="JB56">
        <f>JB20/SUM(JB$18:JB$25)</f>
        <v/>
      </c>
      <c r="JC56">
        <f>JC20/SUM(JC$18:JC$25)</f>
        <v/>
      </c>
      <c r="JD56">
        <f>JD20/SUM(JD$18:JD$25)</f>
        <v/>
      </c>
      <c r="JE56">
        <f>JE20/SUM(JE$18:JE$25)</f>
        <v/>
      </c>
      <c r="JF56">
        <f>JF20/SUM(JF$18:JF$25)</f>
        <v/>
      </c>
      <c r="JG56">
        <f>JG20/SUM(JG$18:JG$25)</f>
        <v/>
      </c>
      <c r="JH56">
        <f>JH20/SUM(JH$18:JH$25)</f>
        <v/>
      </c>
      <c r="JI56">
        <f>JI20/SUM(JI$18:JI$25)</f>
        <v/>
      </c>
      <c r="JJ56">
        <f>JJ20/SUM(JJ$18:JJ$25)</f>
        <v/>
      </c>
      <c r="JK56">
        <f>JK20/SUM(JK$18:JK$25)</f>
        <v/>
      </c>
      <c r="JL56">
        <f>JL20/SUM(JL$18:JL$25)</f>
        <v/>
      </c>
      <c r="JM56">
        <f>JM20/SUM(JM$18:JM$25)</f>
        <v/>
      </c>
      <c r="JN56">
        <f>JN20/SUM(JN$18:JN$25)</f>
        <v/>
      </c>
      <c r="JO56">
        <f>JO20/SUM(JO$18:JO$25)</f>
        <v/>
      </c>
      <c r="JP56">
        <f>JP20/SUM(JP$18:JP$25)</f>
        <v/>
      </c>
      <c r="JQ56">
        <f>JQ20/SUM(JQ$18:JQ$25)</f>
        <v/>
      </c>
      <c r="JR56">
        <f>JR20/SUM(JR$18:JR$25)</f>
        <v/>
      </c>
      <c r="JS56">
        <f>JS20/SUM(JS$18:JS$25)</f>
        <v/>
      </c>
      <c r="JT56">
        <f>JT20/SUM(JT$18:JT$25)</f>
        <v/>
      </c>
      <c r="JU56">
        <f>JU20/SUM(JU$18:JU$25)</f>
        <v/>
      </c>
      <c r="JV56">
        <f>JV20/SUM(JV$18:JV$25)</f>
        <v/>
      </c>
      <c r="JW56">
        <f>JW20/SUM(JW$18:JW$25)</f>
        <v/>
      </c>
      <c r="JX56">
        <f>JX20/SUM(JX$18:JX$25)</f>
        <v/>
      </c>
      <c r="JY56">
        <f>JY20/SUM(JY$18:JY$25)</f>
        <v/>
      </c>
      <c r="JZ56">
        <f>JZ20/SUM(JZ$18:JZ$25)</f>
        <v/>
      </c>
      <c r="KA56">
        <f>KA20/SUM(KA$18:KA$25)</f>
        <v/>
      </c>
      <c r="KB56">
        <f>KB20/SUM(KB$18:KB$25)</f>
        <v/>
      </c>
      <c r="KC56">
        <f>KC20/SUM(KC$18:KC$25)</f>
        <v/>
      </c>
      <c r="KD56">
        <f>KD20/SUM(KD$18:KD$25)</f>
        <v/>
      </c>
      <c r="KE56">
        <f>KE20/SUM(KE$18:KE$25)</f>
        <v/>
      </c>
      <c r="KF56">
        <f>KF20/SUM(KF$18:KF$25)</f>
        <v/>
      </c>
      <c r="KG56">
        <f>KG20/SUM(KG$18:KG$25)</f>
        <v/>
      </c>
      <c r="KH56">
        <f>KH20/SUM(KH$18:KH$25)</f>
        <v/>
      </c>
      <c r="KI56">
        <f>KI20/SUM(KI$18:KI$25)</f>
        <v/>
      </c>
      <c r="KJ56">
        <f>KJ20/SUM(KJ$18:KJ$25)</f>
        <v/>
      </c>
      <c r="KK56">
        <f>KK20/SUM(KK$18:KK$25)</f>
        <v/>
      </c>
      <c r="KL56">
        <f>KL20/SUM(KL$18:KL$25)</f>
        <v/>
      </c>
      <c r="KM56">
        <f>KM20/SUM(KM$18:KM$25)</f>
        <v/>
      </c>
      <c r="KN56">
        <f>KN20/SUM(KN$18:KN$25)</f>
        <v/>
      </c>
      <c r="KO56">
        <f>KO20/SUM(KO$18:KO$25)</f>
        <v/>
      </c>
      <c r="KP56">
        <f>KP20/SUM(KP$18:KP$25)</f>
        <v/>
      </c>
      <c r="KQ56">
        <f>KQ20/SUM(KQ$18:KQ$25)</f>
        <v/>
      </c>
      <c r="KR56">
        <f>KR20/SUM(KR$18:KR$25)</f>
        <v/>
      </c>
      <c r="KS56">
        <f>KS20/SUM(KS$18:KS$25)</f>
        <v/>
      </c>
      <c r="KT56">
        <f>KT20/SUM(KT$18:KT$25)</f>
        <v/>
      </c>
    </row>
    <row r="57" spans="1:306">
      <c r="B57" t="s">
        <v>14</v>
      </c>
      <c r="D57" t="s">
        <v>49</v>
      </c>
      <c r="G57">
        <f>G21/SUM(G$18:G$25)</f>
        <v/>
      </c>
      <c r="H57">
        <f>H21/SUM(H$18:H$25)</f>
        <v/>
      </c>
      <c r="I57">
        <f>I21/SUM(I$18:I$25)</f>
        <v/>
      </c>
      <c r="J57">
        <f>J21/SUM(J$18:J$25)</f>
        <v/>
      </c>
      <c r="K57">
        <f>K21/SUM(K$18:K$25)</f>
        <v/>
      </c>
      <c r="L57">
        <f>L21/SUM(L$18:L$25)</f>
        <v/>
      </c>
      <c r="M57">
        <f>M21/SUM(M$18:M$25)</f>
        <v/>
      </c>
      <c r="N57">
        <f>N21/SUM(N$18:N$25)</f>
        <v/>
      </c>
      <c r="O57">
        <f>O21/SUM(O$18:O$25)</f>
        <v/>
      </c>
      <c r="P57">
        <f>P21/SUM(P$18:P$25)</f>
        <v/>
      </c>
      <c r="Q57">
        <f>Q21/SUM(Q$18:Q$25)</f>
        <v/>
      </c>
      <c r="R57">
        <f>R21/SUM(R$18:R$25)</f>
        <v/>
      </c>
      <c r="S57">
        <f>S21/SUM(S$18:S$25)</f>
        <v/>
      </c>
      <c r="T57">
        <f>T21/SUM(T$18:T$25)</f>
        <v/>
      </c>
      <c r="U57">
        <f>U21/SUM(U$18:U$25)</f>
        <v/>
      </c>
      <c r="V57">
        <f>V21/SUM(V$18:V$25)</f>
        <v/>
      </c>
      <c r="W57">
        <f>W21/SUM(W$18:W$25)</f>
        <v/>
      </c>
      <c r="X57">
        <f>X21/SUM(X$18:X$25)</f>
        <v/>
      </c>
      <c r="Y57">
        <f>Y21/SUM(Y$18:Y$25)</f>
        <v/>
      </c>
      <c r="Z57">
        <f>Z21/SUM(Z$18:Z$25)</f>
        <v/>
      </c>
      <c r="AA57">
        <f>AA21/SUM(AA$18:AA$25)</f>
        <v/>
      </c>
      <c r="AB57">
        <f>AB21/SUM(AB$18:AB$25)</f>
        <v/>
      </c>
      <c r="AC57">
        <f>AC21/SUM(AC$18:AC$25)</f>
        <v/>
      </c>
      <c r="AD57">
        <f>AD21/SUM(AD$18:AD$25)</f>
        <v/>
      </c>
      <c r="AE57">
        <f>AE21/SUM(AE$18:AE$25)</f>
        <v/>
      </c>
      <c r="AF57">
        <f>AF21/SUM(AF$18:AF$25)</f>
        <v/>
      </c>
      <c r="AG57">
        <f>AG21/SUM(AG$18:AG$25)</f>
        <v/>
      </c>
      <c r="AH57">
        <f>AH21/SUM(AH$18:AH$25)</f>
        <v/>
      </c>
      <c r="AI57">
        <f>AI21/SUM(AI$18:AI$25)</f>
        <v/>
      </c>
      <c r="AJ57">
        <f>AJ21/SUM(AJ$18:AJ$25)</f>
        <v/>
      </c>
      <c r="AK57">
        <f>AK21/SUM(AK$18:AK$25)</f>
        <v/>
      </c>
      <c r="AL57">
        <f>AL21/SUM(AL$18:AL$25)</f>
        <v/>
      </c>
      <c r="AM57">
        <f>AM21/SUM(AM$18:AM$25)</f>
        <v/>
      </c>
      <c r="AN57">
        <f>AN21/SUM(AN$18:AN$25)</f>
        <v/>
      </c>
      <c r="AO57">
        <f>AO21/SUM(AO$18:AO$25)</f>
        <v/>
      </c>
      <c r="AP57">
        <f>AP21/SUM(AP$18:AP$25)</f>
        <v/>
      </c>
      <c r="AQ57">
        <f>AQ21/SUM(AQ$18:AQ$25)</f>
        <v/>
      </c>
      <c r="AR57">
        <f>AR21/SUM(AR$18:AR$25)</f>
        <v/>
      </c>
      <c r="AS57">
        <f>AS21/SUM(AS$18:AS$25)</f>
        <v/>
      </c>
      <c r="AT57">
        <f>AT21/SUM(AT$18:AT$25)</f>
        <v/>
      </c>
      <c r="AU57">
        <f>AU21/SUM(AU$18:AU$25)</f>
        <v/>
      </c>
      <c r="AV57">
        <f>AV21/SUM(AV$18:AV$25)</f>
        <v/>
      </c>
      <c r="AW57">
        <f>AW21/SUM(AW$18:AW$25)</f>
        <v/>
      </c>
      <c r="AX57">
        <f>AX21/SUM(AX$18:AX$25)</f>
        <v/>
      </c>
      <c r="AY57">
        <f>AY21/SUM(AY$18:AY$25)</f>
        <v/>
      </c>
      <c r="AZ57">
        <f>AZ21/SUM(AZ$18:AZ$25)</f>
        <v/>
      </c>
      <c r="BA57">
        <f>BA21/SUM(BA$18:BA$25)</f>
        <v/>
      </c>
      <c r="BB57">
        <f>BB21/SUM(BB$18:BB$25)</f>
        <v/>
      </c>
      <c r="BC57">
        <f>BC21/SUM(BC$18:BC$25)</f>
        <v/>
      </c>
      <c r="BD57">
        <f>BD21/SUM(BD$18:BD$25)</f>
        <v/>
      </c>
      <c r="BE57">
        <f>BE21/SUM(BE$18:BE$25)</f>
        <v/>
      </c>
      <c r="BF57">
        <f>BF21/SUM(BF$18:BF$25)</f>
        <v/>
      </c>
      <c r="BG57">
        <f>BG21/SUM(BG$18:BG$25)</f>
        <v/>
      </c>
      <c r="BH57">
        <f>BH21/SUM(BH$18:BH$25)</f>
        <v/>
      </c>
      <c r="BI57">
        <f>BI21/SUM(BI$18:BI$25)</f>
        <v/>
      </c>
      <c r="BJ57">
        <f>BJ21/SUM(BJ$18:BJ$25)</f>
        <v/>
      </c>
      <c r="BK57">
        <f>BK21/SUM(BK$18:BK$25)</f>
        <v/>
      </c>
      <c r="BL57">
        <f>BL21/SUM(BL$18:BL$25)</f>
        <v/>
      </c>
      <c r="BM57">
        <f>BM21/SUM(BM$18:BM$25)</f>
        <v/>
      </c>
      <c r="BN57">
        <f>BN21/SUM(BN$18:BN$25)</f>
        <v/>
      </c>
      <c r="BO57">
        <f>BO21/SUM(BO$18:BO$25)</f>
        <v/>
      </c>
      <c r="BP57">
        <f>BP21/SUM(BP$18:BP$25)</f>
        <v/>
      </c>
      <c r="BQ57">
        <f>BQ21/SUM(BQ$18:BQ$25)</f>
        <v/>
      </c>
      <c r="BR57">
        <f>BR21/SUM(BR$18:BR$25)</f>
        <v/>
      </c>
      <c r="BS57">
        <f>BS21/SUM(BS$18:BS$25)</f>
        <v/>
      </c>
      <c r="BT57">
        <f>BT21/SUM(BT$18:BT$25)</f>
        <v/>
      </c>
      <c r="BU57">
        <f>BU21/SUM(BU$18:BU$25)</f>
        <v/>
      </c>
      <c r="BV57">
        <f>BV21/SUM(BV$18:BV$25)</f>
        <v/>
      </c>
      <c r="BW57">
        <f>BW21/SUM(BW$18:BW$25)</f>
        <v/>
      </c>
      <c r="BX57">
        <f>BX21/SUM(BX$18:BX$25)</f>
        <v/>
      </c>
      <c r="BY57">
        <f>BY21/SUM(BY$18:BY$25)</f>
        <v/>
      </c>
      <c r="BZ57">
        <f>BZ21/SUM(BZ$18:BZ$25)</f>
        <v/>
      </c>
      <c r="CA57">
        <f>CA21/SUM(CA$18:CA$25)</f>
        <v/>
      </c>
      <c r="CB57">
        <f>CB21/SUM(CB$18:CB$25)</f>
        <v/>
      </c>
      <c r="CC57">
        <f>CC21/SUM(CC$18:CC$25)</f>
        <v/>
      </c>
      <c r="CD57">
        <f>CD21/SUM(CD$18:CD$25)</f>
        <v/>
      </c>
      <c r="CE57">
        <f>CE21/SUM(CE$18:CE$25)</f>
        <v/>
      </c>
      <c r="CF57">
        <f>CF21/SUM(CF$18:CF$25)</f>
        <v/>
      </c>
      <c r="CG57">
        <f>CG21/SUM(CG$18:CG$25)</f>
        <v/>
      </c>
      <c r="CH57">
        <f>CH21/SUM(CH$18:CH$25)</f>
        <v/>
      </c>
      <c r="CI57">
        <f>CI21/SUM(CI$18:CI$25)</f>
        <v/>
      </c>
      <c r="CJ57">
        <f>CJ21/SUM(CJ$18:CJ$25)</f>
        <v/>
      </c>
      <c r="CK57">
        <f>CK21/SUM(CK$18:CK$25)</f>
        <v/>
      </c>
      <c r="CL57">
        <f>CL21/SUM(CL$18:CL$25)</f>
        <v/>
      </c>
      <c r="CM57">
        <f>CM21/SUM(CM$18:CM$25)</f>
        <v/>
      </c>
      <c r="CN57">
        <f>CN21/SUM(CN$18:CN$25)</f>
        <v/>
      </c>
      <c r="CO57">
        <f>CO21/SUM(CO$18:CO$25)</f>
        <v/>
      </c>
      <c r="CP57">
        <f>CP21/SUM(CP$18:CP$25)</f>
        <v/>
      </c>
      <c r="CQ57">
        <f>CQ21/SUM(CQ$18:CQ$25)</f>
        <v/>
      </c>
      <c r="CR57">
        <f>CR21/SUM(CR$18:CR$25)</f>
        <v/>
      </c>
      <c r="CS57">
        <f>CS21/SUM(CS$18:CS$25)</f>
        <v/>
      </c>
      <c r="CT57">
        <f>CT21/SUM(CT$18:CT$25)</f>
        <v/>
      </c>
      <c r="CU57">
        <f>CU21/SUM(CU$18:CU$25)</f>
        <v/>
      </c>
      <c r="CV57">
        <f>CV21/SUM(CV$18:CV$25)</f>
        <v/>
      </c>
      <c r="CW57">
        <f>CW21/SUM(CW$18:CW$25)</f>
        <v/>
      </c>
      <c r="CX57">
        <f>CX21/SUM(CX$18:CX$25)</f>
        <v/>
      </c>
      <c r="CY57">
        <f>CY21/SUM(CY$18:CY$25)</f>
        <v/>
      </c>
      <c r="CZ57">
        <f>CZ21/SUM(CZ$18:CZ$25)</f>
        <v/>
      </c>
      <c r="DA57">
        <f>DA21/SUM(DA$18:DA$25)</f>
        <v/>
      </c>
      <c r="DB57">
        <f>DB21/SUM(DB$18:DB$25)</f>
        <v/>
      </c>
      <c r="DC57">
        <f>DC21/SUM(DC$18:DC$25)</f>
        <v/>
      </c>
      <c r="DD57">
        <f>DD21/SUM(DD$18:DD$25)</f>
        <v/>
      </c>
      <c r="DE57">
        <f>DE21/SUM(DE$18:DE$25)</f>
        <v/>
      </c>
      <c r="DF57">
        <f>DF21/SUM(DF$18:DF$25)</f>
        <v/>
      </c>
      <c r="DG57">
        <f>DG21/SUM(DG$18:DG$25)</f>
        <v/>
      </c>
      <c r="DH57">
        <f>DH21/SUM(DH$18:DH$25)</f>
        <v/>
      </c>
      <c r="DI57">
        <f>DI21/SUM(DI$18:DI$25)</f>
        <v/>
      </c>
      <c r="DJ57">
        <f>DJ21/SUM(DJ$18:DJ$25)</f>
        <v/>
      </c>
      <c r="DK57">
        <f>DK21/SUM(DK$18:DK$25)</f>
        <v/>
      </c>
      <c r="DL57">
        <f>DL21/SUM(DL$18:DL$25)</f>
        <v/>
      </c>
      <c r="DM57">
        <f>DM21/SUM(DM$18:DM$25)</f>
        <v/>
      </c>
      <c r="DN57">
        <f>DN21/SUM(DN$18:DN$25)</f>
        <v/>
      </c>
      <c r="DO57">
        <f>DO21/SUM(DO$18:DO$25)</f>
        <v/>
      </c>
      <c r="DP57">
        <f>DP21/SUM(DP$18:DP$25)</f>
        <v/>
      </c>
      <c r="DQ57">
        <f>DQ21/SUM(DQ$18:DQ$25)</f>
        <v/>
      </c>
      <c r="DR57">
        <f>DR21/SUM(DR$18:DR$25)</f>
        <v/>
      </c>
      <c r="DS57">
        <f>DS21/SUM(DS$18:DS$25)</f>
        <v/>
      </c>
      <c r="DT57">
        <f>DT21/SUM(DT$18:DT$25)</f>
        <v/>
      </c>
      <c r="DU57">
        <f>DU21/SUM(DU$18:DU$25)</f>
        <v/>
      </c>
      <c r="DV57">
        <f>DV21/SUM(DV$18:DV$25)</f>
        <v/>
      </c>
      <c r="DW57">
        <f>DW21/SUM(DW$18:DW$25)</f>
        <v/>
      </c>
      <c r="DX57">
        <f>DX21/SUM(DX$18:DX$25)</f>
        <v/>
      </c>
      <c r="DY57">
        <f>DY21/SUM(DY$18:DY$25)</f>
        <v/>
      </c>
      <c r="DZ57">
        <f>DZ21/SUM(DZ$18:DZ$25)</f>
        <v/>
      </c>
      <c r="EA57">
        <f>EA21/SUM(EA$18:EA$25)</f>
        <v/>
      </c>
      <c r="EB57">
        <f>EB21/SUM(EB$18:EB$25)</f>
        <v/>
      </c>
      <c r="EC57">
        <f>EC21/SUM(EC$18:EC$25)</f>
        <v/>
      </c>
      <c r="ED57">
        <f>ED21/SUM(ED$18:ED$25)</f>
        <v/>
      </c>
      <c r="EE57">
        <f>EE21/SUM(EE$18:EE$25)</f>
        <v/>
      </c>
      <c r="EF57">
        <f>EF21/SUM(EF$18:EF$25)</f>
        <v/>
      </c>
      <c r="EG57">
        <f>EG21/SUM(EG$18:EG$25)</f>
        <v/>
      </c>
      <c r="EH57">
        <f>EH21/SUM(EH$18:EH$25)</f>
        <v/>
      </c>
      <c r="EI57">
        <f>EI21/SUM(EI$18:EI$25)</f>
        <v/>
      </c>
      <c r="EJ57">
        <f>EJ21/SUM(EJ$18:EJ$25)</f>
        <v/>
      </c>
      <c r="EK57">
        <f>EK21/SUM(EK$18:EK$25)</f>
        <v/>
      </c>
      <c r="EL57">
        <f>EL21/SUM(EL$18:EL$25)</f>
        <v/>
      </c>
      <c r="EM57">
        <f>EM21/SUM(EM$18:EM$25)</f>
        <v/>
      </c>
      <c r="EN57">
        <f>EN21/SUM(EN$18:EN$25)</f>
        <v/>
      </c>
      <c r="EO57">
        <f>EO21/SUM(EO$18:EO$25)</f>
        <v/>
      </c>
      <c r="EP57">
        <f>EP21/SUM(EP$18:EP$25)</f>
        <v/>
      </c>
      <c r="EQ57">
        <f>EQ21/SUM(EQ$18:EQ$25)</f>
        <v/>
      </c>
      <c r="ER57">
        <f>ER21/SUM(ER$18:ER$25)</f>
        <v/>
      </c>
      <c r="ES57">
        <f>ES21/SUM(ES$18:ES$25)</f>
        <v/>
      </c>
      <c r="ET57">
        <f>ET21/SUM(ET$18:ET$25)</f>
        <v/>
      </c>
      <c r="EU57">
        <f>EU21/SUM(EU$18:EU$25)</f>
        <v/>
      </c>
      <c r="EV57">
        <f>EV21/SUM(EV$18:EV$25)</f>
        <v/>
      </c>
      <c r="EW57">
        <f>EW21/SUM(EW$18:EW$25)</f>
        <v/>
      </c>
      <c r="EX57">
        <f>EX21/SUM(EX$18:EX$25)</f>
        <v/>
      </c>
      <c r="EY57">
        <f>EY21/SUM(EY$18:EY$25)</f>
        <v/>
      </c>
      <c r="EZ57">
        <f>EZ21/SUM(EZ$18:EZ$25)</f>
        <v/>
      </c>
      <c r="FA57">
        <f>FA21/SUM(FA$18:FA$25)</f>
        <v/>
      </c>
      <c r="FB57">
        <f>FB21/SUM(FB$18:FB$25)</f>
        <v/>
      </c>
      <c r="FC57">
        <f>FC21/SUM(FC$18:FC$25)</f>
        <v/>
      </c>
      <c r="FD57">
        <f>FD21/SUM(FD$18:FD$25)</f>
        <v/>
      </c>
      <c r="FE57">
        <f>FE21/SUM(FE$18:FE$25)</f>
        <v/>
      </c>
      <c r="FF57">
        <f>FF21/SUM(FF$18:FF$25)</f>
        <v/>
      </c>
      <c r="FG57">
        <f>FG21/SUM(FG$18:FG$25)</f>
        <v/>
      </c>
      <c r="FH57">
        <f>FH21/SUM(FH$18:FH$25)</f>
        <v/>
      </c>
      <c r="FI57">
        <f>FI21/SUM(FI$18:FI$25)</f>
        <v/>
      </c>
      <c r="FJ57">
        <f>FJ21/SUM(FJ$18:FJ$25)</f>
        <v/>
      </c>
      <c r="FK57">
        <f>FK21/SUM(FK$18:FK$25)</f>
        <v/>
      </c>
      <c r="FL57">
        <f>FL21/SUM(FL$18:FL$25)</f>
        <v/>
      </c>
      <c r="FM57">
        <f>FM21/SUM(FM$18:FM$25)</f>
        <v/>
      </c>
      <c r="FN57">
        <f>FN21/SUM(FN$18:FN$25)</f>
        <v/>
      </c>
      <c r="FO57">
        <f>FO21/SUM(FO$18:FO$25)</f>
        <v/>
      </c>
      <c r="FP57">
        <f>FP21/SUM(FP$18:FP$25)</f>
        <v/>
      </c>
      <c r="FQ57">
        <f>FQ21/SUM(FQ$18:FQ$25)</f>
        <v/>
      </c>
      <c r="FR57">
        <f>FR21/SUM(FR$18:FR$25)</f>
        <v/>
      </c>
      <c r="FS57">
        <f>FS21/SUM(FS$18:FS$25)</f>
        <v/>
      </c>
      <c r="FT57">
        <f>FT21/SUM(FT$18:FT$25)</f>
        <v/>
      </c>
      <c r="FU57">
        <f>FU21/SUM(FU$18:FU$25)</f>
        <v/>
      </c>
      <c r="FV57">
        <f>FV21/SUM(FV$18:FV$25)</f>
        <v/>
      </c>
      <c r="FW57">
        <f>FW21/SUM(FW$18:FW$25)</f>
        <v/>
      </c>
      <c r="FX57">
        <f>FX21/SUM(FX$18:FX$25)</f>
        <v/>
      </c>
      <c r="FY57">
        <f>FY21/SUM(FY$18:FY$25)</f>
        <v/>
      </c>
      <c r="FZ57">
        <f>FZ21/SUM(FZ$18:FZ$25)</f>
        <v/>
      </c>
      <c r="GA57">
        <f>GA21/SUM(GA$18:GA$25)</f>
        <v/>
      </c>
      <c r="GB57">
        <f>GB21/SUM(GB$18:GB$25)</f>
        <v/>
      </c>
      <c r="GC57">
        <f>GC21/SUM(GC$18:GC$25)</f>
        <v/>
      </c>
      <c r="GD57">
        <f>GD21/SUM(GD$18:GD$25)</f>
        <v/>
      </c>
      <c r="GE57">
        <f>GE21/SUM(GE$18:GE$25)</f>
        <v/>
      </c>
      <c r="GF57">
        <f>GF21/SUM(GF$18:GF$25)</f>
        <v/>
      </c>
      <c r="GG57">
        <f>GG21/SUM(GG$18:GG$25)</f>
        <v/>
      </c>
      <c r="GH57">
        <f>GH21/SUM(GH$18:GH$25)</f>
        <v/>
      </c>
      <c r="GI57">
        <f>GI21/SUM(GI$18:GI$25)</f>
        <v/>
      </c>
      <c r="GJ57">
        <f>GJ21/SUM(GJ$18:GJ$25)</f>
        <v/>
      </c>
      <c r="GK57">
        <f>GK21/SUM(GK$18:GK$25)</f>
        <v/>
      </c>
      <c r="GL57">
        <f>GL21/SUM(GL$18:GL$25)</f>
        <v/>
      </c>
      <c r="GM57">
        <f>GM21/SUM(GM$18:GM$25)</f>
        <v/>
      </c>
      <c r="GN57">
        <f>GN21/SUM(GN$18:GN$25)</f>
        <v/>
      </c>
      <c r="GO57">
        <f>GO21/SUM(GO$18:GO$25)</f>
        <v/>
      </c>
      <c r="GP57">
        <f>GP21/SUM(GP$18:GP$25)</f>
        <v/>
      </c>
      <c r="GQ57">
        <f>GQ21/SUM(GQ$18:GQ$25)</f>
        <v/>
      </c>
      <c r="GR57">
        <f>GR21/SUM(GR$18:GR$25)</f>
        <v/>
      </c>
      <c r="GS57">
        <f>GS21/SUM(GS$18:GS$25)</f>
        <v/>
      </c>
      <c r="GT57">
        <f>GT21/SUM(GT$18:GT$25)</f>
        <v/>
      </c>
      <c r="GU57">
        <f>GU21/SUM(GU$18:GU$25)</f>
        <v/>
      </c>
      <c r="GV57">
        <f>GV21/SUM(GV$18:GV$25)</f>
        <v/>
      </c>
      <c r="GW57">
        <f>GW21/SUM(GW$18:GW$25)</f>
        <v/>
      </c>
      <c r="GX57">
        <f>GX21/SUM(GX$18:GX$25)</f>
        <v/>
      </c>
      <c r="GY57">
        <f>GY21/SUM(GY$18:GY$25)</f>
        <v/>
      </c>
      <c r="GZ57">
        <f>GZ21/SUM(GZ$18:GZ$25)</f>
        <v/>
      </c>
      <c r="HA57">
        <f>HA21/SUM(HA$18:HA$25)</f>
        <v/>
      </c>
      <c r="HB57">
        <f>HB21/SUM(HB$18:HB$25)</f>
        <v/>
      </c>
      <c r="HC57">
        <f>HC21/SUM(HC$18:HC$25)</f>
        <v/>
      </c>
      <c r="HD57">
        <f>HD21/SUM(HD$18:HD$25)</f>
        <v/>
      </c>
      <c r="HE57">
        <f>HE21/SUM(HE$18:HE$25)</f>
        <v/>
      </c>
      <c r="HF57">
        <f>HF21/SUM(HF$18:HF$25)</f>
        <v/>
      </c>
      <c r="HG57">
        <f>HG21/SUM(HG$18:HG$25)</f>
        <v/>
      </c>
      <c r="HH57">
        <f>HH21/SUM(HH$18:HH$25)</f>
        <v/>
      </c>
      <c r="HI57">
        <f>HI21/SUM(HI$18:HI$25)</f>
        <v/>
      </c>
      <c r="HJ57">
        <f>HJ21/SUM(HJ$18:HJ$25)</f>
        <v/>
      </c>
      <c r="HK57">
        <f>HK21/SUM(HK$18:HK$25)</f>
        <v/>
      </c>
      <c r="HL57">
        <f>HL21/SUM(HL$18:HL$25)</f>
        <v/>
      </c>
      <c r="HM57">
        <f>HM21/SUM(HM$18:HM$25)</f>
        <v/>
      </c>
      <c r="HN57">
        <f>HN21/SUM(HN$18:HN$25)</f>
        <v/>
      </c>
      <c r="HO57">
        <f>HO21/SUM(HO$18:HO$25)</f>
        <v/>
      </c>
      <c r="HP57">
        <f>HP21/SUM(HP$18:HP$25)</f>
        <v/>
      </c>
      <c r="HQ57">
        <f>HQ21/SUM(HQ$18:HQ$25)</f>
        <v/>
      </c>
      <c r="HR57">
        <f>HR21/SUM(HR$18:HR$25)</f>
        <v/>
      </c>
      <c r="HS57">
        <f>HS21/SUM(HS$18:HS$25)</f>
        <v/>
      </c>
      <c r="HT57">
        <f>HT21/SUM(HT$18:HT$25)</f>
        <v/>
      </c>
      <c r="HU57">
        <f>HU21/SUM(HU$18:HU$25)</f>
        <v/>
      </c>
      <c r="HV57">
        <f>HV21/SUM(HV$18:HV$25)</f>
        <v/>
      </c>
      <c r="HW57">
        <f>HW21/SUM(HW$18:HW$25)</f>
        <v/>
      </c>
      <c r="HX57">
        <f>HX21/SUM(HX$18:HX$25)</f>
        <v/>
      </c>
      <c r="HY57">
        <f>HY21/SUM(HY$18:HY$25)</f>
        <v/>
      </c>
      <c r="HZ57">
        <f>HZ21/SUM(HZ$18:HZ$25)</f>
        <v/>
      </c>
      <c r="IA57">
        <f>IA21/SUM(IA$18:IA$25)</f>
        <v/>
      </c>
      <c r="IB57">
        <f>IB21/SUM(IB$18:IB$25)</f>
        <v/>
      </c>
      <c r="IC57">
        <f>IC21/SUM(IC$18:IC$25)</f>
        <v/>
      </c>
      <c r="ID57">
        <f>ID21/SUM(ID$18:ID$25)</f>
        <v/>
      </c>
      <c r="IE57">
        <f>IE21/SUM(IE$18:IE$25)</f>
        <v/>
      </c>
      <c r="IF57">
        <f>IF21/SUM(IF$18:IF$25)</f>
        <v/>
      </c>
      <c r="IG57">
        <f>IG21/SUM(IG$18:IG$25)</f>
        <v/>
      </c>
      <c r="IH57">
        <f>IH21/SUM(IH$18:IH$25)</f>
        <v/>
      </c>
      <c r="II57">
        <f>II21/SUM(II$18:II$25)</f>
        <v/>
      </c>
      <c r="IJ57">
        <f>IJ21/SUM(IJ$18:IJ$25)</f>
        <v/>
      </c>
      <c r="IK57">
        <f>IK21/SUM(IK$18:IK$25)</f>
        <v/>
      </c>
      <c r="IL57">
        <f>IL21/SUM(IL$18:IL$25)</f>
        <v/>
      </c>
      <c r="IM57">
        <f>IM21/SUM(IM$18:IM$25)</f>
        <v/>
      </c>
      <c r="IN57">
        <f>IN21/SUM(IN$18:IN$25)</f>
        <v/>
      </c>
      <c r="IO57">
        <f>IO21/SUM(IO$18:IO$25)</f>
        <v/>
      </c>
      <c r="IP57">
        <f>IP21/SUM(IP$18:IP$25)</f>
        <v/>
      </c>
      <c r="IQ57">
        <f>IQ21/SUM(IQ$18:IQ$25)</f>
        <v/>
      </c>
      <c r="IR57">
        <f>IR21/SUM(IR$18:IR$25)</f>
        <v/>
      </c>
      <c r="IS57">
        <f>IS21/SUM(IS$18:IS$25)</f>
        <v/>
      </c>
      <c r="IT57">
        <f>IT21/SUM(IT$18:IT$25)</f>
        <v/>
      </c>
      <c r="IU57">
        <f>IU21/SUM(IU$18:IU$25)</f>
        <v/>
      </c>
      <c r="IV57">
        <f>IV21/SUM(IV$18:IV$25)</f>
        <v/>
      </c>
      <c r="IW57">
        <f>IW21/SUM(IW$18:IW$25)</f>
        <v/>
      </c>
      <c r="IX57">
        <f>IX21/SUM(IX$18:IX$25)</f>
        <v/>
      </c>
      <c r="IY57">
        <f>IY21/SUM(IY$18:IY$25)</f>
        <v/>
      </c>
      <c r="IZ57">
        <f>IZ21/SUM(IZ$18:IZ$25)</f>
        <v/>
      </c>
      <c r="JA57">
        <f>JA21/SUM(JA$18:JA$25)</f>
        <v/>
      </c>
      <c r="JB57">
        <f>JB21/SUM(JB$18:JB$25)</f>
        <v/>
      </c>
      <c r="JC57">
        <f>JC21/SUM(JC$18:JC$25)</f>
        <v/>
      </c>
      <c r="JD57">
        <f>JD21/SUM(JD$18:JD$25)</f>
        <v/>
      </c>
      <c r="JE57">
        <f>JE21/SUM(JE$18:JE$25)</f>
        <v/>
      </c>
      <c r="JF57">
        <f>JF21/SUM(JF$18:JF$25)</f>
        <v/>
      </c>
      <c r="JG57">
        <f>JG21/SUM(JG$18:JG$25)</f>
        <v/>
      </c>
      <c r="JH57">
        <f>JH21/SUM(JH$18:JH$25)</f>
        <v/>
      </c>
      <c r="JI57">
        <f>JI21/SUM(JI$18:JI$25)</f>
        <v/>
      </c>
      <c r="JJ57">
        <f>JJ21/SUM(JJ$18:JJ$25)</f>
        <v/>
      </c>
      <c r="JK57">
        <f>JK21/SUM(JK$18:JK$25)</f>
        <v/>
      </c>
      <c r="JL57">
        <f>JL21/SUM(JL$18:JL$25)</f>
        <v/>
      </c>
      <c r="JM57">
        <f>JM21/SUM(JM$18:JM$25)</f>
        <v/>
      </c>
      <c r="JN57">
        <f>JN21/SUM(JN$18:JN$25)</f>
        <v/>
      </c>
      <c r="JO57">
        <f>JO21/SUM(JO$18:JO$25)</f>
        <v/>
      </c>
      <c r="JP57">
        <f>JP21/SUM(JP$18:JP$25)</f>
        <v/>
      </c>
      <c r="JQ57">
        <f>JQ21/SUM(JQ$18:JQ$25)</f>
        <v/>
      </c>
      <c r="JR57">
        <f>JR21/SUM(JR$18:JR$25)</f>
        <v/>
      </c>
      <c r="JS57">
        <f>JS21/SUM(JS$18:JS$25)</f>
        <v/>
      </c>
      <c r="JT57">
        <f>JT21/SUM(JT$18:JT$25)</f>
        <v/>
      </c>
      <c r="JU57">
        <f>JU21/SUM(JU$18:JU$25)</f>
        <v/>
      </c>
      <c r="JV57">
        <f>JV21/SUM(JV$18:JV$25)</f>
        <v/>
      </c>
      <c r="JW57">
        <f>JW21/SUM(JW$18:JW$25)</f>
        <v/>
      </c>
      <c r="JX57">
        <f>JX21/SUM(JX$18:JX$25)</f>
        <v/>
      </c>
      <c r="JY57">
        <f>JY21/SUM(JY$18:JY$25)</f>
        <v/>
      </c>
      <c r="JZ57">
        <f>JZ21/SUM(JZ$18:JZ$25)</f>
        <v/>
      </c>
      <c r="KA57">
        <f>KA21/SUM(KA$18:KA$25)</f>
        <v/>
      </c>
      <c r="KB57">
        <f>KB21/SUM(KB$18:KB$25)</f>
        <v/>
      </c>
      <c r="KC57">
        <f>KC21/SUM(KC$18:KC$25)</f>
        <v/>
      </c>
      <c r="KD57">
        <f>KD21/SUM(KD$18:KD$25)</f>
        <v/>
      </c>
      <c r="KE57">
        <f>KE21/SUM(KE$18:KE$25)</f>
        <v/>
      </c>
      <c r="KF57">
        <f>KF21/SUM(KF$18:KF$25)</f>
        <v/>
      </c>
      <c r="KG57">
        <f>KG21/SUM(KG$18:KG$25)</f>
        <v/>
      </c>
      <c r="KH57">
        <f>KH21/SUM(KH$18:KH$25)</f>
        <v/>
      </c>
      <c r="KI57">
        <f>KI21/SUM(KI$18:KI$25)</f>
        <v/>
      </c>
      <c r="KJ57">
        <f>KJ21/SUM(KJ$18:KJ$25)</f>
        <v/>
      </c>
      <c r="KK57">
        <f>KK21/SUM(KK$18:KK$25)</f>
        <v/>
      </c>
      <c r="KL57">
        <f>KL21/SUM(KL$18:KL$25)</f>
        <v/>
      </c>
      <c r="KM57">
        <f>KM21/SUM(KM$18:KM$25)</f>
        <v/>
      </c>
      <c r="KN57">
        <f>KN21/SUM(KN$18:KN$25)</f>
        <v/>
      </c>
      <c r="KO57">
        <f>KO21/SUM(KO$18:KO$25)</f>
        <v/>
      </c>
      <c r="KP57">
        <f>KP21/SUM(KP$18:KP$25)</f>
        <v/>
      </c>
      <c r="KQ57">
        <f>KQ21/SUM(KQ$18:KQ$25)</f>
        <v/>
      </c>
      <c r="KR57">
        <f>KR21/SUM(KR$18:KR$25)</f>
        <v/>
      </c>
      <c r="KS57">
        <f>KS21/SUM(KS$18:KS$25)</f>
        <v/>
      </c>
      <c r="KT57">
        <f>KT21/SUM(KT$18:KT$25)</f>
        <v/>
      </c>
    </row>
    <row r="58" spans="1:306">
      <c r="B58" t="s">
        <v>15</v>
      </c>
      <c r="D58" t="s">
        <v>49</v>
      </c>
      <c r="G58">
        <f>G22/SUM(G$18:G$25)</f>
        <v/>
      </c>
      <c r="H58">
        <f>H22/SUM(H$18:H$25)</f>
        <v/>
      </c>
      <c r="I58">
        <f>I22/SUM(I$18:I$25)</f>
        <v/>
      </c>
      <c r="J58">
        <f>J22/SUM(J$18:J$25)</f>
        <v/>
      </c>
      <c r="K58">
        <f>K22/SUM(K$18:K$25)</f>
        <v/>
      </c>
      <c r="L58">
        <f>L22/SUM(L$18:L$25)</f>
        <v/>
      </c>
      <c r="M58">
        <f>M22/SUM(M$18:M$25)</f>
        <v/>
      </c>
      <c r="N58">
        <f>N22/SUM(N$18:N$25)</f>
        <v/>
      </c>
      <c r="O58">
        <f>O22/SUM(O$18:O$25)</f>
        <v/>
      </c>
      <c r="P58">
        <f>P22/SUM(P$18:P$25)</f>
        <v/>
      </c>
      <c r="Q58">
        <f>Q22/SUM(Q$18:Q$25)</f>
        <v/>
      </c>
      <c r="R58">
        <f>R22/SUM(R$18:R$25)</f>
        <v/>
      </c>
      <c r="S58">
        <f>S22/SUM(S$18:S$25)</f>
        <v/>
      </c>
      <c r="T58">
        <f>T22/SUM(T$18:T$25)</f>
        <v/>
      </c>
      <c r="U58">
        <f>U22/SUM(U$18:U$25)</f>
        <v/>
      </c>
      <c r="V58">
        <f>V22/SUM(V$18:V$25)</f>
        <v/>
      </c>
      <c r="W58">
        <f>W22/SUM(W$18:W$25)</f>
        <v/>
      </c>
      <c r="X58">
        <f>X22/SUM(X$18:X$25)</f>
        <v/>
      </c>
      <c r="Y58">
        <f>Y22/SUM(Y$18:Y$25)</f>
        <v/>
      </c>
      <c r="Z58">
        <f>Z22/SUM(Z$18:Z$25)</f>
        <v/>
      </c>
      <c r="AA58">
        <f>AA22/SUM(AA$18:AA$25)</f>
        <v/>
      </c>
      <c r="AB58">
        <f>AB22/SUM(AB$18:AB$25)</f>
        <v/>
      </c>
      <c r="AC58">
        <f>AC22/SUM(AC$18:AC$25)</f>
        <v/>
      </c>
      <c r="AD58">
        <f>AD22/SUM(AD$18:AD$25)</f>
        <v/>
      </c>
      <c r="AE58">
        <f>AE22/SUM(AE$18:AE$25)</f>
        <v/>
      </c>
      <c r="AF58">
        <f>AF22/SUM(AF$18:AF$25)</f>
        <v/>
      </c>
      <c r="AG58">
        <f>AG22/SUM(AG$18:AG$25)</f>
        <v/>
      </c>
      <c r="AH58">
        <f>AH22/SUM(AH$18:AH$25)</f>
        <v/>
      </c>
      <c r="AI58">
        <f>AI22/SUM(AI$18:AI$25)</f>
        <v/>
      </c>
      <c r="AJ58">
        <f>AJ22/SUM(AJ$18:AJ$25)</f>
        <v/>
      </c>
      <c r="AK58">
        <f>AK22/SUM(AK$18:AK$25)</f>
        <v/>
      </c>
      <c r="AL58">
        <f>AL22/SUM(AL$18:AL$25)</f>
        <v/>
      </c>
      <c r="AM58">
        <f>AM22/SUM(AM$18:AM$25)</f>
        <v/>
      </c>
      <c r="AN58">
        <f>AN22/SUM(AN$18:AN$25)</f>
        <v/>
      </c>
      <c r="AO58">
        <f>AO22/SUM(AO$18:AO$25)</f>
        <v/>
      </c>
      <c r="AP58">
        <f>AP22/SUM(AP$18:AP$25)</f>
        <v/>
      </c>
      <c r="AQ58">
        <f>AQ22/SUM(AQ$18:AQ$25)</f>
        <v/>
      </c>
      <c r="AR58">
        <f>AR22/SUM(AR$18:AR$25)</f>
        <v/>
      </c>
      <c r="AS58">
        <f>AS22/SUM(AS$18:AS$25)</f>
        <v/>
      </c>
      <c r="AT58">
        <f>AT22/SUM(AT$18:AT$25)</f>
        <v/>
      </c>
      <c r="AU58">
        <f>AU22/SUM(AU$18:AU$25)</f>
        <v/>
      </c>
      <c r="AV58">
        <f>AV22/SUM(AV$18:AV$25)</f>
        <v/>
      </c>
      <c r="AW58">
        <f>AW22/SUM(AW$18:AW$25)</f>
        <v/>
      </c>
      <c r="AX58">
        <f>AX22/SUM(AX$18:AX$25)</f>
        <v/>
      </c>
      <c r="AY58">
        <f>AY22/SUM(AY$18:AY$25)</f>
        <v/>
      </c>
      <c r="AZ58">
        <f>AZ22/SUM(AZ$18:AZ$25)</f>
        <v/>
      </c>
      <c r="BA58">
        <f>BA22/SUM(BA$18:BA$25)</f>
        <v/>
      </c>
      <c r="BB58">
        <f>BB22/SUM(BB$18:BB$25)</f>
        <v/>
      </c>
      <c r="BC58">
        <f>BC22/SUM(BC$18:BC$25)</f>
        <v/>
      </c>
      <c r="BD58">
        <f>BD22/SUM(BD$18:BD$25)</f>
        <v/>
      </c>
      <c r="BE58">
        <f>BE22/SUM(BE$18:BE$25)</f>
        <v/>
      </c>
      <c r="BF58">
        <f>BF22/SUM(BF$18:BF$25)</f>
        <v/>
      </c>
      <c r="BG58">
        <f>BG22/SUM(BG$18:BG$25)</f>
        <v/>
      </c>
      <c r="BH58">
        <f>BH22/SUM(BH$18:BH$25)</f>
        <v/>
      </c>
      <c r="BI58">
        <f>BI22/SUM(BI$18:BI$25)</f>
        <v/>
      </c>
      <c r="BJ58">
        <f>BJ22/SUM(BJ$18:BJ$25)</f>
        <v/>
      </c>
      <c r="BK58">
        <f>BK22/SUM(BK$18:BK$25)</f>
        <v/>
      </c>
      <c r="BL58">
        <f>BL22/SUM(BL$18:BL$25)</f>
        <v/>
      </c>
      <c r="BM58">
        <f>BM22/SUM(BM$18:BM$25)</f>
        <v/>
      </c>
      <c r="BN58">
        <f>BN22/SUM(BN$18:BN$25)</f>
        <v/>
      </c>
      <c r="BO58">
        <f>BO22/SUM(BO$18:BO$25)</f>
        <v/>
      </c>
      <c r="BP58">
        <f>BP22/SUM(BP$18:BP$25)</f>
        <v/>
      </c>
      <c r="BQ58">
        <f>BQ22/SUM(BQ$18:BQ$25)</f>
        <v/>
      </c>
      <c r="BR58">
        <f>BR22/SUM(BR$18:BR$25)</f>
        <v/>
      </c>
      <c r="BS58">
        <f>BS22/SUM(BS$18:BS$25)</f>
        <v/>
      </c>
      <c r="BT58">
        <f>BT22/SUM(BT$18:BT$25)</f>
        <v/>
      </c>
      <c r="BU58">
        <f>BU22/SUM(BU$18:BU$25)</f>
        <v/>
      </c>
      <c r="BV58">
        <f>BV22/SUM(BV$18:BV$25)</f>
        <v/>
      </c>
      <c r="BW58">
        <f>BW22/SUM(BW$18:BW$25)</f>
        <v/>
      </c>
      <c r="BX58">
        <f>BX22/SUM(BX$18:BX$25)</f>
        <v/>
      </c>
      <c r="BY58">
        <f>BY22/SUM(BY$18:BY$25)</f>
        <v/>
      </c>
      <c r="BZ58">
        <f>BZ22/SUM(BZ$18:BZ$25)</f>
        <v/>
      </c>
      <c r="CA58">
        <f>CA22/SUM(CA$18:CA$25)</f>
        <v/>
      </c>
      <c r="CB58">
        <f>CB22/SUM(CB$18:CB$25)</f>
        <v/>
      </c>
      <c r="CC58">
        <f>CC22/SUM(CC$18:CC$25)</f>
        <v/>
      </c>
      <c r="CD58">
        <f>CD22/SUM(CD$18:CD$25)</f>
        <v/>
      </c>
      <c r="CE58">
        <f>CE22/SUM(CE$18:CE$25)</f>
        <v/>
      </c>
      <c r="CF58">
        <f>CF22/SUM(CF$18:CF$25)</f>
        <v/>
      </c>
      <c r="CG58">
        <f>CG22/SUM(CG$18:CG$25)</f>
        <v/>
      </c>
      <c r="CH58">
        <f>CH22/SUM(CH$18:CH$25)</f>
        <v/>
      </c>
      <c r="CI58">
        <f>CI22/SUM(CI$18:CI$25)</f>
        <v/>
      </c>
      <c r="CJ58">
        <f>CJ22/SUM(CJ$18:CJ$25)</f>
        <v/>
      </c>
      <c r="CK58">
        <f>CK22/SUM(CK$18:CK$25)</f>
        <v/>
      </c>
      <c r="CL58">
        <f>CL22/SUM(CL$18:CL$25)</f>
        <v/>
      </c>
      <c r="CM58">
        <f>CM22/SUM(CM$18:CM$25)</f>
        <v/>
      </c>
      <c r="CN58">
        <f>CN22/SUM(CN$18:CN$25)</f>
        <v/>
      </c>
      <c r="CO58">
        <f>CO22/SUM(CO$18:CO$25)</f>
        <v/>
      </c>
      <c r="CP58">
        <f>CP22/SUM(CP$18:CP$25)</f>
        <v/>
      </c>
      <c r="CQ58">
        <f>CQ22/SUM(CQ$18:CQ$25)</f>
        <v/>
      </c>
      <c r="CR58">
        <f>CR22/SUM(CR$18:CR$25)</f>
        <v/>
      </c>
      <c r="CS58">
        <f>CS22/SUM(CS$18:CS$25)</f>
        <v/>
      </c>
      <c r="CT58">
        <f>CT22/SUM(CT$18:CT$25)</f>
        <v/>
      </c>
      <c r="CU58">
        <f>CU22/SUM(CU$18:CU$25)</f>
        <v/>
      </c>
      <c r="CV58">
        <f>CV22/SUM(CV$18:CV$25)</f>
        <v/>
      </c>
      <c r="CW58">
        <f>CW22/SUM(CW$18:CW$25)</f>
        <v/>
      </c>
      <c r="CX58">
        <f>CX22/SUM(CX$18:CX$25)</f>
        <v/>
      </c>
      <c r="CY58">
        <f>CY22/SUM(CY$18:CY$25)</f>
        <v/>
      </c>
      <c r="CZ58">
        <f>CZ22/SUM(CZ$18:CZ$25)</f>
        <v/>
      </c>
      <c r="DA58">
        <f>DA22/SUM(DA$18:DA$25)</f>
        <v/>
      </c>
      <c r="DB58">
        <f>DB22/SUM(DB$18:DB$25)</f>
        <v/>
      </c>
      <c r="DC58">
        <f>DC22/SUM(DC$18:DC$25)</f>
        <v/>
      </c>
      <c r="DD58">
        <f>DD22/SUM(DD$18:DD$25)</f>
        <v/>
      </c>
      <c r="DE58">
        <f>DE22/SUM(DE$18:DE$25)</f>
        <v/>
      </c>
      <c r="DF58">
        <f>DF22/SUM(DF$18:DF$25)</f>
        <v/>
      </c>
      <c r="DG58">
        <f>DG22/SUM(DG$18:DG$25)</f>
        <v/>
      </c>
      <c r="DH58">
        <f>DH22/SUM(DH$18:DH$25)</f>
        <v/>
      </c>
      <c r="DI58">
        <f>DI22/SUM(DI$18:DI$25)</f>
        <v/>
      </c>
      <c r="DJ58">
        <f>DJ22/SUM(DJ$18:DJ$25)</f>
        <v/>
      </c>
      <c r="DK58">
        <f>DK22/SUM(DK$18:DK$25)</f>
        <v/>
      </c>
      <c r="DL58">
        <f>DL22/SUM(DL$18:DL$25)</f>
        <v/>
      </c>
      <c r="DM58">
        <f>DM22/SUM(DM$18:DM$25)</f>
        <v/>
      </c>
      <c r="DN58">
        <f>DN22/SUM(DN$18:DN$25)</f>
        <v/>
      </c>
      <c r="DO58">
        <f>DO22/SUM(DO$18:DO$25)</f>
        <v/>
      </c>
      <c r="DP58">
        <f>DP22/SUM(DP$18:DP$25)</f>
        <v/>
      </c>
      <c r="DQ58">
        <f>DQ22/SUM(DQ$18:DQ$25)</f>
        <v/>
      </c>
      <c r="DR58">
        <f>DR22/SUM(DR$18:DR$25)</f>
        <v/>
      </c>
      <c r="DS58">
        <f>DS22/SUM(DS$18:DS$25)</f>
        <v/>
      </c>
      <c r="DT58">
        <f>DT22/SUM(DT$18:DT$25)</f>
        <v/>
      </c>
      <c r="DU58">
        <f>DU22/SUM(DU$18:DU$25)</f>
        <v/>
      </c>
      <c r="DV58">
        <f>DV22/SUM(DV$18:DV$25)</f>
        <v/>
      </c>
      <c r="DW58">
        <f>DW22/SUM(DW$18:DW$25)</f>
        <v/>
      </c>
      <c r="DX58">
        <f>DX22/SUM(DX$18:DX$25)</f>
        <v/>
      </c>
      <c r="DY58">
        <f>DY22/SUM(DY$18:DY$25)</f>
        <v/>
      </c>
      <c r="DZ58">
        <f>DZ22/SUM(DZ$18:DZ$25)</f>
        <v/>
      </c>
      <c r="EA58">
        <f>EA22/SUM(EA$18:EA$25)</f>
        <v/>
      </c>
      <c r="EB58">
        <f>EB22/SUM(EB$18:EB$25)</f>
        <v/>
      </c>
      <c r="EC58">
        <f>EC22/SUM(EC$18:EC$25)</f>
        <v/>
      </c>
      <c r="ED58">
        <f>ED22/SUM(ED$18:ED$25)</f>
        <v/>
      </c>
      <c r="EE58">
        <f>EE22/SUM(EE$18:EE$25)</f>
        <v/>
      </c>
      <c r="EF58">
        <f>EF22/SUM(EF$18:EF$25)</f>
        <v/>
      </c>
      <c r="EG58">
        <f>EG22/SUM(EG$18:EG$25)</f>
        <v/>
      </c>
      <c r="EH58">
        <f>EH22/SUM(EH$18:EH$25)</f>
        <v/>
      </c>
      <c r="EI58">
        <f>EI22/SUM(EI$18:EI$25)</f>
        <v/>
      </c>
      <c r="EJ58">
        <f>EJ22/SUM(EJ$18:EJ$25)</f>
        <v/>
      </c>
      <c r="EK58">
        <f>EK22/SUM(EK$18:EK$25)</f>
        <v/>
      </c>
      <c r="EL58">
        <f>EL22/SUM(EL$18:EL$25)</f>
        <v/>
      </c>
      <c r="EM58">
        <f>EM22/SUM(EM$18:EM$25)</f>
        <v/>
      </c>
      <c r="EN58">
        <f>EN22/SUM(EN$18:EN$25)</f>
        <v/>
      </c>
      <c r="EO58">
        <f>EO22/SUM(EO$18:EO$25)</f>
        <v/>
      </c>
      <c r="EP58">
        <f>EP22/SUM(EP$18:EP$25)</f>
        <v/>
      </c>
      <c r="EQ58">
        <f>EQ22/SUM(EQ$18:EQ$25)</f>
        <v/>
      </c>
      <c r="ER58">
        <f>ER22/SUM(ER$18:ER$25)</f>
        <v/>
      </c>
      <c r="ES58">
        <f>ES22/SUM(ES$18:ES$25)</f>
        <v/>
      </c>
      <c r="ET58">
        <f>ET22/SUM(ET$18:ET$25)</f>
        <v/>
      </c>
      <c r="EU58">
        <f>EU22/SUM(EU$18:EU$25)</f>
        <v/>
      </c>
      <c r="EV58">
        <f>EV22/SUM(EV$18:EV$25)</f>
        <v/>
      </c>
      <c r="EW58">
        <f>EW22/SUM(EW$18:EW$25)</f>
        <v/>
      </c>
      <c r="EX58">
        <f>EX22/SUM(EX$18:EX$25)</f>
        <v/>
      </c>
      <c r="EY58">
        <f>EY22/SUM(EY$18:EY$25)</f>
        <v/>
      </c>
      <c r="EZ58">
        <f>EZ22/SUM(EZ$18:EZ$25)</f>
        <v/>
      </c>
      <c r="FA58">
        <f>FA22/SUM(FA$18:FA$25)</f>
        <v/>
      </c>
      <c r="FB58">
        <f>FB22/SUM(FB$18:FB$25)</f>
        <v/>
      </c>
      <c r="FC58">
        <f>FC22/SUM(FC$18:FC$25)</f>
        <v/>
      </c>
      <c r="FD58">
        <f>FD22/SUM(FD$18:FD$25)</f>
        <v/>
      </c>
      <c r="FE58">
        <f>FE22/SUM(FE$18:FE$25)</f>
        <v/>
      </c>
      <c r="FF58">
        <f>FF22/SUM(FF$18:FF$25)</f>
        <v/>
      </c>
      <c r="FG58">
        <f>FG22/SUM(FG$18:FG$25)</f>
        <v/>
      </c>
      <c r="FH58">
        <f>FH22/SUM(FH$18:FH$25)</f>
        <v/>
      </c>
      <c r="FI58">
        <f>FI22/SUM(FI$18:FI$25)</f>
        <v/>
      </c>
      <c r="FJ58">
        <f>FJ22/SUM(FJ$18:FJ$25)</f>
        <v/>
      </c>
      <c r="FK58">
        <f>FK22/SUM(FK$18:FK$25)</f>
        <v/>
      </c>
      <c r="FL58">
        <f>FL22/SUM(FL$18:FL$25)</f>
        <v/>
      </c>
      <c r="FM58">
        <f>FM22/SUM(FM$18:FM$25)</f>
        <v/>
      </c>
      <c r="FN58">
        <f>FN22/SUM(FN$18:FN$25)</f>
        <v/>
      </c>
      <c r="FO58">
        <f>FO22/SUM(FO$18:FO$25)</f>
        <v/>
      </c>
      <c r="FP58">
        <f>FP22/SUM(FP$18:FP$25)</f>
        <v/>
      </c>
      <c r="FQ58">
        <f>FQ22/SUM(FQ$18:FQ$25)</f>
        <v/>
      </c>
      <c r="FR58">
        <f>FR22/SUM(FR$18:FR$25)</f>
        <v/>
      </c>
      <c r="FS58">
        <f>FS22/SUM(FS$18:FS$25)</f>
        <v/>
      </c>
      <c r="FT58">
        <f>FT22/SUM(FT$18:FT$25)</f>
        <v/>
      </c>
      <c r="FU58">
        <f>FU22/SUM(FU$18:FU$25)</f>
        <v/>
      </c>
      <c r="FV58">
        <f>FV22/SUM(FV$18:FV$25)</f>
        <v/>
      </c>
      <c r="FW58">
        <f>FW22/SUM(FW$18:FW$25)</f>
        <v/>
      </c>
      <c r="FX58">
        <f>FX22/SUM(FX$18:FX$25)</f>
        <v/>
      </c>
      <c r="FY58">
        <f>FY22/SUM(FY$18:FY$25)</f>
        <v/>
      </c>
      <c r="FZ58">
        <f>FZ22/SUM(FZ$18:FZ$25)</f>
        <v/>
      </c>
      <c r="GA58">
        <f>GA22/SUM(GA$18:GA$25)</f>
        <v/>
      </c>
      <c r="GB58">
        <f>GB22/SUM(GB$18:GB$25)</f>
        <v/>
      </c>
      <c r="GC58">
        <f>GC22/SUM(GC$18:GC$25)</f>
        <v/>
      </c>
      <c r="GD58">
        <f>GD22/SUM(GD$18:GD$25)</f>
        <v/>
      </c>
      <c r="GE58">
        <f>GE22/SUM(GE$18:GE$25)</f>
        <v/>
      </c>
      <c r="GF58">
        <f>GF22/SUM(GF$18:GF$25)</f>
        <v/>
      </c>
      <c r="GG58">
        <f>GG22/SUM(GG$18:GG$25)</f>
        <v/>
      </c>
      <c r="GH58">
        <f>GH22/SUM(GH$18:GH$25)</f>
        <v/>
      </c>
      <c r="GI58">
        <f>GI22/SUM(GI$18:GI$25)</f>
        <v/>
      </c>
      <c r="GJ58">
        <f>GJ22/SUM(GJ$18:GJ$25)</f>
        <v/>
      </c>
      <c r="GK58">
        <f>GK22/SUM(GK$18:GK$25)</f>
        <v/>
      </c>
      <c r="GL58">
        <f>GL22/SUM(GL$18:GL$25)</f>
        <v/>
      </c>
      <c r="GM58">
        <f>GM22/SUM(GM$18:GM$25)</f>
        <v/>
      </c>
      <c r="GN58">
        <f>GN22/SUM(GN$18:GN$25)</f>
        <v/>
      </c>
      <c r="GO58">
        <f>GO22/SUM(GO$18:GO$25)</f>
        <v/>
      </c>
      <c r="GP58">
        <f>GP22/SUM(GP$18:GP$25)</f>
        <v/>
      </c>
      <c r="GQ58">
        <f>GQ22/SUM(GQ$18:GQ$25)</f>
        <v/>
      </c>
      <c r="GR58">
        <f>GR22/SUM(GR$18:GR$25)</f>
        <v/>
      </c>
      <c r="GS58">
        <f>GS22/SUM(GS$18:GS$25)</f>
        <v/>
      </c>
      <c r="GT58">
        <f>GT22/SUM(GT$18:GT$25)</f>
        <v/>
      </c>
      <c r="GU58">
        <f>GU22/SUM(GU$18:GU$25)</f>
        <v/>
      </c>
      <c r="GV58">
        <f>GV22/SUM(GV$18:GV$25)</f>
        <v/>
      </c>
      <c r="GW58">
        <f>GW22/SUM(GW$18:GW$25)</f>
        <v/>
      </c>
      <c r="GX58">
        <f>GX22/SUM(GX$18:GX$25)</f>
        <v/>
      </c>
      <c r="GY58">
        <f>GY22/SUM(GY$18:GY$25)</f>
        <v/>
      </c>
      <c r="GZ58">
        <f>GZ22/SUM(GZ$18:GZ$25)</f>
        <v/>
      </c>
      <c r="HA58">
        <f>HA22/SUM(HA$18:HA$25)</f>
        <v/>
      </c>
      <c r="HB58">
        <f>HB22/SUM(HB$18:HB$25)</f>
        <v/>
      </c>
      <c r="HC58">
        <f>HC22/SUM(HC$18:HC$25)</f>
        <v/>
      </c>
      <c r="HD58">
        <f>HD22/SUM(HD$18:HD$25)</f>
        <v/>
      </c>
      <c r="HE58">
        <f>HE22/SUM(HE$18:HE$25)</f>
        <v/>
      </c>
      <c r="HF58">
        <f>HF22/SUM(HF$18:HF$25)</f>
        <v/>
      </c>
      <c r="HG58">
        <f>HG22/SUM(HG$18:HG$25)</f>
        <v/>
      </c>
      <c r="HH58">
        <f>HH22/SUM(HH$18:HH$25)</f>
        <v/>
      </c>
      <c r="HI58">
        <f>HI22/SUM(HI$18:HI$25)</f>
        <v/>
      </c>
      <c r="HJ58">
        <f>HJ22/SUM(HJ$18:HJ$25)</f>
        <v/>
      </c>
      <c r="HK58">
        <f>HK22/SUM(HK$18:HK$25)</f>
        <v/>
      </c>
      <c r="HL58">
        <f>HL22/SUM(HL$18:HL$25)</f>
        <v/>
      </c>
      <c r="HM58">
        <f>HM22/SUM(HM$18:HM$25)</f>
        <v/>
      </c>
      <c r="HN58">
        <f>HN22/SUM(HN$18:HN$25)</f>
        <v/>
      </c>
      <c r="HO58">
        <f>HO22/SUM(HO$18:HO$25)</f>
        <v/>
      </c>
      <c r="HP58">
        <f>HP22/SUM(HP$18:HP$25)</f>
        <v/>
      </c>
      <c r="HQ58">
        <f>HQ22/SUM(HQ$18:HQ$25)</f>
        <v/>
      </c>
      <c r="HR58">
        <f>HR22/SUM(HR$18:HR$25)</f>
        <v/>
      </c>
      <c r="HS58">
        <f>HS22/SUM(HS$18:HS$25)</f>
        <v/>
      </c>
      <c r="HT58">
        <f>HT22/SUM(HT$18:HT$25)</f>
        <v/>
      </c>
      <c r="HU58">
        <f>HU22/SUM(HU$18:HU$25)</f>
        <v/>
      </c>
      <c r="HV58">
        <f>HV22/SUM(HV$18:HV$25)</f>
        <v/>
      </c>
      <c r="HW58">
        <f>HW22/SUM(HW$18:HW$25)</f>
        <v/>
      </c>
      <c r="HX58">
        <f>HX22/SUM(HX$18:HX$25)</f>
        <v/>
      </c>
      <c r="HY58">
        <f>HY22/SUM(HY$18:HY$25)</f>
        <v/>
      </c>
      <c r="HZ58">
        <f>HZ22/SUM(HZ$18:HZ$25)</f>
        <v/>
      </c>
      <c r="IA58">
        <f>IA22/SUM(IA$18:IA$25)</f>
        <v/>
      </c>
      <c r="IB58">
        <f>IB22/SUM(IB$18:IB$25)</f>
        <v/>
      </c>
      <c r="IC58">
        <f>IC22/SUM(IC$18:IC$25)</f>
        <v/>
      </c>
      <c r="ID58">
        <f>ID22/SUM(ID$18:ID$25)</f>
        <v/>
      </c>
      <c r="IE58">
        <f>IE22/SUM(IE$18:IE$25)</f>
        <v/>
      </c>
      <c r="IF58">
        <f>IF22/SUM(IF$18:IF$25)</f>
        <v/>
      </c>
      <c r="IG58">
        <f>IG22/SUM(IG$18:IG$25)</f>
        <v/>
      </c>
      <c r="IH58">
        <f>IH22/SUM(IH$18:IH$25)</f>
        <v/>
      </c>
      <c r="II58">
        <f>II22/SUM(II$18:II$25)</f>
        <v/>
      </c>
      <c r="IJ58">
        <f>IJ22/SUM(IJ$18:IJ$25)</f>
        <v/>
      </c>
      <c r="IK58">
        <f>IK22/SUM(IK$18:IK$25)</f>
        <v/>
      </c>
      <c r="IL58">
        <f>IL22/SUM(IL$18:IL$25)</f>
        <v/>
      </c>
      <c r="IM58">
        <f>IM22/SUM(IM$18:IM$25)</f>
        <v/>
      </c>
      <c r="IN58">
        <f>IN22/SUM(IN$18:IN$25)</f>
        <v/>
      </c>
      <c r="IO58">
        <f>IO22/SUM(IO$18:IO$25)</f>
        <v/>
      </c>
      <c r="IP58">
        <f>IP22/SUM(IP$18:IP$25)</f>
        <v/>
      </c>
      <c r="IQ58">
        <f>IQ22/SUM(IQ$18:IQ$25)</f>
        <v/>
      </c>
      <c r="IR58">
        <f>IR22/SUM(IR$18:IR$25)</f>
        <v/>
      </c>
      <c r="IS58">
        <f>IS22/SUM(IS$18:IS$25)</f>
        <v/>
      </c>
      <c r="IT58">
        <f>IT22/SUM(IT$18:IT$25)</f>
        <v/>
      </c>
      <c r="IU58">
        <f>IU22/SUM(IU$18:IU$25)</f>
        <v/>
      </c>
      <c r="IV58">
        <f>IV22/SUM(IV$18:IV$25)</f>
        <v/>
      </c>
      <c r="IW58">
        <f>IW22/SUM(IW$18:IW$25)</f>
        <v/>
      </c>
      <c r="IX58">
        <f>IX22/SUM(IX$18:IX$25)</f>
        <v/>
      </c>
      <c r="IY58">
        <f>IY22/SUM(IY$18:IY$25)</f>
        <v/>
      </c>
      <c r="IZ58">
        <f>IZ22/SUM(IZ$18:IZ$25)</f>
        <v/>
      </c>
      <c r="JA58">
        <f>JA22/SUM(JA$18:JA$25)</f>
        <v/>
      </c>
      <c r="JB58">
        <f>JB22/SUM(JB$18:JB$25)</f>
        <v/>
      </c>
      <c r="JC58">
        <f>JC22/SUM(JC$18:JC$25)</f>
        <v/>
      </c>
      <c r="JD58">
        <f>JD22/SUM(JD$18:JD$25)</f>
        <v/>
      </c>
      <c r="JE58">
        <f>JE22/SUM(JE$18:JE$25)</f>
        <v/>
      </c>
      <c r="JF58">
        <f>JF22/SUM(JF$18:JF$25)</f>
        <v/>
      </c>
      <c r="JG58">
        <f>JG22/SUM(JG$18:JG$25)</f>
        <v/>
      </c>
      <c r="JH58">
        <f>JH22/SUM(JH$18:JH$25)</f>
        <v/>
      </c>
      <c r="JI58">
        <f>JI22/SUM(JI$18:JI$25)</f>
        <v/>
      </c>
      <c r="JJ58">
        <f>JJ22/SUM(JJ$18:JJ$25)</f>
        <v/>
      </c>
      <c r="JK58">
        <f>JK22/SUM(JK$18:JK$25)</f>
        <v/>
      </c>
      <c r="JL58">
        <f>JL22/SUM(JL$18:JL$25)</f>
        <v/>
      </c>
      <c r="JM58">
        <f>JM22/SUM(JM$18:JM$25)</f>
        <v/>
      </c>
      <c r="JN58">
        <f>JN22/SUM(JN$18:JN$25)</f>
        <v/>
      </c>
      <c r="JO58">
        <f>JO22/SUM(JO$18:JO$25)</f>
        <v/>
      </c>
      <c r="JP58">
        <f>JP22/SUM(JP$18:JP$25)</f>
        <v/>
      </c>
      <c r="JQ58">
        <f>JQ22/SUM(JQ$18:JQ$25)</f>
        <v/>
      </c>
      <c r="JR58">
        <f>JR22/SUM(JR$18:JR$25)</f>
        <v/>
      </c>
      <c r="JS58">
        <f>JS22/SUM(JS$18:JS$25)</f>
        <v/>
      </c>
      <c r="JT58">
        <f>JT22/SUM(JT$18:JT$25)</f>
        <v/>
      </c>
      <c r="JU58">
        <f>JU22/SUM(JU$18:JU$25)</f>
        <v/>
      </c>
      <c r="JV58">
        <f>JV22/SUM(JV$18:JV$25)</f>
        <v/>
      </c>
      <c r="JW58">
        <f>JW22/SUM(JW$18:JW$25)</f>
        <v/>
      </c>
      <c r="JX58">
        <f>JX22/SUM(JX$18:JX$25)</f>
        <v/>
      </c>
      <c r="JY58">
        <f>JY22/SUM(JY$18:JY$25)</f>
        <v/>
      </c>
      <c r="JZ58">
        <f>JZ22/SUM(JZ$18:JZ$25)</f>
        <v/>
      </c>
      <c r="KA58">
        <f>KA22/SUM(KA$18:KA$25)</f>
        <v/>
      </c>
      <c r="KB58">
        <f>KB22/SUM(KB$18:KB$25)</f>
        <v/>
      </c>
      <c r="KC58">
        <f>KC22/SUM(KC$18:KC$25)</f>
        <v/>
      </c>
      <c r="KD58">
        <f>KD22/SUM(KD$18:KD$25)</f>
        <v/>
      </c>
      <c r="KE58">
        <f>KE22/SUM(KE$18:KE$25)</f>
        <v/>
      </c>
      <c r="KF58">
        <f>KF22/SUM(KF$18:KF$25)</f>
        <v/>
      </c>
      <c r="KG58">
        <f>KG22/SUM(KG$18:KG$25)</f>
        <v/>
      </c>
      <c r="KH58">
        <f>KH22/SUM(KH$18:KH$25)</f>
        <v/>
      </c>
      <c r="KI58">
        <f>KI22/SUM(KI$18:KI$25)</f>
        <v/>
      </c>
      <c r="KJ58">
        <f>KJ22/SUM(KJ$18:KJ$25)</f>
        <v/>
      </c>
      <c r="KK58">
        <f>KK22/SUM(KK$18:KK$25)</f>
        <v/>
      </c>
      <c r="KL58">
        <f>KL22/SUM(KL$18:KL$25)</f>
        <v/>
      </c>
      <c r="KM58">
        <f>KM22/SUM(KM$18:KM$25)</f>
        <v/>
      </c>
      <c r="KN58">
        <f>KN22/SUM(KN$18:KN$25)</f>
        <v/>
      </c>
      <c r="KO58">
        <f>KO22/SUM(KO$18:KO$25)</f>
        <v/>
      </c>
      <c r="KP58">
        <f>KP22/SUM(KP$18:KP$25)</f>
        <v/>
      </c>
      <c r="KQ58">
        <f>KQ22/SUM(KQ$18:KQ$25)</f>
        <v/>
      </c>
      <c r="KR58">
        <f>KR22/SUM(KR$18:KR$25)</f>
        <v/>
      </c>
      <c r="KS58">
        <f>KS22/SUM(KS$18:KS$25)</f>
        <v/>
      </c>
      <c r="KT58">
        <f>KT22/SUM(KT$18:KT$25)</f>
        <v/>
      </c>
    </row>
    <row r="59" spans="1:306">
      <c r="B59" t="s">
        <v>16</v>
      </c>
      <c r="D59" t="s">
        <v>49</v>
      </c>
      <c r="G59">
        <f>G23/SUM(G$18:G$25)</f>
        <v/>
      </c>
      <c r="H59">
        <f>H23/SUM(H$18:H$25)</f>
        <v/>
      </c>
      <c r="I59">
        <f>I23/SUM(I$18:I$25)</f>
        <v/>
      </c>
      <c r="J59">
        <f>J23/SUM(J$18:J$25)</f>
        <v/>
      </c>
      <c r="K59">
        <f>K23/SUM(K$18:K$25)</f>
        <v/>
      </c>
      <c r="L59">
        <f>L23/SUM(L$18:L$25)</f>
        <v/>
      </c>
      <c r="M59">
        <f>M23/SUM(M$18:M$25)</f>
        <v/>
      </c>
      <c r="N59">
        <f>N23/SUM(N$18:N$25)</f>
        <v/>
      </c>
      <c r="O59">
        <f>O23/SUM(O$18:O$25)</f>
        <v/>
      </c>
      <c r="P59">
        <f>P23/SUM(P$18:P$25)</f>
        <v/>
      </c>
      <c r="Q59">
        <f>Q23/SUM(Q$18:Q$25)</f>
        <v/>
      </c>
      <c r="R59">
        <f>R23/SUM(R$18:R$25)</f>
        <v/>
      </c>
      <c r="S59">
        <f>S23/SUM(S$18:S$25)</f>
        <v/>
      </c>
      <c r="T59">
        <f>T23/SUM(T$18:T$25)</f>
        <v/>
      </c>
      <c r="U59">
        <f>U23/SUM(U$18:U$25)</f>
        <v/>
      </c>
      <c r="V59">
        <f>V23/SUM(V$18:V$25)</f>
        <v/>
      </c>
      <c r="W59">
        <f>W23/SUM(W$18:W$25)</f>
        <v/>
      </c>
      <c r="X59">
        <f>X23/SUM(X$18:X$25)</f>
        <v/>
      </c>
      <c r="Y59">
        <f>Y23/SUM(Y$18:Y$25)</f>
        <v/>
      </c>
      <c r="Z59">
        <f>Z23/SUM(Z$18:Z$25)</f>
        <v/>
      </c>
      <c r="AA59">
        <f>AA23/SUM(AA$18:AA$25)</f>
        <v/>
      </c>
      <c r="AB59">
        <f>AB23/SUM(AB$18:AB$25)</f>
        <v/>
      </c>
      <c r="AC59">
        <f>AC23/SUM(AC$18:AC$25)</f>
        <v/>
      </c>
      <c r="AD59">
        <f>AD23/SUM(AD$18:AD$25)</f>
        <v/>
      </c>
      <c r="AE59">
        <f>AE23/SUM(AE$18:AE$25)</f>
        <v/>
      </c>
      <c r="AF59">
        <f>AF23/SUM(AF$18:AF$25)</f>
        <v/>
      </c>
      <c r="AG59">
        <f>AG23/SUM(AG$18:AG$25)</f>
        <v/>
      </c>
      <c r="AH59">
        <f>AH23/SUM(AH$18:AH$25)</f>
        <v/>
      </c>
      <c r="AI59">
        <f>AI23/SUM(AI$18:AI$25)</f>
        <v/>
      </c>
      <c r="AJ59">
        <f>AJ23/SUM(AJ$18:AJ$25)</f>
        <v/>
      </c>
      <c r="AK59">
        <f>AK23/SUM(AK$18:AK$25)</f>
        <v/>
      </c>
      <c r="AL59">
        <f>AL23/SUM(AL$18:AL$25)</f>
        <v/>
      </c>
      <c r="AM59">
        <f>AM23/SUM(AM$18:AM$25)</f>
        <v/>
      </c>
      <c r="AN59">
        <f>AN23/SUM(AN$18:AN$25)</f>
        <v/>
      </c>
      <c r="AO59">
        <f>AO23/SUM(AO$18:AO$25)</f>
        <v/>
      </c>
      <c r="AP59">
        <f>AP23/SUM(AP$18:AP$25)</f>
        <v/>
      </c>
      <c r="AQ59">
        <f>AQ23/SUM(AQ$18:AQ$25)</f>
        <v/>
      </c>
      <c r="AR59">
        <f>AR23/SUM(AR$18:AR$25)</f>
        <v/>
      </c>
      <c r="AS59">
        <f>AS23/SUM(AS$18:AS$25)</f>
        <v/>
      </c>
      <c r="AT59">
        <f>AT23/SUM(AT$18:AT$25)</f>
        <v/>
      </c>
      <c r="AU59">
        <f>AU23/SUM(AU$18:AU$25)</f>
        <v/>
      </c>
      <c r="AV59">
        <f>AV23/SUM(AV$18:AV$25)</f>
        <v/>
      </c>
      <c r="AW59">
        <f>AW23/SUM(AW$18:AW$25)</f>
        <v/>
      </c>
      <c r="AX59">
        <f>AX23/SUM(AX$18:AX$25)</f>
        <v/>
      </c>
      <c r="AY59">
        <f>AY23/SUM(AY$18:AY$25)</f>
        <v/>
      </c>
      <c r="AZ59">
        <f>AZ23/SUM(AZ$18:AZ$25)</f>
        <v/>
      </c>
      <c r="BA59">
        <f>BA23/SUM(BA$18:BA$25)</f>
        <v/>
      </c>
      <c r="BB59">
        <f>BB23/SUM(BB$18:BB$25)</f>
        <v/>
      </c>
      <c r="BC59">
        <f>BC23/SUM(BC$18:BC$25)</f>
        <v/>
      </c>
      <c r="BD59">
        <f>BD23/SUM(BD$18:BD$25)</f>
        <v/>
      </c>
      <c r="BE59">
        <f>BE23/SUM(BE$18:BE$25)</f>
        <v/>
      </c>
      <c r="BF59">
        <f>BF23/SUM(BF$18:BF$25)</f>
        <v/>
      </c>
      <c r="BG59">
        <f>BG23/SUM(BG$18:BG$25)</f>
        <v/>
      </c>
      <c r="BH59">
        <f>BH23/SUM(BH$18:BH$25)</f>
        <v/>
      </c>
      <c r="BI59">
        <f>BI23/SUM(BI$18:BI$25)</f>
        <v/>
      </c>
      <c r="BJ59">
        <f>BJ23/SUM(BJ$18:BJ$25)</f>
        <v/>
      </c>
      <c r="BK59">
        <f>BK23/SUM(BK$18:BK$25)</f>
        <v/>
      </c>
      <c r="BL59">
        <f>BL23/SUM(BL$18:BL$25)</f>
        <v/>
      </c>
      <c r="BM59">
        <f>BM23/SUM(BM$18:BM$25)</f>
        <v/>
      </c>
      <c r="BN59">
        <f>BN23/SUM(BN$18:BN$25)</f>
        <v/>
      </c>
      <c r="BO59">
        <f>BO23/SUM(BO$18:BO$25)</f>
        <v/>
      </c>
      <c r="BP59">
        <f>BP23/SUM(BP$18:BP$25)</f>
        <v/>
      </c>
      <c r="BQ59">
        <f>BQ23/SUM(BQ$18:BQ$25)</f>
        <v/>
      </c>
      <c r="BR59">
        <f>BR23/SUM(BR$18:BR$25)</f>
        <v/>
      </c>
      <c r="BS59">
        <f>BS23/SUM(BS$18:BS$25)</f>
        <v/>
      </c>
      <c r="BT59">
        <f>BT23/SUM(BT$18:BT$25)</f>
        <v/>
      </c>
      <c r="BU59">
        <f>BU23/SUM(BU$18:BU$25)</f>
        <v/>
      </c>
      <c r="BV59">
        <f>BV23/SUM(BV$18:BV$25)</f>
        <v/>
      </c>
      <c r="BW59">
        <f>BW23/SUM(BW$18:BW$25)</f>
        <v/>
      </c>
      <c r="BX59">
        <f>BX23/SUM(BX$18:BX$25)</f>
        <v/>
      </c>
      <c r="BY59">
        <f>BY23/SUM(BY$18:BY$25)</f>
        <v/>
      </c>
      <c r="BZ59">
        <f>BZ23/SUM(BZ$18:BZ$25)</f>
        <v/>
      </c>
      <c r="CA59">
        <f>CA23/SUM(CA$18:CA$25)</f>
        <v/>
      </c>
      <c r="CB59">
        <f>CB23/SUM(CB$18:CB$25)</f>
        <v/>
      </c>
      <c r="CC59">
        <f>CC23/SUM(CC$18:CC$25)</f>
        <v/>
      </c>
      <c r="CD59">
        <f>CD23/SUM(CD$18:CD$25)</f>
        <v/>
      </c>
      <c r="CE59">
        <f>CE23/SUM(CE$18:CE$25)</f>
        <v/>
      </c>
      <c r="CF59">
        <f>CF23/SUM(CF$18:CF$25)</f>
        <v/>
      </c>
      <c r="CG59">
        <f>CG23/SUM(CG$18:CG$25)</f>
        <v/>
      </c>
      <c r="CH59">
        <f>CH23/SUM(CH$18:CH$25)</f>
        <v/>
      </c>
      <c r="CI59">
        <f>CI23/SUM(CI$18:CI$25)</f>
        <v/>
      </c>
      <c r="CJ59">
        <f>CJ23/SUM(CJ$18:CJ$25)</f>
        <v/>
      </c>
      <c r="CK59">
        <f>CK23/SUM(CK$18:CK$25)</f>
        <v/>
      </c>
      <c r="CL59">
        <f>CL23/SUM(CL$18:CL$25)</f>
        <v/>
      </c>
      <c r="CM59">
        <f>CM23/SUM(CM$18:CM$25)</f>
        <v/>
      </c>
      <c r="CN59">
        <f>CN23/SUM(CN$18:CN$25)</f>
        <v/>
      </c>
      <c r="CO59">
        <f>CO23/SUM(CO$18:CO$25)</f>
        <v/>
      </c>
      <c r="CP59">
        <f>CP23/SUM(CP$18:CP$25)</f>
        <v/>
      </c>
      <c r="CQ59">
        <f>CQ23/SUM(CQ$18:CQ$25)</f>
        <v/>
      </c>
      <c r="CR59">
        <f>CR23/SUM(CR$18:CR$25)</f>
        <v/>
      </c>
      <c r="CS59">
        <f>CS23/SUM(CS$18:CS$25)</f>
        <v/>
      </c>
      <c r="CT59">
        <f>CT23/SUM(CT$18:CT$25)</f>
        <v/>
      </c>
      <c r="CU59">
        <f>CU23/SUM(CU$18:CU$25)</f>
        <v/>
      </c>
      <c r="CV59">
        <f>CV23/SUM(CV$18:CV$25)</f>
        <v/>
      </c>
      <c r="CW59">
        <f>CW23/SUM(CW$18:CW$25)</f>
        <v/>
      </c>
      <c r="CX59">
        <f>CX23/SUM(CX$18:CX$25)</f>
        <v/>
      </c>
      <c r="CY59">
        <f>CY23/SUM(CY$18:CY$25)</f>
        <v/>
      </c>
      <c r="CZ59">
        <f>CZ23/SUM(CZ$18:CZ$25)</f>
        <v/>
      </c>
      <c r="DA59">
        <f>DA23/SUM(DA$18:DA$25)</f>
        <v/>
      </c>
      <c r="DB59">
        <f>DB23/SUM(DB$18:DB$25)</f>
        <v/>
      </c>
      <c r="DC59">
        <f>DC23/SUM(DC$18:DC$25)</f>
        <v/>
      </c>
      <c r="DD59">
        <f>DD23/SUM(DD$18:DD$25)</f>
        <v/>
      </c>
      <c r="DE59">
        <f>DE23/SUM(DE$18:DE$25)</f>
        <v/>
      </c>
      <c r="DF59">
        <f>DF23/SUM(DF$18:DF$25)</f>
        <v/>
      </c>
      <c r="DG59">
        <f>DG23/SUM(DG$18:DG$25)</f>
        <v/>
      </c>
      <c r="DH59">
        <f>DH23/SUM(DH$18:DH$25)</f>
        <v/>
      </c>
      <c r="DI59">
        <f>DI23/SUM(DI$18:DI$25)</f>
        <v/>
      </c>
      <c r="DJ59">
        <f>DJ23/SUM(DJ$18:DJ$25)</f>
        <v/>
      </c>
      <c r="DK59">
        <f>DK23/SUM(DK$18:DK$25)</f>
        <v/>
      </c>
      <c r="DL59">
        <f>DL23/SUM(DL$18:DL$25)</f>
        <v/>
      </c>
      <c r="DM59">
        <f>DM23/SUM(DM$18:DM$25)</f>
        <v/>
      </c>
      <c r="DN59">
        <f>DN23/SUM(DN$18:DN$25)</f>
        <v/>
      </c>
      <c r="DO59">
        <f>DO23/SUM(DO$18:DO$25)</f>
        <v/>
      </c>
      <c r="DP59">
        <f>DP23/SUM(DP$18:DP$25)</f>
        <v/>
      </c>
      <c r="DQ59">
        <f>DQ23/SUM(DQ$18:DQ$25)</f>
        <v/>
      </c>
      <c r="DR59">
        <f>DR23/SUM(DR$18:DR$25)</f>
        <v/>
      </c>
      <c r="DS59">
        <f>DS23/SUM(DS$18:DS$25)</f>
        <v/>
      </c>
      <c r="DT59">
        <f>DT23/SUM(DT$18:DT$25)</f>
        <v/>
      </c>
      <c r="DU59">
        <f>DU23/SUM(DU$18:DU$25)</f>
        <v/>
      </c>
      <c r="DV59">
        <f>DV23/SUM(DV$18:DV$25)</f>
        <v/>
      </c>
      <c r="DW59">
        <f>DW23/SUM(DW$18:DW$25)</f>
        <v/>
      </c>
      <c r="DX59">
        <f>DX23/SUM(DX$18:DX$25)</f>
        <v/>
      </c>
      <c r="DY59">
        <f>DY23/SUM(DY$18:DY$25)</f>
        <v/>
      </c>
      <c r="DZ59">
        <f>DZ23/SUM(DZ$18:DZ$25)</f>
        <v/>
      </c>
      <c r="EA59">
        <f>EA23/SUM(EA$18:EA$25)</f>
        <v/>
      </c>
      <c r="EB59">
        <f>EB23/SUM(EB$18:EB$25)</f>
        <v/>
      </c>
      <c r="EC59">
        <f>EC23/SUM(EC$18:EC$25)</f>
        <v/>
      </c>
      <c r="ED59">
        <f>ED23/SUM(ED$18:ED$25)</f>
        <v/>
      </c>
      <c r="EE59">
        <f>EE23/SUM(EE$18:EE$25)</f>
        <v/>
      </c>
      <c r="EF59">
        <f>EF23/SUM(EF$18:EF$25)</f>
        <v/>
      </c>
      <c r="EG59">
        <f>EG23/SUM(EG$18:EG$25)</f>
        <v/>
      </c>
      <c r="EH59">
        <f>EH23/SUM(EH$18:EH$25)</f>
        <v/>
      </c>
      <c r="EI59">
        <f>EI23/SUM(EI$18:EI$25)</f>
        <v/>
      </c>
      <c r="EJ59">
        <f>EJ23/SUM(EJ$18:EJ$25)</f>
        <v/>
      </c>
      <c r="EK59">
        <f>EK23/SUM(EK$18:EK$25)</f>
        <v/>
      </c>
      <c r="EL59">
        <f>EL23/SUM(EL$18:EL$25)</f>
        <v/>
      </c>
      <c r="EM59">
        <f>EM23/SUM(EM$18:EM$25)</f>
        <v/>
      </c>
      <c r="EN59">
        <f>EN23/SUM(EN$18:EN$25)</f>
        <v/>
      </c>
      <c r="EO59">
        <f>EO23/SUM(EO$18:EO$25)</f>
        <v/>
      </c>
      <c r="EP59">
        <f>EP23/SUM(EP$18:EP$25)</f>
        <v/>
      </c>
      <c r="EQ59">
        <f>EQ23/SUM(EQ$18:EQ$25)</f>
        <v/>
      </c>
      <c r="ER59">
        <f>ER23/SUM(ER$18:ER$25)</f>
        <v/>
      </c>
      <c r="ES59">
        <f>ES23/SUM(ES$18:ES$25)</f>
        <v/>
      </c>
      <c r="ET59">
        <f>ET23/SUM(ET$18:ET$25)</f>
        <v/>
      </c>
      <c r="EU59">
        <f>EU23/SUM(EU$18:EU$25)</f>
        <v/>
      </c>
      <c r="EV59">
        <f>EV23/SUM(EV$18:EV$25)</f>
        <v/>
      </c>
      <c r="EW59">
        <f>EW23/SUM(EW$18:EW$25)</f>
        <v/>
      </c>
      <c r="EX59">
        <f>EX23/SUM(EX$18:EX$25)</f>
        <v/>
      </c>
      <c r="EY59">
        <f>EY23/SUM(EY$18:EY$25)</f>
        <v/>
      </c>
      <c r="EZ59">
        <f>EZ23/SUM(EZ$18:EZ$25)</f>
        <v/>
      </c>
      <c r="FA59">
        <f>FA23/SUM(FA$18:FA$25)</f>
        <v/>
      </c>
      <c r="FB59">
        <f>FB23/SUM(FB$18:FB$25)</f>
        <v/>
      </c>
      <c r="FC59">
        <f>FC23/SUM(FC$18:FC$25)</f>
        <v/>
      </c>
      <c r="FD59">
        <f>FD23/SUM(FD$18:FD$25)</f>
        <v/>
      </c>
      <c r="FE59">
        <f>FE23/SUM(FE$18:FE$25)</f>
        <v/>
      </c>
      <c r="FF59">
        <f>FF23/SUM(FF$18:FF$25)</f>
        <v/>
      </c>
      <c r="FG59">
        <f>FG23/SUM(FG$18:FG$25)</f>
        <v/>
      </c>
      <c r="FH59">
        <f>FH23/SUM(FH$18:FH$25)</f>
        <v/>
      </c>
      <c r="FI59">
        <f>FI23/SUM(FI$18:FI$25)</f>
        <v/>
      </c>
      <c r="FJ59">
        <f>FJ23/SUM(FJ$18:FJ$25)</f>
        <v/>
      </c>
      <c r="FK59">
        <f>FK23/SUM(FK$18:FK$25)</f>
        <v/>
      </c>
      <c r="FL59">
        <f>FL23/SUM(FL$18:FL$25)</f>
        <v/>
      </c>
      <c r="FM59">
        <f>FM23/SUM(FM$18:FM$25)</f>
        <v/>
      </c>
      <c r="FN59">
        <f>FN23/SUM(FN$18:FN$25)</f>
        <v/>
      </c>
      <c r="FO59">
        <f>FO23/SUM(FO$18:FO$25)</f>
        <v/>
      </c>
      <c r="FP59">
        <f>FP23/SUM(FP$18:FP$25)</f>
        <v/>
      </c>
      <c r="FQ59">
        <f>FQ23/SUM(FQ$18:FQ$25)</f>
        <v/>
      </c>
      <c r="FR59">
        <f>FR23/SUM(FR$18:FR$25)</f>
        <v/>
      </c>
      <c r="FS59">
        <f>FS23/SUM(FS$18:FS$25)</f>
        <v/>
      </c>
      <c r="FT59">
        <f>FT23/SUM(FT$18:FT$25)</f>
        <v/>
      </c>
      <c r="FU59">
        <f>FU23/SUM(FU$18:FU$25)</f>
        <v/>
      </c>
      <c r="FV59">
        <f>FV23/SUM(FV$18:FV$25)</f>
        <v/>
      </c>
      <c r="FW59">
        <f>FW23/SUM(FW$18:FW$25)</f>
        <v/>
      </c>
      <c r="FX59">
        <f>FX23/SUM(FX$18:FX$25)</f>
        <v/>
      </c>
      <c r="FY59">
        <f>FY23/SUM(FY$18:FY$25)</f>
        <v/>
      </c>
      <c r="FZ59">
        <f>FZ23/SUM(FZ$18:FZ$25)</f>
        <v/>
      </c>
      <c r="GA59">
        <f>GA23/SUM(GA$18:GA$25)</f>
        <v/>
      </c>
      <c r="GB59">
        <f>GB23/SUM(GB$18:GB$25)</f>
        <v/>
      </c>
      <c r="GC59">
        <f>GC23/SUM(GC$18:GC$25)</f>
        <v/>
      </c>
      <c r="GD59">
        <f>GD23/SUM(GD$18:GD$25)</f>
        <v/>
      </c>
      <c r="GE59">
        <f>GE23/SUM(GE$18:GE$25)</f>
        <v/>
      </c>
      <c r="GF59">
        <f>GF23/SUM(GF$18:GF$25)</f>
        <v/>
      </c>
      <c r="GG59">
        <f>GG23/SUM(GG$18:GG$25)</f>
        <v/>
      </c>
      <c r="GH59">
        <f>GH23/SUM(GH$18:GH$25)</f>
        <v/>
      </c>
      <c r="GI59">
        <f>GI23/SUM(GI$18:GI$25)</f>
        <v/>
      </c>
      <c r="GJ59">
        <f>GJ23/SUM(GJ$18:GJ$25)</f>
        <v/>
      </c>
      <c r="GK59">
        <f>GK23/SUM(GK$18:GK$25)</f>
        <v/>
      </c>
      <c r="GL59">
        <f>GL23/SUM(GL$18:GL$25)</f>
        <v/>
      </c>
      <c r="GM59">
        <f>GM23/SUM(GM$18:GM$25)</f>
        <v/>
      </c>
      <c r="GN59">
        <f>GN23/SUM(GN$18:GN$25)</f>
        <v/>
      </c>
      <c r="GO59">
        <f>GO23/SUM(GO$18:GO$25)</f>
        <v/>
      </c>
      <c r="GP59">
        <f>GP23/SUM(GP$18:GP$25)</f>
        <v/>
      </c>
      <c r="GQ59">
        <f>GQ23/SUM(GQ$18:GQ$25)</f>
        <v/>
      </c>
      <c r="GR59">
        <f>GR23/SUM(GR$18:GR$25)</f>
        <v/>
      </c>
      <c r="GS59">
        <f>GS23/SUM(GS$18:GS$25)</f>
        <v/>
      </c>
      <c r="GT59">
        <f>GT23/SUM(GT$18:GT$25)</f>
        <v/>
      </c>
      <c r="GU59">
        <f>GU23/SUM(GU$18:GU$25)</f>
        <v/>
      </c>
      <c r="GV59">
        <f>GV23/SUM(GV$18:GV$25)</f>
        <v/>
      </c>
      <c r="GW59">
        <f>GW23/SUM(GW$18:GW$25)</f>
        <v/>
      </c>
      <c r="GX59">
        <f>GX23/SUM(GX$18:GX$25)</f>
        <v/>
      </c>
      <c r="GY59">
        <f>GY23/SUM(GY$18:GY$25)</f>
        <v/>
      </c>
      <c r="GZ59">
        <f>GZ23/SUM(GZ$18:GZ$25)</f>
        <v/>
      </c>
      <c r="HA59">
        <f>HA23/SUM(HA$18:HA$25)</f>
        <v/>
      </c>
      <c r="HB59">
        <f>HB23/SUM(HB$18:HB$25)</f>
        <v/>
      </c>
      <c r="HC59">
        <f>HC23/SUM(HC$18:HC$25)</f>
        <v/>
      </c>
      <c r="HD59">
        <f>HD23/SUM(HD$18:HD$25)</f>
        <v/>
      </c>
      <c r="HE59">
        <f>HE23/SUM(HE$18:HE$25)</f>
        <v/>
      </c>
      <c r="HF59">
        <f>HF23/SUM(HF$18:HF$25)</f>
        <v/>
      </c>
      <c r="HG59">
        <f>HG23/SUM(HG$18:HG$25)</f>
        <v/>
      </c>
      <c r="HH59">
        <f>HH23/SUM(HH$18:HH$25)</f>
        <v/>
      </c>
      <c r="HI59">
        <f>HI23/SUM(HI$18:HI$25)</f>
        <v/>
      </c>
      <c r="HJ59">
        <f>HJ23/SUM(HJ$18:HJ$25)</f>
        <v/>
      </c>
      <c r="HK59">
        <f>HK23/SUM(HK$18:HK$25)</f>
        <v/>
      </c>
      <c r="HL59">
        <f>HL23/SUM(HL$18:HL$25)</f>
        <v/>
      </c>
      <c r="HM59">
        <f>HM23/SUM(HM$18:HM$25)</f>
        <v/>
      </c>
      <c r="HN59">
        <f>HN23/SUM(HN$18:HN$25)</f>
        <v/>
      </c>
      <c r="HO59">
        <f>HO23/SUM(HO$18:HO$25)</f>
        <v/>
      </c>
      <c r="HP59">
        <f>HP23/SUM(HP$18:HP$25)</f>
        <v/>
      </c>
      <c r="HQ59">
        <f>HQ23/SUM(HQ$18:HQ$25)</f>
        <v/>
      </c>
      <c r="HR59">
        <f>HR23/SUM(HR$18:HR$25)</f>
        <v/>
      </c>
      <c r="HS59">
        <f>HS23/SUM(HS$18:HS$25)</f>
        <v/>
      </c>
      <c r="HT59">
        <f>HT23/SUM(HT$18:HT$25)</f>
        <v/>
      </c>
      <c r="HU59">
        <f>HU23/SUM(HU$18:HU$25)</f>
        <v/>
      </c>
      <c r="HV59">
        <f>HV23/SUM(HV$18:HV$25)</f>
        <v/>
      </c>
      <c r="HW59">
        <f>HW23/SUM(HW$18:HW$25)</f>
        <v/>
      </c>
      <c r="HX59">
        <f>HX23/SUM(HX$18:HX$25)</f>
        <v/>
      </c>
      <c r="HY59">
        <f>HY23/SUM(HY$18:HY$25)</f>
        <v/>
      </c>
      <c r="HZ59">
        <f>HZ23/SUM(HZ$18:HZ$25)</f>
        <v/>
      </c>
      <c r="IA59">
        <f>IA23/SUM(IA$18:IA$25)</f>
        <v/>
      </c>
      <c r="IB59">
        <f>IB23/SUM(IB$18:IB$25)</f>
        <v/>
      </c>
      <c r="IC59">
        <f>IC23/SUM(IC$18:IC$25)</f>
        <v/>
      </c>
      <c r="ID59">
        <f>ID23/SUM(ID$18:ID$25)</f>
        <v/>
      </c>
      <c r="IE59">
        <f>IE23/SUM(IE$18:IE$25)</f>
        <v/>
      </c>
      <c r="IF59">
        <f>IF23/SUM(IF$18:IF$25)</f>
        <v/>
      </c>
      <c r="IG59">
        <f>IG23/SUM(IG$18:IG$25)</f>
        <v/>
      </c>
      <c r="IH59">
        <f>IH23/SUM(IH$18:IH$25)</f>
        <v/>
      </c>
      <c r="II59">
        <f>II23/SUM(II$18:II$25)</f>
        <v/>
      </c>
      <c r="IJ59">
        <f>IJ23/SUM(IJ$18:IJ$25)</f>
        <v/>
      </c>
      <c r="IK59">
        <f>IK23/SUM(IK$18:IK$25)</f>
        <v/>
      </c>
      <c r="IL59">
        <f>IL23/SUM(IL$18:IL$25)</f>
        <v/>
      </c>
      <c r="IM59">
        <f>IM23/SUM(IM$18:IM$25)</f>
        <v/>
      </c>
      <c r="IN59">
        <f>IN23/SUM(IN$18:IN$25)</f>
        <v/>
      </c>
      <c r="IO59">
        <f>IO23/SUM(IO$18:IO$25)</f>
        <v/>
      </c>
      <c r="IP59">
        <f>IP23/SUM(IP$18:IP$25)</f>
        <v/>
      </c>
      <c r="IQ59">
        <f>IQ23/SUM(IQ$18:IQ$25)</f>
        <v/>
      </c>
      <c r="IR59">
        <f>IR23/SUM(IR$18:IR$25)</f>
        <v/>
      </c>
      <c r="IS59">
        <f>IS23/SUM(IS$18:IS$25)</f>
        <v/>
      </c>
      <c r="IT59">
        <f>IT23/SUM(IT$18:IT$25)</f>
        <v/>
      </c>
      <c r="IU59">
        <f>IU23/SUM(IU$18:IU$25)</f>
        <v/>
      </c>
      <c r="IV59">
        <f>IV23/SUM(IV$18:IV$25)</f>
        <v/>
      </c>
      <c r="IW59">
        <f>IW23/SUM(IW$18:IW$25)</f>
        <v/>
      </c>
      <c r="IX59">
        <f>IX23/SUM(IX$18:IX$25)</f>
        <v/>
      </c>
      <c r="IY59">
        <f>IY23/SUM(IY$18:IY$25)</f>
        <v/>
      </c>
      <c r="IZ59">
        <f>IZ23/SUM(IZ$18:IZ$25)</f>
        <v/>
      </c>
      <c r="JA59">
        <f>JA23/SUM(JA$18:JA$25)</f>
        <v/>
      </c>
      <c r="JB59">
        <f>JB23/SUM(JB$18:JB$25)</f>
        <v/>
      </c>
      <c r="JC59">
        <f>JC23/SUM(JC$18:JC$25)</f>
        <v/>
      </c>
      <c r="JD59">
        <f>JD23/SUM(JD$18:JD$25)</f>
        <v/>
      </c>
      <c r="JE59">
        <f>JE23/SUM(JE$18:JE$25)</f>
        <v/>
      </c>
      <c r="JF59">
        <f>JF23/SUM(JF$18:JF$25)</f>
        <v/>
      </c>
      <c r="JG59">
        <f>JG23/SUM(JG$18:JG$25)</f>
        <v/>
      </c>
      <c r="JH59">
        <f>JH23/SUM(JH$18:JH$25)</f>
        <v/>
      </c>
      <c r="JI59">
        <f>JI23/SUM(JI$18:JI$25)</f>
        <v/>
      </c>
      <c r="JJ59">
        <f>JJ23/SUM(JJ$18:JJ$25)</f>
        <v/>
      </c>
      <c r="JK59">
        <f>JK23/SUM(JK$18:JK$25)</f>
        <v/>
      </c>
      <c r="JL59">
        <f>JL23/SUM(JL$18:JL$25)</f>
        <v/>
      </c>
      <c r="JM59">
        <f>JM23/SUM(JM$18:JM$25)</f>
        <v/>
      </c>
      <c r="JN59">
        <f>JN23/SUM(JN$18:JN$25)</f>
        <v/>
      </c>
      <c r="JO59">
        <f>JO23/SUM(JO$18:JO$25)</f>
        <v/>
      </c>
      <c r="JP59">
        <f>JP23/SUM(JP$18:JP$25)</f>
        <v/>
      </c>
      <c r="JQ59">
        <f>JQ23/SUM(JQ$18:JQ$25)</f>
        <v/>
      </c>
      <c r="JR59">
        <f>JR23/SUM(JR$18:JR$25)</f>
        <v/>
      </c>
      <c r="JS59">
        <f>JS23/SUM(JS$18:JS$25)</f>
        <v/>
      </c>
      <c r="JT59">
        <f>JT23/SUM(JT$18:JT$25)</f>
        <v/>
      </c>
      <c r="JU59">
        <f>JU23/SUM(JU$18:JU$25)</f>
        <v/>
      </c>
      <c r="JV59">
        <f>JV23/SUM(JV$18:JV$25)</f>
        <v/>
      </c>
      <c r="JW59">
        <f>JW23/SUM(JW$18:JW$25)</f>
        <v/>
      </c>
      <c r="JX59">
        <f>JX23/SUM(JX$18:JX$25)</f>
        <v/>
      </c>
      <c r="JY59">
        <f>JY23/SUM(JY$18:JY$25)</f>
        <v/>
      </c>
      <c r="JZ59">
        <f>JZ23/SUM(JZ$18:JZ$25)</f>
        <v/>
      </c>
      <c r="KA59">
        <f>KA23/SUM(KA$18:KA$25)</f>
        <v/>
      </c>
      <c r="KB59">
        <f>KB23/SUM(KB$18:KB$25)</f>
        <v/>
      </c>
      <c r="KC59">
        <f>KC23/SUM(KC$18:KC$25)</f>
        <v/>
      </c>
      <c r="KD59">
        <f>KD23/SUM(KD$18:KD$25)</f>
        <v/>
      </c>
      <c r="KE59">
        <f>KE23/SUM(KE$18:KE$25)</f>
        <v/>
      </c>
      <c r="KF59">
        <f>KF23/SUM(KF$18:KF$25)</f>
        <v/>
      </c>
      <c r="KG59">
        <f>KG23/SUM(KG$18:KG$25)</f>
        <v/>
      </c>
      <c r="KH59">
        <f>KH23/SUM(KH$18:KH$25)</f>
        <v/>
      </c>
      <c r="KI59">
        <f>KI23/SUM(KI$18:KI$25)</f>
        <v/>
      </c>
      <c r="KJ59">
        <f>KJ23/SUM(KJ$18:KJ$25)</f>
        <v/>
      </c>
      <c r="KK59">
        <f>KK23/SUM(KK$18:KK$25)</f>
        <v/>
      </c>
      <c r="KL59">
        <f>KL23/SUM(KL$18:KL$25)</f>
        <v/>
      </c>
      <c r="KM59">
        <f>KM23/SUM(KM$18:KM$25)</f>
        <v/>
      </c>
      <c r="KN59">
        <f>KN23/SUM(KN$18:KN$25)</f>
        <v/>
      </c>
      <c r="KO59">
        <f>KO23/SUM(KO$18:KO$25)</f>
        <v/>
      </c>
      <c r="KP59">
        <f>KP23/SUM(KP$18:KP$25)</f>
        <v/>
      </c>
      <c r="KQ59">
        <f>KQ23/SUM(KQ$18:KQ$25)</f>
        <v/>
      </c>
      <c r="KR59">
        <f>KR23/SUM(KR$18:KR$25)</f>
        <v/>
      </c>
      <c r="KS59">
        <f>KS23/SUM(KS$18:KS$25)</f>
        <v/>
      </c>
      <c r="KT59">
        <f>KT23/SUM(KT$18:KT$25)</f>
        <v/>
      </c>
    </row>
    <row r="60" spans="1:306">
      <c r="B60" t="s">
        <v>17</v>
      </c>
      <c r="D60" t="s">
        <v>49</v>
      </c>
      <c r="G60">
        <f>G24/SUM(G$18:G$25)</f>
        <v/>
      </c>
      <c r="H60">
        <f>H24/SUM(H$18:H$25)</f>
        <v/>
      </c>
      <c r="I60">
        <f>I24/SUM(I$18:I$25)</f>
        <v/>
      </c>
      <c r="J60">
        <f>J24/SUM(J$18:J$25)</f>
        <v/>
      </c>
      <c r="K60">
        <f>K24/SUM(K$18:K$25)</f>
        <v/>
      </c>
      <c r="L60">
        <f>L24/SUM(L$18:L$25)</f>
        <v/>
      </c>
      <c r="M60">
        <f>M24/SUM(M$18:M$25)</f>
        <v/>
      </c>
      <c r="N60">
        <f>N24/SUM(N$18:N$25)</f>
        <v/>
      </c>
      <c r="O60">
        <f>O24/SUM(O$18:O$25)</f>
        <v/>
      </c>
      <c r="P60">
        <f>P24/SUM(P$18:P$25)</f>
        <v/>
      </c>
      <c r="Q60">
        <f>Q24/SUM(Q$18:Q$25)</f>
        <v/>
      </c>
      <c r="R60">
        <f>R24/SUM(R$18:R$25)</f>
        <v/>
      </c>
      <c r="S60">
        <f>S24/SUM(S$18:S$25)</f>
        <v/>
      </c>
      <c r="T60">
        <f>T24/SUM(T$18:T$25)</f>
        <v/>
      </c>
      <c r="U60">
        <f>U24/SUM(U$18:U$25)</f>
        <v/>
      </c>
      <c r="V60">
        <f>V24/SUM(V$18:V$25)</f>
        <v/>
      </c>
      <c r="W60">
        <f>W24/SUM(W$18:W$25)</f>
        <v/>
      </c>
      <c r="X60">
        <f>X24/SUM(X$18:X$25)</f>
        <v/>
      </c>
      <c r="Y60">
        <f>Y24/SUM(Y$18:Y$25)</f>
        <v/>
      </c>
      <c r="Z60">
        <f>Z24/SUM(Z$18:Z$25)</f>
        <v/>
      </c>
      <c r="AA60">
        <f>AA24/SUM(AA$18:AA$25)</f>
        <v/>
      </c>
      <c r="AB60">
        <f>AB24/SUM(AB$18:AB$25)</f>
        <v/>
      </c>
      <c r="AC60">
        <f>AC24/SUM(AC$18:AC$25)</f>
        <v/>
      </c>
      <c r="AD60">
        <f>AD24/SUM(AD$18:AD$25)</f>
        <v/>
      </c>
      <c r="AE60">
        <f>AE24/SUM(AE$18:AE$25)</f>
        <v/>
      </c>
      <c r="AF60">
        <f>AF24/SUM(AF$18:AF$25)</f>
        <v/>
      </c>
      <c r="AG60">
        <f>AG24/SUM(AG$18:AG$25)</f>
        <v/>
      </c>
      <c r="AH60">
        <f>AH24/SUM(AH$18:AH$25)</f>
        <v/>
      </c>
      <c r="AI60">
        <f>AI24/SUM(AI$18:AI$25)</f>
        <v/>
      </c>
      <c r="AJ60">
        <f>AJ24/SUM(AJ$18:AJ$25)</f>
        <v/>
      </c>
      <c r="AK60">
        <f>AK24/SUM(AK$18:AK$25)</f>
        <v/>
      </c>
      <c r="AL60">
        <f>AL24/SUM(AL$18:AL$25)</f>
        <v/>
      </c>
      <c r="AM60">
        <f>AM24/SUM(AM$18:AM$25)</f>
        <v/>
      </c>
      <c r="AN60">
        <f>AN24/SUM(AN$18:AN$25)</f>
        <v/>
      </c>
      <c r="AO60">
        <f>AO24/SUM(AO$18:AO$25)</f>
        <v/>
      </c>
      <c r="AP60">
        <f>AP24/SUM(AP$18:AP$25)</f>
        <v/>
      </c>
      <c r="AQ60">
        <f>AQ24/SUM(AQ$18:AQ$25)</f>
        <v/>
      </c>
      <c r="AR60">
        <f>AR24/SUM(AR$18:AR$25)</f>
        <v/>
      </c>
      <c r="AS60">
        <f>AS24/SUM(AS$18:AS$25)</f>
        <v/>
      </c>
      <c r="AT60">
        <f>AT24/SUM(AT$18:AT$25)</f>
        <v/>
      </c>
      <c r="AU60">
        <f>AU24/SUM(AU$18:AU$25)</f>
        <v/>
      </c>
      <c r="AV60">
        <f>AV24/SUM(AV$18:AV$25)</f>
        <v/>
      </c>
      <c r="AW60">
        <f>AW24/SUM(AW$18:AW$25)</f>
        <v/>
      </c>
      <c r="AX60">
        <f>AX24/SUM(AX$18:AX$25)</f>
        <v/>
      </c>
      <c r="AY60">
        <f>AY24/SUM(AY$18:AY$25)</f>
        <v/>
      </c>
      <c r="AZ60">
        <f>AZ24/SUM(AZ$18:AZ$25)</f>
        <v/>
      </c>
      <c r="BA60">
        <f>BA24/SUM(BA$18:BA$25)</f>
        <v/>
      </c>
      <c r="BB60">
        <f>BB24/SUM(BB$18:BB$25)</f>
        <v/>
      </c>
      <c r="BC60">
        <f>BC24/SUM(BC$18:BC$25)</f>
        <v/>
      </c>
      <c r="BD60">
        <f>BD24/SUM(BD$18:BD$25)</f>
        <v/>
      </c>
      <c r="BE60">
        <f>BE24/SUM(BE$18:BE$25)</f>
        <v/>
      </c>
      <c r="BF60">
        <f>BF24/SUM(BF$18:BF$25)</f>
        <v/>
      </c>
      <c r="BG60">
        <f>BG24/SUM(BG$18:BG$25)</f>
        <v/>
      </c>
      <c r="BH60">
        <f>BH24/SUM(BH$18:BH$25)</f>
        <v/>
      </c>
      <c r="BI60">
        <f>BI24/SUM(BI$18:BI$25)</f>
        <v/>
      </c>
      <c r="BJ60">
        <f>BJ24/SUM(BJ$18:BJ$25)</f>
        <v/>
      </c>
      <c r="BK60">
        <f>BK24/SUM(BK$18:BK$25)</f>
        <v/>
      </c>
      <c r="BL60">
        <f>BL24/SUM(BL$18:BL$25)</f>
        <v/>
      </c>
      <c r="BM60">
        <f>BM24/SUM(BM$18:BM$25)</f>
        <v/>
      </c>
      <c r="BN60">
        <f>BN24/SUM(BN$18:BN$25)</f>
        <v/>
      </c>
      <c r="BO60">
        <f>BO24/SUM(BO$18:BO$25)</f>
        <v/>
      </c>
      <c r="BP60">
        <f>BP24/SUM(BP$18:BP$25)</f>
        <v/>
      </c>
      <c r="BQ60">
        <f>BQ24/SUM(BQ$18:BQ$25)</f>
        <v/>
      </c>
      <c r="BR60">
        <f>BR24/SUM(BR$18:BR$25)</f>
        <v/>
      </c>
      <c r="BS60">
        <f>BS24/SUM(BS$18:BS$25)</f>
        <v/>
      </c>
      <c r="BT60">
        <f>BT24/SUM(BT$18:BT$25)</f>
        <v/>
      </c>
      <c r="BU60">
        <f>BU24/SUM(BU$18:BU$25)</f>
        <v/>
      </c>
      <c r="BV60">
        <f>BV24/SUM(BV$18:BV$25)</f>
        <v/>
      </c>
      <c r="BW60">
        <f>BW24/SUM(BW$18:BW$25)</f>
        <v/>
      </c>
      <c r="BX60">
        <f>BX24/SUM(BX$18:BX$25)</f>
        <v/>
      </c>
      <c r="BY60">
        <f>BY24/SUM(BY$18:BY$25)</f>
        <v/>
      </c>
      <c r="BZ60">
        <f>BZ24/SUM(BZ$18:BZ$25)</f>
        <v/>
      </c>
      <c r="CA60">
        <f>CA24/SUM(CA$18:CA$25)</f>
        <v/>
      </c>
      <c r="CB60">
        <f>CB24/SUM(CB$18:CB$25)</f>
        <v/>
      </c>
      <c r="CC60">
        <f>CC24/SUM(CC$18:CC$25)</f>
        <v/>
      </c>
      <c r="CD60">
        <f>CD24/SUM(CD$18:CD$25)</f>
        <v/>
      </c>
      <c r="CE60">
        <f>CE24/SUM(CE$18:CE$25)</f>
        <v/>
      </c>
      <c r="CF60">
        <f>CF24/SUM(CF$18:CF$25)</f>
        <v/>
      </c>
      <c r="CG60">
        <f>CG24/SUM(CG$18:CG$25)</f>
        <v/>
      </c>
      <c r="CH60">
        <f>CH24/SUM(CH$18:CH$25)</f>
        <v/>
      </c>
      <c r="CI60">
        <f>CI24/SUM(CI$18:CI$25)</f>
        <v/>
      </c>
      <c r="CJ60">
        <f>CJ24/SUM(CJ$18:CJ$25)</f>
        <v/>
      </c>
      <c r="CK60">
        <f>CK24/SUM(CK$18:CK$25)</f>
        <v/>
      </c>
      <c r="CL60">
        <f>CL24/SUM(CL$18:CL$25)</f>
        <v/>
      </c>
      <c r="CM60">
        <f>CM24/SUM(CM$18:CM$25)</f>
        <v/>
      </c>
      <c r="CN60">
        <f>CN24/SUM(CN$18:CN$25)</f>
        <v/>
      </c>
      <c r="CO60">
        <f>CO24/SUM(CO$18:CO$25)</f>
        <v/>
      </c>
      <c r="CP60">
        <f>CP24/SUM(CP$18:CP$25)</f>
        <v/>
      </c>
      <c r="CQ60">
        <f>CQ24/SUM(CQ$18:CQ$25)</f>
        <v/>
      </c>
      <c r="CR60">
        <f>CR24/SUM(CR$18:CR$25)</f>
        <v/>
      </c>
      <c r="CS60">
        <f>CS24/SUM(CS$18:CS$25)</f>
        <v/>
      </c>
      <c r="CT60">
        <f>CT24/SUM(CT$18:CT$25)</f>
        <v/>
      </c>
      <c r="CU60">
        <f>CU24/SUM(CU$18:CU$25)</f>
        <v/>
      </c>
      <c r="CV60">
        <f>CV24/SUM(CV$18:CV$25)</f>
        <v/>
      </c>
      <c r="CW60">
        <f>CW24/SUM(CW$18:CW$25)</f>
        <v/>
      </c>
      <c r="CX60">
        <f>CX24/SUM(CX$18:CX$25)</f>
        <v/>
      </c>
      <c r="CY60">
        <f>CY24/SUM(CY$18:CY$25)</f>
        <v/>
      </c>
      <c r="CZ60">
        <f>CZ24/SUM(CZ$18:CZ$25)</f>
        <v/>
      </c>
      <c r="DA60">
        <f>DA24/SUM(DA$18:DA$25)</f>
        <v/>
      </c>
      <c r="DB60">
        <f>DB24/SUM(DB$18:DB$25)</f>
        <v/>
      </c>
      <c r="DC60">
        <f>DC24/SUM(DC$18:DC$25)</f>
        <v/>
      </c>
      <c r="DD60">
        <f>DD24/SUM(DD$18:DD$25)</f>
        <v/>
      </c>
      <c r="DE60">
        <f>DE24/SUM(DE$18:DE$25)</f>
        <v/>
      </c>
      <c r="DF60">
        <f>DF24/SUM(DF$18:DF$25)</f>
        <v/>
      </c>
      <c r="DG60">
        <f>DG24/SUM(DG$18:DG$25)</f>
        <v/>
      </c>
      <c r="DH60">
        <f>DH24/SUM(DH$18:DH$25)</f>
        <v/>
      </c>
      <c r="DI60">
        <f>DI24/SUM(DI$18:DI$25)</f>
        <v/>
      </c>
      <c r="DJ60">
        <f>DJ24/SUM(DJ$18:DJ$25)</f>
        <v/>
      </c>
      <c r="DK60">
        <f>DK24/SUM(DK$18:DK$25)</f>
        <v/>
      </c>
      <c r="DL60">
        <f>DL24/SUM(DL$18:DL$25)</f>
        <v/>
      </c>
      <c r="DM60">
        <f>DM24/SUM(DM$18:DM$25)</f>
        <v/>
      </c>
      <c r="DN60">
        <f>DN24/SUM(DN$18:DN$25)</f>
        <v/>
      </c>
      <c r="DO60">
        <f>DO24/SUM(DO$18:DO$25)</f>
        <v/>
      </c>
      <c r="DP60">
        <f>DP24/SUM(DP$18:DP$25)</f>
        <v/>
      </c>
      <c r="DQ60">
        <f>DQ24/SUM(DQ$18:DQ$25)</f>
        <v/>
      </c>
      <c r="DR60">
        <f>DR24/SUM(DR$18:DR$25)</f>
        <v/>
      </c>
      <c r="DS60">
        <f>DS24/SUM(DS$18:DS$25)</f>
        <v/>
      </c>
      <c r="DT60">
        <f>DT24/SUM(DT$18:DT$25)</f>
        <v/>
      </c>
      <c r="DU60">
        <f>DU24/SUM(DU$18:DU$25)</f>
        <v/>
      </c>
      <c r="DV60">
        <f>DV24/SUM(DV$18:DV$25)</f>
        <v/>
      </c>
      <c r="DW60">
        <f>DW24/SUM(DW$18:DW$25)</f>
        <v/>
      </c>
      <c r="DX60">
        <f>DX24/SUM(DX$18:DX$25)</f>
        <v/>
      </c>
      <c r="DY60">
        <f>DY24/SUM(DY$18:DY$25)</f>
        <v/>
      </c>
      <c r="DZ60">
        <f>DZ24/SUM(DZ$18:DZ$25)</f>
        <v/>
      </c>
      <c r="EA60">
        <f>EA24/SUM(EA$18:EA$25)</f>
        <v/>
      </c>
      <c r="EB60">
        <f>EB24/SUM(EB$18:EB$25)</f>
        <v/>
      </c>
      <c r="EC60">
        <f>EC24/SUM(EC$18:EC$25)</f>
        <v/>
      </c>
      <c r="ED60">
        <f>ED24/SUM(ED$18:ED$25)</f>
        <v/>
      </c>
      <c r="EE60">
        <f>EE24/SUM(EE$18:EE$25)</f>
        <v/>
      </c>
      <c r="EF60">
        <f>EF24/SUM(EF$18:EF$25)</f>
        <v/>
      </c>
      <c r="EG60">
        <f>EG24/SUM(EG$18:EG$25)</f>
        <v/>
      </c>
      <c r="EH60">
        <f>EH24/SUM(EH$18:EH$25)</f>
        <v/>
      </c>
      <c r="EI60">
        <f>EI24/SUM(EI$18:EI$25)</f>
        <v/>
      </c>
      <c r="EJ60">
        <f>EJ24/SUM(EJ$18:EJ$25)</f>
        <v/>
      </c>
      <c r="EK60">
        <f>EK24/SUM(EK$18:EK$25)</f>
        <v/>
      </c>
      <c r="EL60">
        <f>EL24/SUM(EL$18:EL$25)</f>
        <v/>
      </c>
      <c r="EM60">
        <f>EM24/SUM(EM$18:EM$25)</f>
        <v/>
      </c>
      <c r="EN60">
        <f>EN24/SUM(EN$18:EN$25)</f>
        <v/>
      </c>
      <c r="EO60">
        <f>EO24/SUM(EO$18:EO$25)</f>
        <v/>
      </c>
      <c r="EP60">
        <f>EP24/SUM(EP$18:EP$25)</f>
        <v/>
      </c>
      <c r="EQ60">
        <f>EQ24/SUM(EQ$18:EQ$25)</f>
        <v/>
      </c>
      <c r="ER60">
        <f>ER24/SUM(ER$18:ER$25)</f>
        <v/>
      </c>
      <c r="ES60">
        <f>ES24/SUM(ES$18:ES$25)</f>
        <v/>
      </c>
      <c r="ET60">
        <f>ET24/SUM(ET$18:ET$25)</f>
        <v/>
      </c>
      <c r="EU60">
        <f>EU24/SUM(EU$18:EU$25)</f>
        <v/>
      </c>
      <c r="EV60">
        <f>EV24/SUM(EV$18:EV$25)</f>
        <v/>
      </c>
      <c r="EW60">
        <f>EW24/SUM(EW$18:EW$25)</f>
        <v/>
      </c>
      <c r="EX60">
        <f>EX24/SUM(EX$18:EX$25)</f>
        <v/>
      </c>
      <c r="EY60">
        <f>EY24/SUM(EY$18:EY$25)</f>
        <v/>
      </c>
      <c r="EZ60">
        <f>EZ24/SUM(EZ$18:EZ$25)</f>
        <v/>
      </c>
      <c r="FA60">
        <f>FA24/SUM(FA$18:FA$25)</f>
        <v/>
      </c>
      <c r="FB60">
        <f>FB24/SUM(FB$18:FB$25)</f>
        <v/>
      </c>
      <c r="FC60">
        <f>FC24/SUM(FC$18:FC$25)</f>
        <v/>
      </c>
      <c r="FD60">
        <f>FD24/SUM(FD$18:FD$25)</f>
        <v/>
      </c>
      <c r="FE60">
        <f>FE24/SUM(FE$18:FE$25)</f>
        <v/>
      </c>
      <c r="FF60">
        <f>FF24/SUM(FF$18:FF$25)</f>
        <v/>
      </c>
      <c r="FG60">
        <f>FG24/SUM(FG$18:FG$25)</f>
        <v/>
      </c>
      <c r="FH60">
        <f>FH24/SUM(FH$18:FH$25)</f>
        <v/>
      </c>
      <c r="FI60">
        <f>FI24/SUM(FI$18:FI$25)</f>
        <v/>
      </c>
      <c r="FJ60">
        <f>FJ24/SUM(FJ$18:FJ$25)</f>
        <v/>
      </c>
      <c r="FK60">
        <f>FK24/SUM(FK$18:FK$25)</f>
        <v/>
      </c>
      <c r="FL60">
        <f>FL24/SUM(FL$18:FL$25)</f>
        <v/>
      </c>
      <c r="FM60">
        <f>FM24/SUM(FM$18:FM$25)</f>
        <v/>
      </c>
      <c r="FN60">
        <f>FN24/SUM(FN$18:FN$25)</f>
        <v/>
      </c>
      <c r="FO60">
        <f>FO24/SUM(FO$18:FO$25)</f>
        <v/>
      </c>
      <c r="FP60">
        <f>FP24/SUM(FP$18:FP$25)</f>
        <v/>
      </c>
      <c r="FQ60">
        <f>FQ24/SUM(FQ$18:FQ$25)</f>
        <v/>
      </c>
      <c r="FR60">
        <f>FR24/SUM(FR$18:FR$25)</f>
        <v/>
      </c>
      <c r="FS60">
        <f>FS24/SUM(FS$18:FS$25)</f>
        <v/>
      </c>
      <c r="FT60">
        <f>FT24/SUM(FT$18:FT$25)</f>
        <v/>
      </c>
      <c r="FU60">
        <f>FU24/SUM(FU$18:FU$25)</f>
        <v/>
      </c>
      <c r="FV60">
        <f>FV24/SUM(FV$18:FV$25)</f>
        <v/>
      </c>
      <c r="FW60">
        <f>FW24/SUM(FW$18:FW$25)</f>
        <v/>
      </c>
      <c r="FX60">
        <f>FX24/SUM(FX$18:FX$25)</f>
        <v/>
      </c>
      <c r="FY60">
        <f>FY24/SUM(FY$18:FY$25)</f>
        <v/>
      </c>
      <c r="FZ60">
        <f>FZ24/SUM(FZ$18:FZ$25)</f>
        <v/>
      </c>
      <c r="GA60">
        <f>GA24/SUM(GA$18:GA$25)</f>
        <v/>
      </c>
      <c r="GB60">
        <f>GB24/SUM(GB$18:GB$25)</f>
        <v/>
      </c>
      <c r="GC60">
        <f>GC24/SUM(GC$18:GC$25)</f>
        <v/>
      </c>
      <c r="GD60">
        <f>GD24/SUM(GD$18:GD$25)</f>
        <v/>
      </c>
      <c r="GE60">
        <f>GE24/SUM(GE$18:GE$25)</f>
        <v/>
      </c>
      <c r="GF60">
        <f>GF24/SUM(GF$18:GF$25)</f>
        <v/>
      </c>
      <c r="GG60">
        <f>GG24/SUM(GG$18:GG$25)</f>
        <v/>
      </c>
      <c r="GH60">
        <f>GH24/SUM(GH$18:GH$25)</f>
        <v/>
      </c>
      <c r="GI60">
        <f>GI24/SUM(GI$18:GI$25)</f>
        <v/>
      </c>
      <c r="GJ60">
        <f>GJ24/SUM(GJ$18:GJ$25)</f>
        <v/>
      </c>
      <c r="GK60">
        <f>GK24/SUM(GK$18:GK$25)</f>
        <v/>
      </c>
      <c r="GL60">
        <f>GL24/SUM(GL$18:GL$25)</f>
        <v/>
      </c>
      <c r="GM60">
        <f>GM24/SUM(GM$18:GM$25)</f>
        <v/>
      </c>
      <c r="GN60">
        <f>GN24/SUM(GN$18:GN$25)</f>
        <v/>
      </c>
      <c r="GO60">
        <f>GO24/SUM(GO$18:GO$25)</f>
        <v/>
      </c>
      <c r="GP60">
        <f>GP24/SUM(GP$18:GP$25)</f>
        <v/>
      </c>
      <c r="GQ60">
        <f>GQ24/SUM(GQ$18:GQ$25)</f>
        <v/>
      </c>
      <c r="GR60">
        <f>GR24/SUM(GR$18:GR$25)</f>
        <v/>
      </c>
      <c r="GS60">
        <f>GS24/SUM(GS$18:GS$25)</f>
        <v/>
      </c>
      <c r="GT60">
        <f>GT24/SUM(GT$18:GT$25)</f>
        <v/>
      </c>
      <c r="GU60">
        <f>GU24/SUM(GU$18:GU$25)</f>
        <v/>
      </c>
      <c r="GV60">
        <f>GV24/SUM(GV$18:GV$25)</f>
        <v/>
      </c>
      <c r="GW60">
        <f>GW24/SUM(GW$18:GW$25)</f>
        <v/>
      </c>
      <c r="GX60">
        <f>GX24/SUM(GX$18:GX$25)</f>
        <v/>
      </c>
      <c r="GY60">
        <f>GY24/SUM(GY$18:GY$25)</f>
        <v/>
      </c>
      <c r="GZ60">
        <f>GZ24/SUM(GZ$18:GZ$25)</f>
        <v/>
      </c>
      <c r="HA60">
        <f>HA24/SUM(HA$18:HA$25)</f>
        <v/>
      </c>
      <c r="HB60">
        <f>HB24/SUM(HB$18:HB$25)</f>
        <v/>
      </c>
      <c r="HC60">
        <f>HC24/SUM(HC$18:HC$25)</f>
        <v/>
      </c>
      <c r="HD60">
        <f>HD24/SUM(HD$18:HD$25)</f>
        <v/>
      </c>
      <c r="HE60">
        <f>HE24/SUM(HE$18:HE$25)</f>
        <v/>
      </c>
      <c r="HF60">
        <f>HF24/SUM(HF$18:HF$25)</f>
        <v/>
      </c>
      <c r="HG60">
        <f>HG24/SUM(HG$18:HG$25)</f>
        <v/>
      </c>
      <c r="HH60">
        <f>HH24/SUM(HH$18:HH$25)</f>
        <v/>
      </c>
      <c r="HI60">
        <f>HI24/SUM(HI$18:HI$25)</f>
        <v/>
      </c>
      <c r="HJ60">
        <f>HJ24/SUM(HJ$18:HJ$25)</f>
        <v/>
      </c>
      <c r="HK60">
        <f>HK24/SUM(HK$18:HK$25)</f>
        <v/>
      </c>
      <c r="HL60">
        <f>HL24/SUM(HL$18:HL$25)</f>
        <v/>
      </c>
      <c r="HM60">
        <f>HM24/SUM(HM$18:HM$25)</f>
        <v/>
      </c>
      <c r="HN60">
        <f>HN24/SUM(HN$18:HN$25)</f>
        <v/>
      </c>
      <c r="HO60">
        <f>HO24/SUM(HO$18:HO$25)</f>
        <v/>
      </c>
      <c r="HP60">
        <f>HP24/SUM(HP$18:HP$25)</f>
        <v/>
      </c>
      <c r="HQ60">
        <f>HQ24/SUM(HQ$18:HQ$25)</f>
        <v/>
      </c>
      <c r="HR60">
        <f>HR24/SUM(HR$18:HR$25)</f>
        <v/>
      </c>
      <c r="HS60">
        <f>HS24/SUM(HS$18:HS$25)</f>
        <v/>
      </c>
      <c r="HT60">
        <f>HT24/SUM(HT$18:HT$25)</f>
        <v/>
      </c>
      <c r="HU60">
        <f>HU24/SUM(HU$18:HU$25)</f>
        <v/>
      </c>
      <c r="HV60">
        <f>HV24/SUM(HV$18:HV$25)</f>
        <v/>
      </c>
      <c r="HW60">
        <f>HW24/SUM(HW$18:HW$25)</f>
        <v/>
      </c>
      <c r="HX60">
        <f>HX24/SUM(HX$18:HX$25)</f>
        <v/>
      </c>
      <c r="HY60">
        <f>HY24/SUM(HY$18:HY$25)</f>
        <v/>
      </c>
      <c r="HZ60">
        <f>HZ24/SUM(HZ$18:HZ$25)</f>
        <v/>
      </c>
      <c r="IA60">
        <f>IA24/SUM(IA$18:IA$25)</f>
        <v/>
      </c>
      <c r="IB60">
        <f>IB24/SUM(IB$18:IB$25)</f>
        <v/>
      </c>
      <c r="IC60">
        <f>IC24/SUM(IC$18:IC$25)</f>
        <v/>
      </c>
      <c r="ID60">
        <f>ID24/SUM(ID$18:ID$25)</f>
        <v/>
      </c>
      <c r="IE60">
        <f>IE24/SUM(IE$18:IE$25)</f>
        <v/>
      </c>
      <c r="IF60">
        <f>IF24/SUM(IF$18:IF$25)</f>
        <v/>
      </c>
      <c r="IG60">
        <f>IG24/SUM(IG$18:IG$25)</f>
        <v/>
      </c>
      <c r="IH60">
        <f>IH24/SUM(IH$18:IH$25)</f>
        <v/>
      </c>
      <c r="II60">
        <f>II24/SUM(II$18:II$25)</f>
        <v/>
      </c>
      <c r="IJ60">
        <f>IJ24/SUM(IJ$18:IJ$25)</f>
        <v/>
      </c>
      <c r="IK60">
        <f>IK24/SUM(IK$18:IK$25)</f>
        <v/>
      </c>
      <c r="IL60">
        <f>IL24/SUM(IL$18:IL$25)</f>
        <v/>
      </c>
      <c r="IM60">
        <f>IM24/SUM(IM$18:IM$25)</f>
        <v/>
      </c>
      <c r="IN60">
        <f>IN24/SUM(IN$18:IN$25)</f>
        <v/>
      </c>
      <c r="IO60">
        <f>IO24/SUM(IO$18:IO$25)</f>
        <v/>
      </c>
      <c r="IP60">
        <f>IP24/SUM(IP$18:IP$25)</f>
        <v/>
      </c>
      <c r="IQ60">
        <f>IQ24/SUM(IQ$18:IQ$25)</f>
        <v/>
      </c>
      <c r="IR60">
        <f>IR24/SUM(IR$18:IR$25)</f>
        <v/>
      </c>
      <c r="IS60">
        <f>IS24/SUM(IS$18:IS$25)</f>
        <v/>
      </c>
      <c r="IT60">
        <f>IT24/SUM(IT$18:IT$25)</f>
        <v/>
      </c>
      <c r="IU60">
        <f>IU24/SUM(IU$18:IU$25)</f>
        <v/>
      </c>
      <c r="IV60">
        <f>IV24/SUM(IV$18:IV$25)</f>
        <v/>
      </c>
      <c r="IW60">
        <f>IW24/SUM(IW$18:IW$25)</f>
        <v/>
      </c>
      <c r="IX60">
        <f>IX24/SUM(IX$18:IX$25)</f>
        <v/>
      </c>
      <c r="IY60">
        <f>IY24/SUM(IY$18:IY$25)</f>
        <v/>
      </c>
      <c r="IZ60">
        <f>IZ24/SUM(IZ$18:IZ$25)</f>
        <v/>
      </c>
      <c r="JA60">
        <f>JA24/SUM(JA$18:JA$25)</f>
        <v/>
      </c>
      <c r="JB60">
        <f>JB24/SUM(JB$18:JB$25)</f>
        <v/>
      </c>
      <c r="JC60">
        <f>JC24/SUM(JC$18:JC$25)</f>
        <v/>
      </c>
      <c r="JD60">
        <f>JD24/SUM(JD$18:JD$25)</f>
        <v/>
      </c>
      <c r="JE60">
        <f>JE24/SUM(JE$18:JE$25)</f>
        <v/>
      </c>
      <c r="JF60">
        <f>JF24/SUM(JF$18:JF$25)</f>
        <v/>
      </c>
      <c r="JG60">
        <f>JG24/SUM(JG$18:JG$25)</f>
        <v/>
      </c>
      <c r="JH60">
        <f>JH24/SUM(JH$18:JH$25)</f>
        <v/>
      </c>
      <c r="JI60">
        <f>JI24/SUM(JI$18:JI$25)</f>
        <v/>
      </c>
      <c r="JJ60">
        <f>JJ24/SUM(JJ$18:JJ$25)</f>
        <v/>
      </c>
      <c r="JK60">
        <f>JK24/SUM(JK$18:JK$25)</f>
        <v/>
      </c>
      <c r="JL60">
        <f>JL24/SUM(JL$18:JL$25)</f>
        <v/>
      </c>
      <c r="JM60">
        <f>JM24/SUM(JM$18:JM$25)</f>
        <v/>
      </c>
      <c r="JN60">
        <f>JN24/SUM(JN$18:JN$25)</f>
        <v/>
      </c>
      <c r="JO60">
        <f>JO24/SUM(JO$18:JO$25)</f>
        <v/>
      </c>
      <c r="JP60">
        <f>JP24/SUM(JP$18:JP$25)</f>
        <v/>
      </c>
      <c r="JQ60">
        <f>JQ24/SUM(JQ$18:JQ$25)</f>
        <v/>
      </c>
      <c r="JR60">
        <f>JR24/SUM(JR$18:JR$25)</f>
        <v/>
      </c>
      <c r="JS60">
        <f>JS24/SUM(JS$18:JS$25)</f>
        <v/>
      </c>
      <c r="JT60">
        <f>JT24/SUM(JT$18:JT$25)</f>
        <v/>
      </c>
      <c r="JU60">
        <f>JU24/SUM(JU$18:JU$25)</f>
        <v/>
      </c>
      <c r="JV60">
        <f>JV24/SUM(JV$18:JV$25)</f>
        <v/>
      </c>
      <c r="JW60">
        <f>JW24/SUM(JW$18:JW$25)</f>
        <v/>
      </c>
      <c r="JX60">
        <f>JX24/SUM(JX$18:JX$25)</f>
        <v/>
      </c>
      <c r="JY60">
        <f>JY24/SUM(JY$18:JY$25)</f>
        <v/>
      </c>
      <c r="JZ60">
        <f>JZ24/SUM(JZ$18:JZ$25)</f>
        <v/>
      </c>
      <c r="KA60">
        <f>KA24/SUM(KA$18:KA$25)</f>
        <v/>
      </c>
      <c r="KB60">
        <f>KB24/SUM(KB$18:KB$25)</f>
        <v/>
      </c>
      <c r="KC60">
        <f>KC24/SUM(KC$18:KC$25)</f>
        <v/>
      </c>
      <c r="KD60">
        <f>KD24/SUM(KD$18:KD$25)</f>
        <v/>
      </c>
      <c r="KE60">
        <f>KE24/SUM(KE$18:KE$25)</f>
        <v/>
      </c>
      <c r="KF60">
        <f>KF24/SUM(KF$18:KF$25)</f>
        <v/>
      </c>
      <c r="KG60">
        <f>KG24/SUM(KG$18:KG$25)</f>
        <v/>
      </c>
      <c r="KH60">
        <f>KH24/SUM(KH$18:KH$25)</f>
        <v/>
      </c>
      <c r="KI60">
        <f>KI24/SUM(KI$18:KI$25)</f>
        <v/>
      </c>
      <c r="KJ60">
        <f>KJ24/SUM(KJ$18:KJ$25)</f>
        <v/>
      </c>
      <c r="KK60">
        <f>KK24/SUM(KK$18:KK$25)</f>
        <v/>
      </c>
      <c r="KL60">
        <f>KL24/SUM(KL$18:KL$25)</f>
        <v/>
      </c>
      <c r="KM60">
        <f>KM24/SUM(KM$18:KM$25)</f>
        <v/>
      </c>
      <c r="KN60">
        <f>KN24/SUM(KN$18:KN$25)</f>
        <v/>
      </c>
      <c r="KO60">
        <f>KO24/SUM(KO$18:KO$25)</f>
        <v/>
      </c>
      <c r="KP60">
        <f>KP24/SUM(KP$18:KP$25)</f>
        <v/>
      </c>
      <c r="KQ60">
        <f>KQ24/SUM(KQ$18:KQ$25)</f>
        <v/>
      </c>
      <c r="KR60">
        <f>KR24/SUM(KR$18:KR$25)</f>
        <v/>
      </c>
      <c r="KS60">
        <f>KS24/SUM(KS$18:KS$25)</f>
        <v/>
      </c>
      <c r="KT60">
        <f>KT24/SUM(KT$18:KT$25)</f>
        <v/>
      </c>
    </row>
    <row r="61" spans="1:306">
      <c r="B61" t="s">
        <v>31</v>
      </c>
      <c r="D61" t="s">
        <v>49</v>
      </c>
      <c r="G61">
        <f>G25/SUM(G$18:G$25)</f>
        <v/>
      </c>
      <c r="H61">
        <f>H25/SUM(H$18:H$25)</f>
        <v/>
      </c>
      <c r="I61">
        <f>I25/SUM(I$18:I$25)</f>
        <v/>
      </c>
      <c r="J61">
        <f>J25/SUM(J$18:J$25)</f>
        <v/>
      </c>
      <c r="K61">
        <f>K25/SUM(K$18:K$25)</f>
        <v/>
      </c>
      <c r="L61">
        <f>L25/SUM(L$18:L$25)</f>
        <v/>
      </c>
      <c r="M61">
        <f>M25/SUM(M$18:M$25)</f>
        <v/>
      </c>
      <c r="N61">
        <f>N25/SUM(N$18:N$25)</f>
        <v/>
      </c>
      <c r="O61">
        <f>O25/SUM(O$18:O$25)</f>
        <v/>
      </c>
      <c r="P61">
        <f>P25/SUM(P$18:P$25)</f>
        <v/>
      </c>
      <c r="Q61">
        <f>Q25/SUM(Q$18:Q$25)</f>
        <v/>
      </c>
      <c r="R61">
        <f>R25/SUM(R$18:R$25)</f>
        <v/>
      </c>
      <c r="S61">
        <f>S25/SUM(S$18:S$25)</f>
        <v/>
      </c>
      <c r="T61">
        <f>T25/SUM(T$18:T$25)</f>
        <v/>
      </c>
      <c r="U61">
        <f>U25/SUM(U$18:U$25)</f>
        <v/>
      </c>
      <c r="V61">
        <f>V25/SUM(V$18:V$25)</f>
        <v/>
      </c>
      <c r="W61">
        <f>W25/SUM(W$18:W$25)</f>
        <v/>
      </c>
      <c r="X61">
        <f>X25/SUM(X$18:X$25)</f>
        <v/>
      </c>
      <c r="Y61">
        <f>Y25/SUM(Y$18:Y$25)</f>
        <v/>
      </c>
      <c r="Z61">
        <f>Z25/SUM(Z$18:Z$25)</f>
        <v/>
      </c>
      <c r="AA61">
        <f>AA25/SUM(AA$18:AA$25)</f>
        <v/>
      </c>
      <c r="AB61">
        <f>AB25/SUM(AB$18:AB$25)</f>
        <v/>
      </c>
      <c r="AC61">
        <f>AC25/SUM(AC$18:AC$25)</f>
        <v/>
      </c>
      <c r="AD61">
        <f>AD25/SUM(AD$18:AD$25)</f>
        <v/>
      </c>
      <c r="AE61">
        <f>AE25/SUM(AE$18:AE$25)</f>
        <v/>
      </c>
      <c r="AF61">
        <f>AF25/SUM(AF$18:AF$25)</f>
        <v/>
      </c>
      <c r="AG61">
        <f>AG25/SUM(AG$18:AG$25)</f>
        <v/>
      </c>
      <c r="AH61">
        <f>AH25/SUM(AH$18:AH$25)</f>
        <v/>
      </c>
      <c r="AI61">
        <f>AI25/SUM(AI$18:AI$25)</f>
        <v/>
      </c>
      <c r="AJ61">
        <f>AJ25/SUM(AJ$18:AJ$25)</f>
        <v/>
      </c>
      <c r="AK61">
        <f>AK25/SUM(AK$18:AK$25)</f>
        <v/>
      </c>
      <c r="AL61">
        <f>AL25/SUM(AL$18:AL$25)</f>
        <v/>
      </c>
      <c r="AM61">
        <f>AM25/SUM(AM$18:AM$25)</f>
        <v/>
      </c>
      <c r="AN61">
        <f>AN25/SUM(AN$18:AN$25)</f>
        <v/>
      </c>
      <c r="AO61">
        <f>AO25/SUM(AO$18:AO$25)</f>
        <v/>
      </c>
      <c r="AP61">
        <f>AP25/SUM(AP$18:AP$25)</f>
        <v/>
      </c>
      <c r="AQ61">
        <f>AQ25/SUM(AQ$18:AQ$25)</f>
        <v/>
      </c>
      <c r="AR61">
        <f>AR25/SUM(AR$18:AR$25)</f>
        <v/>
      </c>
      <c r="AS61">
        <f>AS25/SUM(AS$18:AS$25)</f>
        <v/>
      </c>
      <c r="AT61">
        <f>AT25/SUM(AT$18:AT$25)</f>
        <v/>
      </c>
      <c r="AU61">
        <f>AU25/SUM(AU$18:AU$25)</f>
        <v/>
      </c>
      <c r="AV61">
        <f>AV25/SUM(AV$18:AV$25)</f>
        <v/>
      </c>
      <c r="AW61">
        <f>AW25/SUM(AW$18:AW$25)</f>
        <v/>
      </c>
      <c r="AX61">
        <f>AX25/SUM(AX$18:AX$25)</f>
        <v/>
      </c>
      <c r="AY61">
        <f>AY25/SUM(AY$18:AY$25)</f>
        <v/>
      </c>
      <c r="AZ61">
        <f>AZ25/SUM(AZ$18:AZ$25)</f>
        <v/>
      </c>
      <c r="BA61">
        <f>BA25/SUM(BA$18:BA$25)</f>
        <v/>
      </c>
      <c r="BB61">
        <f>BB25/SUM(BB$18:BB$25)</f>
        <v/>
      </c>
      <c r="BC61">
        <f>BC25/SUM(BC$18:BC$25)</f>
        <v/>
      </c>
      <c r="BD61">
        <f>BD25/SUM(BD$18:BD$25)</f>
        <v/>
      </c>
      <c r="BE61">
        <f>BE25/SUM(BE$18:BE$25)</f>
        <v/>
      </c>
      <c r="BF61">
        <f>BF25/SUM(BF$18:BF$25)</f>
        <v/>
      </c>
      <c r="BG61">
        <f>BG25/SUM(BG$18:BG$25)</f>
        <v/>
      </c>
      <c r="BH61">
        <f>BH25/SUM(BH$18:BH$25)</f>
        <v/>
      </c>
      <c r="BI61">
        <f>BI25/SUM(BI$18:BI$25)</f>
        <v/>
      </c>
      <c r="BJ61">
        <f>BJ25/SUM(BJ$18:BJ$25)</f>
        <v/>
      </c>
      <c r="BK61">
        <f>BK25/SUM(BK$18:BK$25)</f>
        <v/>
      </c>
      <c r="BL61">
        <f>BL25/SUM(BL$18:BL$25)</f>
        <v/>
      </c>
      <c r="BM61">
        <f>BM25/SUM(BM$18:BM$25)</f>
        <v/>
      </c>
      <c r="BN61">
        <f>BN25/SUM(BN$18:BN$25)</f>
        <v/>
      </c>
      <c r="BO61">
        <f>BO25/SUM(BO$18:BO$25)</f>
        <v/>
      </c>
      <c r="BP61">
        <f>BP25/SUM(BP$18:BP$25)</f>
        <v/>
      </c>
      <c r="BQ61">
        <f>BQ25/SUM(BQ$18:BQ$25)</f>
        <v/>
      </c>
      <c r="BR61">
        <f>BR25/SUM(BR$18:BR$25)</f>
        <v/>
      </c>
      <c r="BS61">
        <f>BS25/SUM(BS$18:BS$25)</f>
        <v/>
      </c>
      <c r="BT61">
        <f>BT25/SUM(BT$18:BT$25)</f>
        <v/>
      </c>
      <c r="BU61">
        <f>BU25/SUM(BU$18:BU$25)</f>
        <v/>
      </c>
      <c r="BV61">
        <f>BV25/SUM(BV$18:BV$25)</f>
        <v/>
      </c>
      <c r="BW61">
        <f>BW25/SUM(BW$18:BW$25)</f>
        <v/>
      </c>
      <c r="BX61">
        <f>BX25/SUM(BX$18:BX$25)</f>
        <v/>
      </c>
      <c r="BY61">
        <f>BY25/SUM(BY$18:BY$25)</f>
        <v/>
      </c>
      <c r="BZ61">
        <f>BZ25/SUM(BZ$18:BZ$25)</f>
        <v/>
      </c>
      <c r="CA61">
        <f>CA25/SUM(CA$18:CA$25)</f>
        <v/>
      </c>
      <c r="CB61">
        <f>CB25/SUM(CB$18:CB$25)</f>
        <v/>
      </c>
      <c r="CC61">
        <f>CC25/SUM(CC$18:CC$25)</f>
        <v/>
      </c>
      <c r="CD61">
        <f>CD25/SUM(CD$18:CD$25)</f>
        <v/>
      </c>
      <c r="CE61">
        <f>CE25/SUM(CE$18:CE$25)</f>
        <v/>
      </c>
      <c r="CF61">
        <f>CF25/SUM(CF$18:CF$25)</f>
        <v/>
      </c>
      <c r="CG61">
        <f>CG25/SUM(CG$18:CG$25)</f>
        <v/>
      </c>
      <c r="CH61">
        <f>CH25/SUM(CH$18:CH$25)</f>
        <v/>
      </c>
      <c r="CI61">
        <f>CI25/SUM(CI$18:CI$25)</f>
        <v/>
      </c>
      <c r="CJ61">
        <f>CJ25/SUM(CJ$18:CJ$25)</f>
        <v/>
      </c>
      <c r="CK61">
        <f>CK25/SUM(CK$18:CK$25)</f>
        <v/>
      </c>
      <c r="CL61">
        <f>CL25/SUM(CL$18:CL$25)</f>
        <v/>
      </c>
      <c r="CM61">
        <f>CM25/SUM(CM$18:CM$25)</f>
        <v/>
      </c>
      <c r="CN61">
        <f>CN25/SUM(CN$18:CN$25)</f>
        <v/>
      </c>
      <c r="CO61">
        <f>CO25/SUM(CO$18:CO$25)</f>
        <v/>
      </c>
      <c r="CP61">
        <f>CP25/SUM(CP$18:CP$25)</f>
        <v/>
      </c>
      <c r="CQ61">
        <f>CQ25/SUM(CQ$18:CQ$25)</f>
        <v/>
      </c>
      <c r="CR61">
        <f>CR25/SUM(CR$18:CR$25)</f>
        <v/>
      </c>
      <c r="CS61">
        <f>CS25/SUM(CS$18:CS$25)</f>
        <v/>
      </c>
      <c r="CT61">
        <f>CT25/SUM(CT$18:CT$25)</f>
        <v/>
      </c>
      <c r="CU61">
        <f>CU25/SUM(CU$18:CU$25)</f>
        <v/>
      </c>
      <c r="CV61">
        <f>CV25/SUM(CV$18:CV$25)</f>
        <v/>
      </c>
      <c r="CW61">
        <f>CW25/SUM(CW$18:CW$25)</f>
        <v/>
      </c>
      <c r="CX61">
        <f>CX25/SUM(CX$18:CX$25)</f>
        <v/>
      </c>
      <c r="CY61">
        <f>CY25/SUM(CY$18:CY$25)</f>
        <v/>
      </c>
      <c r="CZ61">
        <f>CZ25/SUM(CZ$18:CZ$25)</f>
        <v/>
      </c>
      <c r="DA61">
        <f>DA25/SUM(DA$18:DA$25)</f>
        <v/>
      </c>
      <c r="DB61">
        <f>DB25/SUM(DB$18:DB$25)</f>
        <v/>
      </c>
      <c r="DC61">
        <f>DC25/SUM(DC$18:DC$25)</f>
        <v/>
      </c>
      <c r="DD61">
        <f>DD25/SUM(DD$18:DD$25)</f>
        <v/>
      </c>
      <c r="DE61">
        <f>DE25/SUM(DE$18:DE$25)</f>
        <v/>
      </c>
      <c r="DF61">
        <f>DF25/SUM(DF$18:DF$25)</f>
        <v/>
      </c>
      <c r="DG61">
        <f>DG25/SUM(DG$18:DG$25)</f>
        <v/>
      </c>
      <c r="DH61">
        <f>DH25/SUM(DH$18:DH$25)</f>
        <v/>
      </c>
      <c r="DI61">
        <f>DI25/SUM(DI$18:DI$25)</f>
        <v/>
      </c>
      <c r="DJ61">
        <f>DJ25/SUM(DJ$18:DJ$25)</f>
        <v/>
      </c>
      <c r="DK61">
        <f>DK25/SUM(DK$18:DK$25)</f>
        <v/>
      </c>
      <c r="DL61">
        <f>DL25/SUM(DL$18:DL$25)</f>
        <v/>
      </c>
      <c r="DM61">
        <f>DM25/SUM(DM$18:DM$25)</f>
        <v/>
      </c>
      <c r="DN61">
        <f>DN25/SUM(DN$18:DN$25)</f>
        <v/>
      </c>
      <c r="DO61">
        <f>DO25/SUM(DO$18:DO$25)</f>
        <v/>
      </c>
      <c r="DP61">
        <f>DP25/SUM(DP$18:DP$25)</f>
        <v/>
      </c>
      <c r="DQ61">
        <f>DQ25/SUM(DQ$18:DQ$25)</f>
        <v/>
      </c>
      <c r="DR61">
        <f>DR25/SUM(DR$18:DR$25)</f>
        <v/>
      </c>
      <c r="DS61">
        <f>DS25/SUM(DS$18:DS$25)</f>
        <v/>
      </c>
      <c r="DT61">
        <f>DT25/SUM(DT$18:DT$25)</f>
        <v/>
      </c>
      <c r="DU61">
        <f>DU25/SUM(DU$18:DU$25)</f>
        <v/>
      </c>
      <c r="DV61">
        <f>DV25/SUM(DV$18:DV$25)</f>
        <v/>
      </c>
      <c r="DW61">
        <f>DW25/SUM(DW$18:DW$25)</f>
        <v/>
      </c>
      <c r="DX61">
        <f>DX25/SUM(DX$18:DX$25)</f>
        <v/>
      </c>
      <c r="DY61">
        <f>DY25/SUM(DY$18:DY$25)</f>
        <v/>
      </c>
      <c r="DZ61">
        <f>DZ25/SUM(DZ$18:DZ$25)</f>
        <v/>
      </c>
      <c r="EA61">
        <f>EA25/SUM(EA$18:EA$25)</f>
        <v/>
      </c>
      <c r="EB61">
        <f>EB25/SUM(EB$18:EB$25)</f>
        <v/>
      </c>
      <c r="EC61">
        <f>EC25/SUM(EC$18:EC$25)</f>
        <v/>
      </c>
      <c r="ED61">
        <f>ED25/SUM(ED$18:ED$25)</f>
        <v/>
      </c>
      <c r="EE61">
        <f>EE25/SUM(EE$18:EE$25)</f>
        <v/>
      </c>
      <c r="EF61">
        <f>EF25/SUM(EF$18:EF$25)</f>
        <v/>
      </c>
      <c r="EG61">
        <f>EG25/SUM(EG$18:EG$25)</f>
        <v/>
      </c>
      <c r="EH61">
        <f>EH25/SUM(EH$18:EH$25)</f>
        <v/>
      </c>
      <c r="EI61">
        <f>EI25/SUM(EI$18:EI$25)</f>
        <v/>
      </c>
      <c r="EJ61">
        <f>EJ25/SUM(EJ$18:EJ$25)</f>
        <v/>
      </c>
      <c r="EK61">
        <f>EK25/SUM(EK$18:EK$25)</f>
        <v/>
      </c>
      <c r="EL61">
        <f>EL25/SUM(EL$18:EL$25)</f>
        <v/>
      </c>
      <c r="EM61">
        <f>EM25/SUM(EM$18:EM$25)</f>
        <v/>
      </c>
      <c r="EN61">
        <f>EN25/SUM(EN$18:EN$25)</f>
        <v/>
      </c>
      <c r="EO61">
        <f>EO25/SUM(EO$18:EO$25)</f>
        <v/>
      </c>
      <c r="EP61">
        <f>EP25/SUM(EP$18:EP$25)</f>
        <v/>
      </c>
      <c r="EQ61">
        <f>EQ25/SUM(EQ$18:EQ$25)</f>
        <v/>
      </c>
      <c r="ER61">
        <f>ER25/SUM(ER$18:ER$25)</f>
        <v/>
      </c>
      <c r="ES61">
        <f>ES25/SUM(ES$18:ES$25)</f>
        <v/>
      </c>
      <c r="ET61">
        <f>ET25/SUM(ET$18:ET$25)</f>
        <v/>
      </c>
      <c r="EU61">
        <f>EU25/SUM(EU$18:EU$25)</f>
        <v/>
      </c>
      <c r="EV61">
        <f>EV25/SUM(EV$18:EV$25)</f>
        <v/>
      </c>
      <c r="EW61">
        <f>EW25/SUM(EW$18:EW$25)</f>
        <v/>
      </c>
      <c r="EX61">
        <f>EX25/SUM(EX$18:EX$25)</f>
        <v/>
      </c>
      <c r="EY61">
        <f>EY25/SUM(EY$18:EY$25)</f>
        <v/>
      </c>
      <c r="EZ61">
        <f>EZ25/SUM(EZ$18:EZ$25)</f>
        <v/>
      </c>
      <c r="FA61">
        <f>FA25/SUM(FA$18:FA$25)</f>
        <v/>
      </c>
      <c r="FB61">
        <f>FB25/SUM(FB$18:FB$25)</f>
        <v/>
      </c>
      <c r="FC61">
        <f>FC25/SUM(FC$18:FC$25)</f>
        <v/>
      </c>
      <c r="FD61">
        <f>FD25/SUM(FD$18:FD$25)</f>
        <v/>
      </c>
      <c r="FE61">
        <f>FE25/SUM(FE$18:FE$25)</f>
        <v/>
      </c>
      <c r="FF61">
        <f>FF25/SUM(FF$18:FF$25)</f>
        <v/>
      </c>
      <c r="FG61">
        <f>FG25/SUM(FG$18:FG$25)</f>
        <v/>
      </c>
      <c r="FH61">
        <f>FH25/SUM(FH$18:FH$25)</f>
        <v/>
      </c>
      <c r="FI61">
        <f>FI25/SUM(FI$18:FI$25)</f>
        <v/>
      </c>
      <c r="FJ61">
        <f>FJ25/SUM(FJ$18:FJ$25)</f>
        <v/>
      </c>
      <c r="FK61">
        <f>FK25/SUM(FK$18:FK$25)</f>
        <v/>
      </c>
      <c r="FL61">
        <f>FL25/SUM(FL$18:FL$25)</f>
        <v/>
      </c>
      <c r="FM61">
        <f>FM25/SUM(FM$18:FM$25)</f>
        <v/>
      </c>
      <c r="FN61">
        <f>FN25/SUM(FN$18:FN$25)</f>
        <v/>
      </c>
      <c r="FO61">
        <f>FO25/SUM(FO$18:FO$25)</f>
        <v/>
      </c>
      <c r="FP61">
        <f>FP25/SUM(FP$18:FP$25)</f>
        <v/>
      </c>
      <c r="FQ61">
        <f>FQ25/SUM(FQ$18:FQ$25)</f>
        <v/>
      </c>
      <c r="FR61">
        <f>FR25/SUM(FR$18:FR$25)</f>
        <v/>
      </c>
      <c r="FS61">
        <f>FS25/SUM(FS$18:FS$25)</f>
        <v/>
      </c>
      <c r="FT61">
        <f>FT25/SUM(FT$18:FT$25)</f>
        <v/>
      </c>
      <c r="FU61">
        <f>FU25/SUM(FU$18:FU$25)</f>
        <v/>
      </c>
      <c r="FV61">
        <f>FV25/SUM(FV$18:FV$25)</f>
        <v/>
      </c>
      <c r="FW61">
        <f>FW25/SUM(FW$18:FW$25)</f>
        <v/>
      </c>
      <c r="FX61">
        <f>FX25/SUM(FX$18:FX$25)</f>
        <v/>
      </c>
      <c r="FY61">
        <f>FY25/SUM(FY$18:FY$25)</f>
        <v/>
      </c>
      <c r="FZ61">
        <f>FZ25/SUM(FZ$18:FZ$25)</f>
        <v/>
      </c>
      <c r="GA61">
        <f>GA25/SUM(GA$18:GA$25)</f>
        <v/>
      </c>
      <c r="GB61">
        <f>GB25/SUM(GB$18:GB$25)</f>
        <v/>
      </c>
      <c r="GC61">
        <f>GC25/SUM(GC$18:GC$25)</f>
        <v/>
      </c>
      <c r="GD61">
        <f>GD25/SUM(GD$18:GD$25)</f>
        <v/>
      </c>
      <c r="GE61">
        <f>GE25/SUM(GE$18:GE$25)</f>
        <v/>
      </c>
      <c r="GF61">
        <f>GF25/SUM(GF$18:GF$25)</f>
        <v/>
      </c>
      <c r="GG61">
        <f>GG25/SUM(GG$18:GG$25)</f>
        <v/>
      </c>
      <c r="GH61">
        <f>GH25/SUM(GH$18:GH$25)</f>
        <v/>
      </c>
      <c r="GI61">
        <f>GI25/SUM(GI$18:GI$25)</f>
        <v/>
      </c>
      <c r="GJ61">
        <f>GJ25/SUM(GJ$18:GJ$25)</f>
        <v/>
      </c>
      <c r="GK61">
        <f>GK25/SUM(GK$18:GK$25)</f>
        <v/>
      </c>
      <c r="GL61">
        <f>GL25/SUM(GL$18:GL$25)</f>
        <v/>
      </c>
      <c r="GM61">
        <f>GM25/SUM(GM$18:GM$25)</f>
        <v/>
      </c>
      <c r="GN61">
        <f>GN25/SUM(GN$18:GN$25)</f>
        <v/>
      </c>
      <c r="GO61">
        <f>GO25/SUM(GO$18:GO$25)</f>
        <v/>
      </c>
      <c r="GP61">
        <f>GP25/SUM(GP$18:GP$25)</f>
        <v/>
      </c>
      <c r="GQ61">
        <f>GQ25/SUM(GQ$18:GQ$25)</f>
        <v/>
      </c>
      <c r="GR61">
        <f>GR25/SUM(GR$18:GR$25)</f>
        <v/>
      </c>
      <c r="GS61">
        <f>GS25/SUM(GS$18:GS$25)</f>
        <v/>
      </c>
      <c r="GT61">
        <f>GT25/SUM(GT$18:GT$25)</f>
        <v/>
      </c>
      <c r="GU61">
        <f>GU25/SUM(GU$18:GU$25)</f>
        <v/>
      </c>
      <c r="GV61">
        <f>GV25/SUM(GV$18:GV$25)</f>
        <v/>
      </c>
      <c r="GW61">
        <f>GW25/SUM(GW$18:GW$25)</f>
        <v/>
      </c>
      <c r="GX61">
        <f>GX25/SUM(GX$18:GX$25)</f>
        <v/>
      </c>
      <c r="GY61">
        <f>GY25/SUM(GY$18:GY$25)</f>
        <v/>
      </c>
      <c r="GZ61">
        <f>GZ25/SUM(GZ$18:GZ$25)</f>
        <v/>
      </c>
      <c r="HA61">
        <f>HA25/SUM(HA$18:HA$25)</f>
        <v/>
      </c>
      <c r="HB61">
        <f>HB25/SUM(HB$18:HB$25)</f>
        <v/>
      </c>
      <c r="HC61">
        <f>HC25/SUM(HC$18:HC$25)</f>
        <v/>
      </c>
      <c r="HD61">
        <f>HD25/SUM(HD$18:HD$25)</f>
        <v/>
      </c>
      <c r="HE61">
        <f>HE25/SUM(HE$18:HE$25)</f>
        <v/>
      </c>
      <c r="HF61">
        <f>HF25/SUM(HF$18:HF$25)</f>
        <v/>
      </c>
      <c r="HG61">
        <f>HG25/SUM(HG$18:HG$25)</f>
        <v/>
      </c>
      <c r="HH61">
        <f>HH25/SUM(HH$18:HH$25)</f>
        <v/>
      </c>
      <c r="HI61">
        <f>HI25/SUM(HI$18:HI$25)</f>
        <v/>
      </c>
      <c r="HJ61">
        <f>HJ25/SUM(HJ$18:HJ$25)</f>
        <v/>
      </c>
      <c r="HK61">
        <f>HK25/SUM(HK$18:HK$25)</f>
        <v/>
      </c>
      <c r="HL61">
        <f>HL25/SUM(HL$18:HL$25)</f>
        <v/>
      </c>
      <c r="HM61">
        <f>HM25/SUM(HM$18:HM$25)</f>
        <v/>
      </c>
      <c r="HN61">
        <f>HN25/SUM(HN$18:HN$25)</f>
        <v/>
      </c>
      <c r="HO61">
        <f>HO25/SUM(HO$18:HO$25)</f>
        <v/>
      </c>
      <c r="HP61">
        <f>HP25/SUM(HP$18:HP$25)</f>
        <v/>
      </c>
      <c r="HQ61">
        <f>HQ25/SUM(HQ$18:HQ$25)</f>
        <v/>
      </c>
      <c r="HR61">
        <f>HR25/SUM(HR$18:HR$25)</f>
        <v/>
      </c>
      <c r="HS61">
        <f>HS25/SUM(HS$18:HS$25)</f>
        <v/>
      </c>
      <c r="HT61">
        <f>HT25/SUM(HT$18:HT$25)</f>
        <v/>
      </c>
      <c r="HU61">
        <f>HU25/SUM(HU$18:HU$25)</f>
        <v/>
      </c>
      <c r="HV61">
        <f>HV25/SUM(HV$18:HV$25)</f>
        <v/>
      </c>
      <c r="HW61">
        <f>HW25/SUM(HW$18:HW$25)</f>
        <v/>
      </c>
      <c r="HX61">
        <f>HX25/SUM(HX$18:HX$25)</f>
        <v/>
      </c>
      <c r="HY61">
        <f>HY25/SUM(HY$18:HY$25)</f>
        <v/>
      </c>
      <c r="HZ61">
        <f>HZ25/SUM(HZ$18:HZ$25)</f>
        <v/>
      </c>
      <c r="IA61">
        <f>IA25/SUM(IA$18:IA$25)</f>
        <v/>
      </c>
      <c r="IB61">
        <f>IB25/SUM(IB$18:IB$25)</f>
        <v/>
      </c>
      <c r="IC61">
        <f>IC25/SUM(IC$18:IC$25)</f>
        <v/>
      </c>
      <c r="ID61">
        <f>ID25/SUM(ID$18:ID$25)</f>
        <v/>
      </c>
      <c r="IE61">
        <f>IE25/SUM(IE$18:IE$25)</f>
        <v/>
      </c>
      <c r="IF61">
        <f>IF25/SUM(IF$18:IF$25)</f>
        <v/>
      </c>
      <c r="IG61">
        <f>IG25/SUM(IG$18:IG$25)</f>
        <v/>
      </c>
      <c r="IH61">
        <f>IH25/SUM(IH$18:IH$25)</f>
        <v/>
      </c>
      <c r="II61">
        <f>II25/SUM(II$18:II$25)</f>
        <v/>
      </c>
      <c r="IJ61">
        <f>IJ25/SUM(IJ$18:IJ$25)</f>
        <v/>
      </c>
      <c r="IK61">
        <f>IK25/SUM(IK$18:IK$25)</f>
        <v/>
      </c>
      <c r="IL61">
        <f>IL25/SUM(IL$18:IL$25)</f>
        <v/>
      </c>
      <c r="IM61">
        <f>IM25/SUM(IM$18:IM$25)</f>
        <v/>
      </c>
      <c r="IN61">
        <f>IN25/SUM(IN$18:IN$25)</f>
        <v/>
      </c>
      <c r="IO61">
        <f>IO25/SUM(IO$18:IO$25)</f>
        <v/>
      </c>
      <c r="IP61">
        <f>IP25/SUM(IP$18:IP$25)</f>
        <v/>
      </c>
      <c r="IQ61">
        <f>IQ25/SUM(IQ$18:IQ$25)</f>
        <v/>
      </c>
      <c r="IR61">
        <f>IR25/SUM(IR$18:IR$25)</f>
        <v/>
      </c>
      <c r="IS61">
        <f>IS25/SUM(IS$18:IS$25)</f>
        <v/>
      </c>
      <c r="IT61">
        <f>IT25/SUM(IT$18:IT$25)</f>
        <v/>
      </c>
      <c r="IU61">
        <f>IU25/SUM(IU$18:IU$25)</f>
        <v/>
      </c>
      <c r="IV61">
        <f>IV25/SUM(IV$18:IV$25)</f>
        <v/>
      </c>
      <c r="IW61">
        <f>IW25/SUM(IW$18:IW$25)</f>
        <v/>
      </c>
      <c r="IX61">
        <f>IX25/SUM(IX$18:IX$25)</f>
        <v/>
      </c>
      <c r="IY61">
        <f>IY25/SUM(IY$18:IY$25)</f>
        <v/>
      </c>
      <c r="IZ61">
        <f>IZ25/SUM(IZ$18:IZ$25)</f>
        <v/>
      </c>
      <c r="JA61">
        <f>JA25/SUM(JA$18:JA$25)</f>
        <v/>
      </c>
      <c r="JB61">
        <f>JB25/SUM(JB$18:JB$25)</f>
        <v/>
      </c>
      <c r="JC61">
        <f>JC25/SUM(JC$18:JC$25)</f>
        <v/>
      </c>
      <c r="JD61">
        <f>JD25/SUM(JD$18:JD$25)</f>
        <v/>
      </c>
      <c r="JE61">
        <f>JE25/SUM(JE$18:JE$25)</f>
        <v/>
      </c>
      <c r="JF61">
        <f>JF25/SUM(JF$18:JF$25)</f>
        <v/>
      </c>
      <c r="JG61">
        <f>JG25/SUM(JG$18:JG$25)</f>
        <v/>
      </c>
      <c r="JH61">
        <f>JH25/SUM(JH$18:JH$25)</f>
        <v/>
      </c>
      <c r="JI61">
        <f>JI25/SUM(JI$18:JI$25)</f>
        <v/>
      </c>
      <c r="JJ61">
        <f>JJ25/SUM(JJ$18:JJ$25)</f>
        <v/>
      </c>
      <c r="JK61">
        <f>JK25/SUM(JK$18:JK$25)</f>
        <v/>
      </c>
      <c r="JL61">
        <f>JL25/SUM(JL$18:JL$25)</f>
        <v/>
      </c>
      <c r="JM61">
        <f>JM25/SUM(JM$18:JM$25)</f>
        <v/>
      </c>
      <c r="JN61">
        <f>JN25/SUM(JN$18:JN$25)</f>
        <v/>
      </c>
      <c r="JO61">
        <f>JO25/SUM(JO$18:JO$25)</f>
        <v/>
      </c>
      <c r="JP61">
        <f>JP25/SUM(JP$18:JP$25)</f>
        <v/>
      </c>
      <c r="JQ61">
        <f>JQ25/SUM(JQ$18:JQ$25)</f>
        <v/>
      </c>
      <c r="JR61">
        <f>JR25/SUM(JR$18:JR$25)</f>
        <v/>
      </c>
      <c r="JS61">
        <f>JS25/SUM(JS$18:JS$25)</f>
        <v/>
      </c>
      <c r="JT61">
        <f>JT25/SUM(JT$18:JT$25)</f>
        <v/>
      </c>
      <c r="JU61">
        <f>JU25/SUM(JU$18:JU$25)</f>
        <v/>
      </c>
      <c r="JV61">
        <f>JV25/SUM(JV$18:JV$25)</f>
        <v/>
      </c>
      <c r="JW61">
        <f>JW25/SUM(JW$18:JW$25)</f>
        <v/>
      </c>
      <c r="JX61">
        <f>JX25/SUM(JX$18:JX$25)</f>
        <v/>
      </c>
      <c r="JY61">
        <f>JY25/SUM(JY$18:JY$25)</f>
        <v/>
      </c>
      <c r="JZ61">
        <f>JZ25/SUM(JZ$18:JZ$25)</f>
        <v/>
      </c>
      <c r="KA61">
        <f>KA25/SUM(KA$18:KA$25)</f>
        <v/>
      </c>
      <c r="KB61">
        <f>KB25/SUM(KB$18:KB$25)</f>
        <v/>
      </c>
      <c r="KC61">
        <f>KC25/SUM(KC$18:KC$25)</f>
        <v/>
      </c>
      <c r="KD61">
        <f>KD25/SUM(KD$18:KD$25)</f>
        <v/>
      </c>
      <c r="KE61">
        <f>KE25/SUM(KE$18:KE$25)</f>
        <v/>
      </c>
      <c r="KF61">
        <f>KF25/SUM(KF$18:KF$25)</f>
        <v/>
      </c>
      <c r="KG61">
        <f>KG25/SUM(KG$18:KG$25)</f>
        <v/>
      </c>
      <c r="KH61">
        <f>KH25/SUM(KH$18:KH$25)</f>
        <v/>
      </c>
      <c r="KI61">
        <f>KI25/SUM(KI$18:KI$25)</f>
        <v/>
      </c>
      <c r="KJ61">
        <f>KJ25/SUM(KJ$18:KJ$25)</f>
        <v/>
      </c>
      <c r="KK61">
        <f>KK25/SUM(KK$18:KK$25)</f>
        <v/>
      </c>
      <c r="KL61">
        <f>KL25/SUM(KL$18:KL$25)</f>
        <v/>
      </c>
      <c r="KM61">
        <f>KM25/SUM(KM$18:KM$25)</f>
        <v/>
      </c>
      <c r="KN61">
        <f>KN25/SUM(KN$18:KN$25)</f>
        <v/>
      </c>
      <c r="KO61">
        <f>KO25/SUM(KO$18:KO$25)</f>
        <v/>
      </c>
      <c r="KP61">
        <f>KP25/SUM(KP$18:KP$25)</f>
        <v/>
      </c>
      <c r="KQ61">
        <f>KQ25/SUM(KQ$18:KQ$25)</f>
        <v/>
      </c>
      <c r="KR61">
        <f>KR25/SUM(KR$18:KR$25)</f>
        <v/>
      </c>
      <c r="KS61">
        <f>KS25/SUM(KS$18:KS$25)</f>
        <v/>
      </c>
      <c r="KT61">
        <f>KT25/SUM(KT$18:KT$25)</f>
        <v/>
      </c>
    </row>
    <row r="62" spans="1:306">
      <c r="B62" t="s">
        <v>33</v>
      </c>
      <c r="D62" t="s">
        <v>49</v>
      </c>
      <c r="G62">
        <f>G26/SUM(G$18:G$25)</f>
        <v/>
      </c>
      <c r="H62">
        <f>H26/SUM(H$18:H$25)</f>
        <v/>
      </c>
      <c r="I62">
        <f>I26/SUM(I$18:I$25)</f>
        <v/>
      </c>
      <c r="J62">
        <f>J26/SUM(J$18:J$25)</f>
        <v/>
      </c>
      <c r="K62">
        <f>K26/SUM(K$18:K$25)</f>
        <v/>
      </c>
      <c r="L62">
        <f>L26/SUM(L$18:L$25)</f>
        <v/>
      </c>
      <c r="M62">
        <f>M26/SUM(M$18:M$25)</f>
        <v/>
      </c>
      <c r="N62">
        <f>N26/SUM(N$18:N$25)</f>
        <v/>
      </c>
      <c r="O62">
        <f>O26/SUM(O$18:O$25)</f>
        <v/>
      </c>
      <c r="P62">
        <f>P26/SUM(P$18:P$25)</f>
        <v/>
      </c>
      <c r="Q62">
        <f>Q26/SUM(Q$18:Q$25)</f>
        <v/>
      </c>
      <c r="R62">
        <f>R26/SUM(R$18:R$25)</f>
        <v/>
      </c>
      <c r="S62">
        <f>S26/SUM(S$18:S$25)</f>
        <v/>
      </c>
      <c r="T62">
        <f>T26/SUM(T$18:T$25)</f>
        <v/>
      </c>
      <c r="U62">
        <f>U26/SUM(U$18:U$25)</f>
        <v/>
      </c>
      <c r="V62">
        <f>V26/SUM(V$18:V$25)</f>
        <v/>
      </c>
      <c r="W62">
        <f>W26/SUM(W$18:W$25)</f>
        <v/>
      </c>
      <c r="X62">
        <f>X26/SUM(X$18:X$25)</f>
        <v/>
      </c>
      <c r="Y62">
        <f>Y26/SUM(Y$18:Y$25)</f>
        <v/>
      </c>
      <c r="Z62">
        <f>Z26/SUM(Z$18:Z$25)</f>
        <v/>
      </c>
      <c r="AA62">
        <f>AA26/SUM(AA$18:AA$25)</f>
        <v/>
      </c>
      <c r="AB62">
        <f>AB26/SUM(AB$18:AB$25)</f>
        <v/>
      </c>
      <c r="AC62">
        <f>AC26/SUM(AC$18:AC$25)</f>
        <v/>
      </c>
      <c r="AD62">
        <f>AD26/SUM(AD$18:AD$25)</f>
        <v/>
      </c>
      <c r="AE62">
        <f>AE26/SUM(AE$18:AE$25)</f>
        <v/>
      </c>
      <c r="AF62">
        <f>AF26/SUM(AF$18:AF$25)</f>
        <v/>
      </c>
      <c r="AG62">
        <f>AG26/SUM(AG$18:AG$25)</f>
        <v/>
      </c>
      <c r="AH62">
        <f>AH26/SUM(AH$18:AH$25)</f>
        <v/>
      </c>
      <c r="AI62">
        <f>AI26/SUM(AI$18:AI$25)</f>
        <v/>
      </c>
      <c r="AJ62">
        <f>AJ26/SUM(AJ$18:AJ$25)</f>
        <v/>
      </c>
      <c r="AK62">
        <f>AK26/SUM(AK$18:AK$25)</f>
        <v/>
      </c>
      <c r="AL62">
        <f>AL26/SUM(AL$18:AL$25)</f>
        <v/>
      </c>
      <c r="AM62">
        <f>AM26/SUM(AM$18:AM$25)</f>
        <v/>
      </c>
      <c r="AN62">
        <f>AN26/SUM(AN$18:AN$25)</f>
        <v/>
      </c>
      <c r="AO62">
        <f>AO26/SUM(AO$18:AO$25)</f>
        <v/>
      </c>
      <c r="AP62">
        <f>AP26/SUM(AP$18:AP$25)</f>
        <v/>
      </c>
      <c r="AQ62">
        <f>AQ26/SUM(AQ$18:AQ$25)</f>
        <v/>
      </c>
      <c r="AR62">
        <f>AR26/SUM(AR$18:AR$25)</f>
        <v/>
      </c>
      <c r="AS62">
        <f>AS26/SUM(AS$18:AS$25)</f>
        <v/>
      </c>
      <c r="AT62">
        <f>AT26/SUM(AT$18:AT$25)</f>
        <v/>
      </c>
      <c r="AU62">
        <f>AU26/SUM(AU$18:AU$25)</f>
        <v/>
      </c>
      <c r="AV62">
        <f>AV26/SUM(AV$18:AV$25)</f>
        <v/>
      </c>
      <c r="AW62">
        <f>AW26/SUM(AW$18:AW$25)</f>
        <v/>
      </c>
      <c r="AX62">
        <f>AX26/SUM(AX$18:AX$25)</f>
        <v/>
      </c>
      <c r="AY62">
        <f>AY26/SUM(AY$18:AY$25)</f>
        <v/>
      </c>
      <c r="AZ62">
        <f>AZ26/SUM(AZ$18:AZ$25)</f>
        <v/>
      </c>
      <c r="BA62">
        <f>BA26/SUM(BA$18:BA$25)</f>
        <v/>
      </c>
      <c r="BB62">
        <f>BB26/SUM(BB$18:BB$25)</f>
        <v/>
      </c>
      <c r="BC62">
        <f>BC26/SUM(BC$18:BC$25)</f>
        <v/>
      </c>
      <c r="BD62">
        <f>BD26/SUM(BD$18:BD$25)</f>
        <v/>
      </c>
      <c r="BE62">
        <f>BE26/SUM(BE$18:BE$25)</f>
        <v/>
      </c>
      <c r="BF62">
        <f>BF26/SUM(BF$18:BF$25)</f>
        <v/>
      </c>
      <c r="BG62">
        <f>BG26/SUM(BG$18:BG$25)</f>
        <v/>
      </c>
      <c r="BH62">
        <f>BH26/SUM(BH$18:BH$25)</f>
        <v/>
      </c>
      <c r="BI62">
        <f>BI26/SUM(BI$18:BI$25)</f>
        <v/>
      </c>
      <c r="BJ62">
        <f>BJ26/SUM(BJ$18:BJ$25)</f>
        <v/>
      </c>
      <c r="BK62">
        <f>BK26/SUM(BK$18:BK$25)</f>
        <v/>
      </c>
      <c r="BL62">
        <f>BL26/SUM(BL$18:BL$25)</f>
        <v/>
      </c>
      <c r="BM62">
        <f>BM26/SUM(BM$18:BM$25)</f>
        <v/>
      </c>
      <c r="BN62">
        <f>BN26/SUM(BN$18:BN$25)</f>
        <v/>
      </c>
      <c r="BO62">
        <f>BO26/SUM(BO$18:BO$25)</f>
        <v/>
      </c>
      <c r="BP62">
        <f>BP26/SUM(BP$18:BP$25)</f>
        <v/>
      </c>
      <c r="BQ62">
        <f>BQ26/SUM(BQ$18:BQ$25)</f>
        <v/>
      </c>
      <c r="BR62">
        <f>BR26/SUM(BR$18:BR$25)</f>
        <v/>
      </c>
      <c r="BS62">
        <f>BS26/SUM(BS$18:BS$25)</f>
        <v/>
      </c>
      <c r="BT62">
        <f>BT26/SUM(BT$18:BT$25)</f>
        <v/>
      </c>
      <c r="BU62">
        <f>BU26/SUM(BU$18:BU$25)</f>
        <v/>
      </c>
      <c r="BV62">
        <f>BV26/SUM(BV$18:BV$25)</f>
        <v/>
      </c>
      <c r="BW62">
        <f>BW26/SUM(BW$18:BW$25)</f>
        <v/>
      </c>
      <c r="BX62">
        <f>BX26/SUM(BX$18:BX$25)</f>
        <v/>
      </c>
      <c r="BY62">
        <f>BY26/SUM(BY$18:BY$25)</f>
        <v/>
      </c>
      <c r="BZ62">
        <f>BZ26/SUM(BZ$18:BZ$25)</f>
        <v/>
      </c>
      <c r="CA62">
        <f>CA26/SUM(CA$18:CA$25)</f>
        <v/>
      </c>
      <c r="CB62">
        <f>CB26/SUM(CB$18:CB$25)</f>
        <v/>
      </c>
      <c r="CC62">
        <f>CC26/SUM(CC$18:CC$25)</f>
        <v/>
      </c>
      <c r="CD62">
        <f>CD26/SUM(CD$18:CD$25)</f>
        <v/>
      </c>
      <c r="CE62">
        <f>CE26/SUM(CE$18:CE$25)</f>
        <v/>
      </c>
      <c r="CF62">
        <f>CF26/SUM(CF$18:CF$25)</f>
        <v/>
      </c>
      <c r="CG62">
        <f>CG26/SUM(CG$18:CG$25)</f>
        <v/>
      </c>
      <c r="CH62">
        <f>CH26/SUM(CH$18:CH$25)</f>
        <v/>
      </c>
      <c r="CI62">
        <f>CI26/SUM(CI$18:CI$25)</f>
        <v/>
      </c>
      <c r="CJ62">
        <f>CJ26/SUM(CJ$18:CJ$25)</f>
        <v/>
      </c>
      <c r="CK62">
        <f>CK26/SUM(CK$18:CK$25)</f>
        <v/>
      </c>
      <c r="CL62">
        <f>CL26/SUM(CL$18:CL$25)</f>
        <v/>
      </c>
      <c r="CM62">
        <f>CM26/SUM(CM$18:CM$25)</f>
        <v/>
      </c>
      <c r="CN62">
        <f>CN26/SUM(CN$18:CN$25)</f>
        <v/>
      </c>
      <c r="CO62">
        <f>CO26/SUM(CO$18:CO$25)</f>
        <v/>
      </c>
      <c r="CP62">
        <f>CP26/SUM(CP$18:CP$25)</f>
        <v/>
      </c>
      <c r="CQ62">
        <f>CQ26/SUM(CQ$18:CQ$25)</f>
        <v/>
      </c>
      <c r="CR62">
        <f>CR26/SUM(CR$18:CR$25)</f>
        <v/>
      </c>
      <c r="CS62">
        <f>CS26/SUM(CS$18:CS$25)</f>
        <v/>
      </c>
      <c r="CT62">
        <f>CT26/SUM(CT$18:CT$25)</f>
        <v/>
      </c>
      <c r="CU62">
        <f>CU26/SUM(CU$18:CU$25)</f>
        <v/>
      </c>
      <c r="CV62">
        <f>CV26/SUM(CV$18:CV$25)</f>
        <v/>
      </c>
      <c r="CW62">
        <f>CW26/SUM(CW$18:CW$25)</f>
        <v/>
      </c>
      <c r="CX62">
        <f>CX26/SUM(CX$18:CX$25)</f>
        <v/>
      </c>
      <c r="CY62">
        <f>CY26/SUM(CY$18:CY$25)</f>
        <v/>
      </c>
      <c r="CZ62">
        <f>CZ26/SUM(CZ$18:CZ$25)</f>
        <v/>
      </c>
      <c r="DA62">
        <f>DA26/SUM(DA$18:DA$25)</f>
        <v/>
      </c>
      <c r="DB62">
        <f>DB26/SUM(DB$18:DB$25)</f>
        <v/>
      </c>
      <c r="DC62">
        <f>DC26/SUM(DC$18:DC$25)</f>
        <v/>
      </c>
      <c r="DD62">
        <f>DD26/SUM(DD$18:DD$25)</f>
        <v/>
      </c>
      <c r="DE62">
        <f>DE26/SUM(DE$18:DE$25)</f>
        <v/>
      </c>
      <c r="DF62">
        <f>DF26/SUM(DF$18:DF$25)</f>
        <v/>
      </c>
      <c r="DG62">
        <f>DG26/SUM(DG$18:DG$25)</f>
        <v/>
      </c>
      <c r="DH62">
        <f>DH26/SUM(DH$18:DH$25)</f>
        <v/>
      </c>
      <c r="DI62">
        <f>DI26/SUM(DI$18:DI$25)</f>
        <v/>
      </c>
      <c r="DJ62">
        <f>DJ26/SUM(DJ$18:DJ$25)</f>
        <v/>
      </c>
      <c r="DK62">
        <f>DK26/SUM(DK$18:DK$25)</f>
        <v/>
      </c>
      <c r="DL62">
        <f>DL26/SUM(DL$18:DL$25)</f>
        <v/>
      </c>
      <c r="DM62">
        <f>DM26/SUM(DM$18:DM$25)</f>
        <v/>
      </c>
      <c r="DN62">
        <f>DN26/SUM(DN$18:DN$25)</f>
        <v/>
      </c>
      <c r="DO62">
        <f>DO26/SUM(DO$18:DO$25)</f>
        <v/>
      </c>
      <c r="DP62">
        <f>DP26/SUM(DP$18:DP$25)</f>
        <v/>
      </c>
      <c r="DQ62">
        <f>DQ26/SUM(DQ$18:DQ$25)</f>
        <v/>
      </c>
      <c r="DR62">
        <f>DR26/SUM(DR$18:DR$25)</f>
        <v/>
      </c>
      <c r="DS62">
        <f>DS26/SUM(DS$18:DS$25)</f>
        <v/>
      </c>
      <c r="DT62">
        <f>DT26/SUM(DT$18:DT$25)</f>
        <v/>
      </c>
      <c r="DU62">
        <f>DU26/SUM(DU$18:DU$25)</f>
        <v/>
      </c>
      <c r="DV62">
        <f>DV26/SUM(DV$18:DV$25)</f>
        <v/>
      </c>
      <c r="DW62">
        <f>DW26/SUM(DW$18:DW$25)</f>
        <v/>
      </c>
      <c r="DX62">
        <f>DX26/SUM(DX$18:DX$25)</f>
        <v/>
      </c>
      <c r="DY62">
        <f>DY26/SUM(DY$18:DY$25)</f>
        <v/>
      </c>
      <c r="DZ62">
        <f>DZ26/SUM(DZ$18:DZ$25)</f>
        <v/>
      </c>
      <c r="EA62">
        <f>EA26/SUM(EA$18:EA$25)</f>
        <v/>
      </c>
      <c r="EB62">
        <f>EB26/SUM(EB$18:EB$25)</f>
        <v/>
      </c>
      <c r="EC62">
        <f>EC26/SUM(EC$18:EC$25)</f>
        <v/>
      </c>
      <c r="ED62">
        <f>ED26/SUM(ED$18:ED$25)</f>
        <v/>
      </c>
      <c r="EE62">
        <f>EE26/SUM(EE$18:EE$25)</f>
        <v/>
      </c>
      <c r="EF62">
        <f>EF26/SUM(EF$18:EF$25)</f>
        <v/>
      </c>
      <c r="EG62">
        <f>EG26/SUM(EG$18:EG$25)</f>
        <v/>
      </c>
      <c r="EH62">
        <f>EH26/SUM(EH$18:EH$25)</f>
        <v/>
      </c>
      <c r="EI62">
        <f>EI26/SUM(EI$18:EI$25)</f>
        <v/>
      </c>
      <c r="EJ62">
        <f>EJ26/SUM(EJ$18:EJ$25)</f>
        <v/>
      </c>
      <c r="EK62">
        <f>EK26/SUM(EK$18:EK$25)</f>
        <v/>
      </c>
      <c r="EL62">
        <f>EL26/SUM(EL$18:EL$25)</f>
        <v/>
      </c>
      <c r="EM62">
        <f>EM26/SUM(EM$18:EM$25)</f>
        <v/>
      </c>
      <c r="EN62">
        <f>EN26/SUM(EN$18:EN$25)</f>
        <v/>
      </c>
      <c r="EO62">
        <f>EO26/SUM(EO$18:EO$25)</f>
        <v/>
      </c>
      <c r="EP62">
        <f>EP26/SUM(EP$18:EP$25)</f>
        <v/>
      </c>
      <c r="EQ62">
        <f>EQ26/SUM(EQ$18:EQ$25)</f>
        <v/>
      </c>
      <c r="ER62">
        <f>ER26/SUM(ER$18:ER$25)</f>
        <v/>
      </c>
      <c r="ES62">
        <f>ES26/SUM(ES$18:ES$25)</f>
        <v/>
      </c>
      <c r="ET62">
        <f>ET26/SUM(ET$18:ET$25)</f>
        <v/>
      </c>
      <c r="EU62">
        <f>EU26/SUM(EU$18:EU$25)</f>
        <v/>
      </c>
      <c r="EV62">
        <f>EV26/SUM(EV$18:EV$25)</f>
        <v/>
      </c>
      <c r="EW62">
        <f>EW26/SUM(EW$18:EW$25)</f>
        <v/>
      </c>
      <c r="EX62">
        <f>EX26/SUM(EX$18:EX$25)</f>
        <v/>
      </c>
      <c r="EY62">
        <f>EY26/SUM(EY$18:EY$25)</f>
        <v/>
      </c>
      <c r="EZ62">
        <f>EZ26/SUM(EZ$18:EZ$25)</f>
        <v/>
      </c>
      <c r="FA62">
        <f>FA26/SUM(FA$18:FA$25)</f>
        <v/>
      </c>
      <c r="FB62">
        <f>FB26/SUM(FB$18:FB$25)</f>
        <v/>
      </c>
      <c r="FC62">
        <f>FC26/SUM(FC$18:FC$25)</f>
        <v/>
      </c>
      <c r="FD62">
        <f>FD26/SUM(FD$18:FD$25)</f>
        <v/>
      </c>
      <c r="FE62">
        <f>FE26/SUM(FE$18:FE$25)</f>
        <v/>
      </c>
      <c r="FF62">
        <f>FF26/SUM(FF$18:FF$25)</f>
        <v/>
      </c>
      <c r="FG62">
        <f>FG26/SUM(FG$18:FG$25)</f>
        <v/>
      </c>
      <c r="FH62">
        <f>FH26/SUM(FH$18:FH$25)</f>
        <v/>
      </c>
      <c r="FI62">
        <f>FI26/SUM(FI$18:FI$25)</f>
        <v/>
      </c>
      <c r="FJ62">
        <f>FJ26/SUM(FJ$18:FJ$25)</f>
        <v/>
      </c>
      <c r="FK62">
        <f>FK26/SUM(FK$18:FK$25)</f>
        <v/>
      </c>
      <c r="FL62">
        <f>FL26/SUM(FL$18:FL$25)</f>
        <v/>
      </c>
      <c r="FM62">
        <f>FM26/SUM(FM$18:FM$25)</f>
        <v/>
      </c>
      <c r="FN62">
        <f>FN26/SUM(FN$18:FN$25)</f>
        <v/>
      </c>
      <c r="FO62">
        <f>FO26/SUM(FO$18:FO$25)</f>
        <v/>
      </c>
      <c r="FP62">
        <f>FP26/SUM(FP$18:FP$25)</f>
        <v/>
      </c>
      <c r="FQ62">
        <f>FQ26/SUM(FQ$18:FQ$25)</f>
        <v/>
      </c>
      <c r="FR62">
        <f>FR26/SUM(FR$18:FR$25)</f>
        <v/>
      </c>
      <c r="FS62">
        <f>FS26/SUM(FS$18:FS$25)</f>
        <v/>
      </c>
      <c r="FT62">
        <f>FT26/SUM(FT$18:FT$25)</f>
        <v/>
      </c>
      <c r="FU62">
        <f>FU26/SUM(FU$18:FU$25)</f>
        <v/>
      </c>
      <c r="FV62">
        <f>FV26/SUM(FV$18:FV$25)</f>
        <v/>
      </c>
      <c r="FW62">
        <f>FW26/SUM(FW$18:FW$25)</f>
        <v/>
      </c>
      <c r="FX62">
        <f>FX26/SUM(FX$18:FX$25)</f>
        <v/>
      </c>
      <c r="FY62">
        <f>FY26/SUM(FY$18:FY$25)</f>
        <v/>
      </c>
      <c r="FZ62">
        <f>FZ26/SUM(FZ$18:FZ$25)</f>
        <v/>
      </c>
      <c r="GA62">
        <f>GA26/SUM(GA$18:GA$25)</f>
        <v/>
      </c>
      <c r="GB62">
        <f>GB26/SUM(GB$18:GB$25)</f>
        <v/>
      </c>
      <c r="GC62">
        <f>GC26/SUM(GC$18:GC$25)</f>
        <v/>
      </c>
      <c r="GD62">
        <f>GD26/SUM(GD$18:GD$25)</f>
        <v/>
      </c>
      <c r="GE62">
        <f>GE26/SUM(GE$18:GE$25)</f>
        <v/>
      </c>
      <c r="GF62">
        <f>GF26/SUM(GF$18:GF$25)</f>
        <v/>
      </c>
      <c r="GG62">
        <f>GG26/SUM(GG$18:GG$25)</f>
        <v/>
      </c>
      <c r="GH62">
        <f>GH26/SUM(GH$18:GH$25)</f>
        <v/>
      </c>
      <c r="GI62">
        <f>GI26/SUM(GI$18:GI$25)</f>
        <v/>
      </c>
      <c r="GJ62">
        <f>GJ26/SUM(GJ$18:GJ$25)</f>
        <v/>
      </c>
      <c r="GK62">
        <f>GK26/SUM(GK$18:GK$25)</f>
        <v/>
      </c>
      <c r="GL62">
        <f>GL26/SUM(GL$18:GL$25)</f>
        <v/>
      </c>
      <c r="GM62">
        <f>GM26/SUM(GM$18:GM$25)</f>
        <v/>
      </c>
      <c r="GN62">
        <f>GN26/SUM(GN$18:GN$25)</f>
        <v/>
      </c>
      <c r="GO62">
        <f>GO26/SUM(GO$18:GO$25)</f>
        <v/>
      </c>
      <c r="GP62">
        <f>GP26/SUM(GP$18:GP$25)</f>
        <v/>
      </c>
      <c r="GQ62">
        <f>GQ26/SUM(GQ$18:GQ$25)</f>
        <v/>
      </c>
      <c r="GR62">
        <f>GR26/SUM(GR$18:GR$25)</f>
        <v/>
      </c>
      <c r="GS62">
        <f>GS26/SUM(GS$18:GS$25)</f>
        <v/>
      </c>
      <c r="GT62">
        <f>GT26/SUM(GT$18:GT$25)</f>
        <v/>
      </c>
      <c r="GU62">
        <f>GU26/SUM(GU$18:GU$25)</f>
        <v/>
      </c>
      <c r="GV62">
        <f>GV26/SUM(GV$18:GV$25)</f>
        <v/>
      </c>
      <c r="GW62">
        <f>GW26/SUM(GW$18:GW$25)</f>
        <v/>
      </c>
      <c r="GX62">
        <f>GX26/SUM(GX$18:GX$25)</f>
        <v/>
      </c>
      <c r="GY62">
        <f>GY26/SUM(GY$18:GY$25)</f>
        <v/>
      </c>
      <c r="GZ62">
        <f>GZ26/SUM(GZ$18:GZ$25)</f>
        <v/>
      </c>
      <c r="HA62">
        <f>HA26/SUM(HA$18:HA$25)</f>
        <v/>
      </c>
      <c r="HB62">
        <f>HB26/SUM(HB$18:HB$25)</f>
        <v/>
      </c>
      <c r="HC62">
        <f>HC26/SUM(HC$18:HC$25)</f>
        <v/>
      </c>
      <c r="HD62">
        <f>HD26/SUM(HD$18:HD$25)</f>
        <v/>
      </c>
      <c r="HE62">
        <f>HE26/SUM(HE$18:HE$25)</f>
        <v/>
      </c>
      <c r="HF62">
        <f>HF26/SUM(HF$18:HF$25)</f>
        <v/>
      </c>
      <c r="HG62">
        <f>HG26/SUM(HG$18:HG$25)</f>
        <v/>
      </c>
      <c r="HH62">
        <f>HH26/SUM(HH$18:HH$25)</f>
        <v/>
      </c>
      <c r="HI62">
        <f>HI26/SUM(HI$18:HI$25)</f>
        <v/>
      </c>
      <c r="HJ62">
        <f>HJ26/SUM(HJ$18:HJ$25)</f>
        <v/>
      </c>
      <c r="HK62">
        <f>HK26/SUM(HK$18:HK$25)</f>
        <v/>
      </c>
      <c r="HL62">
        <f>HL26/SUM(HL$18:HL$25)</f>
        <v/>
      </c>
      <c r="HM62">
        <f>HM26/SUM(HM$18:HM$25)</f>
        <v/>
      </c>
      <c r="HN62">
        <f>HN26/SUM(HN$18:HN$25)</f>
        <v/>
      </c>
      <c r="HO62">
        <f>HO26/SUM(HO$18:HO$25)</f>
        <v/>
      </c>
      <c r="HP62">
        <f>HP26/SUM(HP$18:HP$25)</f>
        <v/>
      </c>
      <c r="HQ62">
        <f>HQ26/SUM(HQ$18:HQ$25)</f>
        <v/>
      </c>
      <c r="HR62">
        <f>HR26/SUM(HR$18:HR$25)</f>
        <v/>
      </c>
      <c r="HS62">
        <f>HS26/SUM(HS$18:HS$25)</f>
        <v/>
      </c>
      <c r="HT62">
        <f>HT26/SUM(HT$18:HT$25)</f>
        <v/>
      </c>
      <c r="HU62">
        <f>HU26/SUM(HU$18:HU$25)</f>
        <v/>
      </c>
      <c r="HV62">
        <f>HV26/SUM(HV$18:HV$25)</f>
        <v/>
      </c>
      <c r="HW62">
        <f>HW26/SUM(HW$18:HW$25)</f>
        <v/>
      </c>
      <c r="HX62">
        <f>HX26/SUM(HX$18:HX$25)</f>
        <v/>
      </c>
      <c r="HY62">
        <f>HY26/SUM(HY$18:HY$25)</f>
        <v/>
      </c>
      <c r="HZ62">
        <f>HZ26/SUM(HZ$18:HZ$25)</f>
        <v/>
      </c>
      <c r="IA62">
        <f>IA26/SUM(IA$18:IA$25)</f>
        <v/>
      </c>
      <c r="IB62">
        <f>IB26/SUM(IB$18:IB$25)</f>
        <v/>
      </c>
      <c r="IC62">
        <f>IC26/SUM(IC$18:IC$25)</f>
        <v/>
      </c>
      <c r="ID62">
        <f>ID26/SUM(ID$18:ID$25)</f>
        <v/>
      </c>
      <c r="IE62">
        <f>IE26/SUM(IE$18:IE$25)</f>
        <v/>
      </c>
      <c r="IF62">
        <f>IF26/SUM(IF$18:IF$25)</f>
        <v/>
      </c>
      <c r="IG62">
        <f>IG26/SUM(IG$18:IG$25)</f>
        <v/>
      </c>
      <c r="IH62">
        <f>IH26/SUM(IH$18:IH$25)</f>
        <v/>
      </c>
      <c r="II62">
        <f>II26/SUM(II$18:II$25)</f>
        <v/>
      </c>
      <c r="IJ62">
        <f>IJ26/SUM(IJ$18:IJ$25)</f>
        <v/>
      </c>
      <c r="IK62">
        <f>IK26/SUM(IK$18:IK$25)</f>
        <v/>
      </c>
      <c r="IL62">
        <f>IL26/SUM(IL$18:IL$25)</f>
        <v/>
      </c>
      <c r="IM62">
        <f>IM26/SUM(IM$18:IM$25)</f>
        <v/>
      </c>
      <c r="IN62">
        <f>IN26/SUM(IN$18:IN$25)</f>
        <v/>
      </c>
      <c r="IO62">
        <f>IO26/SUM(IO$18:IO$25)</f>
        <v/>
      </c>
      <c r="IP62">
        <f>IP26/SUM(IP$18:IP$25)</f>
        <v/>
      </c>
      <c r="IQ62">
        <f>IQ26/SUM(IQ$18:IQ$25)</f>
        <v/>
      </c>
      <c r="IR62">
        <f>IR26/SUM(IR$18:IR$25)</f>
        <v/>
      </c>
      <c r="IS62">
        <f>IS26/SUM(IS$18:IS$25)</f>
        <v/>
      </c>
      <c r="IT62">
        <f>IT26/SUM(IT$18:IT$25)</f>
        <v/>
      </c>
      <c r="IU62">
        <f>IU26/SUM(IU$18:IU$25)</f>
        <v/>
      </c>
      <c r="IV62">
        <f>IV26/SUM(IV$18:IV$25)</f>
        <v/>
      </c>
      <c r="IW62">
        <f>IW26/SUM(IW$18:IW$25)</f>
        <v/>
      </c>
      <c r="IX62">
        <f>IX26/SUM(IX$18:IX$25)</f>
        <v/>
      </c>
      <c r="IY62">
        <f>IY26/SUM(IY$18:IY$25)</f>
        <v/>
      </c>
      <c r="IZ62">
        <f>IZ26/SUM(IZ$18:IZ$25)</f>
        <v/>
      </c>
      <c r="JA62">
        <f>JA26/SUM(JA$18:JA$25)</f>
        <v/>
      </c>
      <c r="JB62">
        <f>JB26/SUM(JB$18:JB$25)</f>
        <v/>
      </c>
      <c r="JC62">
        <f>JC26/SUM(JC$18:JC$25)</f>
        <v/>
      </c>
      <c r="JD62">
        <f>JD26/SUM(JD$18:JD$25)</f>
        <v/>
      </c>
      <c r="JE62">
        <f>JE26/SUM(JE$18:JE$25)</f>
        <v/>
      </c>
      <c r="JF62">
        <f>JF26/SUM(JF$18:JF$25)</f>
        <v/>
      </c>
      <c r="JG62">
        <f>JG26/SUM(JG$18:JG$25)</f>
        <v/>
      </c>
      <c r="JH62">
        <f>JH26/SUM(JH$18:JH$25)</f>
        <v/>
      </c>
      <c r="JI62">
        <f>JI26/SUM(JI$18:JI$25)</f>
        <v/>
      </c>
      <c r="JJ62">
        <f>JJ26/SUM(JJ$18:JJ$25)</f>
        <v/>
      </c>
      <c r="JK62">
        <f>JK26/SUM(JK$18:JK$25)</f>
        <v/>
      </c>
      <c r="JL62">
        <f>JL26/SUM(JL$18:JL$25)</f>
        <v/>
      </c>
      <c r="JM62">
        <f>JM26/SUM(JM$18:JM$25)</f>
        <v/>
      </c>
      <c r="JN62">
        <f>JN26/SUM(JN$18:JN$25)</f>
        <v/>
      </c>
      <c r="JO62">
        <f>JO26/SUM(JO$18:JO$25)</f>
        <v/>
      </c>
      <c r="JP62">
        <f>JP26/SUM(JP$18:JP$25)</f>
        <v/>
      </c>
      <c r="JQ62">
        <f>JQ26/SUM(JQ$18:JQ$25)</f>
        <v/>
      </c>
      <c r="JR62">
        <f>JR26/SUM(JR$18:JR$25)</f>
        <v/>
      </c>
      <c r="JS62">
        <f>JS26/SUM(JS$18:JS$25)</f>
        <v/>
      </c>
      <c r="JT62">
        <f>JT26/SUM(JT$18:JT$25)</f>
        <v/>
      </c>
      <c r="JU62">
        <f>JU26/SUM(JU$18:JU$25)</f>
        <v/>
      </c>
      <c r="JV62">
        <f>JV26/SUM(JV$18:JV$25)</f>
        <v/>
      </c>
      <c r="JW62">
        <f>JW26/SUM(JW$18:JW$25)</f>
        <v/>
      </c>
      <c r="JX62">
        <f>JX26/SUM(JX$18:JX$25)</f>
        <v/>
      </c>
      <c r="JY62">
        <f>JY26/SUM(JY$18:JY$25)</f>
        <v/>
      </c>
      <c r="JZ62">
        <f>JZ26/SUM(JZ$18:JZ$25)</f>
        <v/>
      </c>
      <c r="KA62">
        <f>KA26/SUM(KA$18:KA$25)</f>
        <v/>
      </c>
      <c r="KB62">
        <f>KB26/SUM(KB$18:KB$25)</f>
        <v/>
      </c>
      <c r="KC62">
        <f>KC26/SUM(KC$18:KC$25)</f>
        <v/>
      </c>
      <c r="KD62">
        <f>KD26/SUM(KD$18:KD$25)</f>
        <v/>
      </c>
      <c r="KE62">
        <f>KE26/SUM(KE$18:KE$25)</f>
        <v/>
      </c>
      <c r="KF62">
        <f>KF26/SUM(KF$18:KF$25)</f>
        <v/>
      </c>
      <c r="KG62">
        <f>KG26/SUM(KG$18:KG$25)</f>
        <v/>
      </c>
      <c r="KH62">
        <f>KH26/SUM(KH$18:KH$25)</f>
        <v/>
      </c>
      <c r="KI62">
        <f>KI26/SUM(KI$18:KI$25)</f>
        <v/>
      </c>
      <c r="KJ62">
        <f>KJ26/SUM(KJ$18:KJ$25)</f>
        <v/>
      </c>
      <c r="KK62">
        <f>KK26/SUM(KK$18:KK$25)</f>
        <v/>
      </c>
      <c r="KL62">
        <f>KL26/SUM(KL$18:KL$25)</f>
        <v/>
      </c>
      <c r="KM62">
        <f>KM26/SUM(KM$18:KM$25)</f>
        <v/>
      </c>
      <c r="KN62">
        <f>KN26/SUM(KN$18:KN$25)</f>
        <v/>
      </c>
      <c r="KO62">
        <f>KO26/SUM(KO$18:KO$25)</f>
        <v/>
      </c>
      <c r="KP62">
        <f>KP26/SUM(KP$18:KP$25)</f>
        <v/>
      </c>
      <c r="KQ62">
        <f>KQ26/SUM(KQ$18:KQ$25)</f>
        <v/>
      </c>
      <c r="KR62">
        <f>KR26/SUM(KR$18:KR$25)</f>
        <v/>
      </c>
      <c r="KS62">
        <f>KS26/SUM(KS$18:KS$25)</f>
        <v/>
      </c>
      <c r="KT62">
        <f>KT26/SUM(KT$18:KT$25)</f>
        <v/>
      </c>
    </row>
    <row r="64" spans="1:306">
      <c r="A64" t="s">
        <v>50</v>
      </c>
    </row>
    <row r="66" spans="1:306">
      <c r="A66" t="s">
        <v>37</v>
      </c>
      <c r="C66" t="s">
        <v>51</v>
      </c>
    </row>
    <row r="67" spans="1:306">
      <c r="B67" t="s">
        <v>8</v>
      </c>
      <c r="D67" t="s">
        <v>45</v>
      </c>
      <c r="G67">
        <f>G54*G$41</f>
        <v/>
      </c>
      <c r="H67">
        <f>H54*H$41</f>
        <v/>
      </c>
      <c r="I67">
        <f>I54*I$41</f>
        <v/>
      </c>
      <c r="J67">
        <f>J54*J$41</f>
        <v/>
      </c>
      <c r="K67">
        <f>K54*K$41</f>
        <v/>
      </c>
      <c r="L67">
        <f>L54*L$41</f>
        <v/>
      </c>
      <c r="M67">
        <f>M54*M$41</f>
        <v/>
      </c>
      <c r="N67">
        <f>N54*N$41</f>
        <v/>
      </c>
      <c r="O67">
        <f>O54*O$41</f>
        <v/>
      </c>
      <c r="P67">
        <f>P54*P$41</f>
        <v/>
      </c>
      <c r="Q67">
        <f>Q54*Q$41</f>
        <v/>
      </c>
      <c r="R67">
        <f>R54*R$41</f>
        <v/>
      </c>
      <c r="S67">
        <f>S54*S$41</f>
        <v/>
      </c>
      <c r="T67">
        <f>T54*T$41</f>
        <v/>
      </c>
      <c r="U67">
        <f>U54*U$41</f>
        <v/>
      </c>
      <c r="V67">
        <f>V54*V$41</f>
        <v/>
      </c>
      <c r="W67">
        <f>W54*W$41</f>
        <v/>
      </c>
      <c r="X67">
        <f>X54*X$41</f>
        <v/>
      </c>
      <c r="Y67">
        <f>Y54*Y$41</f>
        <v/>
      </c>
      <c r="Z67">
        <f>Z54*Z$41</f>
        <v/>
      </c>
      <c r="AA67">
        <f>AA54*AA$41</f>
        <v/>
      </c>
      <c r="AB67">
        <f>AB54*AB$41</f>
        <v/>
      </c>
      <c r="AC67">
        <f>AC54*AC$41</f>
        <v/>
      </c>
      <c r="AD67">
        <f>AD54*AD$41</f>
        <v/>
      </c>
      <c r="AE67">
        <f>AE54*AE$41</f>
        <v/>
      </c>
      <c r="AF67">
        <f>AF54*AF$41</f>
        <v/>
      </c>
      <c r="AG67">
        <f>AG54*AG$41</f>
        <v/>
      </c>
      <c r="AH67">
        <f>AH54*AH$41</f>
        <v/>
      </c>
      <c r="AI67">
        <f>AI54*AI$41</f>
        <v/>
      </c>
      <c r="AJ67">
        <f>AJ54*AJ$41</f>
        <v/>
      </c>
      <c r="AK67">
        <f>AK54*AK$41</f>
        <v/>
      </c>
      <c r="AL67">
        <f>AL54*AL$41</f>
        <v/>
      </c>
      <c r="AM67">
        <f>AM54*AM$41</f>
        <v/>
      </c>
      <c r="AN67">
        <f>AN54*AN$41</f>
        <v/>
      </c>
      <c r="AO67">
        <f>AO54*AO$41</f>
        <v/>
      </c>
      <c r="AP67">
        <f>AP54*AP$41</f>
        <v/>
      </c>
      <c r="AQ67">
        <f>AQ54*AQ$41</f>
        <v/>
      </c>
      <c r="AR67">
        <f>AR54*AR$41</f>
        <v/>
      </c>
      <c r="AS67">
        <f>AS54*AS$41</f>
        <v/>
      </c>
      <c r="AT67">
        <f>AT54*AT$41</f>
        <v/>
      </c>
      <c r="AU67">
        <f>AU54*AU$41</f>
        <v/>
      </c>
      <c r="AV67">
        <f>AV54*AV$41</f>
        <v/>
      </c>
      <c r="AW67">
        <f>AW54*AW$41</f>
        <v/>
      </c>
      <c r="AX67">
        <f>AX54*AX$41</f>
        <v/>
      </c>
      <c r="AY67">
        <f>AY54*AY$41</f>
        <v/>
      </c>
      <c r="AZ67">
        <f>AZ54*AZ$41</f>
        <v/>
      </c>
      <c r="BA67">
        <f>BA54*BA$41</f>
        <v/>
      </c>
      <c r="BB67">
        <f>BB54*BB$41</f>
        <v/>
      </c>
      <c r="BC67">
        <f>BC54*BC$41</f>
        <v/>
      </c>
      <c r="BD67">
        <f>BD54*BD$41</f>
        <v/>
      </c>
      <c r="BE67">
        <f>BE54*BE$41</f>
        <v/>
      </c>
      <c r="BF67">
        <f>BF54*BF$41</f>
        <v/>
      </c>
      <c r="BG67">
        <f>BG54*BG$41</f>
        <v/>
      </c>
      <c r="BH67">
        <f>BH54*BH$41</f>
        <v/>
      </c>
      <c r="BI67">
        <f>BI54*BI$41</f>
        <v/>
      </c>
      <c r="BJ67">
        <f>BJ54*BJ$41</f>
        <v/>
      </c>
      <c r="BK67">
        <f>BK54*BK$41</f>
        <v/>
      </c>
      <c r="BL67">
        <f>BL54*BL$41</f>
        <v/>
      </c>
      <c r="BM67">
        <f>BM54*BM$41</f>
        <v/>
      </c>
      <c r="BN67">
        <f>BN54*BN$41</f>
        <v/>
      </c>
      <c r="BO67">
        <f>BO54*BO$41</f>
        <v/>
      </c>
      <c r="BP67">
        <f>BP54*BP$41</f>
        <v/>
      </c>
      <c r="BQ67">
        <f>BQ54*BQ$41</f>
        <v/>
      </c>
      <c r="BR67">
        <f>BR54*BR$41</f>
        <v/>
      </c>
      <c r="BS67">
        <f>BS54*BS$41</f>
        <v/>
      </c>
      <c r="BT67">
        <f>BT54*BT$41</f>
        <v/>
      </c>
      <c r="BU67">
        <f>BU54*BU$41</f>
        <v/>
      </c>
      <c r="BV67">
        <f>BV54*BV$41</f>
        <v/>
      </c>
      <c r="BW67">
        <f>BW54*BW$41</f>
        <v/>
      </c>
      <c r="BX67">
        <f>BX54*BX$41</f>
        <v/>
      </c>
      <c r="BY67">
        <f>BY54*BY$41</f>
        <v/>
      </c>
      <c r="BZ67">
        <f>BZ54*BZ$41</f>
        <v/>
      </c>
      <c r="CA67">
        <f>CA54*CA$41</f>
        <v/>
      </c>
      <c r="CB67">
        <f>CB54*CB$41</f>
        <v/>
      </c>
      <c r="CC67">
        <f>CC54*CC$41</f>
        <v/>
      </c>
      <c r="CD67">
        <f>CD54*CD$41</f>
        <v/>
      </c>
      <c r="CE67">
        <f>CE54*CE$41</f>
        <v/>
      </c>
      <c r="CF67">
        <f>CF54*CF$41</f>
        <v/>
      </c>
      <c r="CG67">
        <f>CG54*CG$41</f>
        <v/>
      </c>
      <c r="CH67">
        <f>CH54*CH$41</f>
        <v/>
      </c>
      <c r="CI67">
        <f>CI54*CI$41</f>
        <v/>
      </c>
      <c r="CJ67">
        <f>CJ54*CJ$41</f>
        <v/>
      </c>
      <c r="CK67">
        <f>CK54*CK$41</f>
        <v/>
      </c>
      <c r="CL67">
        <f>CL54*CL$41</f>
        <v/>
      </c>
      <c r="CM67">
        <f>CM54*CM$41</f>
        <v/>
      </c>
      <c r="CN67">
        <f>CN54*CN$41</f>
        <v/>
      </c>
      <c r="CO67">
        <f>CO54*CO$41</f>
        <v/>
      </c>
      <c r="CP67">
        <f>CP54*CP$41</f>
        <v/>
      </c>
      <c r="CQ67">
        <f>CQ54*CQ$41</f>
        <v/>
      </c>
      <c r="CR67">
        <f>CR54*CR$41</f>
        <v/>
      </c>
      <c r="CS67">
        <f>CS54*CS$41</f>
        <v/>
      </c>
      <c r="CT67">
        <f>CT54*CT$41</f>
        <v/>
      </c>
      <c r="CU67">
        <f>CU54*CU$41</f>
        <v/>
      </c>
      <c r="CV67">
        <f>CV54*CV$41</f>
        <v/>
      </c>
      <c r="CW67">
        <f>CW54*CW$41</f>
        <v/>
      </c>
      <c r="CX67">
        <f>CX54*CX$41</f>
        <v/>
      </c>
      <c r="CY67">
        <f>CY54*CY$41</f>
        <v/>
      </c>
      <c r="CZ67">
        <f>CZ54*CZ$41</f>
        <v/>
      </c>
      <c r="DA67">
        <f>DA54*DA$41</f>
        <v/>
      </c>
      <c r="DB67">
        <f>DB54*DB$41</f>
        <v/>
      </c>
      <c r="DC67">
        <f>DC54*DC$41</f>
        <v/>
      </c>
      <c r="DD67">
        <f>DD54*DD$41</f>
        <v/>
      </c>
      <c r="DE67">
        <f>DE54*DE$41</f>
        <v/>
      </c>
      <c r="DF67">
        <f>DF54*DF$41</f>
        <v/>
      </c>
      <c r="DG67">
        <f>DG54*DG$41</f>
        <v/>
      </c>
      <c r="DH67">
        <f>DH54*DH$41</f>
        <v/>
      </c>
      <c r="DI67">
        <f>DI54*DI$41</f>
        <v/>
      </c>
      <c r="DJ67">
        <f>DJ54*DJ$41</f>
        <v/>
      </c>
      <c r="DK67">
        <f>DK54*DK$41</f>
        <v/>
      </c>
      <c r="DL67">
        <f>DL54*DL$41</f>
        <v/>
      </c>
      <c r="DM67">
        <f>DM54*DM$41</f>
        <v/>
      </c>
      <c r="DN67">
        <f>DN54*DN$41</f>
        <v/>
      </c>
      <c r="DO67">
        <f>DO54*DO$41</f>
        <v/>
      </c>
      <c r="DP67">
        <f>DP54*DP$41</f>
        <v/>
      </c>
      <c r="DQ67">
        <f>DQ54*DQ$41</f>
        <v/>
      </c>
      <c r="DR67">
        <f>DR54*DR$41</f>
        <v/>
      </c>
      <c r="DS67">
        <f>DS54*DS$41</f>
        <v/>
      </c>
      <c r="DT67">
        <f>DT54*DT$41</f>
        <v/>
      </c>
      <c r="DU67">
        <f>DU54*DU$41</f>
        <v/>
      </c>
      <c r="DV67">
        <f>DV54*DV$41</f>
        <v/>
      </c>
      <c r="DW67">
        <f>DW54*DW$41</f>
        <v/>
      </c>
      <c r="DX67">
        <f>DX54*DX$41</f>
        <v/>
      </c>
      <c r="DY67">
        <f>DY54*DY$41</f>
        <v/>
      </c>
      <c r="DZ67">
        <f>DZ54*DZ$41</f>
        <v/>
      </c>
      <c r="EA67">
        <f>EA54*EA$41</f>
        <v/>
      </c>
      <c r="EB67">
        <f>EB54*EB$41</f>
        <v/>
      </c>
      <c r="EC67">
        <f>EC54*EC$41</f>
        <v/>
      </c>
      <c r="ED67">
        <f>ED54*ED$41</f>
        <v/>
      </c>
      <c r="EE67">
        <f>EE54*EE$41</f>
        <v/>
      </c>
      <c r="EF67">
        <f>EF54*EF$41</f>
        <v/>
      </c>
      <c r="EG67">
        <f>EG54*EG$41</f>
        <v/>
      </c>
      <c r="EH67">
        <f>EH54*EH$41</f>
        <v/>
      </c>
      <c r="EI67">
        <f>EI54*EI$41</f>
        <v/>
      </c>
      <c r="EJ67">
        <f>EJ54*EJ$41</f>
        <v/>
      </c>
      <c r="EK67">
        <f>EK54*EK$41</f>
        <v/>
      </c>
      <c r="EL67">
        <f>EL54*EL$41</f>
        <v/>
      </c>
      <c r="EM67">
        <f>EM54*EM$41</f>
        <v/>
      </c>
      <c r="EN67">
        <f>EN54*EN$41</f>
        <v/>
      </c>
      <c r="EO67">
        <f>EO54*EO$41</f>
        <v/>
      </c>
      <c r="EP67">
        <f>EP54*EP$41</f>
        <v/>
      </c>
      <c r="EQ67">
        <f>EQ54*EQ$41</f>
        <v/>
      </c>
      <c r="ER67">
        <f>ER54*ER$41</f>
        <v/>
      </c>
      <c r="ES67">
        <f>ES54*ES$41</f>
        <v/>
      </c>
      <c r="ET67">
        <f>ET54*ET$41</f>
        <v/>
      </c>
      <c r="EU67">
        <f>EU54*EU$41</f>
        <v/>
      </c>
      <c r="EV67">
        <f>EV54*EV$41</f>
        <v/>
      </c>
      <c r="EW67">
        <f>EW54*EW$41</f>
        <v/>
      </c>
      <c r="EX67">
        <f>EX54*EX$41</f>
        <v/>
      </c>
      <c r="EY67">
        <f>EY54*EY$41</f>
        <v/>
      </c>
      <c r="EZ67">
        <f>EZ54*EZ$41</f>
        <v/>
      </c>
      <c r="FA67">
        <f>FA54*FA$41</f>
        <v/>
      </c>
      <c r="FB67">
        <f>FB54*FB$41</f>
        <v/>
      </c>
      <c r="FC67">
        <f>FC54*FC$41</f>
        <v/>
      </c>
      <c r="FD67">
        <f>FD54*FD$41</f>
        <v/>
      </c>
      <c r="FE67">
        <f>FE54*FE$41</f>
        <v/>
      </c>
      <c r="FF67">
        <f>FF54*FF$41</f>
        <v/>
      </c>
      <c r="FG67">
        <f>FG54*FG$41</f>
        <v/>
      </c>
      <c r="FH67">
        <f>FH54*FH$41</f>
        <v/>
      </c>
      <c r="FI67">
        <f>FI54*FI$41</f>
        <v/>
      </c>
      <c r="FJ67">
        <f>FJ54*FJ$41</f>
        <v/>
      </c>
      <c r="FK67">
        <f>FK54*FK$41</f>
        <v/>
      </c>
      <c r="FL67">
        <f>FL54*FL$41</f>
        <v/>
      </c>
      <c r="FM67">
        <f>FM54*FM$41</f>
        <v/>
      </c>
      <c r="FN67">
        <f>FN54*FN$41</f>
        <v/>
      </c>
      <c r="FO67">
        <f>FO54*FO$41</f>
        <v/>
      </c>
      <c r="FP67">
        <f>FP54*FP$41</f>
        <v/>
      </c>
      <c r="FQ67">
        <f>FQ54*FQ$41</f>
        <v/>
      </c>
      <c r="FR67">
        <f>FR54*FR$41</f>
        <v/>
      </c>
      <c r="FS67">
        <f>FS54*FS$41</f>
        <v/>
      </c>
      <c r="FT67">
        <f>FT54*FT$41</f>
        <v/>
      </c>
      <c r="FU67">
        <f>FU54*FU$41</f>
        <v/>
      </c>
      <c r="FV67">
        <f>FV54*FV$41</f>
        <v/>
      </c>
      <c r="FW67">
        <f>FW54*FW$41</f>
        <v/>
      </c>
      <c r="FX67">
        <f>FX54*FX$41</f>
        <v/>
      </c>
      <c r="FY67">
        <f>FY54*FY$41</f>
        <v/>
      </c>
      <c r="FZ67">
        <f>FZ54*FZ$41</f>
        <v/>
      </c>
      <c r="GA67">
        <f>GA54*GA$41</f>
        <v/>
      </c>
      <c r="GB67">
        <f>GB54*GB$41</f>
        <v/>
      </c>
      <c r="GC67">
        <f>GC54*GC$41</f>
        <v/>
      </c>
      <c r="GD67">
        <f>GD54*GD$41</f>
        <v/>
      </c>
      <c r="GE67">
        <f>GE54*GE$41</f>
        <v/>
      </c>
      <c r="GF67">
        <f>GF54*GF$41</f>
        <v/>
      </c>
      <c r="GG67">
        <f>GG54*GG$41</f>
        <v/>
      </c>
      <c r="GH67">
        <f>GH54*GH$41</f>
        <v/>
      </c>
      <c r="GI67">
        <f>GI54*GI$41</f>
        <v/>
      </c>
      <c r="GJ67">
        <f>GJ54*GJ$41</f>
        <v/>
      </c>
      <c r="GK67">
        <f>GK54*GK$41</f>
        <v/>
      </c>
      <c r="GL67">
        <f>GL54*GL$41</f>
        <v/>
      </c>
      <c r="GM67">
        <f>GM54*GM$41</f>
        <v/>
      </c>
      <c r="GN67">
        <f>GN54*GN$41</f>
        <v/>
      </c>
      <c r="GO67">
        <f>GO54*GO$41</f>
        <v/>
      </c>
      <c r="GP67">
        <f>GP54*GP$41</f>
        <v/>
      </c>
      <c r="GQ67">
        <f>GQ54*GQ$41</f>
        <v/>
      </c>
      <c r="GR67">
        <f>GR54*GR$41</f>
        <v/>
      </c>
      <c r="GS67">
        <f>GS54*GS$41</f>
        <v/>
      </c>
      <c r="GT67">
        <f>GT54*GT$41</f>
        <v/>
      </c>
      <c r="GU67">
        <f>GU54*GU$41</f>
        <v/>
      </c>
      <c r="GV67">
        <f>GV54*GV$41</f>
        <v/>
      </c>
      <c r="GW67">
        <f>GW54*GW$41</f>
        <v/>
      </c>
      <c r="GX67">
        <f>GX54*GX$41</f>
        <v/>
      </c>
      <c r="GY67">
        <f>GY54*GY$41</f>
        <v/>
      </c>
      <c r="GZ67">
        <f>GZ54*GZ$41</f>
        <v/>
      </c>
      <c r="HA67">
        <f>HA54*HA$41</f>
        <v/>
      </c>
      <c r="HB67">
        <f>HB54*HB$41</f>
        <v/>
      </c>
      <c r="HC67">
        <f>HC54*HC$41</f>
        <v/>
      </c>
      <c r="HD67">
        <f>HD54*HD$41</f>
        <v/>
      </c>
      <c r="HE67">
        <f>HE54*HE$41</f>
        <v/>
      </c>
      <c r="HF67">
        <f>HF54*HF$41</f>
        <v/>
      </c>
      <c r="HG67">
        <f>HG54*HG$41</f>
        <v/>
      </c>
      <c r="HH67">
        <f>HH54*HH$41</f>
        <v/>
      </c>
      <c r="HI67">
        <f>HI54*HI$41</f>
        <v/>
      </c>
      <c r="HJ67">
        <f>HJ54*HJ$41</f>
        <v/>
      </c>
      <c r="HK67">
        <f>HK54*HK$41</f>
        <v/>
      </c>
      <c r="HL67">
        <f>HL54*HL$41</f>
        <v/>
      </c>
      <c r="HM67">
        <f>HM54*HM$41</f>
        <v/>
      </c>
      <c r="HN67">
        <f>HN54*HN$41</f>
        <v/>
      </c>
      <c r="HO67">
        <f>HO54*HO$41</f>
        <v/>
      </c>
      <c r="HP67">
        <f>HP54*HP$41</f>
        <v/>
      </c>
      <c r="HQ67">
        <f>HQ54*HQ$41</f>
        <v/>
      </c>
      <c r="HR67">
        <f>HR54*HR$41</f>
        <v/>
      </c>
      <c r="HS67">
        <f>HS54*HS$41</f>
        <v/>
      </c>
      <c r="HT67">
        <f>HT54*HT$41</f>
        <v/>
      </c>
      <c r="HU67">
        <f>HU54*HU$41</f>
        <v/>
      </c>
      <c r="HV67">
        <f>HV54*HV$41</f>
        <v/>
      </c>
      <c r="HW67">
        <f>HW54*HW$41</f>
        <v/>
      </c>
      <c r="HX67">
        <f>HX54*HX$41</f>
        <v/>
      </c>
      <c r="HY67">
        <f>HY54*HY$41</f>
        <v/>
      </c>
      <c r="HZ67">
        <f>HZ54*HZ$41</f>
        <v/>
      </c>
      <c r="IA67">
        <f>IA54*IA$41</f>
        <v/>
      </c>
      <c r="IB67">
        <f>IB54*IB$41</f>
        <v/>
      </c>
      <c r="IC67">
        <f>IC54*IC$41</f>
        <v/>
      </c>
      <c r="ID67">
        <f>ID54*ID$41</f>
        <v/>
      </c>
      <c r="IE67">
        <f>IE54*IE$41</f>
        <v/>
      </c>
      <c r="IF67">
        <f>IF54*IF$41</f>
        <v/>
      </c>
      <c r="IG67">
        <f>IG54*IG$41</f>
        <v/>
      </c>
      <c r="IH67">
        <f>IH54*IH$41</f>
        <v/>
      </c>
      <c r="II67">
        <f>II54*II$41</f>
        <v/>
      </c>
      <c r="IJ67">
        <f>IJ54*IJ$41</f>
        <v/>
      </c>
      <c r="IK67">
        <f>IK54*IK$41</f>
        <v/>
      </c>
      <c r="IL67">
        <f>IL54*IL$41</f>
        <v/>
      </c>
      <c r="IM67">
        <f>IM54*IM$41</f>
        <v/>
      </c>
      <c r="IN67">
        <f>IN54*IN$41</f>
        <v/>
      </c>
      <c r="IO67">
        <f>IO54*IO$41</f>
        <v/>
      </c>
      <c r="IP67">
        <f>IP54*IP$41</f>
        <v/>
      </c>
      <c r="IQ67">
        <f>IQ54*IQ$41</f>
        <v/>
      </c>
      <c r="IR67">
        <f>IR54*IR$41</f>
        <v/>
      </c>
      <c r="IS67">
        <f>IS54*IS$41</f>
        <v/>
      </c>
      <c r="IT67">
        <f>IT54*IT$41</f>
        <v/>
      </c>
      <c r="IU67">
        <f>IU54*IU$41</f>
        <v/>
      </c>
      <c r="IV67">
        <f>IV54*IV$41</f>
        <v/>
      </c>
      <c r="IW67">
        <f>IW54*IW$41</f>
        <v/>
      </c>
      <c r="IX67">
        <f>IX54*IX$41</f>
        <v/>
      </c>
      <c r="IY67">
        <f>IY54*IY$41</f>
        <v/>
      </c>
      <c r="IZ67">
        <f>IZ54*IZ$41</f>
        <v/>
      </c>
      <c r="JA67">
        <f>JA54*JA$41</f>
        <v/>
      </c>
      <c r="JB67">
        <f>JB54*JB$41</f>
        <v/>
      </c>
      <c r="JC67">
        <f>JC54*JC$41</f>
        <v/>
      </c>
      <c r="JD67">
        <f>JD54*JD$41</f>
        <v/>
      </c>
      <c r="JE67">
        <f>JE54*JE$41</f>
        <v/>
      </c>
      <c r="JF67">
        <f>JF54*JF$41</f>
        <v/>
      </c>
      <c r="JG67">
        <f>JG54*JG$41</f>
        <v/>
      </c>
      <c r="JH67">
        <f>JH54*JH$41</f>
        <v/>
      </c>
      <c r="JI67">
        <f>JI54*JI$41</f>
        <v/>
      </c>
      <c r="JJ67">
        <f>JJ54*JJ$41</f>
        <v/>
      </c>
      <c r="JK67">
        <f>JK54*JK$41</f>
        <v/>
      </c>
      <c r="JL67">
        <f>JL54*JL$41</f>
        <v/>
      </c>
      <c r="JM67">
        <f>JM54*JM$41</f>
        <v/>
      </c>
      <c r="JN67">
        <f>JN54*JN$41</f>
        <v/>
      </c>
      <c r="JO67">
        <f>JO54*JO$41</f>
        <v/>
      </c>
      <c r="JP67">
        <f>JP54*JP$41</f>
        <v/>
      </c>
      <c r="JQ67">
        <f>JQ54*JQ$41</f>
        <v/>
      </c>
      <c r="JR67">
        <f>JR54*JR$41</f>
        <v/>
      </c>
      <c r="JS67">
        <f>JS54*JS$41</f>
        <v/>
      </c>
      <c r="JT67">
        <f>JT54*JT$41</f>
        <v/>
      </c>
      <c r="JU67">
        <f>JU54*JU$41</f>
        <v/>
      </c>
      <c r="JV67">
        <f>JV54*JV$41</f>
        <v/>
      </c>
      <c r="JW67">
        <f>JW54*JW$41</f>
        <v/>
      </c>
      <c r="JX67">
        <f>JX54*JX$41</f>
        <v/>
      </c>
      <c r="JY67">
        <f>JY54*JY$41</f>
        <v/>
      </c>
      <c r="JZ67">
        <f>JZ54*JZ$41</f>
        <v/>
      </c>
      <c r="KA67">
        <f>KA54*KA$41</f>
        <v/>
      </c>
      <c r="KB67">
        <f>KB54*KB$41</f>
        <v/>
      </c>
      <c r="KC67">
        <f>KC54*KC$41</f>
        <v/>
      </c>
      <c r="KD67">
        <f>KD54*KD$41</f>
        <v/>
      </c>
      <c r="KE67">
        <f>KE54*KE$41</f>
        <v/>
      </c>
      <c r="KF67">
        <f>KF54*KF$41</f>
        <v/>
      </c>
      <c r="KG67">
        <f>KG54*KG$41</f>
        <v/>
      </c>
      <c r="KH67">
        <f>KH54*KH$41</f>
        <v/>
      </c>
      <c r="KI67">
        <f>KI54*KI$41</f>
        <v/>
      </c>
      <c r="KJ67">
        <f>KJ54*KJ$41</f>
        <v/>
      </c>
      <c r="KK67">
        <f>KK54*KK$41</f>
        <v/>
      </c>
      <c r="KL67">
        <f>KL54*KL$41</f>
        <v/>
      </c>
      <c r="KM67">
        <f>KM54*KM$41</f>
        <v/>
      </c>
      <c r="KN67">
        <f>KN54*KN$41</f>
        <v/>
      </c>
      <c r="KO67">
        <f>KO54*KO$41</f>
        <v/>
      </c>
      <c r="KP67">
        <f>KP54*KP$41</f>
        <v/>
      </c>
      <c r="KQ67">
        <f>KQ54*KQ$41</f>
        <v/>
      </c>
      <c r="KR67">
        <f>KR54*KR$41</f>
        <v/>
      </c>
      <c r="KS67">
        <f>KS54*KS$41</f>
        <v/>
      </c>
      <c r="KT67">
        <f>KT54*KT$41</f>
        <v/>
      </c>
    </row>
    <row r="68" spans="1:306">
      <c r="B68" t="s">
        <v>11</v>
      </c>
      <c r="D68" t="s">
        <v>45</v>
      </c>
      <c r="G68">
        <f>G55*G$42</f>
        <v/>
      </c>
      <c r="H68">
        <f>H55*H$42</f>
        <v/>
      </c>
      <c r="I68">
        <f>I55*I$42</f>
        <v/>
      </c>
      <c r="J68">
        <f>J55*J$42</f>
        <v/>
      </c>
      <c r="K68">
        <f>K55*K$42</f>
        <v/>
      </c>
      <c r="L68">
        <f>L55*L$42</f>
        <v/>
      </c>
      <c r="M68">
        <f>M55*M$42</f>
        <v/>
      </c>
      <c r="N68">
        <f>N55*N$42</f>
        <v/>
      </c>
      <c r="O68">
        <f>O55*O$42</f>
        <v/>
      </c>
      <c r="P68">
        <f>P55*P$42</f>
        <v/>
      </c>
      <c r="Q68">
        <f>Q55*Q$42</f>
        <v/>
      </c>
      <c r="R68">
        <f>R55*R$42</f>
        <v/>
      </c>
      <c r="S68">
        <f>S55*S$42</f>
        <v/>
      </c>
      <c r="T68">
        <f>T55*T$42</f>
        <v/>
      </c>
      <c r="U68">
        <f>U55*U$42</f>
        <v/>
      </c>
      <c r="V68">
        <f>V55*V$42</f>
        <v/>
      </c>
      <c r="W68">
        <f>W55*W$42</f>
        <v/>
      </c>
      <c r="X68">
        <f>X55*X$42</f>
        <v/>
      </c>
      <c r="Y68">
        <f>Y55*Y$42</f>
        <v/>
      </c>
      <c r="Z68">
        <f>Z55*Z$42</f>
        <v/>
      </c>
      <c r="AA68">
        <f>AA55*AA$42</f>
        <v/>
      </c>
      <c r="AB68">
        <f>AB55*AB$42</f>
        <v/>
      </c>
      <c r="AC68">
        <f>AC55*AC$42</f>
        <v/>
      </c>
      <c r="AD68">
        <f>AD55*AD$42</f>
        <v/>
      </c>
      <c r="AE68">
        <f>AE55*AE$42</f>
        <v/>
      </c>
      <c r="AF68">
        <f>AF55*AF$42</f>
        <v/>
      </c>
      <c r="AG68">
        <f>AG55*AG$42</f>
        <v/>
      </c>
      <c r="AH68">
        <f>AH55*AH$42</f>
        <v/>
      </c>
      <c r="AI68">
        <f>AI55*AI$42</f>
        <v/>
      </c>
      <c r="AJ68">
        <f>AJ55*AJ$42</f>
        <v/>
      </c>
      <c r="AK68">
        <f>AK55*AK$42</f>
        <v/>
      </c>
      <c r="AL68">
        <f>AL55*AL$42</f>
        <v/>
      </c>
      <c r="AM68">
        <f>AM55*AM$42</f>
        <v/>
      </c>
      <c r="AN68">
        <f>AN55*AN$42</f>
        <v/>
      </c>
      <c r="AO68">
        <f>AO55*AO$42</f>
        <v/>
      </c>
      <c r="AP68">
        <f>AP55*AP$42</f>
        <v/>
      </c>
      <c r="AQ68">
        <f>AQ55*AQ$42</f>
        <v/>
      </c>
      <c r="AR68">
        <f>AR55*AR$42</f>
        <v/>
      </c>
      <c r="AS68">
        <f>AS55*AS$42</f>
        <v/>
      </c>
      <c r="AT68">
        <f>AT55*AT$42</f>
        <v/>
      </c>
      <c r="AU68">
        <f>AU55*AU$42</f>
        <v/>
      </c>
      <c r="AV68">
        <f>AV55*AV$42</f>
        <v/>
      </c>
      <c r="AW68">
        <f>AW55*AW$42</f>
        <v/>
      </c>
      <c r="AX68">
        <f>AX55*AX$42</f>
        <v/>
      </c>
      <c r="AY68">
        <f>AY55*AY$42</f>
        <v/>
      </c>
      <c r="AZ68">
        <f>AZ55*AZ$42</f>
        <v/>
      </c>
      <c r="BA68">
        <f>BA55*BA$42</f>
        <v/>
      </c>
      <c r="BB68">
        <f>BB55*BB$42</f>
        <v/>
      </c>
      <c r="BC68">
        <f>BC55*BC$42</f>
        <v/>
      </c>
      <c r="BD68">
        <f>BD55*BD$42</f>
        <v/>
      </c>
      <c r="BE68">
        <f>BE55*BE$42</f>
        <v/>
      </c>
      <c r="BF68">
        <f>BF55*BF$42</f>
        <v/>
      </c>
      <c r="BG68">
        <f>BG55*BG$42</f>
        <v/>
      </c>
      <c r="BH68">
        <f>BH55*BH$42</f>
        <v/>
      </c>
      <c r="BI68">
        <f>BI55*BI$42</f>
        <v/>
      </c>
      <c r="BJ68">
        <f>BJ55*BJ$42</f>
        <v/>
      </c>
      <c r="BK68">
        <f>BK55*BK$42</f>
        <v/>
      </c>
      <c r="BL68">
        <f>BL55*BL$42</f>
        <v/>
      </c>
      <c r="BM68">
        <f>BM55*BM$42</f>
        <v/>
      </c>
      <c r="BN68">
        <f>BN55*BN$42</f>
        <v/>
      </c>
      <c r="BO68">
        <f>BO55*BO$42</f>
        <v/>
      </c>
      <c r="BP68">
        <f>BP55*BP$42</f>
        <v/>
      </c>
      <c r="BQ68">
        <f>BQ55*BQ$42</f>
        <v/>
      </c>
      <c r="BR68">
        <f>BR55*BR$42</f>
        <v/>
      </c>
      <c r="BS68">
        <f>BS55*BS$42</f>
        <v/>
      </c>
      <c r="BT68">
        <f>BT55*BT$42</f>
        <v/>
      </c>
      <c r="BU68">
        <f>BU55*BU$42</f>
        <v/>
      </c>
      <c r="BV68">
        <f>BV55*BV$42</f>
        <v/>
      </c>
      <c r="BW68">
        <f>BW55*BW$42</f>
        <v/>
      </c>
      <c r="BX68">
        <f>BX55*BX$42</f>
        <v/>
      </c>
      <c r="BY68">
        <f>BY55*BY$42</f>
        <v/>
      </c>
      <c r="BZ68">
        <f>BZ55*BZ$42</f>
        <v/>
      </c>
      <c r="CA68">
        <f>CA55*CA$42</f>
        <v/>
      </c>
      <c r="CB68">
        <f>CB55*CB$42</f>
        <v/>
      </c>
      <c r="CC68">
        <f>CC55*CC$42</f>
        <v/>
      </c>
      <c r="CD68">
        <f>CD55*CD$42</f>
        <v/>
      </c>
      <c r="CE68">
        <f>CE55*CE$42</f>
        <v/>
      </c>
      <c r="CF68">
        <f>CF55*CF$42</f>
        <v/>
      </c>
      <c r="CG68">
        <f>CG55*CG$42</f>
        <v/>
      </c>
      <c r="CH68">
        <f>CH55*CH$42</f>
        <v/>
      </c>
      <c r="CI68">
        <f>CI55*CI$42</f>
        <v/>
      </c>
      <c r="CJ68">
        <f>CJ55*CJ$42</f>
        <v/>
      </c>
      <c r="CK68">
        <f>CK55*CK$42</f>
        <v/>
      </c>
      <c r="CL68">
        <f>CL55*CL$42</f>
        <v/>
      </c>
      <c r="CM68">
        <f>CM55*CM$42</f>
        <v/>
      </c>
      <c r="CN68">
        <f>CN55*CN$42</f>
        <v/>
      </c>
      <c r="CO68">
        <f>CO55*CO$42</f>
        <v/>
      </c>
      <c r="CP68">
        <f>CP55*CP$42</f>
        <v/>
      </c>
      <c r="CQ68">
        <f>CQ55*CQ$42</f>
        <v/>
      </c>
      <c r="CR68">
        <f>CR55*CR$42</f>
        <v/>
      </c>
      <c r="CS68">
        <f>CS55*CS$42</f>
        <v/>
      </c>
      <c r="CT68">
        <f>CT55*CT$42</f>
        <v/>
      </c>
      <c r="CU68">
        <f>CU55*CU$42</f>
        <v/>
      </c>
      <c r="CV68">
        <f>CV55*CV$42</f>
        <v/>
      </c>
      <c r="CW68">
        <f>CW55*CW$42</f>
        <v/>
      </c>
      <c r="CX68">
        <f>CX55*CX$42</f>
        <v/>
      </c>
      <c r="CY68">
        <f>CY55*CY$42</f>
        <v/>
      </c>
      <c r="CZ68">
        <f>CZ55*CZ$42</f>
        <v/>
      </c>
      <c r="DA68">
        <f>DA55*DA$42</f>
        <v/>
      </c>
      <c r="DB68">
        <f>DB55*DB$42</f>
        <v/>
      </c>
      <c r="DC68">
        <f>DC55*DC$42</f>
        <v/>
      </c>
      <c r="DD68">
        <f>DD55*DD$42</f>
        <v/>
      </c>
      <c r="DE68">
        <f>DE55*DE$42</f>
        <v/>
      </c>
      <c r="DF68">
        <f>DF55*DF$42</f>
        <v/>
      </c>
      <c r="DG68">
        <f>DG55*DG$42</f>
        <v/>
      </c>
      <c r="DH68">
        <f>DH55*DH$42</f>
        <v/>
      </c>
      <c r="DI68">
        <f>DI55*DI$42</f>
        <v/>
      </c>
      <c r="DJ68">
        <f>DJ55*DJ$42</f>
        <v/>
      </c>
      <c r="DK68">
        <f>DK55*DK$42</f>
        <v/>
      </c>
      <c r="DL68">
        <f>DL55*DL$42</f>
        <v/>
      </c>
      <c r="DM68">
        <f>DM55*DM$42</f>
        <v/>
      </c>
      <c r="DN68">
        <f>DN55*DN$42</f>
        <v/>
      </c>
      <c r="DO68">
        <f>DO55*DO$42</f>
        <v/>
      </c>
      <c r="DP68">
        <f>DP55*DP$42</f>
        <v/>
      </c>
      <c r="DQ68">
        <f>DQ55*DQ$42</f>
        <v/>
      </c>
      <c r="DR68">
        <f>DR55*DR$42</f>
        <v/>
      </c>
      <c r="DS68">
        <f>DS55*DS$42</f>
        <v/>
      </c>
      <c r="DT68">
        <f>DT55*DT$42</f>
        <v/>
      </c>
      <c r="DU68">
        <f>DU55*DU$42</f>
        <v/>
      </c>
      <c r="DV68">
        <f>DV55*DV$42</f>
        <v/>
      </c>
      <c r="DW68">
        <f>DW55*DW$42</f>
        <v/>
      </c>
      <c r="DX68">
        <f>DX55*DX$42</f>
        <v/>
      </c>
      <c r="DY68">
        <f>DY55*DY$42</f>
        <v/>
      </c>
      <c r="DZ68">
        <f>DZ55*DZ$42</f>
        <v/>
      </c>
      <c r="EA68">
        <f>EA55*EA$42</f>
        <v/>
      </c>
      <c r="EB68">
        <f>EB55*EB$42</f>
        <v/>
      </c>
      <c r="EC68">
        <f>EC55*EC$42</f>
        <v/>
      </c>
      <c r="ED68">
        <f>ED55*ED$42</f>
        <v/>
      </c>
      <c r="EE68">
        <f>EE55*EE$42</f>
        <v/>
      </c>
      <c r="EF68">
        <f>EF55*EF$42</f>
        <v/>
      </c>
      <c r="EG68">
        <f>EG55*EG$42</f>
        <v/>
      </c>
      <c r="EH68">
        <f>EH55*EH$42</f>
        <v/>
      </c>
      <c r="EI68">
        <f>EI55*EI$42</f>
        <v/>
      </c>
      <c r="EJ68">
        <f>EJ55*EJ$42</f>
        <v/>
      </c>
      <c r="EK68">
        <f>EK55*EK$42</f>
        <v/>
      </c>
      <c r="EL68">
        <f>EL55*EL$42</f>
        <v/>
      </c>
      <c r="EM68">
        <f>EM55*EM$42</f>
        <v/>
      </c>
      <c r="EN68">
        <f>EN55*EN$42</f>
        <v/>
      </c>
      <c r="EO68">
        <f>EO55*EO$42</f>
        <v/>
      </c>
      <c r="EP68">
        <f>EP55*EP$42</f>
        <v/>
      </c>
      <c r="EQ68">
        <f>EQ55*EQ$42</f>
        <v/>
      </c>
      <c r="ER68">
        <f>ER55*ER$42</f>
        <v/>
      </c>
      <c r="ES68">
        <f>ES55*ES$42</f>
        <v/>
      </c>
      <c r="ET68">
        <f>ET55*ET$42</f>
        <v/>
      </c>
      <c r="EU68">
        <f>EU55*EU$42</f>
        <v/>
      </c>
      <c r="EV68">
        <f>EV55*EV$42</f>
        <v/>
      </c>
      <c r="EW68">
        <f>EW55*EW$42</f>
        <v/>
      </c>
      <c r="EX68">
        <f>EX55*EX$42</f>
        <v/>
      </c>
      <c r="EY68">
        <f>EY55*EY$42</f>
        <v/>
      </c>
      <c r="EZ68">
        <f>EZ55*EZ$42</f>
        <v/>
      </c>
      <c r="FA68">
        <f>FA55*FA$42</f>
        <v/>
      </c>
      <c r="FB68">
        <f>FB55*FB$42</f>
        <v/>
      </c>
      <c r="FC68">
        <f>FC55*FC$42</f>
        <v/>
      </c>
      <c r="FD68">
        <f>FD55*FD$42</f>
        <v/>
      </c>
      <c r="FE68">
        <f>FE55*FE$42</f>
        <v/>
      </c>
      <c r="FF68">
        <f>FF55*FF$42</f>
        <v/>
      </c>
      <c r="FG68">
        <f>FG55*FG$42</f>
        <v/>
      </c>
      <c r="FH68">
        <f>FH55*FH$42</f>
        <v/>
      </c>
      <c r="FI68">
        <f>FI55*FI$42</f>
        <v/>
      </c>
      <c r="FJ68">
        <f>FJ55*FJ$42</f>
        <v/>
      </c>
      <c r="FK68">
        <f>FK55*FK$42</f>
        <v/>
      </c>
      <c r="FL68">
        <f>FL55*FL$42</f>
        <v/>
      </c>
      <c r="FM68">
        <f>FM55*FM$42</f>
        <v/>
      </c>
      <c r="FN68">
        <f>FN55*FN$42</f>
        <v/>
      </c>
      <c r="FO68">
        <f>FO55*FO$42</f>
        <v/>
      </c>
      <c r="FP68">
        <f>FP55*FP$42</f>
        <v/>
      </c>
      <c r="FQ68">
        <f>FQ55*FQ$42</f>
        <v/>
      </c>
      <c r="FR68">
        <f>FR55*FR$42</f>
        <v/>
      </c>
      <c r="FS68">
        <f>FS55*FS$42</f>
        <v/>
      </c>
      <c r="FT68">
        <f>FT55*FT$42</f>
        <v/>
      </c>
      <c r="FU68">
        <f>FU55*FU$42</f>
        <v/>
      </c>
      <c r="FV68">
        <f>FV55*FV$42</f>
        <v/>
      </c>
      <c r="FW68">
        <f>FW55*FW$42</f>
        <v/>
      </c>
      <c r="FX68">
        <f>FX55*FX$42</f>
        <v/>
      </c>
      <c r="FY68">
        <f>FY55*FY$42</f>
        <v/>
      </c>
      <c r="FZ68">
        <f>FZ55*FZ$42</f>
        <v/>
      </c>
      <c r="GA68">
        <f>GA55*GA$42</f>
        <v/>
      </c>
      <c r="GB68">
        <f>GB55*GB$42</f>
        <v/>
      </c>
      <c r="GC68">
        <f>GC55*GC$42</f>
        <v/>
      </c>
      <c r="GD68">
        <f>GD55*GD$42</f>
        <v/>
      </c>
      <c r="GE68">
        <f>GE55*GE$42</f>
        <v/>
      </c>
      <c r="GF68">
        <f>GF55*GF$42</f>
        <v/>
      </c>
      <c r="GG68">
        <f>GG55*GG$42</f>
        <v/>
      </c>
      <c r="GH68">
        <f>GH55*GH$42</f>
        <v/>
      </c>
      <c r="GI68">
        <f>GI55*GI$42</f>
        <v/>
      </c>
      <c r="GJ68">
        <f>GJ55*GJ$42</f>
        <v/>
      </c>
      <c r="GK68">
        <f>GK55*GK$42</f>
        <v/>
      </c>
      <c r="GL68">
        <f>GL55*GL$42</f>
        <v/>
      </c>
      <c r="GM68">
        <f>GM55*GM$42</f>
        <v/>
      </c>
      <c r="GN68">
        <f>GN55*GN$42</f>
        <v/>
      </c>
      <c r="GO68">
        <f>GO55*GO$42</f>
        <v/>
      </c>
      <c r="GP68">
        <f>GP55*GP$42</f>
        <v/>
      </c>
      <c r="GQ68">
        <f>GQ55*GQ$42</f>
        <v/>
      </c>
      <c r="GR68">
        <f>GR55*GR$42</f>
        <v/>
      </c>
      <c r="GS68">
        <f>GS55*GS$42</f>
        <v/>
      </c>
      <c r="GT68">
        <f>GT55*GT$42</f>
        <v/>
      </c>
      <c r="GU68">
        <f>GU55*GU$42</f>
        <v/>
      </c>
      <c r="GV68">
        <f>GV55*GV$42</f>
        <v/>
      </c>
      <c r="GW68">
        <f>GW55*GW$42</f>
        <v/>
      </c>
      <c r="GX68">
        <f>GX55*GX$42</f>
        <v/>
      </c>
      <c r="GY68">
        <f>GY55*GY$42</f>
        <v/>
      </c>
      <c r="GZ68">
        <f>GZ55*GZ$42</f>
        <v/>
      </c>
      <c r="HA68">
        <f>HA55*HA$42</f>
        <v/>
      </c>
      <c r="HB68">
        <f>HB55*HB$42</f>
        <v/>
      </c>
      <c r="HC68">
        <f>HC55*HC$42</f>
        <v/>
      </c>
      <c r="HD68">
        <f>HD55*HD$42</f>
        <v/>
      </c>
      <c r="HE68">
        <f>HE55*HE$42</f>
        <v/>
      </c>
      <c r="HF68">
        <f>HF55*HF$42</f>
        <v/>
      </c>
      <c r="HG68">
        <f>HG55*HG$42</f>
        <v/>
      </c>
      <c r="HH68">
        <f>HH55*HH$42</f>
        <v/>
      </c>
      <c r="HI68">
        <f>HI55*HI$42</f>
        <v/>
      </c>
      <c r="HJ68">
        <f>HJ55*HJ$42</f>
        <v/>
      </c>
      <c r="HK68">
        <f>HK55*HK$42</f>
        <v/>
      </c>
      <c r="HL68">
        <f>HL55*HL$42</f>
        <v/>
      </c>
      <c r="HM68">
        <f>HM55*HM$42</f>
        <v/>
      </c>
      <c r="HN68">
        <f>HN55*HN$42</f>
        <v/>
      </c>
      <c r="HO68">
        <f>HO55*HO$42</f>
        <v/>
      </c>
      <c r="HP68">
        <f>HP55*HP$42</f>
        <v/>
      </c>
      <c r="HQ68">
        <f>HQ55*HQ$42</f>
        <v/>
      </c>
      <c r="HR68">
        <f>HR55*HR$42</f>
        <v/>
      </c>
      <c r="HS68">
        <f>HS55*HS$42</f>
        <v/>
      </c>
      <c r="HT68">
        <f>HT55*HT$42</f>
        <v/>
      </c>
      <c r="HU68">
        <f>HU55*HU$42</f>
        <v/>
      </c>
      <c r="HV68">
        <f>HV55*HV$42</f>
        <v/>
      </c>
      <c r="HW68">
        <f>HW55*HW$42</f>
        <v/>
      </c>
      <c r="HX68">
        <f>HX55*HX$42</f>
        <v/>
      </c>
      <c r="HY68">
        <f>HY55*HY$42</f>
        <v/>
      </c>
      <c r="HZ68">
        <f>HZ55*HZ$42</f>
        <v/>
      </c>
      <c r="IA68">
        <f>IA55*IA$42</f>
        <v/>
      </c>
      <c r="IB68">
        <f>IB55*IB$42</f>
        <v/>
      </c>
      <c r="IC68">
        <f>IC55*IC$42</f>
        <v/>
      </c>
      <c r="ID68">
        <f>ID55*ID$42</f>
        <v/>
      </c>
      <c r="IE68">
        <f>IE55*IE$42</f>
        <v/>
      </c>
      <c r="IF68">
        <f>IF55*IF$42</f>
        <v/>
      </c>
      <c r="IG68">
        <f>IG55*IG$42</f>
        <v/>
      </c>
      <c r="IH68">
        <f>IH55*IH$42</f>
        <v/>
      </c>
      <c r="II68">
        <f>II55*II$42</f>
        <v/>
      </c>
      <c r="IJ68">
        <f>IJ55*IJ$42</f>
        <v/>
      </c>
      <c r="IK68">
        <f>IK55*IK$42</f>
        <v/>
      </c>
      <c r="IL68">
        <f>IL55*IL$42</f>
        <v/>
      </c>
      <c r="IM68">
        <f>IM55*IM$42</f>
        <v/>
      </c>
      <c r="IN68">
        <f>IN55*IN$42</f>
        <v/>
      </c>
      <c r="IO68">
        <f>IO55*IO$42</f>
        <v/>
      </c>
      <c r="IP68">
        <f>IP55*IP$42</f>
        <v/>
      </c>
      <c r="IQ68">
        <f>IQ55*IQ$42</f>
        <v/>
      </c>
      <c r="IR68">
        <f>IR55*IR$42</f>
        <v/>
      </c>
      <c r="IS68">
        <f>IS55*IS$42</f>
        <v/>
      </c>
      <c r="IT68">
        <f>IT55*IT$42</f>
        <v/>
      </c>
      <c r="IU68">
        <f>IU55*IU$42</f>
        <v/>
      </c>
      <c r="IV68">
        <f>IV55*IV$42</f>
        <v/>
      </c>
      <c r="IW68">
        <f>IW55*IW$42</f>
        <v/>
      </c>
      <c r="IX68">
        <f>IX55*IX$42</f>
        <v/>
      </c>
      <c r="IY68">
        <f>IY55*IY$42</f>
        <v/>
      </c>
      <c r="IZ68">
        <f>IZ55*IZ$42</f>
        <v/>
      </c>
      <c r="JA68">
        <f>JA55*JA$42</f>
        <v/>
      </c>
      <c r="JB68">
        <f>JB55*JB$42</f>
        <v/>
      </c>
      <c r="JC68">
        <f>JC55*JC$42</f>
        <v/>
      </c>
      <c r="JD68">
        <f>JD55*JD$42</f>
        <v/>
      </c>
      <c r="JE68">
        <f>JE55*JE$42</f>
        <v/>
      </c>
      <c r="JF68">
        <f>JF55*JF$42</f>
        <v/>
      </c>
      <c r="JG68">
        <f>JG55*JG$42</f>
        <v/>
      </c>
      <c r="JH68">
        <f>JH55*JH$42</f>
        <v/>
      </c>
      <c r="JI68">
        <f>JI55*JI$42</f>
        <v/>
      </c>
      <c r="JJ68">
        <f>JJ55*JJ$42</f>
        <v/>
      </c>
      <c r="JK68">
        <f>JK55*JK$42</f>
        <v/>
      </c>
      <c r="JL68">
        <f>JL55*JL$42</f>
        <v/>
      </c>
      <c r="JM68">
        <f>JM55*JM$42</f>
        <v/>
      </c>
      <c r="JN68">
        <f>JN55*JN$42</f>
        <v/>
      </c>
      <c r="JO68">
        <f>JO55*JO$42</f>
        <v/>
      </c>
      <c r="JP68">
        <f>JP55*JP$42</f>
        <v/>
      </c>
      <c r="JQ68">
        <f>JQ55*JQ$42</f>
        <v/>
      </c>
      <c r="JR68">
        <f>JR55*JR$42</f>
        <v/>
      </c>
      <c r="JS68">
        <f>JS55*JS$42</f>
        <v/>
      </c>
      <c r="JT68">
        <f>JT55*JT$42</f>
        <v/>
      </c>
      <c r="JU68">
        <f>JU55*JU$42</f>
        <v/>
      </c>
      <c r="JV68">
        <f>JV55*JV$42</f>
        <v/>
      </c>
      <c r="JW68">
        <f>JW55*JW$42</f>
        <v/>
      </c>
      <c r="JX68">
        <f>JX55*JX$42</f>
        <v/>
      </c>
      <c r="JY68">
        <f>JY55*JY$42</f>
        <v/>
      </c>
      <c r="JZ68">
        <f>JZ55*JZ$42</f>
        <v/>
      </c>
      <c r="KA68">
        <f>KA55*KA$42</f>
        <v/>
      </c>
      <c r="KB68">
        <f>KB55*KB$42</f>
        <v/>
      </c>
      <c r="KC68">
        <f>KC55*KC$42</f>
        <v/>
      </c>
      <c r="KD68">
        <f>KD55*KD$42</f>
        <v/>
      </c>
      <c r="KE68">
        <f>KE55*KE$42</f>
        <v/>
      </c>
      <c r="KF68">
        <f>KF55*KF$42</f>
        <v/>
      </c>
      <c r="KG68">
        <f>KG55*KG$42</f>
        <v/>
      </c>
      <c r="KH68">
        <f>KH55*KH$42</f>
        <v/>
      </c>
      <c r="KI68">
        <f>KI55*KI$42</f>
        <v/>
      </c>
      <c r="KJ68">
        <f>KJ55*KJ$42</f>
        <v/>
      </c>
      <c r="KK68">
        <f>KK55*KK$42</f>
        <v/>
      </c>
      <c r="KL68">
        <f>KL55*KL$42</f>
        <v/>
      </c>
      <c r="KM68">
        <f>KM55*KM$42</f>
        <v/>
      </c>
      <c r="KN68">
        <f>KN55*KN$42</f>
        <v/>
      </c>
      <c r="KO68">
        <f>KO55*KO$42</f>
        <v/>
      </c>
      <c r="KP68">
        <f>KP55*KP$42</f>
        <v/>
      </c>
      <c r="KQ68">
        <f>KQ55*KQ$42</f>
        <v/>
      </c>
      <c r="KR68">
        <f>KR55*KR$42</f>
        <v/>
      </c>
      <c r="KS68">
        <f>KS55*KS$42</f>
        <v/>
      </c>
      <c r="KT68">
        <f>KT55*KT$42</f>
        <v/>
      </c>
    </row>
    <row r="69" spans="1:306">
      <c r="B69" t="s">
        <v>13</v>
      </c>
      <c r="D69" t="s">
        <v>45</v>
      </c>
      <c r="G69">
        <f>G56*G$43</f>
        <v/>
      </c>
      <c r="H69">
        <f>H56*H$43</f>
        <v/>
      </c>
      <c r="I69">
        <f>I56*I$43</f>
        <v/>
      </c>
      <c r="J69">
        <f>J56*J$43</f>
        <v/>
      </c>
      <c r="K69">
        <f>K56*K$43</f>
        <v/>
      </c>
      <c r="L69">
        <f>L56*L$43</f>
        <v/>
      </c>
      <c r="M69">
        <f>M56*M$43</f>
        <v/>
      </c>
      <c r="N69">
        <f>N56*N$43</f>
        <v/>
      </c>
      <c r="O69">
        <f>O56*O$43</f>
        <v/>
      </c>
      <c r="P69">
        <f>P56*P$43</f>
        <v/>
      </c>
      <c r="Q69">
        <f>Q56*Q$43</f>
        <v/>
      </c>
      <c r="R69">
        <f>R56*R$43</f>
        <v/>
      </c>
      <c r="S69">
        <f>S56*S$43</f>
        <v/>
      </c>
      <c r="T69">
        <f>T56*T$43</f>
        <v/>
      </c>
      <c r="U69">
        <f>U56*U$43</f>
        <v/>
      </c>
      <c r="V69">
        <f>V56*V$43</f>
        <v/>
      </c>
      <c r="W69">
        <f>W56*W$43</f>
        <v/>
      </c>
      <c r="X69">
        <f>X56*X$43</f>
        <v/>
      </c>
      <c r="Y69">
        <f>Y56*Y$43</f>
        <v/>
      </c>
      <c r="Z69">
        <f>Z56*Z$43</f>
        <v/>
      </c>
      <c r="AA69">
        <f>AA56*AA$43</f>
        <v/>
      </c>
      <c r="AB69">
        <f>AB56*AB$43</f>
        <v/>
      </c>
      <c r="AC69">
        <f>AC56*AC$43</f>
        <v/>
      </c>
      <c r="AD69">
        <f>AD56*AD$43</f>
        <v/>
      </c>
      <c r="AE69">
        <f>AE56*AE$43</f>
        <v/>
      </c>
      <c r="AF69">
        <f>AF56*AF$43</f>
        <v/>
      </c>
      <c r="AG69">
        <f>AG56*AG$43</f>
        <v/>
      </c>
      <c r="AH69">
        <f>AH56*AH$43</f>
        <v/>
      </c>
      <c r="AI69">
        <f>AI56*AI$43</f>
        <v/>
      </c>
      <c r="AJ69">
        <f>AJ56*AJ$43</f>
        <v/>
      </c>
      <c r="AK69">
        <f>AK56*AK$43</f>
        <v/>
      </c>
      <c r="AL69">
        <f>AL56*AL$43</f>
        <v/>
      </c>
      <c r="AM69">
        <f>AM56*AM$43</f>
        <v/>
      </c>
      <c r="AN69">
        <f>AN56*AN$43</f>
        <v/>
      </c>
      <c r="AO69">
        <f>AO56*AO$43</f>
        <v/>
      </c>
      <c r="AP69">
        <f>AP56*AP$43</f>
        <v/>
      </c>
      <c r="AQ69">
        <f>AQ56*AQ$43</f>
        <v/>
      </c>
      <c r="AR69">
        <f>AR56*AR$43</f>
        <v/>
      </c>
      <c r="AS69">
        <f>AS56*AS$43</f>
        <v/>
      </c>
      <c r="AT69">
        <f>AT56*AT$43</f>
        <v/>
      </c>
      <c r="AU69">
        <f>AU56*AU$43</f>
        <v/>
      </c>
      <c r="AV69">
        <f>AV56*AV$43</f>
        <v/>
      </c>
      <c r="AW69">
        <f>AW56*AW$43</f>
        <v/>
      </c>
      <c r="AX69">
        <f>AX56*AX$43</f>
        <v/>
      </c>
      <c r="AY69">
        <f>AY56*AY$43</f>
        <v/>
      </c>
      <c r="AZ69">
        <f>AZ56*AZ$43</f>
        <v/>
      </c>
      <c r="BA69">
        <f>BA56*BA$43</f>
        <v/>
      </c>
      <c r="BB69">
        <f>BB56*BB$43</f>
        <v/>
      </c>
      <c r="BC69">
        <f>BC56*BC$43</f>
        <v/>
      </c>
      <c r="BD69">
        <f>BD56*BD$43</f>
        <v/>
      </c>
      <c r="BE69">
        <f>BE56*BE$43</f>
        <v/>
      </c>
      <c r="BF69">
        <f>BF56*BF$43</f>
        <v/>
      </c>
      <c r="BG69">
        <f>BG56*BG$43</f>
        <v/>
      </c>
      <c r="BH69">
        <f>BH56*BH$43</f>
        <v/>
      </c>
      <c r="BI69">
        <f>BI56*BI$43</f>
        <v/>
      </c>
      <c r="BJ69">
        <f>BJ56*BJ$43</f>
        <v/>
      </c>
      <c r="BK69">
        <f>BK56*BK$43</f>
        <v/>
      </c>
      <c r="BL69">
        <f>BL56*BL$43</f>
        <v/>
      </c>
      <c r="BM69">
        <f>BM56*BM$43</f>
        <v/>
      </c>
      <c r="BN69">
        <f>BN56*BN$43</f>
        <v/>
      </c>
      <c r="BO69">
        <f>BO56*BO$43</f>
        <v/>
      </c>
      <c r="BP69">
        <f>BP56*BP$43</f>
        <v/>
      </c>
      <c r="BQ69">
        <f>BQ56*BQ$43</f>
        <v/>
      </c>
      <c r="BR69">
        <f>BR56*BR$43</f>
        <v/>
      </c>
      <c r="BS69">
        <f>BS56*BS$43</f>
        <v/>
      </c>
      <c r="BT69">
        <f>BT56*BT$43</f>
        <v/>
      </c>
      <c r="BU69">
        <f>BU56*BU$43</f>
        <v/>
      </c>
      <c r="BV69">
        <f>BV56*BV$43</f>
        <v/>
      </c>
      <c r="BW69">
        <f>BW56*BW$43</f>
        <v/>
      </c>
      <c r="BX69">
        <f>BX56*BX$43</f>
        <v/>
      </c>
      <c r="BY69">
        <f>BY56*BY$43</f>
        <v/>
      </c>
      <c r="BZ69">
        <f>BZ56*BZ$43</f>
        <v/>
      </c>
      <c r="CA69">
        <f>CA56*CA$43</f>
        <v/>
      </c>
      <c r="CB69">
        <f>CB56*CB$43</f>
        <v/>
      </c>
      <c r="CC69">
        <f>CC56*CC$43</f>
        <v/>
      </c>
      <c r="CD69">
        <f>CD56*CD$43</f>
        <v/>
      </c>
      <c r="CE69">
        <f>CE56*CE$43</f>
        <v/>
      </c>
      <c r="CF69">
        <f>CF56*CF$43</f>
        <v/>
      </c>
      <c r="CG69">
        <f>CG56*CG$43</f>
        <v/>
      </c>
      <c r="CH69">
        <f>CH56*CH$43</f>
        <v/>
      </c>
      <c r="CI69">
        <f>CI56*CI$43</f>
        <v/>
      </c>
      <c r="CJ69">
        <f>CJ56*CJ$43</f>
        <v/>
      </c>
      <c r="CK69">
        <f>CK56*CK$43</f>
        <v/>
      </c>
      <c r="CL69">
        <f>CL56*CL$43</f>
        <v/>
      </c>
      <c r="CM69">
        <f>CM56*CM$43</f>
        <v/>
      </c>
      <c r="CN69">
        <f>CN56*CN$43</f>
        <v/>
      </c>
      <c r="CO69">
        <f>CO56*CO$43</f>
        <v/>
      </c>
      <c r="CP69">
        <f>CP56*CP$43</f>
        <v/>
      </c>
      <c r="CQ69">
        <f>CQ56*CQ$43</f>
        <v/>
      </c>
      <c r="CR69">
        <f>CR56*CR$43</f>
        <v/>
      </c>
      <c r="CS69">
        <f>CS56*CS$43</f>
        <v/>
      </c>
      <c r="CT69">
        <f>CT56*CT$43</f>
        <v/>
      </c>
      <c r="CU69">
        <f>CU56*CU$43</f>
        <v/>
      </c>
      <c r="CV69">
        <f>CV56*CV$43</f>
        <v/>
      </c>
      <c r="CW69">
        <f>CW56*CW$43</f>
        <v/>
      </c>
      <c r="CX69">
        <f>CX56*CX$43</f>
        <v/>
      </c>
      <c r="CY69">
        <f>CY56*CY$43</f>
        <v/>
      </c>
      <c r="CZ69">
        <f>CZ56*CZ$43</f>
        <v/>
      </c>
      <c r="DA69">
        <f>DA56*DA$43</f>
        <v/>
      </c>
      <c r="DB69">
        <f>DB56*DB$43</f>
        <v/>
      </c>
      <c r="DC69">
        <f>DC56*DC$43</f>
        <v/>
      </c>
      <c r="DD69">
        <f>DD56*DD$43</f>
        <v/>
      </c>
      <c r="DE69">
        <f>DE56*DE$43</f>
        <v/>
      </c>
      <c r="DF69">
        <f>DF56*DF$43</f>
        <v/>
      </c>
      <c r="DG69">
        <f>DG56*DG$43</f>
        <v/>
      </c>
      <c r="DH69">
        <f>DH56*DH$43</f>
        <v/>
      </c>
      <c r="DI69">
        <f>DI56*DI$43</f>
        <v/>
      </c>
      <c r="DJ69">
        <f>DJ56*DJ$43</f>
        <v/>
      </c>
      <c r="DK69">
        <f>DK56*DK$43</f>
        <v/>
      </c>
      <c r="DL69">
        <f>DL56*DL$43</f>
        <v/>
      </c>
      <c r="DM69">
        <f>DM56*DM$43</f>
        <v/>
      </c>
      <c r="DN69">
        <f>DN56*DN$43</f>
        <v/>
      </c>
      <c r="DO69">
        <f>DO56*DO$43</f>
        <v/>
      </c>
      <c r="DP69">
        <f>DP56*DP$43</f>
        <v/>
      </c>
      <c r="DQ69">
        <f>DQ56*DQ$43</f>
        <v/>
      </c>
      <c r="DR69">
        <f>DR56*DR$43</f>
        <v/>
      </c>
      <c r="DS69">
        <f>DS56*DS$43</f>
        <v/>
      </c>
      <c r="DT69">
        <f>DT56*DT$43</f>
        <v/>
      </c>
      <c r="DU69">
        <f>DU56*DU$43</f>
        <v/>
      </c>
      <c r="DV69">
        <f>DV56*DV$43</f>
        <v/>
      </c>
      <c r="DW69">
        <f>DW56*DW$43</f>
        <v/>
      </c>
      <c r="DX69">
        <f>DX56*DX$43</f>
        <v/>
      </c>
      <c r="DY69">
        <f>DY56*DY$43</f>
        <v/>
      </c>
      <c r="DZ69">
        <f>DZ56*DZ$43</f>
        <v/>
      </c>
      <c r="EA69">
        <f>EA56*EA$43</f>
        <v/>
      </c>
      <c r="EB69">
        <f>EB56*EB$43</f>
        <v/>
      </c>
      <c r="EC69">
        <f>EC56*EC$43</f>
        <v/>
      </c>
      <c r="ED69">
        <f>ED56*ED$43</f>
        <v/>
      </c>
      <c r="EE69">
        <f>EE56*EE$43</f>
        <v/>
      </c>
      <c r="EF69">
        <f>EF56*EF$43</f>
        <v/>
      </c>
      <c r="EG69">
        <f>EG56*EG$43</f>
        <v/>
      </c>
      <c r="EH69">
        <f>EH56*EH$43</f>
        <v/>
      </c>
      <c r="EI69">
        <f>EI56*EI$43</f>
        <v/>
      </c>
      <c r="EJ69">
        <f>EJ56*EJ$43</f>
        <v/>
      </c>
      <c r="EK69">
        <f>EK56*EK$43</f>
        <v/>
      </c>
      <c r="EL69">
        <f>EL56*EL$43</f>
        <v/>
      </c>
      <c r="EM69">
        <f>EM56*EM$43</f>
        <v/>
      </c>
      <c r="EN69">
        <f>EN56*EN$43</f>
        <v/>
      </c>
      <c r="EO69">
        <f>EO56*EO$43</f>
        <v/>
      </c>
      <c r="EP69">
        <f>EP56*EP$43</f>
        <v/>
      </c>
      <c r="EQ69">
        <f>EQ56*EQ$43</f>
        <v/>
      </c>
      <c r="ER69">
        <f>ER56*ER$43</f>
        <v/>
      </c>
      <c r="ES69">
        <f>ES56*ES$43</f>
        <v/>
      </c>
      <c r="ET69">
        <f>ET56*ET$43</f>
        <v/>
      </c>
      <c r="EU69">
        <f>EU56*EU$43</f>
        <v/>
      </c>
      <c r="EV69">
        <f>EV56*EV$43</f>
        <v/>
      </c>
      <c r="EW69">
        <f>EW56*EW$43</f>
        <v/>
      </c>
      <c r="EX69">
        <f>EX56*EX$43</f>
        <v/>
      </c>
      <c r="EY69">
        <f>EY56*EY$43</f>
        <v/>
      </c>
      <c r="EZ69">
        <f>EZ56*EZ$43</f>
        <v/>
      </c>
      <c r="FA69">
        <f>FA56*FA$43</f>
        <v/>
      </c>
      <c r="FB69">
        <f>FB56*FB$43</f>
        <v/>
      </c>
      <c r="FC69">
        <f>FC56*FC$43</f>
        <v/>
      </c>
      <c r="FD69">
        <f>FD56*FD$43</f>
        <v/>
      </c>
      <c r="FE69">
        <f>FE56*FE$43</f>
        <v/>
      </c>
      <c r="FF69">
        <f>FF56*FF$43</f>
        <v/>
      </c>
      <c r="FG69">
        <f>FG56*FG$43</f>
        <v/>
      </c>
      <c r="FH69">
        <f>FH56*FH$43</f>
        <v/>
      </c>
      <c r="FI69">
        <f>FI56*FI$43</f>
        <v/>
      </c>
      <c r="FJ69">
        <f>FJ56*FJ$43</f>
        <v/>
      </c>
      <c r="FK69">
        <f>FK56*FK$43</f>
        <v/>
      </c>
      <c r="FL69">
        <f>FL56*FL$43</f>
        <v/>
      </c>
      <c r="FM69">
        <f>FM56*FM$43</f>
        <v/>
      </c>
      <c r="FN69">
        <f>FN56*FN$43</f>
        <v/>
      </c>
      <c r="FO69">
        <f>FO56*FO$43</f>
        <v/>
      </c>
      <c r="FP69">
        <f>FP56*FP$43</f>
        <v/>
      </c>
      <c r="FQ69">
        <f>FQ56*FQ$43</f>
        <v/>
      </c>
      <c r="FR69">
        <f>FR56*FR$43</f>
        <v/>
      </c>
      <c r="FS69">
        <f>FS56*FS$43</f>
        <v/>
      </c>
      <c r="FT69">
        <f>FT56*FT$43</f>
        <v/>
      </c>
      <c r="FU69">
        <f>FU56*FU$43</f>
        <v/>
      </c>
      <c r="FV69">
        <f>FV56*FV$43</f>
        <v/>
      </c>
      <c r="FW69">
        <f>FW56*FW$43</f>
        <v/>
      </c>
      <c r="FX69">
        <f>FX56*FX$43</f>
        <v/>
      </c>
      <c r="FY69">
        <f>FY56*FY$43</f>
        <v/>
      </c>
      <c r="FZ69">
        <f>FZ56*FZ$43</f>
        <v/>
      </c>
      <c r="GA69">
        <f>GA56*GA$43</f>
        <v/>
      </c>
      <c r="GB69">
        <f>GB56*GB$43</f>
        <v/>
      </c>
      <c r="GC69">
        <f>GC56*GC$43</f>
        <v/>
      </c>
      <c r="GD69">
        <f>GD56*GD$43</f>
        <v/>
      </c>
      <c r="GE69">
        <f>GE56*GE$43</f>
        <v/>
      </c>
      <c r="GF69">
        <f>GF56*GF$43</f>
        <v/>
      </c>
      <c r="GG69">
        <f>GG56*GG$43</f>
        <v/>
      </c>
      <c r="GH69">
        <f>GH56*GH$43</f>
        <v/>
      </c>
      <c r="GI69">
        <f>GI56*GI$43</f>
        <v/>
      </c>
      <c r="GJ69">
        <f>GJ56*GJ$43</f>
        <v/>
      </c>
      <c r="GK69">
        <f>GK56*GK$43</f>
        <v/>
      </c>
      <c r="GL69">
        <f>GL56*GL$43</f>
        <v/>
      </c>
      <c r="GM69">
        <f>GM56*GM$43</f>
        <v/>
      </c>
      <c r="GN69">
        <f>GN56*GN$43</f>
        <v/>
      </c>
      <c r="GO69">
        <f>GO56*GO$43</f>
        <v/>
      </c>
      <c r="GP69">
        <f>GP56*GP$43</f>
        <v/>
      </c>
      <c r="GQ69">
        <f>GQ56*GQ$43</f>
        <v/>
      </c>
      <c r="GR69">
        <f>GR56*GR$43</f>
        <v/>
      </c>
      <c r="GS69">
        <f>GS56*GS$43</f>
        <v/>
      </c>
      <c r="GT69">
        <f>GT56*GT$43</f>
        <v/>
      </c>
      <c r="GU69">
        <f>GU56*GU$43</f>
        <v/>
      </c>
      <c r="GV69">
        <f>GV56*GV$43</f>
        <v/>
      </c>
      <c r="GW69">
        <f>GW56*GW$43</f>
        <v/>
      </c>
      <c r="GX69">
        <f>GX56*GX$43</f>
        <v/>
      </c>
      <c r="GY69">
        <f>GY56*GY$43</f>
        <v/>
      </c>
      <c r="GZ69">
        <f>GZ56*GZ$43</f>
        <v/>
      </c>
      <c r="HA69">
        <f>HA56*HA$43</f>
        <v/>
      </c>
      <c r="HB69">
        <f>HB56*HB$43</f>
        <v/>
      </c>
      <c r="HC69">
        <f>HC56*HC$43</f>
        <v/>
      </c>
      <c r="HD69">
        <f>HD56*HD$43</f>
        <v/>
      </c>
      <c r="HE69">
        <f>HE56*HE$43</f>
        <v/>
      </c>
      <c r="HF69">
        <f>HF56*HF$43</f>
        <v/>
      </c>
      <c r="HG69">
        <f>HG56*HG$43</f>
        <v/>
      </c>
      <c r="HH69">
        <f>HH56*HH$43</f>
        <v/>
      </c>
      <c r="HI69">
        <f>HI56*HI$43</f>
        <v/>
      </c>
      <c r="HJ69">
        <f>HJ56*HJ$43</f>
        <v/>
      </c>
      <c r="HK69">
        <f>HK56*HK$43</f>
        <v/>
      </c>
      <c r="HL69">
        <f>HL56*HL$43</f>
        <v/>
      </c>
      <c r="HM69">
        <f>HM56*HM$43</f>
        <v/>
      </c>
      <c r="HN69">
        <f>HN56*HN$43</f>
        <v/>
      </c>
      <c r="HO69">
        <f>HO56*HO$43</f>
        <v/>
      </c>
      <c r="HP69">
        <f>HP56*HP$43</f>
        <v/>
      </c>
      <c r="HQ69">
        <f>HQ56*HQ$43</f>
        <v/>
      </c>
      <c r="HR69">
        <f>HR56*HR$43</f>
        <v/>
      </c>
      <c r="HS69">
        <f>HS56*HS$43</f>
        <v/>
      </c>
      <c r="HT69">
        <f>HT56*HT$43</f>
        <v/>
      </c>
      <c r="HU69">
        <f>HU56*HU$43</f>
        <v/>
      </c>
      <c r="HV69">
        <f>HV56*HV$43</f>
        <v/>
      </c>
      <c r="HW69">
        <f>HW56*HW$43</f>
        <v/>
      </c>
      <c r="HX69">
        <f>HX56*HX$43</f>
        <v/>
      </c>
      <c r="HY69">
        <f>HY56*HY$43</f>
        <v/>
      </c>
      <c r="HZ69">
        <f>HZ56*HZ$43</f>
        <v/>
      </c>
      <c r="IA69">
        <f>IA56*IA$43</f>
        <v/>
      </c>
      <c r="IB69">
        <f>IB56*IB$43</f>
        <v/>
      </c>
      <c r="IC69">
        <f>IC56*IC$43</f>
        <v/>
      </c>
      <c r="ID69">
        <f>ID56*ID$43</f>
        <v/>
      </c>
      <c r="IE69">
        <f>IE56*IE$43</f>
        <v/>
      </c>
      <c r="IF69">
        <f>IF56*IF$43</f>
        <v/>
      </c>
      <c r="IG69">
        <f>IG56*IG$43</f>
        <v/>
      </c>
      <c r="IH69">
        <f>IH56*IH$43</f>
        <v/>
      </c>
      <c r="II69">
        <f>II56*II$43</f>
        <v/>
      </c>
      <c r="IJ69">
        <f>IJ56*IJ$43</f>
        <v/>
      </c>
      <c r="IK69">
        <f>IK56*IK$43</f>
        <v/>
      </c>
      <c r="IL69">
        <f>IL56*IL$43</f>
        <v/>
      </c>
      <c r="IM69">
        <f>IM56*IM$43</f>
        <v/>
      </c>
      <c r="IN69">
        <f>IN56*IN$43</f>
        <v/>
      </c>
      <c r="IO69">
        <f>IO56*IO$43</f>
        <v/>
      </c>
      <c r="IP69">
        <f>IP56*IP$43</f>
        <v/>
      </c>
      <c r="IQ69">
        <f>IQ56*IQ$43</f>
        <v/>
      </c>
      <c r="IR69">
        <f>IR56*IR$43</f>
        <v/>
      </c>
      <c r="IS69">
        <f>IS56*IS$43</f>
        <v/>
      </c>
      <c r="IT69">
        <f>IT56*IT$43</f>
        <v/>
      </c>
      <c r="IU69">
        <f>IU56*IU$43</f>
        <v/>
      </c>
      <c r="IV69">
        <f>IV56*IV$43</f>
        <v/>
      </c>
      <c r="IW69">
        <f>IW56*IW$43</f>
        <v/>
      </c>
      <c r="IX69">
        <f>IX56*IX$43</f>
        <v/>
      </c>
      <c r="IY69">
        <f>IY56*IY$43</f>
        <v/>
      </c>
      <c r="IZ69">
        <f>IZ56*IZ$43</f>
        <v/>
      </c>
      <c r="JA69">
        <f>JA56*JA$43</f>
        <v/>
      </c>
      <c r="JB69">
        <f>JB56*JB$43</f>
        <v/>
      </c>
      <c r="JC69">
        <f>JC56*JC$43</f>
        <v/>
      </c>
      <c r="JD69">
        <f>JD56*JD$43</f>
        <v/>
      </c>
      <c r="JE69">
        <f>JE56*JE$43</f>
        <v/>
      </c>
      <c r="JF69">
        <f>JF56*JF$43</f>
        <v/>
      </c>
      <c r="JG69">
        <f>JG56*JG$43</f>
        <v/>
      </c>
      <c r="JH69">
        <f>JH56*JH$43</f>
        <v/>
      </c>
      <c r="JI69">
        <f>JI56*JI$43</f>
        <v/>
      </c>
      <c r="JJ69">
        <f>JJ56*JJ$43</f>
        <v/>
      </c>
      <c r="JK69">
        <f>JK56*JK$43</f>
        <v/>
      </c>
      <c r="JL69">
        <f>JL56*JL$43</f>
        <v/>
      </c>
      <c r="JM69">
        <f>JM56*JM$43</f>
        <v/>
      </c>
      <c r="JN69">
        <f>JN56*JN$43</f>
        <v/>
      </c>
      <c r="JO69">
        <f>JO56*JO$43</f>
        <v/>
      </c>
      <c r="JP69">
        <f>JP56*JP$43</f>
        <v/>
      </c>
      <c r="JQ69">
        <f>JQ56*JQ$43</f>
        <v/>
      </c>
      <c r="JR69">
        <f>JR56*JR$43</f>
        <v/>
      </c>
      <c r="JS69">
        <f>JS56*JS$43</f>
        <v/>
      </c>
      <c r="JT69">
        <f>JT56*JT$43</f>
        <v/>
      </c>
      <c r="JU69">
        <f>JU56*JU$43</f>
        <v/>
      </c>
      <c r="JV69">
        <f>JV56*JV$43</f>
        <v/>
      </c>
      <c r="JW69">
        <f>JW56*JW$43</f>
        <v/>
      </c>
      <c r="JX69">
        <f>JX56*JX$43</f>
        <v/>
      </c>
      <c r="JY69">
        <f>JY56*JY$43</f>
        <v/>
      </c>
      <c r="JZ69">
        <f>JZ56*JZ$43</f>
        <v/>
      </c>
      <c r="KA69">
        <f>KA56*KA$43</f>
        <v/>
      </c>
      <c r="KB69">
        <f>KB56*KB$43</f>
        <v/>
      </c>
      <c r="KC69">
        <f>KC56*KC$43</f>
        <v/>
      </c>
      <c r="KD69">
        <f>KD56*KD$43</f>
        <v/>
      </c>
      <c r="KE69">
        <f>KE56*KE$43</f>
        <v/>
      </c>
      <c r="KF69">
        <f>KF56*KF$43</f>
        <v/>
      </c>
      <c r="KG69">
        <f>KG56*KG$43</f>
        <v/>
      </c>
      <c r="KH69">
        <f>KH56*KH$43</f>
        <v/>
      </c>
      <c r="KI69">
        <f>KI56*KI$43</f>
        <v/>
      </c>
      <c r="KJ69">
        <f>KJ56*KJ$43</f>
        <v/>
      </c>
      <c r="KK69">
        <f>KK56*KK$43</f>
        <v/>
      </c>
      <c r="KL69">
        <f>KL56*KL$43</f>
        <v/>
      </c>
      <c r="KM69">
        <f>KM56*KM$43</f>
        <v/>
      </c>
      <c r="KN69">
        <f>KN56*KN$43</f>
        <v/>
      </c>
      <c r="KO69">
        <f>KO56*KO$43</f>
        <v/>
      </c>
      <c r="KP69">
        <f>KP56*KP$43</f>
        <v/>
      </c>
      <c r="KQ69">
        <f>KQ56*KQ$43</f>
        <v/>
      </c>
      <c r="KR69">
        <f>KR56*KR$43</f>
        <v/>
      </c>
      <c r="KS69">
        <f>KS56*KS$43</f>
        <v/>
      </c>
      <c r="KT69">
        <f>KT56*KT$43</f>
        <v/>
      </c>
    </row>
    <row r="70" spans="1:306">
      <c r="B70" t="s">
        <v>14</v>
      </c>
      <c r="D70" t="s">
        <v>45</v>
      </c>
      <c r="G70">
        <f>G57*G$44</f>
        <v/>
      </c>
      <c r="H70">
        <f>H57*H$44</f>
        <v/>
      </c>
      <c r="I70">
        <f>I57*I$44</f>
        <v/>
      </c>
      <c r="J70">
        <f>J57*J$44</f>
        <v/>
      </c>
      <c r="K70">
        <f>K57*K$44</f>
        <v/>
      </c>
      <c r="L70">
        <f>L57*L$44</f>
        <v/>
      </c>
      <c r="M70">
        <f>M57*M$44</f>
        <v/>
      </c>
      <c r="N70">
        <f>N57*N$44</f>
        <v/>
      </c>
      <c r="O70">
        <f>O57*O$44</f>
        <v/>
      </c>
      <c r="P70">
        <f>P57*P$44</f>
        <v/>
      </c>
      <c r="Q70">
        <f>Q57*Q$44</f>
        <v/>
      </c>
      <c r="R70">
        <f>R57*R$44</f>
        <v/>
      </c>
      <c r="S70">
        <f>S57*S$44</f>
        <v/>
      </c>
      <c r="T70">
        <f>T57*T$44</f>
        <v/>
      </c>
      <c r="U70">
        <f>U57*U$44</f>
        <v/>
      </c>
      <c r="V70">
        <f>V57*V$44</f>
        <v/>
      </c>
      <c r="W70">
        <f>W57*W$44</f>
        <v/>
      </c>
      <c r="X70">
        <f>X57*X$44</f>
        <v/>
      </c>
      <c r="Y70">
        <f>Y57*Y$44</f>
        <v/>
      </c>
      <c r="Z70">
        <f>Z57*Z$44</f>
        <v/>
      </c>
      <c r="AA70">
        <f>AA57*AA$44</f>
        <v/>
      </c>
      <c r="AB70">
        <f>AB57*AB$44</f>
        <v/>
      </c>
      <c r="AC70">
        <f>AC57*AC$44</f>
        <v/>
      </c>
      <c r="AD70">
        <f>AD57*AD$44</f>
        <v/>
      </c>
      <c r="AE70">
        <f>AE57*AE$44</f>
        <v/>
      </c>
      <c r="AF70">
        <f>AF57*AF$44</f>
        <v/>
      </c>
      <c r="AG70">
        <f>AG57*AG$44</f>
        <v/>
      </c>
      <c r="AH70">
        <f>AH57*AH$44</f>
        <v/>
      </c>
      <c r="AI70">
        <f>AI57*AI$44</f>
        <v/>
      </c>
      <c r="AJ70">
        <f>AJ57*AJ$44</f>
        <v/>
      </c>
      <c r="AK70">
        <f>AK57*AK$44</f>
        <v/>
      </c>
      <c r="AL70">
        <f>AL57*AL$44</f>
        <v/>
      </c>
      <c r="AM70">
        <f>AM57*AM$44</f>
        <v/>
      </c>
      <c r="AN70">
        <f>AN57*AN$44</f>
        <v/>
      </c>
      <c r="AO70">
        <f>AO57*AO$44</f>
        <v/>
      </c>
      <c r="AP70">
        <f>AP57*AP$44</f>
        <v/>
      </c>
      <c r="AQ70">
        <f>AQ57*AQ$44</f>
        <v/>
      </c>
      <c r="AR70">
        <f>AR57*AR$44</f>
        <v/>
      </c>
      <c r="AS70">
        <f>AS57*AS$44</f>
        <v/>
      </c>
      <c r="AT70">
        <f>AT57*AT$44</f>
        <v/>
      </c>
      <c r="AU70">
        <f>AU57*AU$44</f>
        <v/>
      </c>
      <c r="AV70">
        <f>AV57*AV$44</f>
        <v/>
      </c>
      <c r="AW70">
        <f>AW57*AW$44</f>
        <v/>
      </c>
      <c r="AX70">
        <f>AX57*AX$44</f>
        <v/>
      </c>
      <c r="AY70">
        <f>AY57*AY$44</f>
        <v/>
      </c>
      <c r="AZ70">
        <f>AZ57*AZ$44</f>
        <v/>
      </c>
      <c r="BA70">
        <f>BA57*BA$44</f>
        <v/>
      </c>
      <c r="BB70">
        <f>BB57*BB$44</f>
        <v/>
      </c>
      <c r="BC70">
        <f>BC57*BC$44</f>
        <v/>
      </c>
      <c r="BD70">
        <f>BD57*BD$44</f>
        <v/>
      </c>
      <c r="BE70">
        <f>BE57*BE$44</f>
        <v/>
      </c>
      <c r="BF70">
        <f>BF57*BF$44</f>
        <v/>
      </c>
      <c r="BG70">
        <f>BG57*BG$44</f>
        <v/>
      </c>
      <c r="BH70">
        <f>BH57*BH$44</f>
        <v/>
      </c>
      <c r="BI70">
        <f>BI57*BI$44</f>
        <v/>
      </c>
      <c r="BJ70">
        <f>BJ57*BJ$44</f>
        <v/>
      </c>
      <c r="BK70">
        <f>BK57*BK$44</f>
        <v/>
      </c>
      <c r="BL70">
        <f>BL57*BL$44</f>
        <v/>
      </c>
      <c r="BM70">
        <f>BM57*BM$44</f>
        <v/>
      </c>
      <c r="BN70">
        <f>BN57*BN$44</f>
        <v/>
      </c>
      <c r="BO70">
        <f>BO57*BO$44</f>
        <v/>
      </c>
      <c r="BP70">
        <f>BP57*BP$44</f>
        <v/>
      </c>
      <c r="BQ70">
        <f>BQ57*BQ$44</f>
        <v/>
      </c>
      <c r="BR70">
        <f>BR57*BR$44</f>
        <v/>
      </c>
      <c r="BS70">
        <f>BS57*BS$44</f>
        <v/>
      </c>
      <c r="BT70">
        <f>BT57*BT$44</f>
        <v/>
      </c>
      <c r="BU70">
        <f>BU57*BU$44</f>
        <v/>
      </c>
      <c r="BV70">
        <f>BV57*BV$44</f>
        <v/>
      </c>
      <c r="BW70">
        <f>BW57*BW$44</f>
        <v/>
      </c>
      <c r="BX70">
        <f>BX57*BX$44</f>
        <v/>
      </c>
      <c r="BY70">
        <f>BY57*BY$44</f>
        <v/>
      </c>
      <c r="BZ70">
        <f>BZ57*BZ$44</f>
        <v/>
      </c>
      <c r="CA70">
        <f>CA57*CA$44</f>
        <v/>
      </c>
      <c r="CB70">
        <f>CB57*CB$44</f>
        <v/>
      </c>
      <c r="CC70">
        <f>CC57*CC$44</f>
        <v/>
      </c>
      <c r="CD70">
        <f>CD57*CD$44</f>
        <v/>
      </c>
      <c r="CE70">
        <f>CE57*CE$44</f>
        <v/>
      </c>
      <c r="CF70">
        <f>CF57*CF$44</f>
        <v/>
      </c>
      <c r="CG70">
        <f>CG57*CG$44</f>
        <v/>
      </c>
      <c r="CH70">
        <f>CH57*CH$44</f>
        <v/>
      </c>
      <c r="CI70">
        <f>CI57*CI$44</f>
        <v/>
      </c>
      <c r="CJ70">
        <f>CJ57*CJ$44</f>
        <v/>
      </c>
      <c r="CK70">
        <f>CK57*CK$44</f>
        <v/>
      </c>
      <c r="CL70">
        <f>CL57*CL$44</f>
        <v/>
      </c>
      <c r="CM70">
        <f>CM57*CM$44</f>
        <v/>
      </c>
      <c r="CN70">
        <f>CN57*CN$44</f>
        <v/>
      </c>
      <c r="CO70">
        <f>CO57*CO$44</f>
        <v/>
      </c>
      <c r="CP70">
        <f>CP57*CP$44</f>
        <v/>
      </c>
      <c r="CQ70">
        <f>CQ57*CQ$44</f>
        <v/>
      </c>
      <c r="CR70">
        <f>CR57*CR$44</f>
        <v/>
      </c>
      <c r="CS70">
        <f>CS57*CS$44</f>
        <v/>
      </c>
      <c r="CT70">
        <f>CT57*CT$44</f>
        <v/>
      </c>
      <c r="CU70">
        <f>CU57*CU$44</f>
        <v/>
      </c>
      <c r="CV70">
        <f>CV57*CV$44</f>
        <v/>
      </c>
      <c r="CW70">
        <f>CW57*CW$44</f>
        <v/>
      </c>
      <c r="CX70">
        <f>CX57*CX$44</f>
        <v/>
      </c>
      <c r="CY70">
        <f>CY57*CY$44</f>
        <v/>
      </c>
      <c r="CZ70">
        <f>CZ57*CZ$44</f>
        <v/>
      </c>
      <c r="DA70">
        <f>DA57*DA$44</f>
        <v/>
      </c>
      <c r="DB70">
        <f>DB57*DB$44</f>
        <v/>
      </c>
      <c r="DC70">
        <f>DC57*DC$44</f>
        <v/>
      </c>
      <c r="DD70">
        <f>DD57*DD$44</f>
        <v/>
      </c>
      <c r="DE70">
        <f>DE57*DE$44</f>
        <v/>
      </c>
      <c r="DF70">
        <f>DF57*DF$44</f>
        <v/>
      </c>
      <c r="DG70">
        <f>DG57*DG$44</f>
        <v/>
      </c>
      <c r="DH70">
        <f>DH57*DH$44</f>
        <v/>
      </c>
      <c r="DI70">
        <f>DI57*DI$44</f>
        <v/>
      </c>
      <c r="DJ70">
        <f>DJ57*DJ$44</f>
        <v/>
      </c>
      <c r="DK70">
        <f>DK57*DK$44</f>
        <v/>
      </c>
      <c r="DL70">
        <f>DL57*DL$44</f>
        <v/>
      </c>
      <c r="DM70">
        <f>DM57*DM$44</f>
        <v/>
      </c>
      <c r="DN70">
        <f>DN57*DN$44</f>
        <v/>
      </c>
      <c r="DO70">
        <f>DO57*DO$44</f>
        <v/>
      </c>
      <c r="DP70">
        <f>DP57*DP$44</f>
        <v/>
      </c>
      <c r="DQ70">
        <f>DQ57*DQ$44</f>
        <v/>
      </c>
      <c r="DR70">
        <f>DR57*DR$44</f>
        <v/>
      </c>
      <c r="DS70">
        <f>DS57*DS$44</f>
        <v/>
      </c>
      <c r="DT70">
        <f>DT57*DT$44</f>
        <v/>
      </c>
      <c r="DU70">
        <f>DU57*DU$44</f>
        <v/>
      </c>
      <c r="DV70">
        <f>DV57*DV$44</f>
        <v/>
      </c>
      <c r="DW70">
        <f>DW57*DW$44</f>
        <v/>
      </c>
      <c r="DX70">
        <f>DX57*DX$44</f>
        <v/>
      </c>
      <c r="DY70">
        <f>DY57*DY$44</f>
        <v/>
      </c>
      <c r="DZ70">
        <f>DZ57*DZ$44</f>
        <v/>
      </c>
      <c r="EA70">
        <f>EA57*EA$44</f>
        <v/>
      </c>
      <c r="EB70">
        <f>EB57*EB$44</f>
        <v/>
      </c>
      <c r="EC70">
        <f>EC57*EC$44</f>
        <v/>
      </c>
      <c r="ED70">
        <f>ED57*ED$44</f>
        <v/>
      </c>
      <c r="EE70">
        <f>EE57*EE$44</f>
        <v/>
      </c>
      <c r="EF70">
        <f>EF57*EF$44</f>
        <v/>
      </c>
      <c r="EG70">
        <f>EG57*EG$44</f>
        <v/>
      </c>
      <c r="EH70">
        <f>EH57*EH$44</f>
        <v/>
      </c>
      <c r="EI70">
        <f>EI57*EI$44</f>
        <v/>
      </c>
      <c r="EJ70">
        <f>EJ57*EJ$44</f>
        <v/>
      </c>
      <c r="EK70">
        <f>EK57*EK$44</f>
        <v/>
      </c>
      <c r="EL70">
        <f>EL57*EL$44</f>
        <v/>
      </c>
      <c r="EM70">
        <f>EM57*EM$44</f>
        <v/>
      </c>
      <c r="EN70">
        <f>EN57*EN$44</f>
        <v/>
      </c>
      <c r="EO70">
        <f>EO57*EO$44</f>
        <v/>
      </c>
      <c r="EP70">
        <f>EP57*EP$44</f>
        <v/>
      </c>
      <c r="EQ70">
        <f>EQ57*EQ$44</f>
        <v/>
      </c>
      <c r="ER70">
        <f>ER57*ER$44</f>
        <v/>
      </c>
      <c r="ES70">
        <f>ES57*ES$44</f>
        <v/>
      </c>
      <c r="ET70">
        <f>ET57*ET$44</f>
        <v/>
      </c>
      <c r="EU70">
        <f>EU57*EU$44</f>
        <v/>
      </c>
      <c r="EV70">
        <f>EV57*EV$44</f>
        <v/>
      </c>
      <c r="EW70">
        <f>EW57*EW$44</f>
        <v/>
      </c>
      <c r="EX70">
        <f>EX57*EX$44</f>
        <v/>
      </c>
      <c r="EY70">
        <f>EY57*EY$44</f>
        <v/>
      </c>
      <c r="EZ70">
        <f>EZ57*EZ$44</f>
        <v/>
      </c>
      <c r="FA70">
        <f>FA57*FA$44</f>
        <v/>
      </c>
      <c r="FB70">
        <f>FB57*FB$44</f>
        <v/>
      </c>
      <c r="FC70">
        <f>FC57*FC$44</f>
        <v/>
      </c>
      <c r="FD70">
        <f>FD57*FD$44</f>
        <v/>
      </c>
      <c r="FE70">
        <f>FE57*FE$44</f>
        <v/>
      </c>
      <c r="FF70">
        <f>FF57*FF$44</f>
        <v/>
      </c>
      <c r="FG70">
        <f>FG57*FG$44</f>
        <v/>
      </c>
      <c r="FH70">
        <f>FH57*FH$44</f>
        <v/>
      </c>
      <c r="FI70">
        <f>FI57*FI$44</f>
        <v/>
      </c>
      <c r="FJ70">
        <f>FJ57*FJ$44</f>
        <v/>
      </c>
      <c r="FK70">
        <f>FK57*FK$44</f>
        <v/>
      </c>
      <c r="FL70">
        <f>FL57*FL$44</f>
        <v/>
      </c>
      <c r="FM70">
        <f>FM57*FM$44</f>
        <v/>
      </c>
      <c r="FN70">
        <f>FN57*FN$44</f>
        <v/>
      </c>
      <c r="FO70">
        <f>FO57*FO$44</f>
        <v/>
      </c>
      <c r="FP70">
        <f>FP57*FP$44</f>
        <v/>
      </c>
      <c r="FQ70">
        <f>FQ57*FQ$44</f>
        <v/>
      </c>
      <c r="FR70">
        <f>FR57*FR$44</f>
        <v/>
      </c>
      <c r="FS70">
        <f>FS57*FS$44</f>
        <v/>
      </c>
      <c r="FT70">
        <f>FT57*FT$44</f>
        <v/>
      </c>
      <c r="FU70">
        <f>FU57*FU$44</f>
        <v/>
      </c>
      <c r="FV70">
        <f>FV57*FV$44</f>
        <v/>
      </c>
      <c r="FW70">
        <f>FW57*FW$44</f>
        <v/>
      </c>
      <c r="FX70">
        <f>FX57*FX$44</f>
        <v/>
      </c>
      <c r="FY70">
        <f>FY57*FY$44</f>
        <v/>
      </c>
      <c r="FZ70">
        <f>FZ57*FZ$44</f>
        <v/>
      </c>
      <c r="GA70">
        <f>GA57*GA$44</f>
        <v/>
      </c>
      <c r="GB70">
        <f>GB57*GB$44</f>
        <v/>
      </c>
      <c r="GC70">
        <f>GC57*GC$44</f>
        <v/>
      </c>
      <c r="GD70">
        <f>GD57*GD$44</f>
        <v/>
      </c>
      <c r="GE70">
        <f>GE57*GE$44</f>
        <v/>
      </c>
      <c r="GF70">
        <f>GF57*GF$44</f>
        <v/>
      </c>
      <c r="GG70">
        <f>GG57*GG$44</f>
        <v/>
      </c>
      <c r="GH70">
        <f>GH57*GH$44</f>
        <v/>
      </c>
      <c r="GI70">
        <f>GI57*GI$44</f>
        <v/>
      </c>
      <c r="GJ70">
        <f>GJ57*GJ$44</f>
        <v/>
      </c>
      <c r="GK70">
        <f>GK57*GK$44</f>
        <v/>
      </c>
      <c r="GL70">
        <f>GL57*GL$44</f>
        <v/>
      </c>
      <c r="GM70">
        <f>GM57*GM$44</f>
        <v/>
      </c>
      <c r="GN70">
        <f>GN57*GN$44</f>
        <v/>
      </c>
      <c r="GO70">
        <f>GO57*GO$44</f>
        <v/>
      </c>
      <c r="GP70">
        <f>GP57*GP$44</f>
        <v/>
      </c>
      <c r="GQ70">
        <f>GQ57*GQ$44</f>
        <v/>
      </c>
      <c r="GR70">
        <f>GR57*GR$44</f>
        <v/>
      </c>
      <c r="GS70">
        <f>GS57*GS$44</f>
        <v/>
      </c>
      <c r="GT70">
        <f>GT57*GT$44</f>
        <v/>
      </c>
      <c r="GU70">
        <f>GU57*GU$44</f>
        <v/>
      </c>
      <c r="GV70">
        <f>GV57*GV$44</f>
        <v/>
      </c>
      <c r="GW70">
        <f>GW57*GW$44</f>
        <v/>
      </c>
      <c r="GX70">
        <f>GX57*GX$44</f>
        <v/>
      </c>
      <c r="GY70">
        <f>GY57*GY$44</f>
        <v/>
      </c>
      <c r="GZ70">
        <f>GZ57*GZ$44</f>
        <v/>
      </c>
      <c r="HA70">
        <f>HA57*HA$44</f>
        <v/>
      </c>
      <c r="HB70">
        <f>HB57*HB$44</f>
        <v/>
      </c>
      <c r="HC70">
        <f>HC57*HC$44</f>
        <v/>
      </c>
      <c r="HD70">
        <f>HD57*HD$44</f>
        <v/>
      </c>
      <c r="HE70">
        <f>HE57*HE$44</f>
        <v/>
      </c>
      <c r="HF70">
        <f>HF57*HF$44</f>
        <v/>
      </c>
      <c r="HG70">
        <f>HG57*HG$44</f>
        <v/>
      </c>
      <c r="HH70">
        <f>HH57*HH$44</f>
        <v/>
      </c>
      <c r="HI70">
        <f>HI57*HI$44</f>
        <v/>
      </c>
      <c r="HJ70">
        <f>HJ57*HJ$44</f>
        <v/>
      </c>
      <c r="HK70">
        <f>HK57*HK$44</f>
        <v/>
      </c>
      <c r="HL70">
        <f>HL57*HL$44</f>
        <v/>
      </c>
      <c r="HM70">
        <f>HM57*HM$44</f>
        <v/>
      </c>
      <c r="HN70">
        <f>HN57*HN$44</f>
        <v/>
      </c>
      <c r="HO70">
        <f>HO57*HO$44</f>
        <v/>
      </c>
      <c r="HP70">
        <f>HP57*HP$44</f>
        <v/>
      </c>
      <c r="HQ70">
        <f>HQ57*HQ$44</f>
        <v/>
      </c>
      <c r="HR70">
        <f>HR57*HR$44</f>
        <v/>
      </c>
      <c r="HS70">
        <f>HS57*HS$44</f>
        <v/>
      </c>
      <c r="HT70">
        <f>HT57*HT$44</f>
        <v/>
      </c>
      <c r="HU70">
        <f>HU57*HU$44</f>
        <v/>
      </c>
      <c r="HV70">
        <f>HV57*HV$44</f>
        <v/>
      </c>
      <c r="HW70">
        <f>HW57*HW$44</f>
        <v/>
      </c>
      <c r="HX70">
        <f>HX57*HX$44</f>
        <v/>
      </c>
      <c r="HY70">
        <f>HY57*HY$44</f>
        <v/>
      </c>
      <c r="HZ70">
        <f>HZ57*HZ$44</f>
        <v/>
      </c>
      <c r="IA70">
        <f>IA57*IA$44</f>
        <v/>
      </c>
      <c r="IB70">
        <f>IB57*IB$44</f>
        <v/>
      </c>
      <c r="IC70">
        <f>IC57*IC$44</f>
        <v/>
      </c>
      <c r="ID70">
        <f>ID57*ID$44</f>
        <v/>
      </c>
      <c r="IE70">
        <f>IE57*IE$44</f>
        <v/>
      </c>
      <c r="IF70">
        <f>IF57*IF$44</f>
        <v/>
      </c>
      <c r="IG70">
        <f>IG57*IG$44</f>
        <v/>
      </c>
      <c r="IH70">
        <f>IH57*IH$44</f>
        <v/>
      </c>
      <c r="II70">
        <f>II57*II$44</f>
        <v/>
      </c>
      <c r="IJ70">
        <f>IJ57*IJ$44</f>
        <v/>
      </c>
      <c r="IK70">
        <f>IK57*IK$44</f>
        <v/>
      </c>
      <c r="IL70">
        <f>IL57*IL$44</f>
        <v/>
      </c>
      <c r="IM70">
        <f>IM57*IM$44</f>
        <v/>
      </c>
      <c r="IN70">
        <f>IN57*IN$44</f>
        <v/>
      </c>
      <c r="IO70">
        <f>IO57*IO$44</f>
        <v/>
      </c>
      <c r="IP70">
        <f>IP57*IP$44</f>
        <v/>
      </c>
      <c r="IQ70">
        <f>IQ57*IQ$44</f>
        <v/>
      </c>
      <c r="IR70">
        <f>IR57*IR$44</f>
        <v/>
      </c>
      <c r="IS70">
        <f>IS57*IS$44</f>
        <v/>
      </c>
      <c r="IT70">
        <f>IT57*IT$44</f>
        <v/>
      </c>
      <c r="IU70">
        <f>IU57*IU$44</f>
        <v/>
      </c>
      <c r="IV70">
        <f>IV57*IV$44</f>
        <v/>
      </c>
      <c r="IW70">
        <f>IW57*IW$44</f>
        <v/>
      </c>
      <c r="IX70">
        <f>IX57*IX$44</f>
        <v/>
      </c>
      <c r="IY70">
        <f>IY57*IY$44</f>
        <v/>
      </c>
      <c r="IZ70">
        <f>IZ57*IZ$44</f>
        <v/>
      </c>
      <c r="JA70">
        <f>JA57*JA$44</f>
        <v/>
      </c>
      <c r="JB70">
        <f>JB57*JB$44</f>
        <v/>
      </c>
      <c r="JC70">
        <f>JC57*JC$44</f>
        <v/>
      </c>
      <c r="JD70">
        <f>JD57*JD$44</f>
        <v/>
      </c>
      <c r="JE70">
        <f>JE57*JE$44</f>
        <v/>
      </c>
      <c r="JF70">
        <f>JF57*JF$44</f>
        <v/>
      </c>
      <c r="JG70">
        <f>JG57*JG$44</f>
        <v/>
      </c>
      <c r="JH70">
        <f>JH57*JH$44</f>
        <v/>
      </c>
      <c r="JI70">
        <f>JI57*JI$44</f>
        <v/>
      </c>
      <c r="JJ70">
        <f>JJ57*JJ$44</f>
        <v/>
      </c>
      <c r="JK70">
        <f>JK57*JK$44</f>
        <v/>
      </c>
      <c r="JL70">
        <f>JL57*JL$44</f>
        <v/>
      </c>
      <c r="JM70">
        <f>JM57*JM$44</f>
        <v/>
      </c>
      <c r="JN70">
        <f>JN57*JN$44</f>
        <v/>
      </c>
      <c r="JO70">
        <f>JO57*JO$44</f>
        <v/>
      </c>
      <c r="JP70">
        <f>JP57*JP$44</f>
        <v/>
      </c>
      <c r="JQ70">
        <f>JQ57*JQ$44</f>
        <v/>
      </c>
      <c r="JR70">
        <f>JR57*JR$44</f>
        <v/>
      </c>
      <c r="JS70">
        <f>JS57*JS$44</f>
        <v/>
      </c>
      <c r="JT70">
        <f>JT57*JT$44</f>
        <v/>
      </c>
      <c r="JU70">
        <f>JU57*JU$44</f>
        <v/>
      </c>
      <c r="JV70">
        <f>JV57*JV$44</f>
        <v/>
      </c>
      <c r="JW70">
        <f>JW57*JW$44</f>
        <v/>
      </c>
      <c r="JX70">
        <f>JX57*JX$44</f>
        <v/>
      </c>
      <c r="JY70">
        <f>JY57*JY$44</f>
        <v/>
      </c>
      <c r="JZ70">
        <f>JZ57*JZ$44</f>
        <v/>
      </c>
      <c r="KA70">
        <f>KA57*KA$44</f>
        <v/>
      </c>
      <c r="KB70">
        <f>KB57*KB$44</f>
        <v/>
      </c>
      <c r="KC70">
        <f>KC57*KC$44</f>
        <v/>
      </c>
      <c r="KD70">
        <f>KD57*KD$44</f>
        <v/>
      </c>
      <c r="KE70">
        <f>KE57*KE$44</f>
        <v/>
      </c>
      <c r="KF70">
        <f>KF57*KF$44</f>
        <v/>
      </c>
      <c r="KG70">
        <f>KG57*KG$44</f>
        <v/>
      </c>
      <c r="KH70">
        <f>KH57*KH$44</f>
        <v/>
      </c>
      <c r="KI70">
        <f>KI57*KI$44</f>
        <v/>
      </c>
      <c r="KJ70">
        <f>KJ57*KJ$44</f>
        <v/>
      </c>
      <c r="KK70">
        <f>KK57*KK$44</f>
        <v/>
      </c>
      <c r="KL70">
        <f>KL57*KL$44</f>
        <v/>
      </c>
      <c r="KM70">
        <f>KM57*KM$44</f>
        <v/>
      </c>
      <c r="KN70">
        <f>KN57*KN$44</f>
        <v/>
      </c>
      <c r="KO70">
        <f>KO57*KO$44</f>
        <v/>
      </c>
      <c r="KP70">
        <f>KP57*KP$44</f>
        <v/>
      </c>
      <c r="KQ70">
        <f>KQ57*KQ$44</f>
        <v/>
      </c>
      <c r="KR70">
        <f>KR57*KR$44</f>
        <v/>
      </c>
      <c r="KS70">
        <f>KS57*KS$44</f>
        <v/>
      </c>
      <c r="KT70">
        <f>KT57*KT$44</f>
        <v/>
      </c>
    </row>
    <row r="71" spans="1:306">
      <c r="B71" t="s">
        <v>15</v>
      </c>
      <c r="D71" t="s">
        <v>45</v>
      </c>
      <c r="G71">
        <f>G58*G$45</f>
        <v/>
      </c>
      <c r="H71">
        <f>H58*H$45</f>
        <v/>
      </c>
      <c r="I71">
        <f>I58*I$45</f>
        <v/>
      </c>
      <c r="J71">
        <f>J58*J$45</f>
        <v/>
      </c>
      <c r="K71">
        <f>K58*K$45</f>
        <v/>
      </c>
      <c r="L71">
        <f>L58*L$45</f>
        <v/>
      </c>
      <c r="M71">
        <f>M58*M$45</f>
        <v/>
      </c>
      <c r="N71">
        <f>N58*N$45</f>
        <v/>
      </c>
      <c r="O71">
        <f>O58*O$45</f>
        <v/>
      </c>
      <c r="P71">
        <f>P58*P$45</f>
        <v/>
      </c>
      <c r="Q71">
        <f>Q58*Q$45</f>
        <v/>
      </c>
      <c r="R71">
        <f>R58*R$45</f>
        <v/>
      </c>
      <c r="S71">
        <f>S58*S$45</f>
        <v/>
      </c>
      <c r="T71">
        <f>T58*T$45</f>
        <v/>
      </c>
      <c r="U71">
        <f>U58*U$45</f>
        <v/>
      </c>
      <c r="V71">
        <f>V58*V$45</f>
        <v/>
      </c>
      <c r="W71">
        <f>W58*W$45</f>
        <v/>
      </c>
      <c r="X71">
        <f>X58*X$45</f>
        <v/>
      </c>
      <c r="Y71">
        <f>Y58*Y$45</f>
        <v/>
      </c>
      <c r="Z71">
        <f>Z58*Z$45</f>
        <v/>
      </c>
      <c r="AA71">
        <f>AA58*AA$45</f>
        <v/>
      </c>
      <c r="AB71">
        <f>AB58*AB$45</f>
        <v/>
      </c>
      <c r="AC71">
        <f>AC58*AC$45</f>
        <v/>
      </c>
      <c r="AD71">
        <f>AD58*AD$45</f>
        <v/>
      </c>
      <c r="AE71">
        <f>AE58*AE$45</f>
        <v/>
      </c>
      <c r="AF71">
        <f>AF58*AF$45</f>
        <v/>
      </c>
      <c r="AG71">
        <f>AG58*AG$45</f>
        <v/>
      </c>
      <c r="AH71">
        <f>AH58*AH$45</f>
        <v/>
      </c>
      <c r="AI71">
        <f>AI58*AI$45</f>
        <v/>
      </c>
      <c r="AJ71">
        <f>AJ58*AJ$45</f>
        <v/>
      </c>
      <c r="AK71">
        <f>AK58*AK$45</f>
        <v/>
      </c>
      <c r="AL71">
        <f>AL58*AL$45</f>
        <v/>
      </c>
      <c r="AM71">
        <f>AM58*AM$45</f>
        <v/>
      </c>
      <c r="AN71">
        <f>AN58*AN$45</f>
        <v/>
      </c>
      <c r="AO71">
        <f>AO58*AO$45</f>
        <v/>
      </c>
      <c r="AP71">
        <f>AP58*AP$45</f>
        <v/>
      </c>
      <c r="AQ71">
        <f>AQ58*AQ$45</f>
        <v/>
      </c>
      <c r="AR71">
        <f>AR58*AR$45</f>
        <v/>
      </c>
      <c r="AS71">
        <f>AS58*AS$45</f>
        <v/>
      </c>
      <c r="AT71">
        <f>AT58*AT$45</f>
        <v/>
      </c>
      <c r="AU71">
        <f>AU58*AU$45</f>
        <v/>
      </c>
      <c r="AV71">
        <f>AV58*AV$45</f>
        <v/>
      </c>
      <c r="AW71">
        <f>AW58*AW$45</f>
        <v/>
      </c>
      <c r="AX71">
        <f>AX58*AX$45</f>
        <v/>
      </c>
      <c r="AY71">
        <f>AY58*AY$45</f>
        <v/>
      </c>
      <c r="AZ71">
        <f>AZ58*AZ$45</f>
        <v/>
      </c>
      <c r="BA71">
        <f>BA58*BA$45</f>
        <v/>
      </c>
      <c r="BB71">
        <f>BB58*BB$45</f>
        <v/>
      </c>
      <c r="BC71">
        <f>BC58*BC$45</f>
        <v/>
      </c>
      <c r="BD71">
        <f>BD58*BD$45</f>
        <v/>
      </c>
      <c r="BE71">
        <f>BE58*BE$45</f>
        <v/>
      </c>
      <c r="BF71">
        <f>BF58*BF$45</f>
        <v/>
      </c>
      <c r="BG71">
        <f>BG58*BG$45</f>
        <v/>
      </c>
      <c r="BH71">
        <f>BH58*BH$45</f>
        <v/>
      </c>
      <c r="BI71">
        <f>BI58*BI$45</f>
        <v/>
      </c>
      <c r="BJ71">
        <f>BJ58*BJ$45</f>
        <v/>
      </c>
      <c r="BK71">
        <f>BK58*BK$45</f>
        <v/>
      </c>
      <c r="BL71">
        <f>BL58*BL$45</f>
        <v/>
      </c>
      <c r="BM71">
        <f>BM58*BM$45</f>
        <v/>
      </c>
      <c r="BN71">
        <f>BN58*BN$45</f>
        <v/>
      </c>
      <c r="BO71">
        <f>BO58*BO$45</f>
        <v/>
      </c>
      <c r="BP71">
        <f>BP58*BP$45</f>
        <v/>
      </c>
      <c r="BQ71">
        <f>BQ58*BQ$45</f>
        <v/>
      </c>
      <c r="BR71">
        <f>BR58*BR$45</f>
        <v/>
      </c>
      <c r="BS71">
        <f>BS58*BS$45</f>
        <v/>
      </c>
      <c r="BT71">
        <f>BT58*BT$45</f>
        <v/>
      </c>
      <c r="BU71">
        <f>BU58*BU$45</f>
        <v/>
      </c>
      <c r="BV71">
        <f>BV58*BV$45</f>
        <v/>
      </c>
      <c r="BW71">
        <f>BW58*BW$45</f>
        <v/>
      </c>
      <c r="BX71">
        <f>BX58*BX$45</f>
        <v/>
      </c>
      <c r="BY71">
        <f>BY58*BY$45</f>
        <v/>
      </c>
      <c r="BZ71">
        <f>BZ58*BZ$45</f>
        <v/>
      </c>
      <c r="CA71">
        <f>CA58*CA$45</f>
        <v/>
      </c>
      <c r="CB71">
        <f>CB58*CB$45</f>
        <v/>
      </c>
      <c r="CC71">
        <f>CC58*CC$45</f>
        <v/>
      </c>
      <c r="CD71">
        <f>CD58*CD$45</f>
        <v/>
      </c>
      <c r="CE71">
        <f>CE58*CE$45</f>
        <v/>
      </c>
      <c r="CF71">
        <f>CF58*CF$45</f>
        <v/>
      </c>
      <c r="CG71">
        <f>CG58*CG$45</f>
        <v/>
      </c>
      <c r="CH71">
        <f>CH58*CH$45</f>
        <v/>
      </c>
      <c r="CI71">
        <f>CI58*CI$45</f>
        <v/>
      </c>
      <c r="CJ71">
        <f>CJ58*CJ$45</f>
        <v/>
      </c>
      <c r="CK71">
        <f>CK58*CK$45</f>
        <v/>
      </c>
      <c r="CL71">
        <f>CL58*CL$45</f>
        <v/>
      </c>
      <c r="CM71">
        <f>CM58*CM$45</f>
        <v/>
      </c>
      <c r="CN71">
        <f>CN58*CN$45</f>
        <v/>
      </c>
      <c r="CO71">
        <f>CO58*CO$45</f>
        <v/>
      </c>
      <c r="CP71">
        <f>CP58*CP$45</f>
        <v/>
      </c>
      <c r="CQ71">
        <f>CQ58*CQ$45</f>
        <v/>
      </c>
      <c r="CR71">
        <f>CR58*CR$45</f>
        <v/>
      </c>
      <c r="CS71">
        <f>CS58*CS$45</f>
        <v/>
      </c>
      <c r="CT71">
        <f>CT58*CT$45</f>
        <v/>
      </c>
      <c r="CU71">
        <f>CU58*CU$45</f>
        <v/>
      </c>
      <c r="CV71">
        <f>CV58*CV$45</f>
        <v/>
      </c>
      <c r="CW71">
        <f>CW58*CW$45</f>
        <v/>
      </c>
      <c r="CX71">
        <f>CX58*CX$45</f>
        <v/>
      </c>
      <c r="CY71">
        <f>CY58*CY$45</f>
        <v/>
      </c>
      <c r="CZ71">
        <f>CZ58*CZ$45</f>
        <v/>
      </c>
      <c r="DA71">
        <f>DA58*DA$45</f>
        <v/>
      </c>
      <c r="DB71">
        <f>DB58*DB$45</f>
        <v/>
      </c>
      <c r="DC71">
        <f>DC58*DC$45</f>
        <v/>
      </c>
      <c r="DD71">
        <f>DD58*DD$45</f>
        <v/>
      </c>
      <c r="DE71">
        <f>DE58*DE$45</f>
        <v/>
      </c>
      <c r="DF71">
        <f>DF58*DF$45</f>
        <v/>
      </c>
      <c r="DG71">
        <f>DG58*DG$45</f>
        <v/>
      </c>
      <c r="DH71">
        <f>DH58*DH$45</f>
        <v/>
      </c>
      <c r="DI71">
        <f>DI58*DI$45</f>
        <v/>
      </c>
      <c r="DJ71">
        <f>DJ58*DJ$45</f>
        <v/>
      </c>
      <c r="DK71">
        <f>DK58*DK$45</f>
        <v/>
      </c>
      <c r="DL71">
        <f>DL58*DL$45</f>
        <v/>
      </c>
      <c r="DM71">
        <f>DM58*DM$45</f>
        <v/>
      </c>
      <c r="DN71">
        <f>DN58*DN$45</f>
        <v/>
      </c>
      <c r="DO71">
        <f>DO58*DO$45</f>
        <v/>
      </c>
      <c r="DP71">
        <f>DP58*DP$45</f>
        <v/>
      </c>
      <c r="DQ71">
        <f>DQ58*DQ$45</f>
        <v/>
      </c>
      <c r="DR71">
        <f>DR58*DR$45</f>
        <v/>
      </c>
      <c r="DS71">
        <f>DS58*DS$45</f>
        <v/>
      </c>
      <c r="DT71">
        <f>DT58*DT$45</f>
        <v/>
      </c>
      <c r="DU71">
        <f>DU58*DU$45</f>
        <v/>
      </c>
      <c r="DV71">
        <f>DV58*DV$45</f>
        <v/>
      </c>
      <c r="DW71">
        <f>DW58*DW$45</f>
        <v/>
      </c>
      <c r="DX71">
        <f>DX58*DX$45</f>
        <v/>
      </c>
      <c r="DY71">
        <f>DY58*DY$45</f>
        <v/>
      </c>
      <c r="DZ71">
        <f>DZ58*DZ$45</f>
        <v/>
      </c>
      <c r="EA71">
        <f>EA58*EA$45</f>
        <v/>
      </c>
      <c r="EB71">
        <f>EB58*EB$45</f>
        <v/>
      </c>
      <c r="EC71">
        <f>EC58*EC$45</f>
        <v/>
      </c>
      <c r="ED71">
        <f>ED58*ED$45</f>
        <v/>
      </c>
      <c r="EE71">
        <f>EE58*EE$45</f>
        <v/>
      </c>
      <c r="EF71">
        <f>EF58*EF$45</f>
        <v/>
      </c>
      <c r="EG71">
        <f>EG58*EG$45</f>
        <v/>
      </c>
      <c r="EH71">
        <f>EH58*EH$45</f>
        <v/>
      </c>
      <c r="EI71">
        <f>EI58*EI$45</f>
        <v/>
      </c>
      <c r="EJ71">
        <f>EJ58*EJ$45</f>
        <v/>
      </c>
      <c r="EK71">
        <f>EK58*EK$45</f>
        <v/>
      </c>
      <c r="EL71">
        <f>EL58*EL$45</f>
        <v/>
      </c>
      <c r="EM71">
        <f>EM58*EM$45</f>
        <v/>
      </c>
      <c r="EN71">
        <f>EN58*EN$45</f>
        <v/>
      </c>
      <c r="EO71">
        <f>EO58*EO$45</f>
        <v/>
      </c>
      <c r="EP71">
        <f>EP58*EP$45</f>
        <v/>
      </c>
      <c r="EQ71">
        <f>EQ58*EQ$45</f>
        <v/>
      </c>
      <c r="ER71">
        <f>ER58*ER$45</f>
        <v/>
      </c>
      <c r="ES71">
        <f>ES58*ES$45</f>
        <v/>
      </c>
      <c r="ET71">
        <f>ET58*ET$45</f>
        <v/>
      </c>
      <c r="EU71">
        <f>EU58*EU$45</f>
        <v/>
      </c>
      <c r="EV71">
        <f>EV58*EV$45</f>
        <v/>
      </c>
      <c r="EW71">
        <f>EW58*EW$45</f>
        <v/>
      </c>
      <c r="EX71">
        <f>EX58*EX$45</f>
        <v/>
      </c>
      <c r="EY71">
        <f>EY58*EY$45</f>
        <v/>
      </c>
      <c r="EZ71">
        <f>EZ58*EZ$45</f>
        <v/>
      </c>
      <c r="FA71">
        <f>FA58*FA$45</f>
        <v/>
      </c>
      <c r="FB71">
        <f>FB58*FB$45</f>
        <v/>
      </c>
      <c r="FC71">
        <f>FC58*FC$45</f>
        <v/>
      </c>
      <c r="FD71">
        <f>FD58*FD$45</f>
        <v/>
      </c>
      <c r="FE71">
        <f>FE58*FE$45</f>
        <v/>
      </c>
      <c r="FF71">
        <f>FF58*FF$45</f>
        <v/>
      </c>
      <c r="FG71">
        <f>FG58*FG$45</f>
        <v/>
      </c>
      <c r="FH71">
        <f>FH58*FH$45</f>
        <v/>
      </c>
      <c r="FI71">
        <f>FI58*FI$45</f>
        <v/>
      </c>
      <c r="FJ71">
        <f>FJ58*FJ$45</f>
        <v/>
      </c>
      <c r="FK71">
        <f>FK58*FK$45</f>
        <v/>
      </c>
      <c r="FL71">
        <f>FL58*FL$45</f>
        <v/>
      </c>
      <c r="FM71">
        <f>FM58*FM$45</f>
        <v/>
      </c>
      <c r="FN71">
        <f>FN58*FN$45</f>
        <v/>
      </c>
      <c r="FO71">
        <f>FO58*FO$45</f>
        <v/>
      </c>
      <c r="FP71">
        <f>FP58*FP$45</f>
        <v/>
      </c>
      <c r="FQ71">
        <f>FQ58*FQ$45</f>
        <v/>
      </c>
      <c r="FR71">
        <f>FR58*FR$45</f>
        <v/>
      </c>
      <c r="FS71">
        <f>FS58*FS$45</f>
        <v/>
      </c>
      <c r="FT71">
        <f>FT58*FT$45</f>
        <v/>
      </c>
      <c r="FU71">
        <f>FU58*FU$45</f>
        <v/>
      </c>
      <c r="FV71">
        <f>FV58*FV$45</f>
        <v/>
      </c>
      <c r="FW71">
        <f>FW58*FW$45</f>
        <v/>
      </c>
      <c r="FX71">
        <f>FX58*FX$45</f>
        <v/>
      </c>
      <c r="FY71">
        <f>FY58*FY$45</f>
        <v/>
      </c>
      <c r="FZ71">
        <f>FZ58*FZ$45</f>
        <v/>
      </c>
      <c r="GA71">
        <f>GA58*GA$45</f>
        <v/>
      </c>
      <c r="GB71">
        <f>GB58*GB$45</f>
        <v/>
      </c>
      <c r="GC71">
        <f>GC58*GC$45</f>
        <v/>
      </c>
      <c r="GD71">
        <f>GD58*GD$45</f>
        <v/>
      </c>
      <c r="GE71">
        <f>GE58*GE$45</f>
        <v/>
      </c>
      <c r="GF71">
        <f>GF58*GF$45</f>
        <v/>
      </c>
      <c r="GG71">
        <f>GG58*GG$45</f>
        <v/>
      </c>
      <c r="GH71">
        <f>GH58*GH$45</f>
        <v/>
      </c>
      <c r="GI71">
        <f>GI58*GI$45</f>
        <v/>
      </c>
      <c r="GJ71">
        <f>GJ58*GJ$45</f>
        <v/>
      </c>
      <c r="GK71">
        <f>GK58*GK$45</f>
        <v/>
      </c>
      <c r="GL71">
        <f>GL58*GL$45</f>
        <v/>
      </c>
      <c r="GM71">
        <f>GM58*GM$45</f>
        <v/>
      </c>
      <c r="GN71">
        <f>GN58*GN$45</f>
        <v/>
      </c>
      <c r="GO71">
        <f>GO58*GO$45</f>
        <v/>
      </c>
      <c r="GP71">
        <f>GP58*GP$45</f>
        <v/>
      </c>
      <c r="GQ71">
        <f>GQ58*GQ$45</f>
        <v/>
      </c>
      <c r="GR71">
        <f>GR58*GR$45</f>
        <v/>
      </c>
      <c r="GS71">
        <f>GS58*GS$45</f>
        <v/>
      </c>
      <c r="GT71">
        <f>GT58*GT$45</f>
        <v/>
      </c>
      <c r="GU71">
        <f>GU58*GU$45</f>
        <v/>
      </c>
      <c r="GV71">
        <f>GV58*GV$45</f>
        <v/>
      </c>
      <c r="GW71">
        <f>GW58*GW$45</f>
        <v/>
      </c>
      <c r="GX71">
        <f>GX58*GX$45</f>
        <v/>
      </c>
      <c r="GY71">
        <f>GY58*GY$45</f>
        <v/>
      </c>
      <c r="GZ71">
        <f>GZ58*GZ$45</f>
        <v/>
      </c>
      <c r="HA71">
        <f>HA58*HA$45</f>
        <v/>
      </c>
      <c r="HB71">
        <f>HB58*HB$45</f>
        <v/>
      </c>
      <c r="HC71">
        <f>HC58*HC$45</f>
        <v/>
      </c>
      <c r="HD71">
        <f>HD58*HD$45</f>
        <v/>
      </c>
      <c r="HE71">
        <f>HE58*HE$45</f>
        <v/>
      </c>
      <c r="HF71">
        <f>HF58*HF$45</f>
        <v/>
      </c>
      <c r="HG71">
        <f>HG58*HG$45</f>
        <v/>
      </c>
      <c r="HH71">
        <f>HH58*HH$45</f>
        <v/>
      </c>
      <c r="HI71">
        <f>HI58*HI$45</f>
        <v/>
      </c>
      <c r="HJ71">
        <f>HJ58*HJ$45</f>
        <v/>
      </c>
      <c r="HK71">
        <f>HK58*HK$45</f>
        <v/>
      </c>
      <c r="HL71">
        <f>HL58*HL$45</f>
        <v/>
      </c>
      <c r="HM71">
        <f>HM58*HM$45</f>
        <v/>
      </c>
      <c r="HN71">
        <f>HN58*HN$45</f>
        <v/>
      </c>
      <c r="HO71">
        <f>HO58*HO$45</f>
        <v/>
      </c>
      <c r="HP71">
        <f>HP58*HP$45</f>
        <v/>
      </c>
      <c r="HQ71">
        <f>HQ58*HQ$45</f>
        <v/>
      </c>
      <c r="HR71">
        <f>HR58*HR$45</f>
        <v/>
      </c>
      <c r="HS71">
        <f>HS58*HS$45</f>
        <v/>
      </c>
      <c r="HT71">
        <f>HT58*HT$45</f>
        <v/>
      </c>
      <c r="HU71">
        <f>HU58*HU$45</f>
        <v/>
      </c>
      <c r="HV71">
        <f>HV58*HV$45</f>
        <v/>
      </c>
      <c r="HW71">
        <f>HW58*HW$45</f>
        <v/>
      </c>
      <c r="HX71">
        <f>HX58*HX$45</f>
        <v/>
      </c>
      <c r="HY71">
        <f>HY58*HY$45</f>
        <v/>
      </c>
      <c r="HZ71">
        <f>HZ58*HZ$45</f>
        <v/>
      </c>
      <c r="IA71">
        <f>IA58*IA$45</f>
        <v/>
      </c>
      <c r="IB71">
        <f>IB58*IB$45</f>
        <v/>
      </c>
      <c r="IC71">
        <f>IC58*IC$45</f>
        <v/>
      </c>
      <c r="ID71">
        <f>ID58*ID$45</f>
        <v/>
      </c>
      <c r="IE71">
        <f>IE58*IE$45</f>
        <v/>
      </c>
      <c r="IF71">
        <f>IF58*IF$45</f>
        <v/>
      </c>
      <c r="IG71">
        <f>IG58*IG$45</f>
        <v/>
      </c>
      <c r="IH71">
        <f>IH58*IH$45</f>
        <v/>
      </c>
      <c r="II71">
        <f>II58*II$45</f>
        <v/>
      </c>
      <c r="IJ71">
        <f>IJ58*IJ$45</f>
        <v/>
      </c>
      <c r="IK71">
        <f>IK58*IK$45</f>
        <v/>
      </c>
      <c r="IL71">
        <f>IL58*IL$45</f>
        <v/>
      </c>
      <c r="IM71">
        <f>IM58*IM$45</f>
        <v/>
      </c>
      <c r="IN71">
        <f>IN58*IN$45</f>
        <v/>
      </c>
      <c r="IO71">
        <f>IO58*IO$45</f>
        <v/>
      </c>
      <c r="IP71">
        <f>IP58*IP$45</f>
        <v/>
      </c>
      <c r="IQ71">
        <f>IQ58*IQ$45</f>
        <v/>
      </c>
      <c r="IR71">
        <f>IR58*IR$45</f>
        <v/>
      </c>
      <c r="IS71">
        <f>IS58*IS$45</f>
        <v/>
      </c>
      <c r="IT71">
        <f>IT58*IT$45</f>
        <v/>
      </c>
      <c r="IU71">
        <f>IU58*IU$45</f>
        <v/>
      </c>
      <c r="IV71">
        <f>IV58*IV$45</f>
        <v/>
      </c>
      <c r="IW71">
        <f>IW58*IW$45</f>
        <v/>
      </c>
      <c r="IX71">
        <f>IX58*IX$45</f>
        <v/>
      </c>
      <c r="IY71">
        <f>IY58*IY$45</f>
        <v/>
      </c>
      <c r="IZ71">
        <f>IZ58*IZ$45</f>
        <v/>
      </c>
      <c r="JA71">
        <f>JA58*JA$45</f>
        <v/>
      </c>
      <c r="JB71">
        <f>JB58*JB$45</f>
        <v/>
      </c>
      <c r="JC71">
        <f>JC58*JC$45</f>
        <v/>
      </c>
      <c r="JD71">
        <f>JD58*JD$45</f>
        <v/>
      </c>
      <c r="JE71">
        <f>JE58*JE$45</f>
        <v/>
      </c>
      <c r="JF71">
        <f>JF58*JF$45</f>
        <v/>
      </c>
      <c r="JG71">
        <f>JG58*JG$45</f>
        <v/>
      </c>
      <c r="JH71">
        <f>JH58*JH$45</f>
        <v/>
      </c>
      <c r="JI71">
        <f>JI58*JI$45</f>
        <v/>
      </c>
      <c r="JJ71">
        <f>JJ58*JJ$45</f>
        <v/>
      </c>
      <c r="JK71">
        <f>JK58*JK$45</f>
        <v/>
      </c>
      <c r="JL71">
        <f>JL58*JL$45</f>
        <v/>
      </c>
      <c r="JM71">
        <f>JM58*JM$45</f>
        <v/>
      </c>
      <c r="JN71">
        <f>JN58*JN$45</f>
        <v/>
      </c>
      <c r="JO71">
        <f>JO58*JO$45</f>
        <v/>
      </c>
      <c r="JP71">
        <f>JP58*JP$45</f>
        <v/>
      </c>
      <c r="JQ71">
        <f>JQ58*JQ$45</f>
        <v/>
      </c>
      <c r="JR71">
        <f>JR58*JR$45</f>
        <v/>
      </c>
      <c r="JS71">
        <f>JS58*JS$45</f>
        <v/>
      </c>
      <c r="JT71">
        <f>JT58*JT$45</f>
        <v/>
      </c>
      <c r="JU71">
        <f>JU58*JU$45</f>
        <v/>
      </c>
      <c r="JV71">
        <f>JV58*JV$45</f>
        <v/>
      </c>
      <c r="JW71">
        <f>JW58*JW$45</f>
        <v/>
      </c>
      <c r="JX71">
        <f>JX58*JX$45</f>
        <v/>
      </c>
      <c r="JY71">
        <f>JY58*JY$45</f>
        <v/>
      </c>
      <c r="JZ71">
        <f>JZ58*JZ$45</f>
        <v/>
      </c>
      <c r="KA71">
        <f>KA58*KA$45</f>
        <v/>
      </c>
      <c r="KB71">
        <f>KB58*KB$45</f>
        <v/>
      </c>
      <c r="KC71">
        <f>KC58*KC$45</f>
        <v/>
      </c>
      <c r="KD71">
        <f>KD58*KD$45</f>
        <v/>
      </c>
      <c r="KE71">
        <f>KE58*KE$45</f>
        <v/>
      </c>
      <c r="KF71">
        <f>KF58*KF$45</f>
        <v/>
      </c>
      <c r="KG71">
        <f>KG58*KG$45</f>
        <v/>
      </c>
      <c r="KH71">
        <f>KH58*KH$45</f>
        <v/>
      </c>
      <c r="KI71">
        <f>KI58*KI$45</f>
        <v/>
      </c>
      <c r="KJ71">
        <f>KJ58*KJ$45</f>
        <v/>
      </c>
      <c r="KK71">
        <f>KK58*KK$45</f>
        <v/>
      </c>
      <c r="KL71">
        <f>KL58*KL$45</f>
        <v/>
      </c>
      <c r="KM71">
        <f>KM58*KM$45</f>
        <v/>
      </c>
      <c r="KN71">
        <f>KN58*KN$45</f>
        <v/>
      </c>
      <c r="KO71">
        <f>KO58*KO$45</f>
        <v/>
      </c>
      <c r="KP71">
        <f>KP58*KP$45</f>
        <v/>
      </c>
      <c r="KQ71">
        <f>KQ58*KQ$45</f>
        <v/>
      </c>
      <c r="KR71">
        <f>KR58*KR$45</f>
        <v/>
      </c>
      <c r="KS71">
        <f>KS58*KS$45</f>
        <v/>
      </c>
      <c r="KT71">
        <f>KT58*KT$45</f>
        <v/>
      </c>
    </row>
    <row r="72" spans="1:306">
      <c r="B72" t="s">
        <v>16</v>
      </c>
      <c r="D72" t="s">
        <v>45</v>
      </c>
      <c r="G72">
        <f>G59*G$46</f>
        <v/>
      </c>
      <c r="H72">
        <f>H59*H$46</f>
        <v/>
      </c>
      <c r="I72">
        <f>I59*I$46</f>
        <v/>
      </c>
      <c r="J72">
        <f>J59*J$46</f>
        <v/>
      </c>
      <c r="K72">
        <f>K59*K$46</f>
        <v/>
      </c>
      <c r="L72">
        <f>L59*L$46</f>
        <v/>
      </c>
      <c r="M72">
        <f>M59*M$46</f>
        <v/>
      </c>
      <c r="N72">
        <f>N59*N$46</f>
        <v/>
      </c>
      <c r="O72">
        <f>O59*O$46</f>
        <v/>
      </c>
      <c r="P72">
        <f>P59*P$46</f>
        <v/>
      </c>
      <c r="Q72">
        <f>Q59*Q$46</f>
        <v/>
      </c>
      <c r="R72">
        <f>R59*R$46</f>
        <v/>
      </c>
      <c r="S72">
        <f>S59*S$46</f>
        <v/>
      </c>
      <c r="T72">
        <f>T59*T$46</f>
        <v/>
      </c>
      <c r="U72">
        <f>U59*U$46</f>
        <v/>
      </c>
      <c r="V72">
        <f>V59*V$46</f>
        <v/>
      </c>
      <c r="W72">
        <f>W59*W$46</f>
        <v/>
      </c>
      <c r="X72">
        <f>X59*X$46</f>
        <v/>
      </c>
      <c r="Y72">
        <f>Y59*Y$46</f>
        <v/>
      </c>
      <c r="Z72">
        <f>Z59*Z$46</f>
        <v/>
      </c>
      <c r="AA72">
        <f>AA59*AA$46</f>
        <v/>
      </c>
      <c r="AB72">
        <f>AB59*AB$46</f>
        <v/>
      </c>
      <c r="AC72">
        <f>AC59*AC$46</f>
        <v/>
      </c>
      <c r="AD72">
        <f>AD59*AD$46</f>
        <v/>
      </c>
      <c r="AE72">
        <f>AE59*AE$46</f>
        <v/>
      </c>
      <c r="AF72">
        <f>AF59*AF$46</f>
        <v/>
      </c>
      <c r="AG72">
        <f>AG59*AG$46</f>
        <v/>
      </c>
      <c r="AH72">
        <f>AH59*AH$46</f>
        <v/>
      </c>
      <c r="AI72">
        <f>AI59*AI$46</f>
        <v/>
      </c>
      <c r="AJ72">
        <f>AJ59*AJ$46</f>
        <v/>
      </c>
      <c r="AK72">
        <f>AK59*AK$46</f>
        <v/>
      </c>
      <c r="AL72">
        <f>AL59*AL$46</f>
        <v/>
      </c>
      <c r="AM72">
        <f>AM59*AM$46</f>
        <v/>
      </c>
      <c r="AN72">
        <f>AN59*AN$46</f>
        <v/>
      </c>
      <c r="AO72">
        <f>AO59*AO$46</f>
        <v/>
      </c>
      <c r="AP72">
        <f>AP59*AP$46</f>
        <v/>
      </c>
      <c r="AQ72">
        <f>AQ59*AQ$46</f>
        <v/>
      </c>
      <c r="AR72">
        <f>AR59*AR$46</f>
        <v/>
      </c>
      <c r="AS72">
        <f>AS59*AS$46</f>
        <v/>
      </c>
      <c r="AT72">
        <f>AT59*AT$46</f>
        <v/>
      </c>
      <c r="AU72">
        <f>AU59*AU$46</f>
        <v/>
      </c>
      <c r="AV72">
        <f>AV59*AV$46</f>
        <v/>
      </c>
      <c r="AW72">
        <f>AW59*AW$46</f>
        <v/>
      </c>
      <c r="AX72">
        <f>AX59*AX$46</f>
        <v/>
      </c>
      <c r="AY72">
        <f>AY59*AY$46</f>
        <v/>
      </c>
      <c r="AZ72">
        <f>AZ59*AZ$46</f>
        <v/>
      </c>
      <c r="BA72">
        <f>BA59*BA$46</f>
        <v/>
      </c>
      <c r="BB72">
        <f>BB59*BB$46</f>
        <v/>
      </c>
      <c r="BC72">
        <f>BC59*BC$46</f>
        <v/>
      </c>
      <c r="BD72">
        <f>BD59*BD$46</f>
        <v/>
      </c>
      <c r="BE72">
        <f>BE59*BE$46</f>
        <v/>
      </c>
      <c r="BF72">
        <f>BF59*BF$46</f>
        <v/>
      </c>
      <c r="BG72">
        <f>BG59*BG$46</f>
        <v/>
      </c>
      <c r="BH72">
        <f>BH59*BH$46</f>
        <v/>
      </c>
      <c r="BI72">
        <f>BI59*BI$46</f>
        <v/>
      </c>
      <c r="BJ72">
        <f>BJ59*BJ$46</f>
        <v/>
      </c>
      <c r="BK72">
        <f>BK59*BK$46</f>
        <v/>
      </c>
      <c r="BL72">
        <f>BL59*BL$46</f>
        <v/>
      </c>
      <c r="BM72">
        <f>BM59*BM$46</f>
        <v/>
      </c>
      <c r="BN72">
        <f>BN59*BN$46</f>
        <v/>
      </c>
      <c r="BO72">
        <f>BO59*BO$46</f>
        <v/>
      </c>
      <c r="BP72">
        <f>BP59*BP$46</f>
        <v/>
      </c>
      <c r="BQ72">
        <f>BQ59*BQ$46</f>
        <v/>
      </c>
      <c r="BR72">
        <f>BR59*BR$46</f>
        <v/>
      </c>
      <c r="BS72">
        <f>BS59*BS$46</f>
        <v/>
      </c>
      <c r="BT72">
        <f>BT59*BT$46</f>
        <v/>
      </c>
      <c r="BU72">
        <f>BU59*BU$46</f>
        <v/>
      </c>
      <c r="BV72">
        <f>BV59*BV$46</f>
        <v/>
      </c>
      <c r="BW72">
        <f>BW59*BW$46</f>
        <v/>
      </c>
      <c r="BX72">
        <f>BX59*BX$46</f>
        <v/>
      </c>
      <c r="BY72">
        <f>BY59*BY$46</f>
        <v/>
      </c>
      <c r="BZ72">
        <f>BZ59*BZ$46</f>
        <v/>
      </c>
      <c r="CA72">
        <f>CA59*CA$46</f>
        <v/>
      </c>
      <c r="CB72">
        <f>CB59*CB$46</f>
        <v/>
      </c>
      <c r="CC72">
        <f>CC59*CC$46</f>
        <v/>
      </c>
      <c r="CD72">
        <f>CD59*CD$46</f>
        <v/>
      </c>
      <c r="CE72">
        <f>CE59*CE$46</f>
        <v/>
      </c>
      <c r="CF72">
        <f>CF59*CF$46</f>
        <v/>
      </c>
      <c r="CG72">
        <f>CG59*CG$46</f>
        <v/>
      </c>
      <c r="CH72">
        <f>CH59*CH$46</f>
        <v/>
      </c>
      <c r="CI72">
        <f>CI59*CI$46</f>
        <v/>
      </c>
      <c r="CJ72">
        <f>CJ59*CJ$46</f>
        <v/>
      </c>
      <c r="CK72">
        <f>CK59*CK$46</f>
        <v/>
      </c>
      <c r="CL72">
        <f>CL59*CL$46</f>
        <v/>
      </c>
      <c r="CM72">
        <f>CM59*CM$46</f>
        <v/>
      </c>
      <c r="CN72">
        <f>CN59*CN$46</f>
        <v/>
      </c>
      <c r="CO72">
        <f>CO59*CO$46</f>
        <v/>
      </c>
      <c r="CP72">
        <f>CP59*CP$46</f>
        <v/>
      </c>
      <c r="CQ72">
        <f>CQ59*CQ$46</f>
        <v/>
      </c>
      <c r="CR72">
        <f>CR59*CR$46</f>
        <v/>
      </c>
      <c r="CS72">
        <f>CS59*CS$46</f>
        <v/>
      </c>
      <c r="CT72">
        <f>CT59*CT$46</f>
        <v/>
      </c>
      <c r="CU72">
        <f>CU59*CU$46</f>
        <v/>
      </c>
      <c r="CV72">
        <f>CV59*CV$46</f>
        <v/>
      </c>
      <c r="CW72">
        <f>CW59*CW$46</f>
        <v/>
      </c>
      <c r="CX72">
        <f>CX59*CX$46</f>
        <v/>
      </c>
      <c r="CY72">
        <f>CY59*CY$46</f>
        <v/>
      </c>
      <c r="CZ72">
        <f>CZ59*CZ$46</f>
        <v/>
      </c>
      <c r="DA72">
        <f>DA59*DA$46</f>
        <v/>
      </c>
      <c r="DB72">
        <f>DB59*DB$46</f>
        <v/>
      </c>
      <c r="DC72">
        <f>DC59*DC$46</f>
        <v/>
      </c>
      <c r="DD72">
        <f>DD59*DD$46</f>
        <v/>
      </c>
      <c r="DE72">
        <f>DE59*DE$46</f>
        <v/>
      </c>
      <c r="DF72">
        <f>DF59*DF$46</f>
        <v/>
      </c>
      <c r="DG72">
        <f>DG59*DG$46</f>
        <v/>
      </c>
      <c r="DH72">
        <f>DH59*DH$46</f>
        <v/>
      </c>
      <c r="DI72">
        <f>DI59*DI$46</f>
        <v/>
      </c>
      <c r="DJ72">
        <f>DJ59*DJ$46</f>
        <v/>
      </c>
      <c r="DK72">
        <f>DK59*DK$46</f>
        <v/>
      </c>
      <c r="DL72">
        <f>DL59*DL$46</f>
        <v/>
      </c>
      <c r="DM72">
        <f>DM59*DM$46</f>
        <v/>
      </c>
      <c r="DN72">
        <f>DN59*DN$46</f>
        <v/>
      </c>
      <c r="DO72">
        <f>DO59*DO$46</f>
        <v/>
      </c>
      <c r="DP72">
        <f>DP59*DP$46</f>
        <v/>
      </c>
      <c r="DQ72">
        <f>DQ59*DQ$46</f>
        <v/>
      </c>
      <c r="DR72">
        <f>DR59*DR$46</f>
        <v/>
      </c>
      <c r="DS72">
        <f>DS59*DS$46</f>
        <v/>
      </c>
      <c r="DT72">
        <f>DT59*DT$46</f>
        <v/>
      </c>
      <c r="DU72">
        <f>DU59*DU$46</f>
        <v/>
      </c>
      <c r="DV72">
        <f>DV59*DV$46</f>
        <v/>
      </c>
      <c r="DW72">
        <f>DW59*DW$46</f>
        <v/>
      </c>
      <c r="DX72">
        <f>DX59*DX$46</f>
        <v/>
      </c>
      <c r="DY72">
        <f>DY59*DY$46</f>
        <v/>
      </c>
      <c r="DZ72">
        <f>DZ59*DZ$46</f>
        <v/>
      </c>
      <c r="EA72">
        <f>EA59*EA$46</f>
        <v/>
      </c>
      <c r="EB72">
        <f>EB59*EB$46</f>
        <v/>
      </c>
      <c r="EC72">
        <f>EC59*EC$46</f>
        <v/>
      </c>
      <c r="ED72">
        <f>ED59*ED$46</f>
        <v/>
      </c>
      <c r="EE72">
        <f>EE59*EE$46</f>
        <v/>
      </c>
      <c r="EF72">
        <f>EF59*EF$46</f>
        <v/>
      </c>
      <c r="EG72">
        <f>EG59*EG$46</f>
        <v/>
      </c>
      <c r="EH72">
        <f>EH59*EH$46</f>
        <v/>
      </c>
      <c r="EI72">
        <f>EI59*EI$46</f>
        <v/>
      </c>
      <c r="EJ72">
        <f>EJ59*EJ$46</f>
        <v/>
      </c>
      <c r="EK72">
        <f>EK59*EK$46</f>
        <v/>
      </c>
      <c r="EL72">
        <f>EL59*EL$46</f>
        <v/>
      </c>
      <c r="EM72">
        <f>EM59*EM$46</f>
        <v/>
      </c>
      <c r="EN72">
        <f>EN59*EN$46</f>
        <v/>
      </c>
      <c r="EO72">
        <f>EO59*EO$46</f>
        <v/>
      </c>
      <c r="EP72">
        <f>EP59*EP$46</f>
        <v/>
      </c>
      <c r="EQ72">
        <f>EQ59*EQ$46</f>
        <v/>
      </c>
      <c r="ER72">
        <f>ER59*ER$46</f>
        <v/>
      </c>
      <c r="ES72">
        <f>ES59*ES$46</f>
        <v/>
      </c>
      <c r="ET72">
        <f>ET59*ET$46</f>
        <v/>
      </c>
      <c r="EU72">
        <f>EU59*EU$46</f>
        <v/>
      </c>
      <c r="EV72">
        <f>EV59*EV$46</f>
        <v/>
      </c>
      <c r="EW72">
        <f>EW59*EW$46</f>
        <v/>
      </c>
      <c r="EX72">
        <f>EX59*EX$46</f>
        <v/>
      </c>
      <c r="EY72">
        <f>EY59*EY$46</f>
        <v/>
      </c>
      <c r="EZ72">
        <f>EZ59*EZ$46</f>
        <v/>
      </c>
      <c r="FA72">
        <f>FA59*FA$46</f>
        <v/>
      </c>
      <c r="FB72">
        <f>FB59*FB$46</f>
        <v/>
      </c>
      <c r="FC72">
        <f>FC59*FC$46</f>
        <v/>
      </c>
      <c r="FD72">
        <f>FD59*FD$46</f>
        <v/>
      </c>
      <c r="FE72">
        <f>FE59*FE$46</f>
        <v/>
      </c>
      <c r="FF72">
        <f>FF59*FF$46</f>
        <v/>
      </c>
      <c r="FG72">
        <f>FG59*FG$46</f>
        <v/>
      </c>
      <c r="FH72">
        <f>FH59*FH$46</f>
        <v/>
      </c>
      <c r="FI72">
        <f>FI59*FI$46</f>
        <v/>
      </c>
      <c r="FJ72">
        <f>FJ59*FJ$46</f>
        <v/>
      </c>
      <c r="FK72">
        <f>FK59*FK$46</f>
        <v/>
      </c>
      <c r="FL72">
        <f>FL59*FL$46</f>
        <v/>
      </c>
      <c r="FM72">
        <f>FM59*FM$46</f>
        <v/>
      </c>
      <c r="FN72">
        <f>FN59*FN$46</f>
        <v/>
      </c>
      <c r="FO72">
        <f>FO59*FO$46</f>
        <v/>
      </c>
      <c r="FP72">
        <f>FP59*FP$46</f>
        <v/>
      </c>
      <c r="FQ72">
        <f>FQ59*FQ$46</f>
        <v/>
      </c>
      <c r="FR72">
        <f>FR59*FR$46</f>
        <v/>
      </c>
      <c r="FS72">
        <f>FS59*FS$46</f>
        <v/>
      </c>
      <c r="FT72">
        <f>FT59*FT$46</f>
        <v/>
      </c>
      <c r="FU72">
        <f>FU59*FU$46</f>
        <v/>
      </c>
      <c r="FV72">
        <f>FV59*FV$46</f>
        <v/>
      </c>
      <c r="FW72">
        <f>FW59*FW$46</f>
        <v/>
      </c>
      <c r="FX72">
        <f>FX59*FX$46</f>
        <v/>
      </c>
      <c r="FY72">
        <f>FY59*FY$46</f>
        <v/>
      </c>
      <c r="FZ72">
        <f>FZ59*FZ$46</f>
        <v/>
      </c>
      <c r="GA72">
        <f>GA59*GA$46</f>
        <v/>
      </c>
      <c r="GB72">
        <f>GB59*GB$46</f>
        <v/>
      </c>
      <c r="GC72">
        <f>GC59*GC$46</f>
        <v/>
      </c>
      <c r="GD72">
        <f>GD59*GD$46</f>
        <v/>
      </c>
      <c r="GE72">
        <f>GE59*GE$46</f>
        <v/>
      </c>
      <c r="GF72">
        <f>GF59*GF$46</f>
        <v/>
      </c>
      <c r="GG72">
        <f>GG59*GG$46</f>
        <v/>
      </c>
      <c r="GH72">
        <f>GH59*GH$46</f>
        <v/>
      </c>
      <c r="GI72">
        <f>GI59*GI$46</f>
        <v/>
      </c>
      <c r="GJ72">
        <f>GJ59*GJ$46</f>
        <v/>
      </c>
      <c r="GK72">
        <f>GK59*GK$46</f>
        <v/>
      </c>
      <c r="GL72">
        <f>GL59*GL$46</f>
        <v/>
      </c>
      <c r="GM72">
        <f>GM59*GM$46</f>
        <v/>
      </c>
      <c r="GN72">
        <f>GN59*GN$46</f>
        <v/>
      </c>
      <c r="GO72">
        <f>GO59*GO$46</f>
        <v/>
      </c>
      <c r="GP72">
        <f>GP59*GP$46</f>
        <v/>
      </c>
      <c r="GQ72">
        <f>GQ59*GQ$46</f>
        <v/>
      </c>
      <c r="GR72">
        <f>GR59*GR$46</f>
        <v/>
      </c>
      <c r="GS72">
        <f>GS59*GS$46</f>
        <v/>
      </c>
      <c r="GT72">
        <f>GT59*GT$46</f>
        <v/>
      </c>
      <c r="GU72">
        <f>GU59*GU$46</f>
        <v/>
      </c>
      <c r="GV72">
        <f>GV59*GV$46</f>
        <v/>
      </c>
      <c r="GW72">
        <f>GW59*GW$46</f>
        <v/>
      </c>
      <c r="GX72">
        <f>GX59*GX$46</f>
        <v/>
      </c>
      <c r="GY72">
        <f>GY59*GY$46</f>
        <v/>
      </c>
      <c r="GZ72">
        <f>GZ59*GZ$46</f>
        <v/>
      </c>
      <c r="HA72">
        <f>HA59*HA$46</f>
        <v/>
      </c>
      <c r="HB72">
        <f>HB59*HB$46</f>
        <v/>
      </c>
      <c r="HC72">
        <f>HC59*HC$46</f>
        <v/>
      </c>
      <c r="HD72">
        <f>HD59*HD$46</f>
        <v/>
      </c>
      <c r="HE72">
        <f>HE59*HE$46</f>
        <v/>
      </c>
      <c r="HF72">
        <f>HF59*HF$46</f>
        <v/>
      </c>
      <c r="HG72">
        <f>HG59*HG$46</f>
        <v/>
      </c>
      <c r="HH72">
        <f>HH59*HH$46</f>
        <v/>
      </c>
      <c r="HI72">
        <f>HI59*HI$46</f>
        <v/>
      </c>
      <c r="HJ72">
        <f>HJ59*HJ$46</f>
        <v/>
      </c>
      <c r="HK72">
        <f>HK59*HK$46</f>
        <v/>
      </c>
      <c r="HL72">
        <f>HL59*HL$46</f>
        <v/>
      </c>
      <c r="HM72">
        <f>HM59*HM$46</f>
        <v/>
      </c>
      <c r="HN72">
        <f>HN59*HN$46</f>
        <v/>
      </c>
      <c r="HO72">
        <f>HO59*HO$46</f>
        <v/>
      </c>
      <c r="HP72">
        <f>HP59*HP$46</f>
        <v/>
      </c>
      <c r="HQ72">
        <f>HQ59*HQ$46</f>
        <v/>
      </c>
      <c r="HR72">
        <f>HR59*HR$46</f>
        <v/>
      </c>
      <c r="HS72">
        <f>HS59*HS$46</f>
        <v/>
      </c>
      <c r="HT72">
        <f>HT59*HT$46</f>
        <v/>
      </c>
      <c r="HU72">
        <f>HU59*HU$46</f>
        <v/>
      </c>
      <c r="HV72">
        <f>HV59*HV$46</f>
        <v/>
      </c>
      <c r="HW72">
        <f>HW59*HW$46</f>
        <v/>
      </c>
      <c r="HX72">
        <f>HX59*HX$46</f>
        <v/>
      </c>
      <c r="HY72">
        <f>HY59*HY$46</f>
        <v/>
      </c>
      <c r="HZ72">
        <f>HZ59*HZ$46</f>
        <v/>
      </c>
      <c r="IA72">
        <f>IA59*IA$46</f>
        <v/>
      </c>
      <c r="IB72">
        <f>IB59*IB$46</f>
        <v/>
      </c>
      <c r="IC72">
        <f>IC59*IC$46</f>
        <v/>
      </c>
      <c r="ID72">
        <f>ID59*ID$46</f>
        <v/>
      </c>
      <c r="IE72">
        <f>IE59*IE$46</f>
        <v/>
      </c>
      <c r="IF72">
        <f>IF59*IF$46</f>
        <v/>
      </c>
      <c r="IG72">
        <f>IG59*IG$46</f>
        <v/>
      </c>
      <c r="IH72">
        <f>IH59*IH$46</f>
        <v/>
      </c>
      <c r="II72">
        <f>II59*II$46</f>
        <v/>
      </c>
      <c r="IJ72">
        <f>IJ59*IJ$46</f>
        <v/>
      </c>
      <c r="IK72">
        <f>IK59*IK$46</f>
        <v/>
      </c>
      <c r="IL72">
        <f>IL59*IL$46</f>
        <v/>
      </c>
      <c r="IM72">
        <f>IM59*IM$46</f>
        <v/>
      </c>
      <c r="IN72">
        <f>IN59*IN$46</f>
        <v/>
      </c>
      <c r="IO72">
        <f>IO59*IO$46</f>
        <v/>
      </c>
      <c r="IP72">
        <f>IP59*IP$46</f>
        <v/>
      </c>
      <c r="IQ72">
        <f>IQ59*IQ$46</f>
        <v/>
      </c>
      <c r="IR72">
        <f>IR59*IR$46</f>
        <v/>
      </c>
      <c r="IS72">
        <f>IS59*IS$46</f>
        <v/>
      </c>
      <c r="IT72">
        <f>IT59*IT$46</f>
        <v/>
      </c>
      <c r="IU72">
        <f>IU59*IU$46</f>
        <v/>
      </c>
      <c r="IV72">
        <f>IV59*IV$46</f>
        <v/>
      </c>
      <c r="IW72">
        <f>IW59*IW$46</f>
        <v/>
      </c>
      <c r="IX72">
        <f>IX59*IX$46</f>
        <v/>
      </c>
      <c r="IY72">
        <f>IY59*IY$46</f>
        <v/>
      </c>
      <c r="IZ72">
        <f>IZ59*IZ$46</f>
        <v/>
      </c>
      <c r="JA72">
        <f>JA59*JA$46</f>
        <v/>
      </c>
      <c r="JB72">
        <f>JB59*JB$46</f>
        <v/>
      </c>
      <c r="JC72">
        <f>JC59*JC$46</f>
        <v/>
      </c>
      <c r="JD72">
        <f>JD59*JD$46</f>
        <v/>
      </c>
      <c r="JE72">
        <f>JE59*JE$46</f>
        <v/>
      </c>
      <c r="JF72">
        <f>JF59*JF$46</f>
        <v/>
      </c>
      <c r="JG72">
        <f>JG59*JG$46</f>
        <v/>
      </c>
      <c r="JH72">
        <f>JH59*JH$46</f>
        <v/>
      </c>
      <c r="JI72">
        <f>JI59*JI$46</f>
        <v/>
      </c>
      <c r="JJ72">
        <f>JJ59*JJ$46</f>
        <v/>
      </c>
      <c r="JK72">
        <f>JK59*JK$46</f>
        <v/>
      </c>
      <c r="JL72">
        <f>JL59*JL$46</f>
        <v/>
      </c>
      <c r="JM72">
        <f>JM59*JM$46</f>
        <v/>
      </c>
      <c r="JN72">
        <f>JN59*JN$46</f>
        <v/>
      </c>
      <c r="JO72">
        <f>JO59*JO$46</f>
        <v/>
      </c>
      <c r="JP72">
        <f>JP59*JP$46</f>
        <v/>
      </c>
      <c r="JQ72">
        <f>JQ59*JQ$46</f>
        <v/>
      </c>
      <c r="JR72">
        <f>JR59*JR$46</f>
        <v/>
      </c>
      <c r="JS72">
        <f>JS59*JS$46</f>
        <v/>
      </c>
      <c r="JT72">
        <f>JT59*JT$46</f>
        <v/>
      </c>
      <c r="JU72">
        <f>JU59*JU$46</f>
        <v/>
      </c>
      <c r="JV72">
        <f>JV59*JV$46</f>
        <v/>
      </c>
      <c r="JW72">
        <f>JW59*JW$46</f>
        <v/>
      </c>
      <c r="JX72">
        <f>JX59*JX$46</f>
        <v/>
      </c>
      <c r="JY72">
        <f>JY59*JY$46</f>
        <v/>
      </c>
      <c r="JZ72">
        <f>JZ59*JZ$46</f>
        <v/>
      </c>
      <c r="KA72">
        <f>KA59*KA$46</f>
        <v/>
      </c>
      <c r="KB72">
        <f>KB59*KB$46</f>
        <v/>
      </c>
      <c r="KC72">
        <f>KC59*KC$46</f>
        <v/>
      </c>
      <c r="KD72">
        <f>KD59*KD$46</f>
        <v/>
      </c>
      <c r="KE72">
        <f>KE59*KE$46</f>
        <v/>
      </c>
      <c r="KF72">
        <f>KF59*KF$46</f>
        <v/>
      </c>
      <c r="KG72">
        <f>KG59*KG$46</f>
        <v/>
      </c>
      <c r="KH72">
        <f>KH59*KH$46</f>
        <v/>
      </c>
      <c r="KI72">
        <f>KI59*KI$46</f>
        <v/>
      </c>
      <c r="KJ72">
        <f>KJ59*KJ$46</f>
        <v/>
      </c>
      <c r="KK72">
        <f>KK59*KK$46</f>
        <v/>
      </c>
      <c r="KL72">
        <f>KL59*KL$46</f>
        <v/>
      </c>
      <c r="KM72">
        <f>KM59*KM$46</f>
        <v/>
      </c>
      <c r="KN72">
        <f>KN59*KN$46</f>
        <v/>
      </c>
      <c r="KO72">
        <f>KO59*KO$46</f>
        <v/>
      </c>
      <c r="KP72">
        <f>KP59*KP$46</f>
        <v/>
      </c>
      <c r="KQ72">
        <f>KQ59*KQ$46</f>
        <v/>
      </c>
      <c r="KR72">
        <f>KR59*KR$46</f>
        <v/>
      </c>
      <c r="KS72">
        <f>KS59*KS$46</f>
        <v/>
      </c>
      <c r="KT72">
        <f>KT59*KT$46</f>
        <v/>
      </c>
    </row>
    <row r="73" spans="1:306">
      <c r="B73" t="s">
        <v>17</v>
      </c>
      <c r="D73" t="s">
        <v>45</v>
      </c>
      <c r="G73">
        <f>G60*G$47</f>
        <v/>
      </c>
      <c r="H73">
        <f>H60*H$47</f>
        <v/>
      </c>
      <c r="I73">
        <f>I60*I$47</f>
        <v/>
      </c>
      <c r="J73">
        <f>J60*J$47</f>
        <v/>
      </c>
      <c r="K73">
        <f>K60*K$47</f>
        <v/>
      </c>
      <c r="L73">
        <f>L60*L$47</f>
        <v/>
      </c>
      <c r="M73">
        <f>M60*M$47</f>
        <v/>
      </c>
      <c r="N73">
        <f>N60*N$47</f>
        <v/>
      </c>
      <c r="O73">
        <f>O60*O$47</f>
        <v/>
      </c>
      <c r="P73">
        <f>P60*P$47</f>
        <v/>
      </c>
      <c r="Q73">
        <f>Q60*Q$47</f>
        <v/>
      </c>
      <c r="R73">
        <f>R60*R$47</f>
        <v/>
      </c>
      <c r="S73">
        <f>S60*S$47</f>
        <v/>
      </c>
      <c r="T73">
        <f>T60*T$47</f>
        <v/>
      </c>
      <c r="U73">
        <f>U60*U$47</f>
        <v/>
      </c>
      <c r="V73">
        <f>V60*V$47</f>
        <v/>
      </c>
      <c r="W73">
        <f>W60*W$47</f>
        <v/>
      </c>
      <c r="X73">
        <f>X60*X$47</f>
        <v/>
      </c>
      <c r="Y73">
        <f>Y60*Y$47</f>
        <v/>
      </c>
      <c r="Z73">
        <f>Z60*Z$47</f>
        <v/>
      </c>
      <c r="AA73">
        <f>AA60*AA$47</f>
        <v/>
      </c>
      <c r="AB73">
        <f>AB60*AB$47</f>
        <v/>
      </c>
      <c r="AC73">
        <f>AC60*AC$47</f>
        <v/>
      </c>
      <c r="AD73">
        <f>AD60*AD$47</f>
        <v/>
      </c>
      <c r="AE73">
        <f>AE60*AE$47</f>
        <v/>
      </c>
      <c r="AF73">
        <f>AF60*AF$47</f>
        <v/>
      </c>
      <c r="AG73">
        <f>AG60*AG$47</f>
        <v/>
      </c>
      <c r="AH73">
        <f>AH60*AH$47</f>
        <v/>
      </c>
      <c r="AI73">
        <f>AI60*AI$47</f>
        <v/>
      </c>
      <c r="AJ73">
        <f>AJ60*AJ$47</f>
        <v/>
      </c>
      <c r="AK73">
        <f>AK60*AK$47</f>
        <v/>
      </c>
      <c r="AL73">
        <f>AL60*AL$47</f>
        <v/>
      </c>
      <c r="AM73">
        <f>AM60*AM$47</f>
        <v/>
      </c>
      <c r="AN73">
        <f>AN60*AN$47</f>
        <v/>
      </c>
      <c r="AO73">
        <f>AO60*AO$47</f>
        <v/>
      </c>
      <c r="AP73">
        <f>AP60*AP$47</f>
        <v/>
      </c>
      <c r="AQ73">
        <f>AQ60*AQ$47</f>
        <v/>
      </c>
      <c r="AR73">
        <f>AR60*AR$47</f>
        <v/>
      </c>
      <c r="AS73">
        <f>AS60*AS$47</f>
        <v/>
      </c>
      <c r="AT73">
        <f>AT60*AT$47</f>
        <v/>
      </c>
      <c r="AU73">
        <f>AU60*AU$47</f>
        <v/>
      </c>
      <c r="AV73">
        <f>AV60*AV$47</f>
        <v/>
      </c>
      <c r="AW73">
        <f>AW60*AW$47</f>
        <v/>
      </c>
      <c r="AX73">
        <f>AX60*AX$47</f>
        <v/>
      </c>
      <c r="AY73">
        <f>AY60*AY$47</f>
        <v/>
      </c>
      <c r="AZ73">
        <f>AZ60*AZ$47</f>
        <v/>
      </c>
      <c r="BA73">
        <f>BA60*BA$47</f>
        <v/>
      </c>
      <c r="BB73">
        <f>BB60*BB$47</f>
        <v/>
      </c>
      <c r="BC73">
        <f>BC60*BC$47</f>
        <v/>
      </c>
      <c r="BD73">
        <f>BD60*BD$47</f>
        <v/>
      </c>
      <c r="BE73">
        <f>BE60*BE$47</f>
        <v/>
      </c>
      <c r="BF73">
        <f>BF60*BF$47</f>
        <v/>
      </c>
      <c r="BG73">
        <f>BG60*BG$47</f>
        <v/>
      </c>
      <c r="BH73">
        <f>BH60*BH$47</f>
        <v/>
      </c>
      <c r="BI73">
        <f>BI60*BI$47</f>
        <v/>
      </c>
      <c r="BJ73">
        <f>BJ60*BJ$47</f>
        <v/>
      </c>
      <c r="BK73">
        <f>BK60*BK$47</f>
        <v/>
      </c>
      <c r="BL73">
        <f>BL60*BL$47</f>
        <v/>
      </c>
      <c r="BM73">
        <f>BM60*BM$47</f>
        <v/>
      </c>
      <c r="BN73">
        <f>BN60*BN$47</f>
        <v/>
      </c>
      <c r="BO73">
        <f>BO60*BO$47</f>
        <v/>
      </c>
      <c r="BP73">
        <f>BP60*BP$47</f>
        <v/>
      </c>
      <c r="BQ73">
        <f>BQ60*BQ$47</f>
        <v/>
      </c>
      <c r="BR73">
        <f>BR60*BR$47</f>
        <v/>
      </c>
      <c r="BS73">
        <f>BS60*BS$47</f>
        <v/>
      </c>
      <c r="BT73">
        <f>BT60*BT$47</f>
        <v/>
      </c>
      <c r="BU73">
        <f>BU60*BU$47</f>
        <v/>
      </c>
      <c r="BV73">
        <f>BV60*BV$47</f>
        <v/>
      </c>
      <c r="BW73">
        <f>BW60*BW$47</f>
        <v/>
      </c>
      <c r="BX73">
        <f>BX60*BX$47</f>
        <v/>
      </c>
      <c r="BY73">
        <f>BY60*BY$47</f>
        <v/>
      </c>
      <c r="BZ73">
        <f>BZ60*BZ$47</f>
        <v/>
      </c>
      <c r="CA73">
        <f>CA60*CA$47</f>
        <v/>
      </c>
      <c r="CB73">
        <f>CB60*CB$47</f>
        <v/>
      </c>
      <c r="CC73">
        <f>CC60*CC$47</f>
        <v/>
      </c>
      <c r="CD73">
        <f>CD60*CD$47</f>
        <v/>
      </c>
      <c r="CE73">
        <f>CE60*CE$47</f>
        <v/>
      </c>
      <c r="CF73">
        <f>CF60*CF$47</f>
        <v/>
      </c>
      <c r="CG73">
        <f>CG60*CG$47</f>
        <v/>
      </c>
      <c r="CH73">
        <f>CH60*CH$47</f>
        <v/>
      </c>
      <c r="CI73">
        <f>CI60*CI$47</f>
        <v/>
      </c>
      <c r="CJ73">
        <f>CJ60*CJ$47</f>
        <v/>
      </c>
      <c r="CK73">
        <f>CK60*CK$47</f>
        <v/>
      </c>
      <c r="CL73">
        <f>CL60*CL$47</f>
        <v/>
      </c>
      <c r="CM73">
        <f>CM60*CM$47</f>
        <v/>
      </c>
      <c r="CN73">
        <f>CN60*CN$47</f>
        <v/>
      </c>
      <c r="CO73">
        <f>CO60*CO$47</f>
        <v/>
      </c>
      <c r="CP73">
        <f>CP60*CP$47</f>
        <v/>
      </c>
      <c r="CQ73">
        <f>CQ60*CQ$47</f>
        <v/>
      </c>
      <c r="CR73">
        <f>CR60*CR$47</f>
        <v/>
      </c>
      <c r="CS73">
        <f>CS60*CS$47</f>
        <v/>
      </c>
      <c r="CT73">
        <f>CT60*CT$47</f>
        <v/>
      </c>
      <c r="CU73">
        <f>CU60*CU$47</f>
        <v/>
      </c>
      <c r="CV73">
        <f>CV60*CV$47</f>
        <v/>
      </c>
      <c r="CW73">
        <f>CW60*CW$47</f>
        <v/>
      </c>
      <c r="CX73">
        <f>CX60*CX$47</f>
        <v/>
      </c>
      <c r="CY73">
        <f>CY60*CY$47</f>
        <v/>
      </c>
      <c r="CZ73">
        <f>CZ60*CZ$47</f>
        <v/>
      </c>
      <c r="DA73">
        <f>DA60*DA$47</f>
        <v/>
      </c>
      <c r="DB73">
        <f>DB60*DB$47</f>
        <v/>
      </c>
      <c r="DC73">
        <f>DC60*DC$47</f>
        <v/>
      </c>
      <c r="DD73">
        <f>DD60*DD$47</f>
        <v/>
      </c>
      <c r="DE73">
        <f>DE60*DE$47</f>
        <v/>
      </c>
      <c r="DF73">
        <f>DF60*DF$47</f>
        <v/>
      </c>
      <c r="DG73">
        <f>DG60*DG$47</f>
        <v/>
      </c>
      <c r="DH73">
        <f>DH60*DH$47</f>
        <v/>
      </c>
      <c r="DI73">
        <f>DI60*DI$47</f>
        <v/>
      </c>
      <c r="DJ73">
        <f>DJ60*DJ$47</f>
        <v/>
      </c>
      <c r="DK73">
        <f>DK60*DK$47</f>
        <v/>
      </c>
      <c r="DL73">
        <f>DL60*DL$47</f>
        <v/>
      </c>
      <c r="DM73">
        <f>DM60*DM$47</f>
        <v/>
      </c>
      <c r="DN73">
        <f>DN60*DN$47</f>
        <v/>
      </c>
      <c r="DO73">
        <f>DO60*DO$47</f>
        <v/>
      </c>
      <c r="DP73">
        <f>DP60*DP$47</f>
        <v/>
      </c>
      <c r="DQ73">
        <f>DQ60*DQ$47</f>
        <v/>
      </c>
      <c r="DR73">
        <f>DR60*DR$47</f>
        <v/>
      </c>
      <c r="DS73">
        <f>DS60*DS$47</f>
        <v/>
      </c>
      <c r="DT73">
        <f>DT60*DT$47</f>
        <v/>
      </c>
      <c r="DU73">
        <f>DU60*DU$47</f>
        <v/>
      </c>
      <c r="DV73">
        <f>DV60*DV$47</f>
        <v/>
      </c>
      <c r="DW73">
        <f>DW60*DW$47</f>
        <v/>
      </c>
      <c r="DX73">
        <f>DX60*DX$47</f>
        <v/>
      </c>
      <c r="DY73">
        <f>DY60*DY$47</f>
        <v/>
      </c>
      <c r="DZ73">
        <f>DZ60*DZ$47</f>
        <v/>
      </c>
      <c r="EA73">
        <f>EA60*EA$47</f>
        <v/>
      </c>
      <c r="EB73">
        <f>EB60*EB$47</f>
        <v/>
      </c>
      <c r="EC73">
        <f>EC60*EC$47</f>
        <v/>
      </c>
      <c r="ED73">
        <f>ED60*ED$47</f>
        <v/>
      </c>
      <c r="EE73">
        <f>EE60*EE$47</f>
        <v/>
      </c>
      <c r="EF73">
        <f>EF60*EF$47</f>
        <v/>
      </c>
      <c r="EG73">
        <f>EG60*EG$47</f>
        <v/>
      </c>
      <c r="EH73">
        <f>EH60*EH$47</f>
        <v/>
      </c>
      <c r="EI73">
        <f>EI60*EI$47</f>
        <v/>
      </c>
      <c r="EJ73">
        <f>EJ60*EJ$47</f>
        <v/>
      </c>
      <c r="EK73">
        <f>EK60*EK$47</f>
        <v/>
      </c>
      <c r="EL73">
        <f>EL60*EL$47</f>
        <v/>
      </c>
      <c r="EM73">
        <f>EM60*EM$47</f>
        <v/>
      </c>
      <c r="EN73">
        <f>EN60*EN$47</f>
        <v/>
      </c>
      <c r="EO73">
        <f>EO60*EO$47</f>
        <v/>
      </c>
      <c r="EP73">
        <f>EP60*EP$47</f>
        <v/>
      </c>
      <c r="EQ73">
        <f>EQ60*EQ$47</f>
        <v/>
      </c>
      <c r="ER73">
        <f>ER60*ER$47</f>
        <v/>
      </c>
      <c r="ES73">
        <f>ES60*ES$47</f>
        <v/>
      </c>
      <c r="ET73">
        <f>ET60*ET$47</f>
        <v/>
      </c>
      <c r="EU73">
        <f>EU60*EU$47</f>
        <v/>
      </c>
      <c r="EV73">
        <f>EV60*EV$47</f>
        <v/>
      </c>
      <c r="EW73">
        <f>EW60*EW$47</f>
        <v/>
      </c>
      <c r="EX73">
        <f>EX60*EX$47</f>
        <v/>
      </c>
      <c r="EY73">
        <f>EY60*EY$47</f>
        <v/>
      </c>
      <c r="EZ73">
        <f>EZ60*EZ$47</f>
        <v/>
      </c>
      <c r="FA73">
        <f>FA60*FA$47</f>
        <v/>
      </c>
      <c r="FB73">
        <f>FB60*FB$47</f>
        <v/>
      </c>
      <c r="FC73">
        <f>FC60*FC$47</f>
        <v/>
      </c>
      <c r="FD73">
        <f>FD60*FD$47</f>
        <v/>
      </c>
      <c r="FE73">
        <f>FE60*FE$47</f>
        <v/>
      </c>
      <c r="FF73">
        <f>FF60*FF$47</f>
        <v/>
      </c>
      <c r="FG73">
        <f>FG60*FG$47</f>
        <v/>
      </c>
      <c r="FH73">
        <f>FH60*FH$47</f>
        <v/>
      </c>
      <c r="FI73">
        <f>FI60*FI$47</f>
        <v/>
      </c>
      <c r="FJ73">
        <f>FJ60*FJ$47</f>
        <v/>
      </c>
      <c r="FK73">
        <f>FK60*FK$47</f>
        <v/>
      </c>
      <c r="FL73">
        <f>FL60*FL$47</f>
        <v/>
      </c>
      <c r="FM73">
        <f>FM60*FM$47</f>
        <v/>
      </c>
      <c r="FN73">
        <f>FN60*FN$47</f>
        <v/>
      </c>
      <c r="FO73">
        <f>FO60*FO$47</f>
        <v/>
      </c>
      <c r="FP73">
        <f>FP60*FP$47</f>
        <v/>
      </c>
      <c r="FQ73">
        <f>FQ60*FQ$47</f>
        <v/>
      </c>
      <c r="FR73">
        <f>FR60*FR$47</f>
        <v/>
      </c>
      <c r="FS73">
        <f>FS60*FS$47</f>
        <v/>
      </c>
      <c r="FT73">
        <f>FT60*FT$47</f>
        <v/>
      </c>
      <c r="FU73">
        <f>FU60*FU$47</f>
        <v/>
      </c>
      <c r="FV73">
        <f>FV60*FV$47</f>
        <v/>
      </c>
      <c r="FW73">
        <f>FW60*FW$47</f>
        <v/>
      </c>
      <c r="FX73">
        <f>FX60*FX$47</f>
        <v/>
      </c>
      <c r="FY73">
        <f>FY60*FY$47</f>
        <v/>
      </c>
      <c r="FZ73">
        <f>FZ60*FZ$47</f>
        <v/>
      </c>
      <c r="GA73">
        <f>GA60*GA$47</f>
        <v/>
      </c>
      <c r="GB73">
        <f>GB60*GB$47</f>
        <v/>
      </c>
      <c r="GC73">
        <f>GC60*GC$47</f>
        <v/>
      </c>
      <c r="GD73">
        <f>GD60*GD$47</f>
        <v/>
      </c>
      <c r="GE73">
        <f>GE60*GE$47</f>
        <v/>
      </c>
      <c r="GF73">
        <f>GF60*GF$47</f>
        <v/>
      </c>
      <c r="GG73">
        <f>GG60*GG$47</f>
        <v/>
      </c>
      <c r="GH73">
        <f>GH60*GH$47</f>
        <v/>
      </c>
      <c r="GI73">
        <f>GI60*GI$47</f>
        <v/>
      </c>
      <c r="GJ73">
        <f>GJ60*GJ$47</f>
        <v/>
      </c>
      <c r="GK73">
        <f>GK60*GK$47</f>
        <v/>
      </c>
      <c r="GL73">
        <f>GL60*GL$47</f>
        <v/>
      </c>
      <c r="GM73">
        <f>GM60*GM$47</f>
        <v/>
      </c>
      <c r="GN73">
        <f>GN60*GN$47</f>
        <v/>
      </c>
      <c r="GO73">
        <f>GO60*GO$47</f>
        <v/>
      </c>
      <c r="GP73">
        <f>GP60*GP$47</f>
        <v/>
      </c>
      <c r="GQ73">
        <f>GQ60*GQ$47</f>
        <v/>
      </c>
      <c r="GR73">
        <f>GR60*GR$47</f>
        <v/>
      </c>
      <c r="GS73">
        <f>GS60*GS$47</f>
        <v/>
      </c>
      <c r="GT73">
        <f>GT60*GT$47</f>
        <v/>
      </c>
      <c r="GU73">
        <f>GU60*GU$47</f>
        <v/>
      </c>
      <c r="GV73">
        <f>GV60*GV$47</f>
        <v/>
      </c>
      <c r="GW73">
        <f>GW60*GW$47</f>
        <v/>
      </c>
      <c r="GX73">
        <f>GX60*GX$47</f>
        <v/>
      </c>
      <c r="GY73">
        <f>GY60*GY$47</f>
        <v/>
      </c>
      <c r="GZ73">
        <f>GZ60*GZ$47</f>
        <v/>
      </c>
      <c r="HA73">
        <f>HA60*HA$47</f>
        <v/>
      </c>
      <c r="HB73">
        <f>HB60*HB$47</f>
        <v/>
      </c>
      <c r="HC73">
        <f>HC60*HC$47</f>
        <v/>
      </c>
      <c r="HD73">
        <f>HD60*HD$47</f>
        <v/>
      </c>
      <c r="HE73">
        <f>HE60*HE$47</f>
        <v/>
      </c>
      <c r="HF73">
        <f>HF60*HF$47</f>
        <v/>
      </c>
      <c r="HG73">
        <f>HG60*HG$47</f>
        <v/>
      </c>
      <c r="HH73">
        <f>HH60*HH$47</f>
        <v/>
      </c>
      <c r="HI73">
        <f>HI60*HI$47</f>
        <v/>
      </c>
      <c r="HJ73">
        <f>HJ60*HJ$47</f>
        <v/>
      </c>
      <c r="HK73">
        <f>HK60*HK$47</f>
        <v/>
      </c>
      <c r="HL73">
        <f>HL60*HL$47</f>
        <v/>
      </c>
      <c r="HM73">
        <f>HM60*HM$47</f>
        <v/>
      </c>
      <c r="HN73">
        <f>HN60*HN$47</f>
        <v/>
      </c>
      <c r="HO73">
        <f>HO60*HO$47</f>
        <v/>
      </c>
      <c r="HP73">
        <f>HP60*HP$47</f>
        <v/>
      </c>
      <c r="HQ73">
        <f>HQ60*HQ$47</f>
        <v/>
      </c>
      <c r="HR73">
        <f>HR60*HR$47</f>
        <v/>
      </c>
      <c r="HS73">
        <f>HS60*HS$47</f>
        <v/>
      </c>
      <c r="HT73">
        <f>HT60*HT$47</f>
        <v/>
      </c>
      <c r="HU73">
        <f>HU60*HU$47</f>
        <v/>
      </c>
      <c r="HV73">
        <f>HV60*HV$47</f>
        <v/>
      </c>
      <c r="HW73">
        <f>HW60*HW$47</f>
        <v/>
      </c>
      <c r="HX73">
        <f>HX60*HX$47</f>
        <v/>
      </c>
      <c r="HY73">
        <f>HY60*HY$47</f>
        <v/>
      </c>
      <c r="HZ73">
        <f>HZ60*HZ$47</f>
        <v/>
      </c>
      <c r="IA73">
        <f>IA60*IA$47</f>
        <v/>
      </c>
      <c r="IB73">
        <f>IB60*IB$47</f>
        <v/>
      </c>
      <c r="IC73">
        <f>IC60*IC$47</f>
        <v/>
      </c>
      <c r="ID73">
        <f>ID60*ID$47</f>
        <v/>
      </c>
      <c r="IE73">
        <f>IE60*IE$47</f>
        <v/>
      </c>
      <c r="IF73">
        <f>IF60*IF$47</f>
        <v/>
      </c>
      <c r="IG73">
        <f>IG60*IG$47</f>
        <v/>
      </c>
      <c r="IH73">
        <f>IH60*IH$47</f>
        <v/>
      </c>
      <c r="II73">
        <f>II60*II$47</f>
        <v/>
      </c>
      <c r="IJ73">
        <f>IJ60*IJ$47</f>
        <v/>
      </c>
      <c r="IK73">
        <f>IK60*IK$47</f>
        <v/>
      </c>
      <c r="IL73">
        <f>IL60*IL$47</f>
        <v/>
      </c>
      <c r="IM73">
        <f>IM60*IM$47</f>
        <v/>
      </c>
      <c r="IN73">
        <f>IN60*IN$47</f>
        <v/>
      </c>
      <c r="IO73">
        <f>IO60*IO$47</f>
        <v/>
      </c>
      <c r="IP73">
        <f>IP60*IP$47</f>
        <v/>
      </c>
      <c r="IQ73">
        <f>IQ60*IQ$47</f>
        <v/>
      </c>
      <c r="IR73">
        <f>IR60*IR$47</f>
        <v/>
      </c>
      <c r="IS73">
        <f>IS60*IS$47</f>
        <v/>
      </c>
      <c r="IT73">
        <f>IT60*IT$47</f>
        <v/>
      </c>
      <c r="IU73">
        <f>IU60*IU$47</f>
        <v/>
      </c>
      <c r="IV73">
        <f>IV60*IV$47</f>
        <v/>
      </c>
      <c r="IW73">
        <f>IW60*IW$47</f>
        <v/>
      </c>
      <c r="IX73">
        <f>IX60*IX$47</f>
        <v/>
      </c>
      <c r="IY73">
        <f>IY60*IY$47</f>
        <v/>
      </c>
      <c r="IZ73">
        <f>IZ60*IZ$47</f>
        <v/>
      </c>
      <c r="JA73">
        <f>JA60*JA$47</f>
        <v/>
      </c>
      <c r="JB73">
        <f>JB60*JB$47</f>
        <v/>
      </c>
      <c r="JC73">
        <f>JC60*JC$47</f>
        <v/>
      </c>
      <c r="JD73">
        <f>JD60*JD$47</f>
        <v/>
      </c>
      <c r="JE73">
        <f>JE60*JE$47</f>
        <v/>
      </c>
      <c r="JF73">
        <f>JF60*JF$47</f>
        <v/>
      </c>
      <c r="JG73">
        <f>JG60*JG$47</f>
        <v/>
      </c>
      <c r="JH73">
        <f>JH60*JH$47</f>
        <v/>
      </c>
      <c r="JI73">
        <f>JI60*JI$47</f>
        <v/>
      </c>
      <c r="JJ73">
        <f>JJ60*JJ$47</f>
        <v/>
      </c>
      <c r="JK73">
        <f>JK60*JK$47</f>
        <v/>
      </c>
      <c r="JL73">
        <f>JL60*JL$47</f>
        <v/>
      </c>
      <c r="JM73">
        <f>JM60*JM$47</f>
        <v/>
      </c>
      <c r="JN73">
        <f>JN60*JN$47</f>
        <v/>
      </c>
      <c r="JO73">
        <f>JO60*JO$47</f>
        <v/>
      </c>
      <c r="JP73">
        <f>JP60*JP$47</f>
        <v/>
      </c>
      <c r="JQ73">
        <f>JQ60*JQ$47</f>
        <v/>
      </c>
      <c r="JR73">
        <f>JR60*JR$47</f>
        <v/>
      </c>
      <c r="JS73">
        <f>JS60*JS$47</f>
        <v/>
      </c>
      <c r="JT73">
        <f>JT60*JT$47</f>
        <v/>
      </c>
      <c r="JU73">
        <f>JU60*JU$47</f>
        <v/>
      </c>
      <c r="JV73">
        <f>JV60*JV$47</f>
        <v/>
      </c>
      <c r="JW73">
        <f>JW60*JW$47</f>
        <v/>
      </c>
      <c r="JX73">
        <f>JX60*JX$47</f>
        <v/>
      </c>
      <c r="JY73">
        <f>JY60*JY$47</f>
        <v/>
      </c>
      <c r="JZ73">
        <f>JZ60*JZ$47</f>
        <v/>
      </c>
      <c r="KA73">
        <f>KA60*KA$47</f>
        <v/>
      </c>
      <c r="KB73">
        <f>KB60*KB$47</f>
        <v/>
      </c>
      <c r="KC73">
        <f>KC60*KC$47</f>
        <v/>
      </c>
      <c r="KD73">
        <f>KD60*KD$47</f>
        <v/>
      </c>
      <c r="KE73">
        <f>KE60*KE$47</f>
        <v/>
      </c>
      <c r="KF73">
        <f>KF60*KF$47</f>
        <v/>
      </c>
      <c r="KG73">
        <f>KG60*KG$47</f>
        <v/>
      </c>
      <c r="KH73">
        <f>KH60*KH$47</f>
        <v/>
      </c>
      <c r="KI73">
        <f>KI60*KI$47</f>
        <v/>
      </c>
      <c r="KJ73">
        <f>KJ60*KJ$47</f>
        <v/>
      </c>
      <c r="KK73">
        <f>KK60*KK$47</f>
        <v/>
      </c>
      <c r="KL73">
        <f>KL60*KL$47</f>
        <v/>
      </c>
      <c r="KM73">
        <f>KM60*KM$47</f>
        <v/>
      </c>
      <c r="KN73">
        <f>KN60*KN$47</f>
        <v/>
      </c>
      <c r="KO73">
        <f>KO60*KO$47</f>
        <v/>
      </c>
      <c r="KP73">
        <f>KP60*KP$47</f>
        <v/>
      </c>
      <c r="KQ73">
        <f>KQ60*KQ$47</f>
        <v/>
      </c>
      <c r="KR73">
        <f>KR60*KR$47</f>
        <v/>
      </c>
      <c r="KS73">
        <f>KS60*KS$47</f>
        <v/>
      </c>
      <c r="KT73">
        <f>KT60*KT$47</f>
        <v/>
      </c>
    </row>
    <row r="74" spans="1:306">
      <c r="B74" t="s">
        <v>31</v>
      </c>
      <c r="D74" t="s">
        <v>45</v>
      </c>
      <c r="G74">
        <f>G61*G$48</f>
        <v/>
      </c>
      <c r="H74">
        <f>H61*H$48</f>
        <v/>
      </c>
      <c r="I74">
        <f>I61*I$48</f>
        <v/>
      </c>
      <c r="J74">
        <f>J61*J$48</f>
        <v/>
      </c>
      <c r="K74">
        <f>K61*K$48</f>
        <v/>
      </c>
      <c r="L74">
        <f>L61*L$48</f>
        <v/>
      </c>
      <c r="M74">
        <f>M61*M$48</f>
        <v/>
      </c>
      <c r="N74">
        <f>N61*N$48</f>
        <v/>
      </c>
      <c r="O74">
        <f>O61*O$48</f>
        <v/>
      </c>
      <c r="P74">
        <f>P61*P$48</f>
        <v/>
      </c>
      <c r="Q74">
        <f>Q61*Q$48</f>
        <v/>
      </c>
      <c r="R74">
        <f>R61*R$48</f>
        <v/>
      </c>
      <c r="S74">
        <f>S61*S$48</f>
        <v/>
      </c>
      <c r="T74">
        <f>T61*T$48</f>
        <v/>
      </c>
      <c r="U74">
        <f>U61*U$48</f>
        <v/>
      </c>
      <c r="V74">
        <f>V61*V$48</f>
        <v/>
      </c>
      <c r="W74">
        <f>W61*W$48</f>
        <v/>
      </c>
      <c r="X74">
        <f>X61*X$48</f>
        <v/>
      </c>
      <c r="Y74">
        <f>Y61*Y$48</f>
        <v/>
      </c>
      <c r="Z74">
        <f>Z61*Z$48</f>
        <v/>
      </c>
      <c r="AA74">
        <f>AA61*AA$48</f>
        <v/>
      </c>
      <c r="AB74">
        <f>AB61*AB$48</f>
        <v/>
      </c>
      <c r="AC74">
        <f>AC61*AC$48</f>
        <v/>
      </c>
      <c r="AD74">
        <f>AD61*AD$48</f>
        <v/>
      </c>
      <c r="AE74">
        <f>AE61*AE$48</f>
        <v/>
      </c>
      <c r="AF74">
        <f>AF61*AF$48</f>
        <v/>
      </c>
      <c r="AG74">
        <f>AG61*AG$48</f>
        <v/>
      </c>
      <c r="AH74">
        <f>AH61*AH$48</f>
        <v/>
      </c>
      <c r="AI74">
        <f>AI61*AI$48</f>
        <v/>
      </c>
      <c r="AJ74">
        <f>AJ61*AJ$48</f>
        <v/>
      </c>
      <c r="AK74">
        <f>AK61*AK$48</f>
        <v/>
      </c>
      <c r="AL74">
        <f>AL61*AL$48</f>
        <v/>
      </c>
      <c r="AM74">
        <f>AM61*AM$48</f>
        <v/>
      </c>
      <c r="AN74">
        <f>AN61*AN$48</f>
        <v/>
      </c>
      <c r="AO74">
        <f>AO61*AO$48</f>
        <v/>
      </c>
      <c r="AP74">
        <f>AP61*AP$48</f>
        <v/>
      </c>
      <c r="AQ74">
        <f>AQ61*AQ$48</f>
        <v/>
      </c>
      <c r="AR74">
        <f>AR61*AR$48</f>
        <v/>
      </c>
      <c r="AS74">
        <f>AS61*AS$48</f>
        <v/>
      </c>
      <c r="AT74">
        <f>AT61*AT$48</f>
        <v/>
      </c>
      <c r="AU74">
        <f>AU61*AU$48</f>
        <v/>
      </c>
      <c r="AV74">
        <f>AV61*AV$48</f>
        <v/>
      </c>
      <c r="AW74">
        <f>AW61*AW$48</f>
        <v/>
      </c>
      <c r="AX74">
        <f>AX61*AX$48</f>
        <v/>
      </c>
      <c r="AY74">
        <f>AY61*AY$48</f>
        <v/>
      </c>
      <c r="AZ74">
        <f>AZ61*AZ$48</f>
        <v/>
      </c>
      <c r="BA74">
        <f>BA61*BA$48</f>
        <v/>
      </c>
      <c r="BB74">
        <f>BB61*BB$48</f>
        <v/>
      </c>
      <c r="BC74">
        <f>BC61*BC$48</f>
        <v/>
      </c>
      <c r="BD74">
        <f>BD61*BD$48</f>
        <v/>
      </c>
      <c r="BE74">
        <f>BE61*BE$48</f>
        <v/>
      </c>
      <c r="BF74">
        <f>BF61*BF$48</f>
        <v/>
      </c>
      <c r="BG74">
        <f>BG61*BG$48</f>
        <v/>
      </c>
      <c r="BH74">
        <f>BH61*BH$48</f>
        <v/>
      </c>
      <c r="BI74">
        <f>BI61*BI$48</f>
        <v/>
      </c>
      <c r="BJ74">
        <f>BJ61*BJ$48</f>
        <v/>
      </c>
      <c r="BK74">
        <f>BK61*BK$48</f>
        <v/>
      </c>
      <c r="BL74">
        <f>BL61*BL$48</f>
        <v/>
      </c>
      <c r="BM74">
        <f>BM61*BM$48</f>
        <v/>
      </c>
      <c r="BN74">
        <f>BN61*BN$48</f>
        <v/>
      </c>
      <c r="BO74">
        <f>BO61*BO$48</f>
        <v/>
      </c>
      <c r="BP74">
        <f>BP61*BP$48</f>
        <v/>
      </c>
      <c r="BQ74">
        <f>BQ61*BQ$48</f>
        <v/>
      </c>
      <c r="BR74">
        <f>BR61*BR$48</f>
        <v/>
      </c>
      <c r="BS74">
        <f>BS61*BS$48</f>
        <v/>
      </c>
      <c r="BT74">
        <f>BT61*BT$48</f>
        <v/>
      </c>
      <c r="BU74">
        <f>BU61*BU$48</f>
        <v/>
      </c>
      <c r="BV74">
        <f>BV61*BV$48</f>
        <v/>
      </c>
      <c r="BW74">
        <f>BW61*BW$48</f>
        <v/>
      </c>
      <c r="BX74">
        <f>BX61*BX$48</f>
        <v/>
      </c>
      <c r="BY74">
        <f>BY61*BY$48</f>
        <v/>
      </c>
      <c r="BZ74">
        <f>BZ61*BZ$48</f>
        <v/>
      </c>
      <c r="CA74">
        <f>CA61*CA$48</f>
        <v/>
      </c>
      <c r="CB74">
        <f>CB61*CB$48</f>
        <v/>
      </c>
      <c r="CC74">
        <f>CC61*CC$48</f>
        <v/>
      </c>
      <c r="CD74">
        <f>CD61*CD$48</f>
        <v/>
      </c>
      <c r="CE74">
        <f>CE61*CE$48</f>
        <v/>
      </c>
      <c r="CF74">
        <f>CF61*CF$48</f>
        <v/>
      </c>
      <c r="CG74">
        <f>CG61*CG$48</f>
        <v/>
      </c>
      <c r="CH74">
        <f>CH61*CH$48</f>
        <v/>
      </c>
      <c r="CI74">
        <f>CI61*CI$48</f>
        <v/>
      </c>
      <c r="CJ74">
        <f>CJ61*CJ$48</f>
        <v/>
      </c>
      <c r="CK74">
        <f>CK61*CK$48</f>
        <v/>
      </c>
      <c r="CL74">
        <f>CL61*CL$48</f>
        <v/>
      </c>
      <c r="CM74">
        <f>CM61*CM$48</f>
        <v/>
      </c>
      <c r="CN74">
        <f>CN61*CN$48</f>
        <v/>
      </c>
      <c r="CO74">
        <f>CO61*CO$48</f>
        <v/>
      </c>
      <c r="CP74">
        <f>CP61*CP$48</f>
        <v/>
      </c>
      <c r="CQ74">
        <f>CQ61*CQ$48</f>
        <v/>
      </c>
      <c r="CR74">
        <f>CR61*CR$48</f>
        <v/>
      </c>
      <c r="CS74">
        <f>CS61*CS$48</f>
        <v/>
      </c>
      <c r="CT74">
        <f>CT61*CT$48</f>
        <v/>
      </c>
      <c r="CU74">
        <f>CU61*CU$48</f>
        <v/>
      </c>
      <c r="CV74">
        <f>CV61*CV$48</f>
        <v/>
      </c>
      <c r="CW74">
        <f>CW61*CW$48</f>
        <v/>
      </c>
      <c r="CX74">
        <f>CX61*CX$48</f>
        <v/>
      </c>
      <c r="CY74">
        <f>CY61*CY$48</f>
        <v/>
      </c>
      <c r="CZ74">
        <f>CZ61*CZ$48</f>
        <v/>
      </c>
      <c r="DA74">
        <f>DA61*DA$48</f>
        <v/>
      </c>
      <c r="DB74">
        <f>DB61*DB$48</f>
        <v/>
      </c>
      <c r="DC74">
        <f>DC61*DC$48</f>
        <v/>
      </c>
      <c r="DD74">
        <f>DD61*DD$48</f>
        <v/>
      </c>
      <c r="DE74">
        <f>DE61*DE$48</f>
        <v/>
      </c>
      <c r="DF74">
        <f>DF61*DF$48</f>
        <v/>
      </c>
      <c r="DG74">
        <f>DG61*DG$48</f>
        <v/>
      </c>
      <c r="DH74">
        <f>DH61*DH$48</f>
        <v/>
      </c>
      <c r="DI74">
        <f>DI61*DI$48</f>
        <v/>
      </c>
      <c r="DJ74">
        <f>DJ61*DJ$48</f>
        <v/>
      </c>
      <c r="DK74">
        <f>DK61*DK$48</f>
        <v/>
      </c>
      <c r="DL74">
        <f>DL61*DL$48</f>
        <v/>
      </c>
      <c r="DM74">
        <f>DM61*DM$48</f>
        <v/>
      </c>
      <c r="DN74">
        <f>DN61*DN$48</f>
        <v/>
      </c>
      <c r="DO74">
        <f>DO61*DO$48</f>
        <v/>
      </c>
      <c r="DP74">
        <f>DP61*DP$48</f>
        <v/>
      </c>
      <c r="DQ74">
        <f>DQ61*DQ$48</f>
        <v/>
      </c>
      <c r="DR74">
        <f>DR61*DR$48</f>
        <v/>
      </c>
      <c r="DS74">
        <f>DS61*DS$48</f>
        <v/>
      </c>
      <c r="DT74">
        <f>DT61*DT$48</f>
        <v/>
      </c>
      <c r="DU74">
        <f>DU61*DU$48</f>
        <v/>
      </c>
      <c r="DV74">
        <f>DV61*DV$48</f>
        <v/>
      </c>
      <c r="DW74">
        <f>DW61*DW$48</f>
        <v/>
      </c>
      <c r="DX74">
        <f>DX61*DX$48</f>
        <v/>
      </c>
      <c r="DY74">
        <f>DY61*DY$48</f>
        <v/>
      </c>
      <c r="DZ74">
        <f>DZ61*DZ$48</f>
        <v/>
      </c>
      <c r="EA74">
        <f>EA61*EA$48</f>
        <v/>
      </c>
      <c r="EB74">
        <f>EB61*EB$48</f>
        <v/>
      </c>
      <c r="EC74">
        <f>EC61*EC$48</f>
        <v/>
      </c>
      <c r="ED74">
        <f>ED61*ED$48</f>
        <v/>
      </c>
      <c r="EE74">
        <f>EE61*EE$48</f>
        <v/>
      </c>
      <c r="EF74">
        <f>EF61*EF$48</f>
        <v/>
      </c>
      <c r="EG74">
        <f>EG61*EG$48</f>
        <v/>
      </c>
      <c r="EH74">
        <f>EH61*EH$48</f>
        <v/>
      </c>
      <c r="EI74">
        <f>EI61*EI$48</f>
        <v/>
      </c>
      <c r="EJ74">
        <f>EJ61*EJ$48</f>
        <v/>
      </c>
      <c r="EK74">
        <f>EK61*EK$48</f>
        <v/>
      </c>
      <c r="EL74">
        <f>EL61*EL$48</f>
        <v/>
      </c>
      <c r="EM74">
        <f>EM61*EM$48</f>
        <v/>
      </c>
      <c r="EN74">
        <f>EN61*EN$48</f>
        <v/>
      </c>
      <c r="EO74">
        <f>EO61*EO$48</f>
        <v/>
      </c>
      <c r="EP74">
        <f>EP61*EP$48</f>
        <v/>
      </c>
      <c r="EQ74">
        <f>EQ61*EQ$48</f>
        <v/>
      </c>
      <c r="ER74">
        <f>ER61*ER$48</f>
        <v/>
      </c>
      <c r="ES74">
        <f>ES61*ES$48</f>
        <v/>
      </c>
      <c r="ET74">
        <f>ET61*ET$48</f>
        <v/>
      </c>
      <c r="EU74">
        <f>EU61*EU$48</f>
        <v/>
      </c>
      <c r="EV74">
        <f>EV61*EV$48</f>
        <v/>
      </c>
      <c r="EW74">
        <f>EW61*EW$48</f>
        <v/>
      </c>
      <c r="EX74">
        <f>EX61*EX$48</f>
        <v/>
      </c>
      <c r="EY74">
        <f>EY61*EY$48</f>
        <v/>
      </c>
      <c r="EZ74">
        <f>EZ61*EZ$48</f>
        <v/>
      </c>
      <c r="FA74">
        <f>FA61*FA$48</f>
        <v/>
      </c>
      <c r="FB74">
        <f>FB61*FB$48</f>
        <v/>
      </c>
      <c r="FC74">
        <f>FC61*FC$48</f>
        <v/>
      </c>
      <c r="FD74">
        <f>FD61*FD$48</f>
        <v/>
      </c>
      <c r="FE74">
        <f>FE61*FE$48</f>
        <v/>
      </c>
      <c r="FF74">
        <f>FF61*FF$48</f>
        <v/>
      </c>
      <c r="FG74">
        <f>FG61*FG$48</f>
        <v/>
      </c>
      <c r="FH74">
        <f>FH61*FH$48</f>
        <v/>
      </c>
      <c r="FI74">
        <f>FI61*FI$48</f>
        <v/>
      </c>
      <c r="FJ74">
        <f>FJ61*FJ$48</f>
        <v/>
      </c>
      <c r="FK74">
        <f>FK61*FK$48</f>
        <v/>
      </c>
      <c r="FL74">
        <f>FL61*FL$48</f>
        <v/>
      </c>
      <c r="FM74">
        <f>FM61*FM$48</f>
        <v/>
      </c>
      <c r="FN74">
        <f>FN61*FN$48</f>
        <v/>
      </c>
      <c r="FO74">
        <f>FO61*FO$48</f>
        <v/>
      </c>
      <c r="FP74">
        <f>FP61*FP$48</f>
        <v/>
      </c>
      <c r="FQ74">
        <f>FQ61*FQ$48</f>
        <v/>
      </c>
      <c r="FR74">
        <f>FR61*FR$48</f>
        <v/>
      </c>
      <c r="FS74">
        <f>FS61*FS$48</f>
        <v/>
      </c>
      <c r="FT74">
        <f>FT61*FT$48</f>
        <v/>
      </c>
      <c r="FU74">
        <f>FU61*FU$48</f>
        <v/>
      </c>
      <c r="FV74">
        <f>FV61*FV$48</f>
        <v/>
      </c>
      <c r="FW74">
        <f>FW61*FW$48</f>
        <v/>
      </c>
      <c r="FX74">
        <f>FX61*FX$48</f>
        <v/>
      </c>
      <c r="FY74">
        <f>FY61*FY$48</f>
        <v/>
      </c>
      <c r="FZ74">
        <f>FZ61*FZ$48</f>
        <v/>
      </c>
      <c r="GA74">
        <f>GA61*GA$48</f>
        <v/>
      </c>
      <c r="GB74">
        <f>GB61*GB$48</f>
        <v/>
      </c>
      <c r="GC74">
        <f>GC61*GC$48</f>
        <v/>
      </c>
      <c r="GD74">
        <f>GD61*GD$48</f>
        <v/>
      </c>
      <c r="GE74">
        <f>GE61*GE$48</f>
        <v/>
      </c>
      <c r="GF74">
        <f>GF61*GF$48</f>
        <v/>
      </c>
      <c r="GG74">
        <f>GG61*GG$48</f>
        <v/>
      </c>
      <c r="GH74">
        <f>GH61*GH$48</f>
        <v/>
      </c>
      <c r="GI74">
        <f>GI61*GI$48</f>
        <v/>
      </c>
      <c r="GJ74">
        <f>GJ61*GJ$48</f>
        <v/>
      </c>
      <c r="GK74">
        <f>GK61*GK$48</f>
        <v/>
      </c>
      <c r="GL74">
        <f>GL61*GL$48</f>
        <v/>
      </c>
      <c r="GM74">
        <f>GM61*GM$48</f>
        <v/>
      </c>
      <c r="GN74">
        <f>GN61*GN$48</f>
        <v/>
      </c>
      <c r="GO74">
        <f>GO61*GO$48</f>
        <v/>
      </c>
      <c r="GP74">
        <f>GP61*GP$48</f>
        <v/>
      </c>
      <c r="GQ74">
        <f>GQ61*GQ$48</f>
        <v/>
      </c>
      <c r="GR74">
        <f>GR61*GR$48</f>
        <v/>
      </c>
      <c r="GS74">
        <f>GS61*GS$48</f>
        <v/>
      </c>
      <c r="GT74">
        <f>GT61*GT$48</f>
        <v/>
      </c>
      <c r="GU74">
        <f>GU61*GU$48</f>
        <v/>
      </c>
      <c r="GV74">
        <f>GV61*GV$48</f>
        <v/>
      </c>
      <c r="GW74">
        <f>GW61*GW$48</f>
        <v/>
      </c>
      <c r="GX74">
        <f>GX61*GX$48</f>
        <v/>
      </c>
      <c r="GY74">
        <f>GY61*GY$48</f>
        <v/>
      </c>
      <c r="GZ74">
        <f>GZ61*GZ$48</f>
        <v/>
      </c>
      <c r="HA74">
        <f>HA61*HA$48</f>
        <v/>
      </c>
      <c r="HB74">
        <f>HB61*HB$48</f>
        <v/>
      </c>
      <c r="HC74">
        <f>HC61*HC$48</f>
        <v/>
      </c>
      <c r="HD74">
        <f>HD61*HD$48</f>
        <v/>
      </c>
      <c r="HE74">
        <f>HE61*HE$48</f>
        <v/>
      </c>
      <c r="HF74">
        <f>HF61*HF$48</f>
        <v/>
      </c>
      <c r="HG74">
        <f>HG61*HG$48</f>
        <v/>
      </c>
      <c r="HH74">
        <f>HH61*HH$48</f>
        <v/>
      </c>
      <c r="HI74">
        <f>HI61*HI$48</f>
        <v/>
      </c>
      <c r="HJ74">
        <f>HJ61*HJ$48</f>
        <v/>
      </c>
      <c r="HK74">
        <f>HK61*HK$48</f>
        <v/>
      </c>
      <c r="HL74">
        <f>HL61*HL$48</f>
        <v/>
      </c>
      <c r="HM74">
        <f>HM61*HM$48</f>
        <v/>
      </c>
      <c r="HN74">
        <f>HN61*HN$48</f>
        <v/>
      </c>
      <c r="HO74">
        <f>HO61*HO$48</f>
        <v/>
      </c>
      <c r="HP74">
        <f>HP61*HP$48</f>
        <v/>
      </c>
      <c r="HQ74">
        <f>HQ61*HQ$48</f>
        <v/>
      </c>
      <c r="HR74">
        <f>HR61*HR$48</f>
        <v/>
      </c>
      <c r="HS74">
        <f>HS61*HS$48</f>
        <v/>
      </c>
      <c r="HT74">
        <f>HT61*HT$48</f>
        <v/>
      </c>
      <c r="HU74">
        <f>HU61*HU$48</f>
        <v/>
      </c>
      <c r="HV74">
        <f>HV61*HV$48</f>
        <v/>
      </c>
      <c r="HW74">
        <f>HW61*HW$48</f>
        <v/>
      </c>
      <c r="HX74">
        <f>HX61*HX$48</f>
        <v/>
      </c>
      <c r="HY74">
        <f>HY61*HY$48</f>
        <v/>
      </c>
      <c r="HZ74">
        <f>HZ61*HZ$48</f>
        <v/>
      </c>
      <c r="IA74">
        <f>IA61*IA$48</f>
        <v/>
      </c>
      <c r="IB74">
        <f>IB61*IB$48</f>
        <v/>
      </c>
      <c r="IC74">
        <f>IC61*IC$48</f>
        <v/>
      </c>
      <c r="ID74">
        <f>ID61*ID$48</f>
        <v/>
      </c>
      <c r="IE74">
        <f>IE61*IE$48</f>
        <v/>
      </c>
      <c r="IF74">
        <f>IF61*IF$48</f>
        <v/>
      </c>
      <c r="IG74">
        <f>IG61*IG$48</f>
        <v/>
      </c>
      <c r="IH74">
        <f>IH61*IH$48</f>
        <v/>
      </c>
      <c r="II74">
        <f>II61*II$48</f>
        <v/>
      </c>
      <c r="IJ74">
        <f>IJ61*IJ$48</f>
        <v/>
      </c>
      <c r="IK74">
        <f>IK61*IK$48</f>
        <v/>
      </c>
      <c r="IL74">
        <f>IL61*IL$48</f>
        <v/>
      </c>
      <c r="IM74">
        <f>IM61*IM$48</f>
        <v/>
      </c>
      <c r="IN74">
        <f>IN61*IN$48</f>
        <v/>
      </c>
      <c r="IO74">
        <f>IO61*IO$48</f>
        <v/>
      </c>
      <c r="IP74">
        <f>IP61*IP$48</f>
        <v/>
      </c>
      <c r="IQ74">
        <f>IQ61*IQ$48</f>
        <v/>
      </c>
      <c r="IR74">
        <f>IR61*IR$48</f>
        <v/>
      </c>
      <c r="IS74">
        <f>IS61*IS$48</f>
        <v/>
      </c>
      <c r="IT74">
        <f>IT61*IT$48</f>
        <v/>
      </c>
      <c r="IU74">
        <f>IU61*IU$48</f>
        <v/>
      </c>
      <c r="IV74">
        <f>IV61*IV$48</f>
        <v/>
      </c>
      <c r="IW74">
        <f>IW61*IW$48</f>
        <v/>
      </c>
      <c r="IX74">
        <f>IX61*IX$48</f>
        <v/>
      </c>
      <c r="IY74">
        <f>IY61*IY$48</f>
        <v/>
      </c>
      <c r="IZ74">
        <f>IZ61*IZ$48</f>
        <v/>
      </c>
      <c r="JA74">
        <f>JA61*JA$48</f>
        <v/>
      </c>
      <c r="JB74">
        <f>JB61*JB$48</f>
        <v/>
      </c>
      <c r="JC74">
        <f>JC61*JC$48</f>
        <v/>
      </c>
      <c r="JD74">
        <f>JD61*JD$48</f>
        <v/>
      </c>
      <c r="JE74">
        <f>JE61*JE$48</f>
        <v/>
      </c>
      <c r="JF74">
        <f>JF61*JF$48</f>
        <v/>
      </c>
      <c r="JG74">
        <f>JG61*JG$48</f>
        <v/>
      </c>
      <c r="JH74">
        <f>JH61*JH$48</f>
        <v/>
      </c>
      <c r="JI74">
        <f>JI61*JI$48</f>
        <v/>
      </c>
      <c r="JJ74">
        <f>JJ61*JJ$48</f>
        <v/>
      </c>
      <c r="JK74">
        <f>JK61*JK$48</f>
        <v/>
      </c>
      <c r="JL74">
        <f>JL61*JL$48</f>
        <v/>
      </c>
      <c r="JM74">
        <f>JM61*JM$48</f>
        <v/>
      </c>
      <c r="JN74">
        <f>JN61*JN$48</f>
        <v/>
      </c>
      <c r="JO74">
        <f>JO61*JO$48</f>
        <v/>
      </c>
      <c r="JP74">
        <f>JP61*JP$48</f>
        <v/>
      </c>
      <c r="JQ74">
        <f>JQ61*JQ$48</f>
        <v/>
      </c>
      <c r="JR74">
        <f>JR61*JR$48</f>
        <v/>
      </c>
      <c r="JS74">
        <f>JS61*JS$48</f>
        <v/>
      </c>
      <c r="JT74">
        <f>JT61*JT$48</f>
        <v/>
      </c>
      <c r="JU74">
        <f>JU61*JU$48</f>
        <v/>
      </c>
      <c r="JV74">
        <f>JV61*JV$48</f>
        <v/>
      </c>
      <c r="JW74">
        <f>JW61*JW$48</f>
        <v/>
      </c>
      <c r="JX74">
        <f>JX61*JX$48</f>
        <v/>
      </c>
      <c r="JY74">
        <f>JY61*JY$48</f>
        <v/>
      </c>
      <c r="JZ74">
        <f>JZ61*JZ$48</f>
        <v/>
      </c>
      <c r="KA74">
        <f>KA61*KA$48</f>
        <v/>
      </c>
      <c r="KB74">
        <f>KB61*KB$48</f>
        <v/>
      </c>
      <c r="KC74">
        <f>KC61*KC$48</f>
        <v/>
      </c>
      <c r="KD74">
        <f>KD61*KD$48</f>
        <v/>
      </c>
      <c r="KE74">
        <f>KE61*KE$48</f>
        <v/>
      </c>
      <c r="KF74">
        <f>KF61*KF$48</f>
        <v/>
      </c>
      <c r="KG74">
        <f>KG61*KG$48</f>
        <v/>
      </c>
      <c r="KH74">
        <f>KH61*KH$48</f>
        <v/>
      </c>
      <c r="KI74">
        <f>KI61*KI$48</f>
        <v/>
      </c>
      <c r="KJ74">
        <f>KJ61*KJ$48</f>
        <v/>
      </c>
      <c r="KK74">
        <f>KK61*KK$48</f>
        <v/>
      </c>
      <c r="KL74">
        <f>KL61*KL$48</f>
        <v/>
      </c>
      <c r="KM74">
        <f>KM61*KM$48</f>
        <v/>
      </c>
      <c r="KN74">
        <f>KN61*KN$48</f>
        <v/>
      </c>
      <c r="KO74">
        <f>KO61*KO$48</f>
        <v/>
      </c>
      <c r="KP74">
        <f>KP61*KP$48</f>
        <v/>
      </c>
      <c r="KQ74">
        <f>KQ61*KQ$48</f>
        <v/>
      </c>
      <c r="KR74">
        <f>KR61*KR$48</f>
        <v/>
      </c>
      <c r="KS74">
        <f>KS61*KS$48</f>
        <v/>
      </c>
      <c r="KT74">
        <f>KT61*KT$48</f>
        <v/>
      </c>
    </row>
    <row r="75" spans="1:306">
      <c r="B75" t="s">
        <v>33</v>
      </c>
      <c r="D75" t="s">
        <v>45</v>
      </c>
      <c r="G75">
        <f>G62*G$49</f>
        <v/>
      </c>
      <c r="H75">
        <f>H62*H$49</f>
        <v/>
      </c>
      <c r="I75">
        <f>I62*I$49</f>
        <v/>
      </c>
      <c r="J75">
        <f>J62*J$49</f>
        <v/>
      </c>
      <c r="K75">
        <f>K62*K$49</f>
        <v/>
      </c>
      <c r="L75">
        <f>L62*L$49</f>
        <v/>
      </c>
      <c r="M75">
        <f>M62*M$49</f>
        <v/>
      </c>
      <c r="N75">
        <f>N62*N$49</f>
        <v/>
      </c>
      <c r="O75">
        <f>O62*O$49</f>
        <v/>
      </c>
      <c r="P75">
        <f>P62*P$49</f>
        <v/>
      </c>
      <c r="Q75">
        <f>Q62*Q$49</f>
        <v/>
      </c>
      <c r="R75">
        <f>R62*R$49</f>
        <v/>
      </c>
      <c r="S75">
        <f>S62*S$49</f>
        <v/>
      </c>
      <c r="T75">
        <f>T62*T$49</f>
        <v/>
      </c>
      <c r="U75">
        <f>U62*U$49</f>
        <v/>
      </c>
      <c r="V75">
        <f>V62*V$49</f>
        <v/>
      </c>
      <c r="W75">
        <f>W62*W$49</f>
        <v/>
      </c>
      <c r="X75">
        <f>X62*X$49</f>
        <v/>
      </c>
      <c r="Y75">
        <f>Y62*Y$49</f>
        <v/>
      </c>
      <c r="Z75">
        <f>Z62*Z$49</f>
        <v/>
      </c>
      <c r="AA75">
        <f>AA62*AA$49</f>
        <v/>
      </c>
      <c r="AB75">
        <f>AB62*AB$49</f>
        <v/>
      </c>
      <c r="AC75">
        <f>AC62*AC$49</f>
        <v/>
      </c>
      <c r="AD75">
        <f>AD62*AD$49</f>
        <v/>
      </c>
      <c r="AE75">
        <f>AE62*AE$49</f>
        <v/>
      </c>
      <c r="AF75">
        <f>AF62*AF$49</f>
        <v/>
      </c>
      <c r="AG75">
        <f>AG62*AG$49</f>
        <v/>
      </c>
      <c r="AH75">
        <f>AH62*AH$49</f>
        <v/>
      </c>
      <c r="AI75">
        <f>AI62*AI$49</f>
        <v/>
      </c>
      <c r="AJ75">
        <f>AJ62*AJ$49</f>
        <v/>
      </c>
      <c r="AK75">
        <f>AK62*AK$49</f>
        <v/>
      </c>
      <c r="AL75">
        <f>AL62*AL$49</f>
        <v/>
      </c>
      <c r="AM75">
        <f>AM62*AM$49</f>
        <v/>
      </c>
      <c r="AN75">
        <f>AN62*AN$49</f>
        <v/>
      </c>
      <c r="AO75">
        <f>AO62*AO$49</f>
        <v/>
      </c>
      <c r="AP75">
        <f>AP62*AP$49</f>
        <v/>
      </c>
      <c r="AQ75">
        <f>AQ62*AQ$49</f>
        <v/>
      </c>
      <c r="AR75">
        <f>AR62*AR$49</f>
        <v/>
      </c>
      <c r="AS75">
        <f>AS62*AS$49</f>
        <v/>
      </c>
      <c r="AT75">
        <f>AT62*AT$49</f>
        <v/>
      </c>
      <c r="AU75">
        <f>AU62*AU$49</f>
        <v/>
      </c>
      <c r="AV75">
        <f>AV62*AV$49</f>
        <v/>
      </c>
      <c r="AW75">
        <f>AW62*AW$49</f>
        <v/>
      </c>
      <c r="AX75">
        <f>AX62*AX$49</f>
        <v/>
      </c>
      <c r="AY75">
        <f>AY62*AY$49</f>
        <v/>
      </c>
      <c r="AZ75">
        <f>AZ62*AZ$49</f>
        <v/>
      </c>
      <c r="BA75">
        <f>BA62*BA$49</f>
        <v/>
      </c>
      <c r="BB75">
        <f>BB62*BB$49</f>
        <v/>
      </c>
      <c r="BC75">
        <f>BC62*BC$49</f>
        <v/>
      </c>
      <c r="BD75">
        <f>BD62*BD$49</f>
        <v/>
      </c>
      <c r="BE75">
        <f>BE62*BE$49</f>
        <v/>
      </c>
      <c r="BF75">
        <f>BF62*BF$49</f>
        <v/>
      </c>
      <c r="BG75">
        <f>BG62*BG$49</f>
        <v/>
      </c>
      <c r="BH75">
        <f>BH62*BH$49</f>
        <v/>
      </c>
      <c r="BI75">
        <f>BI62*BI$49</f>
        <v/>
      </c>
      <c r="BJ75">
        <f>BJ62*BJ$49</f>
        <v/>
      </c>
      <c r="BK75">
        <f>BK62*BK$49</f>
        <v/>
      </c>
      <c r="BL75">
        <f>BL62*BL$49</f>
        <v/>
      </c>
      <c r="BM75">
        <f>BM62*BM$49</f>
        <v/>
      </c>
      <c r="BN75">
        <f>BN62*BN$49</f>
        <v/>
      </c>
      <c r="BO75">
        <f>BO62*BO$49</f>
        <v/>
      </c>
      <c r="BP75">
        <f>BP62*BP$49</f>
        <v/>
      </c>
      <c r="BQ75">
        <f>BQ62*BQ$49</f>
        <v/>
      </c>
      <c r="BR75">
        <f>BR62*BR$49</f>
        <v/>
      </c>
      <c r="BS75">
        <f>BS62*BS$49</f>
        <v/>
      </c>
      <c r="BT75">
        <f>BT62*BT$49</f>
        <v/>
      </c>
      <c r="BU75">
        <f>BU62*BU$49</f>
        <v/>
      </c>
      <c r="BV75">
        <f>BV62*BV$49</f>
        <v/>
      </c>
      <c r="BW75">
        <f>BW62*BW$49</f>
        <v/>
      </c>
      <c r="BX75">
        <f>BX62*BX$49</f>
        <v/>
      </c>
      <c r="BY75">
        <f>BY62*BY$49</f>
        <v/>
      </c>
      <c r="BZ75">
        <f>BZ62*BZ$49</f>
        <v/>
      </c>
      <c r="CA75">
        <f>CA62*CA$49</f>
        <v/>
      </c>
      <c r="CB75">
        <f>CB62*CB$49</f>
        <v/>
      </c>
      <c r="CC75">
        <f>CC62*CC$49</f>
        <v/>
      </c>
      <c r="CD75">
        <f>CD62*CD$49</f>
        <v/>
      </c>
      <c r="CE75">
        <f>CE62*CE$49</f>
        <v/>
      </c>
      <c r="CF75">
        <f>CF62*CF$49</f>
        <v/>
      </c>
      <c r="CG75">
        <f>CG62*CG$49</f>
        <v/>
      </c>
      <c r="CH75">
        <f>CH62*CH$49</f>
        <v/>
      </c>
      <c r="CI75">
        <f>CI62*CI$49</f>
        <v/>
      </c>
      <c r="CJ75">
        <f>CJ62*CJ$49</f>
        <v/>
      </c>
      <c r="CK75">
        <f>CK62*CK$49</f>
        <v/>
      </c>
      <c r="CL75">
        <f>CL62*CL$49</f>
        <v/>
      </c>
      <c r="CM75">
        <f>CM62*CM$49</f>
        <v/>
      </c>
      <c r="CN75">
        <f>CN62*CN$49</f>
        <v/>
      </c>
      <c r="CO75">
        <f>CO62*CO$49</f>
        <v/>
      </c>
      <c r="CP75">
        <f>CP62*CP$49</f>
        <v/>
      </c>
      <c r="CQ75">
        <f>CQ62*CQ$49</f>
        <v/>
      </c>
      <c r="CR75">
        <f>CR62*CR$49</f>
        <v/>
      </c>
      <c r="CS75">
        <f>CS62*CS$49</f>
        <v/>
      </c>
      <c r="CT75">
        <f>CT62*CT$49</f>
        <v/>
      </c>
      <c r="CU75">
        <f>CU62*CU$49</f>
        <v/>
      </c>
      <c r="CV75">
        <f>CV62*CV$49</f>
        <v/>
      </c>
      <c r="CW75">
        <f>CW62*CW$49</f>
        <v/>
      </c>
      <c r="CX75">
        <f>CX62*CX$49</f>
        <v/>
      </c>
      <c r="CY75">
        <f>CY62*CY$49</f>
        <v/>
      </c>
      <c r="CZ75">
        <f>CZ62*CZ$49</f>
        <v/>
      </c>
      <c r="DA75">
        <f>DA62*DA$49</f>
        <v/>
      </c>
      <c r="DB75">
        <f>DB62*DB$49</f>
        <v/>
      </c>
      <c r="DC75">
        <f>DC62*DC$49</f>
        <v/>
      </c>
      <c r="DD75">
        <f>DD62*DD$49</f>
        <v/>
      </c>
      <c r="DE75">
        <f>DE62*DE$49</f>
        <v/>
      </c>
      <c r="DF75">
        <f>DF62*DF$49</f>
        <v/>
      </c>
      <c r="DG75">
        <f>DG62*DG$49</f>
        <v/>
      </c>
      <c r="DH75">
        <f>DH62*DH$49</f>
        <v/>
      </c>
      <c r="DI75">
        <f>DI62*DI$49</f>
        <v/>
      </c>
      <c r="DJ75">
        <f>DJ62*DJ$49</f>
        <v/>
      </c>
      <c r="DK75">
        <f>DK62*DK$49</f>
        <v/>
      </c>
      <c r="DL75">
        <f>DL62*DL$49</f>
        <v/>
      </c>
      <c r="DM75">
        <f>DM62*DM$49</f>
        <v/>
      </c>
      <c r="DN75">
        <f>DN62*DN$49</f>
        <v/>
      </c>
      <c r="DO75">
        <f>DO62*DO$49</f>
        <v/>
      </c>
      <c r="DP75">
        <f>DP62*DP$49</f>
        <v/>
      </c>
      <c r="DQ75">
        <f>DQ62*DQ$49</f>
        <v/>
      </c>
      <c r="DR75">
        <f>DR62*DR$49</f>
        <v/>
      </c>
      <c r="DS75">
        <f>DS62*DS$49</f>
        <v/>
      </c>
      <c r="DT75">
        <f>DT62*DT$49</f>
        <v/>
      </c>
      <c r="DU75">
        <f>DU62*DU$49</f>
        <v/>
      </c>
      <c r="DV75">
        <f>DV62*DV$49</f>
        <v/>
      </c>
      <c r="DW75">
        <f>DW62*DW$49</f>
        <v/>
      </c>
      <c r="DX75">
        <f>DX62*DX$49</f>
        <v/>
      </c>
      <c r="DY75">
        <f>DY62*DY$49</f>
        <v/>
      </c>
      <c r="DZ75">
        <f>DZ62*DZ$49</f>
        <v/>
      </c>
      <c r="EA75">
        <f>EA62*EA$49</f>
        <v/>
      </c>
      <c r="EB75">
        <f>EB62*EB$49</f>
        <v/>
      </c>
      <c r="EC75">
        <f>EC62*EC$49</f>
        <v/>
      </c>
      <c r="ED75">
        <f>ED62*ED$49</f>
        <v/>
      </c>
      <c r="EE75">
        <f>EE62*EE$49</f>
        <v/>
      </c>
      <c r="EF75">
        <f>EF62*EF$49</f>
        <v/>
      </c>
      <c r="EG75">
        <f>EG62*EG$49</f>
        <v/>
      </c>
      <c r="EH75">
        <f>EH62*EH$49</f>
        <v/>
      </c>
      <c r="EI75">
        <f>EI62*EI$49</f>
        <v/>
      </c>
      <c r="EJ75">
        <f>EJ62*EJ$49</f>
        <v/>
      </c>
      <c r="EK75">
        <f>EK62*EK$49</f>
        <v/>
      </c>
      <c r="EL75">
        <f>EL62*EL$49</f>
        <v/>
      </c>
      <c r="EM75">
        <f>EM62*EM$49</f>
        <v/>
      </c>
      <c r="EN75">
        <f>EN62*EN$49</f>
        <v/>
      </c>
      <c r="EO75">
        <f>EO62*EO$49</f>
        <v/>
      </c>
      <c r="EP75">
        <f>EP62*EP$49</f>
        <v/>
      </c>
      <c r="EQ75">
        <f>EQ62*EQ$49</f>
        <v/>
      </c>
      <c r="ER75">
        <f>ER62*ER$49</f>
        <v/>
      </c>
      <c r="ES75">
        <f>ES62*ES$49</f>
        <v/>
      </c>
      <c r="ET75">
        <f>ET62*ET$49</f>
        <v/>
      </c>
      <c r="EU75">
        <f>EU62*EU$49</f>
        <v/>
      </c>
      <c r="EV75">
        <f>EV62*EV$49</f>
        <v/>
      </c>
      <c r="EW75">
        <f>EW62*EW$49</f>
        <v/>
      </c>
      <c r="EX75">
        <f>EX62*EX$49</f>
        <v/>
      </c>
      <c r="EY75">
        <f>EY62*EY$49</f>
        <v/>
      </c>
      <c r="EZ75">
        <f>EZ62*EZ$49</f>
        <v/>
      </c>
      <c r="FA75">
        <f>FA62*FA$49</f>
        <v/>
      </c>
      <c r="FB75">
        <f>FB62*FB$49</f>
        <v/>
      </c>
      <c r="FC75">
        <f>FC62*FC$49</f>
        <v/>
      </c>
      <c r="FD75">
        <f>FD62*FD$49</f>
        <v/>
      </c>
      <c r="FE75">
        <f>FE62*FE$49</f>
        <v/>
      </c>
      <c r="FF75">
        <f>FF62*FF$49</f>
        <v/>
      </c>
      <c r="FG75">
        <f>FG62*FG$49</f>
        <v/>
      </c>
      <c r="FH75">
        <f>FH62*FH$49</f>
        <v/>
      </c>
      <c r="FI75">
        <f>FI62*FI$49</f>
        <v/>
      </c>
      <c r="FJ75">
        <f>FJ62*FJ$49</f>
        <v/>
      </c>
      <c r="FK75">
        <f>FK62*FK$49</f>
        <v/>
      </c>
      <c r="FL75">
        <f>FL62*FL$49</f>
        <v/>
      </c>
      <c r="FM75">
        <f>FM62*FM$49</f>
        <v/>
      </c>
      <c r="FN75">
        <f>FN62*FN$49</f>
        <v/>
      </c>
      <c r="FO75">
        <f>FO62*FO$49</f>
        <v/>
      </c>
      <c r="FP75">
        <f>FP62*FP$49</f>
        <v/>
      </c>
      <c r="FQ75">
        <f>FQ62*FQ$49</f>
        <v/>
      </c>
      <c r="FR75">
        <f>FR62*FR$49</f>
        <v/>
      </c>
      <c r="FS75">
        <f>FS62*FS$49</f>
        <v/>
      </c>
      <c r="FT75">
        <f>FT62*FT$49</f>
        <v/>
      </c>
      <c r="FU75">
        <f>FU62*FU$49</f>
        <v/>
      </c>
      <c r="FV75">
        <f>FV62*FV$49</f>
        <v/>
      </c>
      <c r="FW75">
        <f>FW62*FW$49</f>
        <v/>
      </c>
      <c r="FX75">
        <f>FX62*FX$49</f>
        <v/>
      </c>
      <c r="FY75">
        <f>FY62*FY$49</f>
        <v/>
      </c>
      <c r="FZ75">
        <f>FZ62*FZ$49</f>
        <v/>
      </c>
      <c r="GA75">
        <f>GA62*GA$49</f>
        <v/>
      </c>
      <c r="GB75">
        <f>GB62*GB$49</f>
        <v/>
      </c>
      <c r="GC75">
        <f>GC62*GC$49</f>
        <v/>
      </c>
      <c r="GD75">
        <f>GD62*GD$49</f>
        <v/>
      </c>
      <c r="GE75">
        <f>GE62*GE$49</f>
        <v/>
      </c>
      <c r="GF75">
        <f>GF62*GF$49</f>
        <v/>
      </c>
      <c r="GG75">
        <f>GG62*GG$49</f>
        <v/>
      </c>
      <c r="GH75">
        <f>GH62*GH$49</f>
        <v/>
      </c>
      <c r="GI75">
        <f>GI62*GI$49</f>
        <v/>
      </c>
      <c r="GJ75">
        <f>GJ62*GJ$49</f>
        <v/>
      </c>
      <c r="GK75">
        <f>GK62*GK$49</f>
        <v/>
      </c>
      <c r="GL75">
        <f>GL62*GL$49</f>
        <v/>
      </c>
      <c r="GM75">
        <f>GM62*GM$49</f>
        <v/>
      </c>
      <c r="GN75">
        <f>GN62*GN$49</f>
        <v/>
      </c>
      <c r="GO75">
        <f>GO62*GO$49</f>
        <v/>
      </c>
      <c r="GP75">
        <f>GP62*GP$49</f>
        <v/>
      </c>
      <c r="GQ75">
        <f>GQ62*GQ$49</f>
        <v/>
      </c>
      <c r="GR75">
        <f>GR62*GR$49</f>
        <v/>
      </c>
      <c r="GS75">
        <f>GS62*GS$49</f>
        <v/>
      </c>
      <c r="GT75">
        <f>GT62*GT$49</f>
        <v/>
      </c>
      <c r="GU75">
        <f>GU62*GU$49</f>
        <v/>
      </c>
      <c r="GV75">
        <f>GV62*GV$49</f>
        <v/>
      </c>
      <c r="GW75">
        <f>GW62*GW$49</f>
        <v/>
      </c>
      <c r="GX75">
        <f>GX62*GX$49</f>
        <v/>
      </c>
      <c r="GY75">
        <f>GY62*GY$49</f>
        <v/>
      </c>
      <c r="GZ75">
        <f>GZ62*GZ$49</f>
        <v/>
      </c>
      <c r="HA75">
        <f>HA62*HA$49</f>
        <v/>
      </c>
      <c r="HB75">
        <f>HB62*HB$49</f>
        <v/>
      </c>
      <c r="HC75">
        <f>HC62*HC$49</f>
        <v/>
      </c>
      <c r="HD75">
        <f>HD62*HD$49</f>
        <v/>
      </c>
      <c r="HE75">
        <f>HE62*HE$49</f>
        <v/>
      </c>
      <c r="HF75">
        <f>HF62*HF$49</f>
        <v/>
      </c>
      <c r="HG75">
        <f>HG62*HG$49</f>
        <v/>
      </c>
      <c r="HH75">
        <f>HH62*HH$49</f>
        <v/>
      </c>
      <c r="HI75">
        <f>HI62*HI$49</f>
        <v/>
      </c>
      <c r="HJ75">
        <f>HJ62*HJ$49</f>
        <v/>
      </c>
      <c r="HK75">
        <f>HK62*HK$49</f>
        <v/>
      </c>
      <c r="HL75">
        <f>HL62*HL$49</f>
        <v/>
      </c>
      <c r="HM75">
        <f>HM62*HM$49</f>
        <v/>
      </c>
      <c r="HN75">
        <f>HN62*HN$49</f>
        <v/>
      </c>
      <c r="HO75">
        <f>HO62*HO$49</f>
        <v/>
      </c>
      <c r="HP75">
        <f>HP62*HP$49</f>
        <v/>
      </c>
      <c r="HQ75">
        <f>HQ62*HQ$49</f>
        <v/>
      </c>
      <c r="HR75">
        <f>HR62*HR$49</f>
        <v/>
      </c>
      <c r="HS75">
        <f>HS62*HS$49</f>
        <v/>
      </c>
      <c r="HT75">
        <f>HT62*HT$49</f>
        <v/>
      </c>
      <c r="HU75">
        <f>HU62*HU$49</f>
        <v/>
      </c>
      <c r="HV75">
        <f>HV62*HV$49</f>
        <v/>
      </c>
      <c r="HW75">
        <f>HW62*HW$49</f>
        <v/>
      </c>
      <c r="HX75">
        <f>HX62*HX$49</f>
        <v/>
      </c>
      <c r="HY75">
        <f>HY62*HY$49</f>
        <v/>
      </c>
      <c r="HZ75">
        <f>HZ62*HZ$49</f>
        <v/>
      </c>
      <c r="IA75">
        <f>IA62*IA$49</f>
        <v/>
      </c>
      <c r="IB75">
        <f>IB62*IB$49</f>
        <v/>
      </c>
      <c r="IC75">
        <f>IC62*IC$49</f>
        <v/>
      </c>
      <c r="ID75">
        <f>ID62*ID$49</f>
        <v/>
      </c>
      <c r="IE75">
        <f>IE62*IE$49</f>
        <v/>
      </c>
      <c r="IF75">
        <f>IF62*IF$49</f>
        <v/>
      </c>
      <c r="IG75">
        <f>IG62*IG$49</f>
        <v/>
      </c>
      <c r="IH75">
        <f>IH62*IH$49</f>
        <v/>
      </c>
      <c r="II75">
        <f>II62*II$49</f>
        <v/>
      </c>
      <c r="IJ75">
        <f>IJ62*IJ$49</f>
        <v/>
      </c>
      <c r="IK75">
        <f>IK62*IK$49</f>
        <v/>
      </c>
      <c r="IL75">
        <f>IL62*IL$49</f>
        <v/>
      </c>
      <c r="IM75">
        <f>IM62*IM$49</f>
        <v/>
      </c>
      <c r="IN75">
        <f>IN62*IN$49</f>
        <v/>
      </c>
      <c r="IO75">
        <f>IO62*IO$49</f>
        <v/>
      </c>
      <c r="IP75">
        <f>IP62*IP$49</f>
        <v/>
      </c>
      <c r="IQ75">
        <f>IQ62*IQ$49</f>
        <v/>
      </c>
      <c r="IR75">
        <f>IR62*IR$49</f>
        <v/>
      </c>
      <c r="IS75">
        <f>IS62*IS$49</f>
        <v/>
      </c>
      <c r="IT75">
        <f>IT62*IT$49</f>
        <v/>
      </c>
      <c r="IU75">
        <f>IU62*IU$49</f>
        <v/>
      </c>
      <c r="IV75">
        <f>IV62*IV$49</f>
        <v/>
      </c>
      <c r="IW75">
        <f>IW62*IW$49</f>
        <v/>
      </c>
      <c r="IX75">
        <f>IX62*IX$49</f>
        <v/>
      </c>
      <c r="IY75">
        <f>IY62*IY$49</f>
        <v/>
      </c>
      <c r="IZ75">
        <f>IZ62*IZ$49</f>
        <v/>
      </c>
      <c r="JA75">
        <f>JA62*JA$49</f>
        <v/>
      </c>
      <c r="JB75">
        <f>JB62*JB$49</f>
        <v/>
      </c>
      <c r="JC75">
        <f>JC62*JC$49</f>
        <v/>
      </c>
      <c r="JD75">
        <f>JD62*JD$49</f>
        <v/>
      </c>
      <c r="JE75">
        <f>JE62*JE$49</f>
        <v/>
      </c>
      <c r="JF75">
        <f>JF62*JF$49</f>
        <v/>
      </c>
      <c r="JG75">
        <f>JG62*JG$49</f>
        <v/>
      </c>
      <c r="JH75">
        <f>JH62*JH$49</f>
        <v/>
      </c>
      <c r="JI75">
        <f>JI62*JI$49</f>
        <v/>
      </c>
      <c r="JJ75">
        <f>JJ62*JJ$49</f>
        <v/>
      </c>
      <c r="JK75">
        <f>JK62*JK$49</f>
        <v/>
      </c>
      <c r="JL75">
        <f>JL62*JL$49</f>
        <v/>
      </c>
      <c r="JM75">
        <f>JM62*JM$49</f>
        <v/>
      </c>
      <c r="JN75">
        <f>JN62*JN$49</f>
        <v/>
      </c>
      <c r="JO75">
        <f>JO62*JO$49</f>
        <v/>
      </c>
      <c r="JP75">
        <f>JP62*JP$49</f>
        <v/>
      </c>
      <c r="JQ75">
        <f>JQ62*JQ$49</f>
        <v/>
      </c>
      <c r="JR75">
        <f>JR62*JR$49</f>
        <v/>
      </c>
      <c r="JS75">
        <f>JS62*JS$49</f>
        <v/>
      </c>
      <c r="JT75">
        <f>JT62*JT$49</f>
        <v/>
      </c>
      <c r="JU75">
        <f>JU62*JU$49</f>
        <v/>
      </c>
      <c r="JV75">
        <f>JV62*JV$49</f>
        <v/>
      </c>
      <c r="JW75">
        <f>JW62*JW$49</f>
        <v/>
      </c>
      <c r="JX75">
        <f>JX62*JX$49</f>
        <v/>
      </c>
      <c r="JY75">
        <f>JY62*JY$49</f>
        <v/>
      </c>
      <c r="JZ75">
        <f>JZ62*JZ$49</f>
        <v/>
      </c>
      <c r="KA75">
        <f>KA62*KA$49</f>
        <v/>
      </c>
      <c r="KB75">
        <f>KB62*KB$49</f>
        <v/>
      </c>
      <c r="KC75">
        <f>KC62*KC$49</f>
        <v/>
      </c>
      <c r="KD75">
        <f>KD62*KD$49</f>
        <v/>
      </c>
      <c r="KE75">
        <f>KE62*KE$49</f>
        <v/>
      </c>
      <c r="KF75">
        <f>KF62*KF$49</f>
        <v/>
      </c>
      <c r="KG75">
        <f>KG62*KG$49</f>
        <v/>
      </c>
      <c r="KH75">
        <f>KH62*KH$49</f>
        <v/>
      </c>
      <c r="KI75">
        <f>KI62*KI$49</f>
        <v/>
      </c>
      <c r="KJ75">
        <f>KJ62*KJ$49</f>
        <v/>
      </c>
      <c r="KK75">
        <f>KK62*KK$49</f>
        <v/>
      </c>
      <c r="KL75">
        <f>KL62*KL$49</f>
        <v/>
      </c>
      <c r="KM75">
        <f>KM62*KM$49</f>
        <v/>
      </c>
      <c r="KN75">
        <f>KN62*KN$49</f>
        <v/>
      </c>
      <c r="KO75">
        <f>KO62*KO$49</f>
        <v/>
      </c>
      <c r="KP75">
        <f>KP62*KP$49</f>
        <v/>
      </c>
      <c r="KQ75">
        <f>KQ62*KQ$49</f>
        <v/>
      </c>
      <c r="KR75">
        <f>KR62*KR$49</f>
        <v/>
      </c>
      <c r="KS75">
        <f>KS62*KS$49</f>
        <v/>
      </c>
      <c r="KT75">
        <f>KT62*KT$49</f>
        <v/>
      </c>
    </row>
    <row r="76" spans="1:306">
      <c r="B76" t="s">
        <v>52</v>
      </c>
      <c r="D76" t="s">
        <v>45</v>
      </c>
      <c r="G76">
        <f>SUM(G67:G74)</f>
        <v/>
      </c>
      <c r="H76">
        <f>SUM(H67:H74)</f>
        <v/>
      </c>
      <c r="I76">
        <f>SUM(I67:I74)</f>
        <v/>
      </c>
      <c r="J76">
        <f>SUM(J67:J74)</f>
        <v/>
      </c>
      <c r="K76">
        <f>SUM(K67:K74)</f>
        <v/>
      </c>
      <c r="L76">
        <f>SUM(L67:L74)</f>
        <v/>
      </c>
      <c r="M76">
        <f>SUM(M67:M74)</f>
        <v/>
      </c>
      <c r="N76">
        <f>SUM(N67:N74)</f>
        <v/>
      </c>
      <c r="O76">
        <f>SUM(O67:O74)</f>
        <v/>
      </c>
      <c r="P76">
        <f>SUM(P67:P74)</f>
        <v/>
      </c>
      <c r="Q76">
        <f>SUM(Q67:Q74)</f>
        <v/>
      </c>
      <c r="R76">
        <f>SUM(R67:R74)</f>
        <v/>
      </c>
      <c r="S76">
        <f>SUM(S67:S74)</f>
        <v/>
      </c>
      <c r="T76">
        <f>SUM(T67:T74)</f>
        <v/>
      </c>
      <c r="U76">
        <f>SUM(U67:U74)</f>
        <v/>
      </c>
      <c r="V76">
        <f>SUM(V67:V74)</f>
        <v/>
      </c>
      <c r="W76">
        <f>SUM(W67:W74)</f>
        <v/>
      </c>
      <c r="X76">
        <f>SUM(X67:X74)</f>
        <v/>
      </c>
      <c r="Y76">
        <f>SUM(Y67:Y74)</f>
        <v/>
      </c>
      <c r="Z76">
        <f>SUM(Z67:Z74)</f>
        <v/>
      </c>
      <c r="AA76">
        <f>SUM(AA67:AA74)</f>
        <v/>
      </c>
      <c r="AB76">
        <f>SUM(AB67:AB74)</f>
        <v/>
      </c>
      <c r="AC76">
        <f>SUM(AC67:AC74)</f>
        <v/>
      </c>
      <c r="AD76">
        <f>SUM(AD67:AD74)</f>
        <v/>
      </c>
      <c r="AE76">
        <f>SUM(AE67:AE74)</f>
        <v/>
      </c>
      <c r="AF76">
        <f>SUM(AF67:AF74)</f>
        <v/>
      </c>
      <c r="AG76">
        <f>SUM(AG67:AG74)</f>
        <v/>
      </c>
      <c r="AH76">
        <f>SUM(AH67:AH74)</f>
        <v/>
      </c>
      <c r="AI76">
        <f>SUM(AI67:AI74)</f>
        <v/>
      </c>
      <c r="AJ76">
        <f>SUM(AJ67:AJ74)</f>
        <v/>
      </c>
      <c r="AK76">
        <f>SUM(AK67:AK74)</f>
        <v/>
      </c>
      <c r="AL76">
        <f>SUM(AL67:AL74)</f>
        <v/>
      </c>
      <c r="AM76">
        <f>SUM(AM67:AM74)</f>
        <v/>
      </c>
      <c r="AN76">
        <f>SUM(AN67:AN74)</f>
        <v/>
      </c>
      <c r="AO76">
        <f>SUM(AO67:AO74)</f>
        <v/>
      </c>
      <c r="AP76">
        <f>SUM(AP67:AP74)</f>
        <v/>
      </c>
      <c r="AQ76">
        <f>SUM(AQ67:AQ74)</f>
        <v/>
      </c>
      <c r="AR76">
        <f>SUM(AR67:AR74)</f>
        <v/>
      </c>
      <c r="AS76">
        <f>SUM(AS67:AS74)</f>
        <v/>
      </c>
      <c r="AT76">
        <f>SUM(AT67:AT74)</f>
        <v/>
      </c>
      <c r="AU76">
        <f>SUM(AU67:AU74)</f>
        <v/>
      </c>
      <c r="AV76">
        <f>SUM(AV67:AV74)</f>
        <v/>
      </c>
      <c r="AW76">
        <f>SUM(AW67:AW74)</f>
        <v/>
      </c>
      <c r="AX76">
        <f>SUM(AX67:AX74)</f>
        <v/>
      </c>
      <c r="AY76">
        <f>SUM(AY67:AY74)</f>
        <v/>
      </c>
      <c r="AZ76">
        <f>SUM(AZ67:AZ74)</f>
        <v/>
      </c>
      <c r="BA76">
        <f>SUM(BA67:BA74)</f>
        <v/>
      </c>
      <c r="BB76">
        <f>SUM(BB67:BB74)</f>
        <v/>
      </c>
      <c r="BC76">
        <f>SUM(BC67:BC74)</f>
        <v/>
      </c>
      <c r="BD76">
        <f>SUM(BD67:BD74)</f>
        <v/>
      </c>
      <c r="BE76">
        <f>SUM(BE67:BE74)</f>
        <v/>
      </c>
      <c r="BF76">
        <f>SUM(BF67:BF74)</f>
        <v/>
      </c>
      <c r="BG76">
        <f>SUM(BG67:BG74)</f>
        <v/>
      </c>
      <c r="BH76">
        <f>SUM(BH67:BH74)</f>
        <v/>
      </c>
      <c r="BI76">
        <f>SUM(BI67:BI74)</f>
        <v/>
      </c>
      <c r="BJ76">
        <f>SUM(BJ67:BJ74)</f>
        <v/>
      </c>
      <c r="BK76">
        <f>SUM(BK67:BK74)</f>
        <v/>
      </c>
      <c r="BL76">
        <f>SUM(BL67:BL74)</f>
        <v/>
      </c>
      <c r="BM76">
        <f>SUM(BM67:BM74)</f>
        <v/>
      </c>
      <c r="BN76">
        <f>SUM(BN67:BN74)</f>
        <v/>
      </c>
      <c r="BO76">
        <f>SUM(BO67:BO74)</f>
        <v/>
      </c>
      <c r="BP76">
        <f>SUM(BP67:BP74)</f>
        <v/>
      </c>
      <c r="BQ76">
        <f>SUM(BQ67:BQ74)</f>
        <v/>
      </c>
      <c r="BR76">
        <f>SUM(BR67:BR74)</f>
        <v/>
      </c>
      <c r="BS76">
        <f>SUM(BS67:BS74)</f>
        <v/>
      </c>
      <c r="BT76">
        <f>SUM(BT67:BT74)</f>
        <v/>
      </c>
      <c r="BU76">
        <f>SUM(BU67:BU74)</f>
        <v/>
      </c>
      <c r="BV76">
        <f>SUM(BV67:BV74)</f>
        <v/>
      </c>
      <c r="BW76">
        <f>SUM(BW67:BW74)</f>
        <v/>
      </c>
      <c r="BX76">
        <f>SUM(BX67:BX74)</f>
        <v/>
      </c>
      <c r="BY76">
        <f>SUM(BY67:BY74)</f>
        <v/>
      </c>
      <c r="BZ76">
        <f>SUM(BZ67:BZ74)</f>
        <v/>
      </c>
      <c r="CA76">
        <f>SUM(CA67:CA74)</f>
        <v/>
      </c>
      <c r="CB76">
        <f>SUM(CB67:CB74)</f>
        <v/>
      </c>
      <c r="CC76">
        <f>SUM(CC67:CC74)</f>
        <v/>
      </c>
      <c r="CD76">
        <f>SUM(CD67:CD74)</f>
        <v/>
      </c>
      <c r="CE76">
        <f>SUM(CE67:CE74)</f>
        <v/>
      </c>
      <c r="CF76">
        <f>SUM(CF67:CF74)</f>
        <v/>
      </c>
      <c r="CG76">
        <f>SUM(CG67:CG74)</f>
        <v/>
      </c>
      <c r="CH76">
        <f>SUM(CH67:CH74)</f>
        <v/>
      </c>
      <c r="CI76">
        <f>SUM(CI67:CI74)</f>
        <v/>
      </c>
      <c r="CJ76">
        <f>SUM(CJ67:CJ74)</f>
        <v/>
      </c>
      <c r="CK76">
        <f>SUM(CK67:CK74)</f>
        <v/>
      </c>
      <c r="CL76">
        <f>SUM(CL67:CL74)</f>
        <v/>
      </c>
      <c r="CM76">
        <f>SUM(CM67:CM74)</f>
        <v/>
      </c>
      <c r="CN76">
        <f>SUM(CN67:CN74)</f>
        <v/>
      </c>
      <c r="CO76">
        <f>SUM(CO67:CO74)</f>
        <v/>
      </c>
      <c r="CP76">
        <f>SUM(CP67:CP74)</f>
        <v/>
      </c>
      <c r="CQ76">
        <f>SUM(CQ67:CQ74)</f>
        <v/>
      </c>
      <c r="CR76">
        <f>SUM(CR67:CR74)</f>
        <v/>
      </c>
      <c r="CS76">
        <f>SUM(CS67:CS74)</f>
        <v/>
      </c>
      <c r="CT76">
        <f>SUM(CT67:CT74)</f>
        <v/>
      </c>
      <c r="CU76">
        <f>SUM(CU67:CU74)</f>
        <v/>
      </c>
      <c r="CV76">
        <f>SUM(CV67:CV74)</f>
        <v/>
      </c>
      <c r="CW76">
        <f>SUM(CW67:CW74)</f>
        <v/>
      </c>
      <c r="CX76">
        <f>SUM(CX67:CX74)</f>
        <v/>
      </c>
      <c r="CY76">
        <f>SUM(CY67:CY74)</f>
        <v/>
      </c>
      <c r="CZ76">
        <f>SUM(CZ67:CZ74)</f>
        <v/>
      </c>
      <c r="DA76">
        <f>SUM(DA67:DA74)</f>
        <v/>
      </c>
      <c r="DB76">
        <f>SUM(DB67:DB74)</f>
        <v/>
      </c>
      <c r="DC76">
        <f>SUM(DC67:DC74)</f>
        <v/>
      </c>
      <c r="DD76">
        <f>SUM(DD67:DD74)</f>
        <v/>
      </c>
      <c r="DE76">
        <f>SUM(DE67:DE74)</f>
        <v/>
      </c>
      <c r="DF76">
        <f>SUM(DF67:DF74)</f>
        <v/>
      </c>
      <c r="DG76">
        <f>SUM(DG67:DG74)</f>
        <v/>
      </c>
      <c r="DH76">
        <f>SUM(DH67:DH74)</f>
        <v/>
      </c>
      <c r="DI76">
        <f>SUM(DI67:DI74)</f>
        <v/>
      </c>
      <c r="DJ76">
        <f>SUM(DJ67:DJ74)</f>
        <v/>
      </c>
      <c r="DK76">
        <f>SUM(DK67:DK74)</f>
        <v/>
      </c>
      <c r="DL76">
        <f>SUM(DL67:DL74)</f>
        <v/>
      </c>
      <c r="DM76">
        <f>SUM(DM67:DM74)</f>
        <v/>
      </c>
      <c r="DN76">
        <f>SUM(DN67:DN74)</f>
        <v/>
      </c>
      <c r="DO76">
        <f>SUM(DO67:DO74)</f>
        <v/>
      </c>
      <c r="DP76">
        <f>SUM(DP67:DP74)</f>
        <v/>
      </c>
      <c r="DQ76">
        <f>SUM(DQ67:DQ74)</f>
        <v/>
      </c>
      <c r="DR76">
        <f>SUM(DR67:DR74)</f>
        <v/>
      </c>
      <c r="DS76">
        <f>SUM(DS67:DS74)</f>
        <v/>
      </c>
      <c r="DT76">
        <f>SUM(DT67:DT74)</f>
        <v/>
      </c>
      <c r="DU76">
        <f>SUM(DU67:DU74)</f>
        <v/>
      </c>
      <c r="DV76">
        <f>SUM(DV67:DV74)</f>
        <v/>
      </c>
      <c r="DW76">
        <f>SUM(DW67:DW74)</f>
        <v/>
      </c>
      <c r="DX76">
        <f>SUM(DX67:DX74)</f>
        <v/>
      </c>
      <c r="DY76">
        <f>SUM(DY67:DY74)</f>
        <v/>
      </c>
      <c r="DZ76">
        <f>SUM(DZ67:DZ74)</f>
        <v/>
      </c>
      <c r="EA76">
        <f>SUM(EA67:EA74)</f>
        <v/>
      </c>
      <c r="EB76">
        <f>SUM(EB67:EB74)</f>
        <v/>
      </c>
      <c r="EC76">
        <f>SUM(EC67:EC74)</f>
        <v/>
      </c>
      <c r="ED76">
        <f>SUM(ED67:ED74)</f>
        <v/>
      </c>
      <c r="EE76">
        <f>SUM(EE67:EE74)</f>
        <v/>
      </c>
      <c r="EF76">
        <f>SUM(EF67:EF74)</f>
        <v/>
      </c>
      <c r="EG76">
        <f>SUM(EG67:EG74)</f>
        <v/>
      </c>
      <c r="EH76">
        <f>SUM(EH67:EH74)</f>
        <v/>
      </c>
      <c r="EI76">
        <f>SUM(EI67:EI74)</f>
        <v/>
      </c>
      <c r="EJ76">
        <f>SUM(EJ67:EJ74)</f>
        <v/>
      </c>
      <c r="EK76">
        <f>SUM(EK67:EK74)</f>
        <v/>
      </c>
      <c r="EL76">
        <f>SUM(EL67:EL74)</f>
        <v/>
      </c>
      <c r="EM76">
        <f>SUM(EM67:EM74)</f>
        <v/>
      </c>
      <c r="EN76">
        <f>SUM(EN67:EN74)</f>
        <v/>
      </c>
      <c r="EO76">
        <f>SUM(EO67:EO74)</f>
        <v/>
      </c>
      <c r="EP76">
        <f>SUM(EP67:EP74)</f>
        <v/>
      </c>
      <c r="EQ76">
        <f>SUM(EQ67:EQ74)</f>
        <v/>
      </c>
      <c r="ER76">
        <f>SUM(ER67:ER74)</f>
        <v/>
      </c>
      <c r="ES76">
        <f>SUM(ES67:ES74)</f>
        <v/>
      </c>
      <c r="ET76">
        <f>SUM(ET67:ET74)</f>
        <v/>
      </c>
      <c r="EU76">
        <f>SUM(EU67:EU74)</f>
        <v/>
      </c>
      <c r="EV76">
        <f>SUM(EV67:EV74)</f>
        <v/>
      </c>
      <c r="EW76">
        <f>SUM(EW67:EW74)</f>
        <v/>
      </c>
      <c r="EX76">
        <f>SUM(EX67:EX74)</f>
        <v/>
      </c>
      <c r="EY76">
        <f>SUM(EY67:EY74)</f>
        <v/>
      </c>
      <c r="EZ76">
        <f>SUM(EZ67:EZ74)</f>
        <v/>
      </c>
      <c r="FA76">
        <f>SUM(FA67:FA74)</f>
        <v/>
      </c>
      <c r="FB76">
        <f>SUM(FB67:FB74)</f>
        <v/>
      </c>
      <c r="FC76">
        <f>SUM(FC67:FC74)</f>
        <v/>
      </c>
      <c r="FD76">
        <f>SUM(FD67:FD74)</f>
        <v/>
      </c>
      <c r="FE76">
        <f>SUM(FE67:FE74)</f>
        <v/>
      </c>
      <c r="FF76">
        <f>SUM(FF67:FF74)</f>
        <v/>
      </c>
      <c r="FG76">
        <f>SUM(FG67:FG74)</f>
        <v/>
      </c>
      <c r="FH76">
        <f>SUM(FH67:FH74)</f>
        <v/>
      </c>
      <c r="FI76">
        <f>SUM(FI67:FI74)</f>
        <v/>
      </c>
      <c r="FJ76">
        <f>SUM(FJ67:FJ74)</f>
        <v/>
      </c>
      <c r="FK76">
        <f>SUM(FK67:FK74)</f>
        <v/>
      </c>
      <c r="FL76">
        <f>SUM(FL67:FL74)</f>
        <v/>
      </c>
      <c r="FM76">
        <f>SUM(FM67:FM74)</f>
        <v/>
      </c>
      <c r="FN76">
        <f>SUM(FN67:FN74)</f>
        <v/>
      </c>
      <c r="FO76">
        <f>SUM(FO67:FO74)</f>
        <v/>
      </c>
      <c r="FP76">
        <f>SUM(FP67:FP74)</f>
        <v/>
      </c>
      <c r="FQ76">
        <f>SUM(FQ67:FQ74)</f>
        <v/>
      </c>
      <c r="FR76">
        <f>SUM(FR67:FR74)</f>
        <v/>
      </c>
      <c r="FS76">
        <f>SUM(FS67:FS74)</f>
        <v/>
      </c>
      <c r="FT76">
        <f>SUM(FT67:FT74)</f>
        <v/>
      </c>
      <c r="FU76">
        <f>SUM(FU67:FU74)</f>
        <v/>
      </c>
      <c r="FV76">
        <f>SUM(FV67:FV74)</f>
        <v/>
      </c>
      <c r="FW76">
        <f>SUM(FW67:FW74)</f>
        <v/>
      </c>
      <c r="FX76">
        <f>SUM(FX67:FX74)</f>
        <v/>
      </c>
      <c r="FY76">
        <f>SUM(FY67:FY74)</f>
        <v/>
      </c>
      <c r="FZ76">
        <f>SUM(FZ67:FZ74)</f>
        <v/>
      </c>
      <c r="GA76">
        <f>SUM(GA67:GA74)</f>
        <v/>
      </c>
      <c r="GB76">
        <f>SUM(GB67:GB74)</f>
        <v/>
      </c>
      <c r="GC76">
        <f>SUM(GC67:GC74)</f>
        <v/>
      </c>
      <c r="GD76">
        <f>SUM(GD67:GD74)</f>
        <v/>
      </c>
      <c r="GE76">
        <f>SUM(GE67:GE74)</f>
        <v/>
      </c>
      <c r="GF76">
        <f>SUM(GF67:GF74)</f>
        <v/>
      </c>
      <c r="GG76">
        <f>SUM(GG67:GG74)</f>
        <v/>
      </c>
      <c r="GH76">
        <f>SUM(GH67:GH74)</f>
        <v/>
      </c>
      <c r="GI76">
        <f>SUM(GI67:GI74)</f>
        <v/>
      </c>
      <c r="GJ76">
        <f>SUM(GJ67:GJ74)</f>
        <v/>
      </c>
      <c r="GK76">
        <f>SUM(GK67:GK74)</f>
        <v/>
      </c>
      <c r="GL76">
        <f>SUM(GL67:GL74)</f>
        <v/>
      </c>
      <c r="GM76">
        <f>SUM(GM67:GM74)</f>
        <v/>
      </c>
      <c r="GN76">
        <f>SUM(GN67:GN74)</f>
        <v/>
      </c>
      <c r="GO76">
        <f>SUM(GO67:GO74)</f>
        <v/>
      </c>
      <c r="GP76">
        <f>SUM(GP67:GP74)</f>
        <v/>
      </c>
      <c r="GQ76">
        <f>SUM(GQ67:GQ74)</f>
        <v/>
      </c>
      <c r="GR76">
        <f>SUM(GR67:GR74)</f>
        <v/>
      </c>
      <c r="GS76">
        <f>SUM(GS67:GS74)</f>
        <v/>
      </c>
      <c r="GT76">
        <f>SUM(GT67:GT74)</f>
        <v/>
      </c>
      <c r="GU76">
        <f>SUM(GU67:GU74)</f>
        <v/>
      </c>
      <c r="GV76">
        <f>SUM(GV67:GV74)</f>
        <v/>
      </c>
      <c r="GW76">
        <f>SUM(GW67:GW74)</f>
        <v/>
      </c>
      <c r="GX76">
        <f>SUM(GX67:GX74)</f>
        <v/>
      </c>
      <c r="GY76">
        <f>SUM(GY67:GY74)</f>
        <v/>
      </c>
      <c r="GZ76">
        <f>SUM(GZ67:GZ74)</f>
        <v/>
      </c>
      <c r="HA76">
        <f>SUM(HA67:HA74)</f>
        <v/>
      </c>
      <c r="HB76">
        <f>SUM(HB67:HB74)</f>
        <v/>
      </c>
      <c r="HC76">
        <f>SUM(HC67:HC74)</f>
        <v/>
      </c>
      <c r="HD76">
        <f>SUM(HD67:HD74)</f>
        <v/>
      </c>
      <c r="HE76">
        <f>SUM(HE67:HE74)</f>
        <v/>
      </c>
      <c r="HF76">
        <f>SUM(HF67:HF74)</f>
        <v/>
      </c>
      <c r="HG76">
        <f>SUM(HG67:HG74)</f>
        <v/>
      </c>
      <c r="HH76">
        <f>SUM(HH67:HH74)</f>
        <v/>
      </c>
      <c r="HI76">
        <f>SUM(HI67:HI74)</f>
        <v/>
      </c>
      <c r="HJ76">
        <f>SUM(HJ67:HJ74)</f>
        <v/>
      </c>
      <c r="HK76">
        <f>SUM(HK67:HK74)</f>
        <v/>
      </c>
      <c r="HL76">
        <f>SUM(HL67:HL74)</f>
        <v/>
      </c>
      <c r="HM76">
        <f>SUM(HM67:HM74)</f>
        <v/>
      </c>
      <c r="HN76">
        <f>SUM(HN67:HN74)</f>
        <v/>
      </c>
      <c r="HO76">
        <f>SUM(HO67:HO74)</f>
        <v/>
      </c>
      <c r="HP76">
        <f>SUM(HP67:HP74)</f>
        <v/>
      </c>
      <c r="HQ76">
        <f>SUM(HQ67:HQ74)</f>
        <v/>
      </c>
      <c r="HR76">
        <f>SUM(HR67:HR74)</f>
        <v/>
      </c>
      <c r="HS76">
        <f>SUM(HS67:HS74)</f>
        <v/>
      </c>
      <c r="HT76">
        <f>SUM(HT67:HT74)</f>
        <v/>
      </c>
      <c r="HU76">
        <f>SUM(HU67:HU74)</f>
        <v/>
      </c>
      <c r="HV76">
        <f>SUM(HV67:HV74)</f>
        <v/>
      </c>
      <c r="HW76">
        <f>SUM(HW67:HW74)</f>
        <v/>
      </c>
      <c r="HX76">
        <f>SUM(HX67:HX74)</f>
        <v/>
      </c>
      <c r="HY76">
        <f>SUM(HY67:HY74)</f>
        <v/>
      </c>
      <c r="HZ76">
        <f>SUM(HZ67:HZ74)</f>
        <v/>
      </c>
      <c r="IA76">
        <f>SUM(IA67:IA74)</f>
        <v/>
      </c>
      <c r="IB76">
        <f>SUM(IB67:IB74)</f>
        <v/>
      </c>
      <c r="IC76">
        <f>SUM(IC67:IC74)</f>
        <v/>
      </c>
      <c r="ID76">
        <f>SUM(ID67:ID74)</f>
        <v/>
      </c>
      <c r="IE76">
        <f>SUM(IE67:IE74)</f>
        <v/>
      </c>
      <c r="IF76">
        <f>SUM(IF67:IF74)</f>
        <v/>
      </c>
      <c r="IG76">
        <f>SUM(IG67:IG74)</f>
        <v/>
      </c>
      <c r="IH76">
        <f>SUM(IH67:IH74)</f>
        <v/>
      </c>
      <c r="II76">
        <f>SUM(II67:II74)</f>
        <v/>
      </c>
      <c r="IJ76">
        <f>SUM(IJ67:IJ74)</f>
        <v/>
      </c>
      <c r="IK76">
        <f>SUM(IK67:IK74)</f>
        <v/>
      </c>
      <c r="IL76">
        <f>SUM(IL67:IL74)</f>
        <v/>
      </c>
      <c r="IM76">
        <f>SUM(IM67:IM74)</f>
        <v/>
      </c>
      <c r="IN76">
        <f>SUM(IN67:IN74)</f>
        <v/>
      </c>
      <c r="IO76">
        <f>SUM(IO67:IO74)</f>
        <v/>
      </c>
      <c r="IP76">
        <f>SUM(IP67:IP74)</f>
        <v/>
      </c>
      <c r="IQ76">
        <f>SUM(IQ67:IQ74)</f>
        <v/>
      </c>
      <c r="IR76">
        <f>SUM(IR67:IR74)</f>
        <v/>
      </c>
      <c r="IS76">
        <f>SUM(IS67:IS74)</f>
        <v/>
      </c>
      <c r="IT76">
        <f>SUM(IT67:IT74)</f>
        <v/>
      </c>
      <c r="IU76">
        <f>SUM(IU67:IU74)</f>
        <v/>
      </c>
      <c r="IV76">
        <f>SUM(IV67:IV74)</f>
        <v/>
      </c>
      <c r="IW76">
        <f>SUM(IW67:IW74)</f>
        <v/>
      </c>
      <c r="IX76">
        <f>SUM(IX67:IX74)</f>
        <v/>
      </c>
      <c r="IY76">
        <f>SUM(IY67:IY74)</f>
        <v/>
      </c>
      <c r="IZ76">
        <f>SUM(IZ67:IZ74)</f>
        <v/>
      </c>
      <c r="JA76">
        <f>SUM(JA67:JA74)</f>
        <v/>
      </c>
      <c r="JB76">
        <f>SUM(JB67:JB74)</f>
        <v/>
      </c>
      <c r="JC76">
        <f>SUM(JC67:JC74)</f>
        <v/>
      </c>
      <c r="JD76">
        <f>SUM(JD67:JD74)</f>
        <v/>
      </c>
      <c r="JE76">
        <f>SUM(JE67:JE74)</f>
        <v/>
      </c>
      <c r="JF76">
        <f>SUM(JF67:JF74)</f>
        <v/>
      </c>
      <c r="JG76">
        <f>SUM(JG67:JG74)</f>
        <v/>
      </c>
      <c r="JH76">
        <f>SUM(JH67:JH74)</f>
        <v/>
      </c>
      <c r="JI76">
        <f>SUM(JI67:JI74)</f>
        <v/>
      </c>
      <c r="JJ76">
        <f>SUM(JJ67:JJ74)</f>
        <v/>
      </c>
      <c r="JK76">
        <f>SUM(JK67:JK74)</f>
        <v/>
      </c>
      <c r="JL76">
        <f>SUM(JL67:JL74)</f>
        <v/>
      </c>
      <c r="JM76">
        <f>SUM(JM67:JM74)</f>
        <v/>
      </c>
      <c r="JN76">
        <f>SUM(JN67:JN74)</f>
        <v/>
      </c>
      <c r="JO76">
        <f>SUM(JO67:JO74)</f>
        <v/>
      </c>
      <c r="JP76">
        <f>SUM(JP67:JP74)</f>
        <v/>
      </c>
      <c r="JQ76">
        <f>SUM(JQ67:JQ74)</f>
        <v/>
      </c>
      <c r="JR76">
        <f>SUM(JR67:JR74)</f>
        <v/>
      </c>
      <c r="JS76">
        <f>SUM(JS67:JS74)</f>
        <v/>
      </c>
      <c r="JT76">
        <f>SUM(JT67:JT74)</f>
        <v/>
      </c>
      <c r="JU76">
        <f>SUM(JU67:JU74)</f>
        <v/>
      </c>
      <c r="JV76">
        <f>SUM(JV67:JV74)</f>
        <v/>
      </c>
      <c r="JW76">
        <f>SUM(JW67:JW74)</f>
        <v/>
      </c>
      <c r="JX76">
        <f>SUM(JX67:JX74)</f>
        <v/>
      </c>
      <c r="JY76">
        <f>SUM(JY67:JY74)</f>
        <v/>
      </c>
      <c r="JZ76">
        <f>SUM(JZ67:JZ74)</f>
        <v/>
      </c>
      <c r="KA76">
        <f>SUM(KA67:KA74)</f>
        <v/>
      </c>
      <c r="KB76">
        <f>SUM(KB67:KB74)</f>
        <v/>
      </c>
      <c r="KC76">
        <f>SUM(KC67:KC74)</f>
        <v/>
      </c>
      <c r="KD76">
        <f>SUM(KD67:KD74)</f>
        <v/>
      </c>
      <c r="KE76">
        <f>SUM(KE67:KE74)</f>
        <v/>
      </c>
      <c r="KF76">
        <f>SUM(KF67:KF74)</f>
        <v/>
      </c>
      <c r="KG76">
        <f>SUM(KG67:KG74)</f>
        <v/>
      </c>
      <c r="KH76">
        <f>SUM(KH67:KH74)</f>
        <v/>
      </c>
      <c r="KI76">
        <f>SUM(KI67:KI74)</f>
        <v/>
      </c>
      <c r="KJ76">
        <f>SUM(KJ67:KJ74)</f>
        <v/>
      </c>
      <c r="KK76">
        <f>SUM(KK67:KK74)</f>
        <v/>
      </c>
      <c r="KL76">
        <f>SUM(KL67:KL74)</f>
        <v/>
      </c>
      <c r="KM76">
        <f>SUM(KM67:KM74)</f>
        <v/>
      </c>
      <c r="KN76">
        <f>SUM(KN67:KN74)</f>
        <v/>
      </c>
      <c r="KO76">
        <f>SUM(KO67:KO74)</f>
        <v/>
      </c>
      <c r="KP76">
        <f>SUM(KP67:KP74)</f>
        <v/>
      </c>
      <c r="KQ76">
        <f>SUM(KQ67:KQ74)</f>
        <v/>
      </c>
      <c r="KR76">
        <f>SUM(KR67:KR74)</f>
        <v/>
      </c>
      <c r="KS76">
        <f>SUM(KS67:KS74)</f>
        <v/>
      </c>
      <c r="KT76">
        <f>SUM(KT67:KT74)</f>
        <v/>
      </c>
    </row>
    <row r="78" spans="1:306">
      <c r="A78" t="s">
        <v>53</v>
      </c>
    </row>
    <row r="79" spans="1:306">
      <c r="B79" t="s">
        <v>54</v>
      </c>
      <c r="D79" t="s">
        <v>55</v>
      </c>
      <c r="E79" t="s">
        <v>56</v>
      </c>
      <c r="G79">
        <f>VLOOKUP(G3+14,'Crude Oil Prices'!$A$5:$C$544,3,FALSE)</f>
        <v/>
      </c>
      <c r="H79">
        <f>VLOOKUP(H3+14,'Crude Oil Prices'!$A$5:$C$544,3,FALSE)</f>
        <v/>
      </c>
      <c r="I79">
        <f>VLOOKUP(I3+14,'Crude Oil Prices'!$A$5:$C$544,3,FALSE)</f>
        <v/>
      </c>
      <c r="J79">
        <f>VLOOKUP(J3+14,'Crude Oil Prices'!$A$5:$C$544,3,FALSE)</f>
        <v/>
      </c>
      <c r="K79">
        <f>VLOOKUP(K3+14,'Crude Oil Prices'!$A$5:$C$544,3,FALSE)</f>
        <v/>
      </c>
      <c r="L79">
        <f>VLOOKUP(L3+14,'Crude Oil Prices'!$A$5:$C$544,3,FALSE)</f>
        <v/>
      </c>
      <c r="M79">
        <f>VLOOKUP(M3+14,'Crude Oil Prices'!$A$5:$C$544,3,FALSE)</f>
        <v/>
      </c>
      <c r="N79">
        <f>VLOOKUP(N3+14,'Crude Oil Prices'!$A$5:$C$544,3,FALSE)</f>
        <v/>
      </c>
      <c r="O79">
        <f>VLOOKUP(O3+14,'Crude Oil Prices'!$A$5:$C$544,3,FALSE)</f>
        <v/>
      </c>
      <c r="P79">
        <f>VLOOKUP(P3+14,'Crude Oil Prices'!$A$5:$C$544,3,FALSE)</f>
        <v/>
      </c>
      <c r="Q79">
        <f>VLOOKUP(Q3+14,'Crude Oil Prices'!$A$5:$C$544,3,FALSE)</f>
        <v/>
      </c>
      <c r="R79">
        <f>VLOOKUP(R3+14,'Crude Oil Prices'!$A$5:$C$544,3,FALSE)</f>
        <v/>
      </c>
      <c r="S79">
        <f>VLOOKUP(S3+14,'Crude Oil Prices'!$A$5:$C$544,3,FALSE)</f>
        <v/>
      </c>
      <c r="T79">
        <f>VLOOKUP(T3+14,'Crude Oil Prices'!$A$5:$C$544,3,FALSE)</f>
        <v/>
      </c>
      <c r="U79">
        <f>VLOOKUP(U3+14,'Crude Oil Prices'!$A$5:$C$544,3,FALSE)</f>
        <v/>
      </c>
      <c r="V79">
        <f>VLOOKUP(V3+14,'Crude Oil Prices'!$A$5:$C$544,3,FALSE)</f>
        <v/>
      </c>
      <c r="W79">
        <f>VLOOKUP(W3+14,'Crude Oil Prices'!$A$5:$C$544,3,FALSE)</f>
        <v/>
      </c>
      <c r="X79">
        <f>VLOOKUP(X3+14,'Crude Oil Prices'!$A$5:$C$544,3,FALSE)</f>
        <v/>
      </c>
      <c r="Y79">
        <f>VLOOKUP(Y3+14,'Crude Oil Prices'!$A$5:$C$544,3,FALSE)</f>
        <v/>
      </c>
      <c r="Z79">
        <f>VLOOKUP(Z3+14,'Crude Oil Prices'!$A$5:$C$544,3,FALSE)</f>
        <v/>
      </c>
      <c r="AA79">
        <f>VLOOKUP(AA3+14,'Crude Oil Prices'!$A$5:$C$544,3,FALSE)</f>
        <v/>
      </c>
      <c r="AB79">
        <f>VLOOKUP(AB3+14,'Crude Oil Prices'!$A$5:$C$544,3,FALSE)</f>
        <v/>
      </c>
      <c r="AC79">
        <f>VLOOKUP(AC3+14,'Crude Oil Prices'!$A$5:$C$544,3,FALSE)</f>
        <v/>
      </c>
      <c r="AD79">
        <f>VLOOKUP(AD3+14,'Crude Oil Prices'!$A$5:$C$544,3,FALSE)</f>
        <v/>
      </c>
      <c r="AE79">
        <f>VLOOKUP(AE3+14,'Crude Oil Prices'!$A$5:$C$544,3,FALSE)</f>
        <v/>
      </c>
      <c r="AF79">
        <f>VLOOKUP(AF3+14,'Crude Oil Prices'!$A$5:$C$544,3,FALSE)</f>
        <v/>
      </c>
      <c r="AG79">
        <f>VLOOKUP(AG3+14,'Crude Oil Prices'!$A$5:$C$544,3,FALSE)</f>
        <v/>
      </c>
      <c r="AH79">
        <f>VLOOKUP(AH3+14,'Crude Oil Prices'!$A$5:$C$544,3,FALSE)</f>
        <v/>
      </c>
      <c r="AI79">
        <f>VLOOKUP(AI3+14,'Crude Oil Prices'!$A$5:$C$544,3,FALSE)</f>
        <v/>
      </c>
      <c r="AJ79">
        <f>VLOOKUP(AJ3+14,'Crude Oil Prices'!$A$5:$C$544,3,FALSE)</f>
        <v/>
      </c>
      <c r="AK79">
        <f>VLOOKUP(AK3+14,'Crude Oil Prices'!$A$5:$C$544,3,FALSE)</f>
        <v/>
      </c>
      <c r="AL79">
        <f>VLOOKUP(AL3+14,'Crude Oil Prices'!$A$5:$C$544,3,FALSE)</f>
        <v/>
      </c>
      <c r="AM79">
        <f>VLOOKUP(AM3+14,'Crude Oil Prices'!$A$5:$C$544,3,FALSE)</f>
        <v/>
      </c>
      <c r="AN79">
        <f>VLOOKUP(AN3+14,'Crude Oil Prices'!$A$5:$C$544,3,FALSE)</f>
        <v/>
      </c>
      <c r="AO79">
        <f>VLOOKUP(AO3+14,'Crude Oil Prices'!$A$5:$C$544,3,FALSE)</f>
        <v/>
      </c>
      <c r="AP79">
        <f>VLOOKUP(AP3+14,'Crude Oil Prices'!$A$5:$C$544,3,FALSE)</f>
        <v/>
      </c>
      <c r="AQ79">
        <f>VLOOKUP(AQ3+14,'Crude Oil Prices'!$A$5:$C$544,3,FALSE)</f>
        <v/>
      </c>
      <c r="AR79">
        <f>VLOOKUP(AR3+14,'Crude Oil Prices'!$A$5:$C$544,3,FALSE)</f>
        <v/>
      </c>
      <c r="AS79">
        <f>VLOOKUP(AS3+14,'Crude Oil Prices'!$A$5:$C$544,3,FALSE)</f>
        <v/>
      </c>
      <c r="AT79">
        <f>VLOOKUP(AT3+14,'Crude Oil Prices'!$A$5:$C$544,3,FALSE)</f>
        <v/>
      </c>
      <c r="AU79">
        <f>VLOOKUP(AU3+14,'Crude Oil Prices'!$A$5:$C$544,3,FALSE)</f>
        <v/>
      </c>
      <c r="AV79">
        <f>VLOOKUP(AV3+14,'Crude Oil Prices'!$A$5:$C$544,3,FALSE)</f>
        <v/>
      </c>
      <c r="AW79">
        <f>VLOOKUP(AW3+14,'Crude Oil Prices'!$A$5:$C$544,3,FALSE)</f>
        <v/>
      </c>
      <c r="AX79">
        <f>VLOOKUP(AX3+14,'Crude Oil Prices'!$A$5:$C$544,3,FALSE)</f>
        <v/>
      </c>
      <c r="AY79">
        <f>VLOOKUP(AY3+14,'Crude Oil Prices'!$A$5:$C$544,3,FALSE)</f>
        <v/>
      </c>
      <c r="AZ79">
        <f>VLOOKUP(AZ3+14,'Crude Oil Prices'!$A$5:$C$544,3,FALSE)</f>
        <v/>
      </c>
      <c r="BA79">
        <f>VLOOKUP(BA3+14,'Crude Oil Prices'!$A$5:$C$544,3,FALSE)</f>
        <v/>
      </c>
      <c r="BB79">
        <f>VLOOKUP(BB3+14,'Crude Oil Prices'!$A$5:$C$544,3,FALSE)</f>
        <v/>
      </c>
      <c r="BC79">
        <f>VLOOKUP(BC3+14,'Crude Oil Prices'!$A$5:$C$544,3,FALSE)</f>
        <v/>
      </c>
      <c r="BD79">
        <f>VLOOKUP(BD3+14,'Crude Oil Prices'!$A$5:$C$544,3,FALSE)</f>
        <v/>
      </c>
      <c r="BE79">
        <f>VLOOKUP(BE3+14,'Crude Oil Prices'!$A$5:$C$544,3,FALSE)</f>
        <v/>
      </c>
      <c r="BF79">
        <f>VLOOKUP(BF3+14,'Crude Oil Prices'!$A$5:$C$544,3,FALSE)</f>
        <v/>
      </c>
      <c r="BG79">
        <f>VLOOKUP(BG3+14,'Crude Oil Prices'!$A$5:$C$544,3,FALSE)</f>
        <v/>
      </c>
      <c r="BH79">
        <f>VLOOKUP(BH3+14,'Crude Oil Prices'!$A$5:$C$544,3,FALSE)</f>
        <v/>
      </c>
      <c r="BI79">
        <f>VLOOKUP(BI3+14,'Crude Oil Prices'!$A$5:$C$544,3,FALSE)</f>
        <v/>
      </c>
      <c r="BJ79">
        <f>VLOOKUP(BJ3+14,'Crude Oil Prices'!$A$5:$C$544,3,FALSE)</f>
        <v/>
      </c>
      <c r="BK79">
        <f>VLOOKUP(BK3+14,'Crude Oil Prices'!$A$5:$C$544,3,FALSE)</f>
        <v/>
      </c>
      <c r="BL79">
        <f>VLOOKUP(BL3+14,'Crude Oil Prices'!$A$5:$C$544,3,FALSE)</f>
        <v/>
      </c>
      <c r="BM79">
        <f>VLOOKUP(BM3+14,'Crude Oil Prices'!$A$5:$C$544,3,FALSE)</f>
        <v/>
      </c>
      <c r="BN79">
        <f>VLOOKUP(BN3+14,'Crude Oil Prices'!$A$5:$C$544,3,FALSE)</f>
        <v/>
      </c>
      <c r="BO79">
        <f>VLOOKUP(BO3+14,'Crude Oil Prices'!$A$5:$C$544,3,FALSE)</f>
        <v/>
      </c>
      <c r="BP79">
        <f>VLOOKUP(BP3+14,'Crude Oil Prices'!$A$5:$C$544,3,FALSE)</f>
        <v/>
      </c>
      <c r="BQ79">
        <f>VLOOKUP(BQ3+14,'Crude Oil Prices'!$A$5:$C$544,3,FALSE)</f>
        <v/>
      </c>
      <c r="BR79">
        <f>VLOOKUP(BR3+14,'Crude Oil Prices'!$A$5:$C$544,3,FALSE)</f>
        <v/>
      </c>
      <c r="BS79">
        <f>VLOOKUP(BS3+14,'Crude Oil Prices'!$A$5:$C$544,3,FALSE)</f>
        <v/>
      </c>
      <c r="BT79">
        <f>VLOOKUP(BT3+14,'Crude Oil Prices'!$A$5:$C$544,3,FALSE)</f>
        <v/>
      </c>
      <c r="BU79">
        <f>VLOOKUP(BU3+14,'Crude Oil Prices'!$A$5:$C$544,3,FALSE)</f>
        <v/>
      </c>
      <c r="BV79">
        <f>VLOOKUP(BV3+14,'Crude Oil Prices'!$A$5:$C$544,3,FALSE)</f>
        <v/>
      </c>
      <c r="BW79">
        <f>VLOOKUP(BW3+14,'Crude Oil Prices'!$A$5:$C$544,3,FALSE)</f>
        <v/>
      </c>
      <c r="BX79">
        <f>VLOOKUP(BX3+14,'Crude Oil Prices'!$A$5:$C$544,3,FALSE)</f>
        <v/>
      </c>
      <c r="BY79">
        <f>VLOOKUP(BY3+14,'Crude Oil Prices'!$A$5:$C$544,3,FALSE)</f>
        <v/>
      </c>
      <c r="BZ79">
        <f>VLOOKUP(BZ3+14,'Crude Oil Prices'!$A$5:$C$544,3,FALSE)</f>
        <v/>
      </c>
      <c r="CA79">
        <f>VLOOKUP(CA3+14,'Crude Oil Prices'!$A$5:$C$544,3,FALSE)</f>
        <v/>
      </c>
      <c r="CB79">
        <f>VLOOKUP(CB3+14,'Crude Oil Prices'!$A$5:$C$544,3,FALSE)</f>
        <v/>
      </c>
      <c r="CC79">
        <f>VLOOKUP(CC3+14,'Crude Oil Prices'!$A$5:$C$544,3,FALSE)</f>
        <v/>
      </c>
      <c r="CD79">
        <f>VLOOKUP(CD3+14,'Crude Oil Prices'!$A$5:$C$544,3,FALSE)</f>
        <v/>
      </c>
      <c r="CE79">
        <f>VLOOKUP(CE3+14,'Crude Oil Prices'!$A$5:$C$544,3,FALSE)</f>
        <v/>
      </c>
      <c r="CF79">
        <f>VLOOKUP(CF3+14,'Crude Oil Prices'!$A$5:$C$544,3,FALSE)</f>
        <v/>
      </c>
      <c r="CG79">
        <f>VLOOKUP(CG3+14,'Crude Oil Prices'!$A$5:$C$544,3,FALSE)</f>
        <v/>
      </c>
      <c r="CH79">
        <f>VLOOKUP(CH3+14,'Crude Oil Prices'!$A$5:$C$544,3,FALSE)</f>
        <v/>
      </c>
      <c r="CI79">
        <f>VLOOKUP(CI3+14,'Crude Oil Prices'!$A$5:$C$544,3,FALSE)</f>
        <v/>
      </c>
      <c r="CJ79">
        <f>VLOOKUP(CJ3+14,'Crude Oil Prices'!$A$5:$C$544,3,FALSE)</f>
        <v/>
      </c>
      <c r="CK79">
        <f>VLOOKUP(CK3+14,'Crude Oil Prices'!$A$5:$C$544,3,FALSE)</f>
        <v/>
      </c>
      <c r="CL79">
        <f>VLOOKUP(CL3+14,'Crude Oil Prices'!$A$5:$C$544,3,FALSE)</f>
        <v/>
      </c>
      <c r="CM79">
        <f>VLOOKUP(CM3+14,'Crude Oil Prices'!$A$5:$C$544,3,FALSE)</f>
        <v/>
      </c>
      <c r="CN79">
        <f>VLOOKUP(CN3+14,'Crude Oil Prices'!$A$5:$C$544,3,FALSE)</f>
        <v/>
      </c>
      <c r="CO79">
        <f>VLOOKUP(CO3+14,'Crude Oil Prices'!$A$5:$C$544,3,FALSE)</f>
        <v/>
      </c>
      <c r="CP79">
        <f>VLOOKUP(CP3+14,'Crude Oil Prices'!$A$5:$C$544,3,FALSE)</f>
        <v/>
      </c>
      <c r="CQ79">
        <f>VLOOKUP(CQ3+14,'Crude Oil Prices'!$A$5:$C$544,3,FALSE)</f>
        <v/>
      </c>
      <c r="CR79">
        <f>VLOOKUP(CR3+14,'Crude Oil Prices'!$A$5:$C$544,3,FALSE)</f>
        <v/>
      </c>
      <c r="CS79">
        <f>VLOOKUP(CS3+14,'Crude Oil Prices'!$A$5:$C$544,3,FALSE)</f>
        <v/>
      </c>
      <c r="CT79">
        <f>VLOOKUP(CT3+14,'Crude Oil Prices'!$A$5:$C$544,3,FALSE)</f>
        <v/>
      </c>
      <c r="CU79">
        <f>VLOOKUP(CU3+14,'Crude Oil Prices'!$A$5:$C$544,3,FALSE)</f>
        <v/>
      </c>
      <c r="CV79">
        <f>VLOOKUP(CV3+14,'Crude Oil Prices'!$A$5:$C$544,3,FALSE)</f>
        <v/>
      </c>
      <c r="CW79">
        <f>VLOOKUP(CW3+14,'Crude Oil Prices'!$A$5:$C$544,3,FALSE)</f>
        <v/>
      </c>
      <c r="CX79">
        <f>VLOOKUP(CX3+14,'Crude Oil Prices'!$A$5:$C$544,3,FALSE)</f>
        <v/>
      </c>
      <c r="CY79">
        <f>VLOOKUP(CY3+14,'Crude Oil Prices'!$A$5:$C$544,3,FALSE)</f>
        <v/>
      </c>
      <c r="CZ79">
        <f>VLOOKUP(CZ3+14,'Crude Oil Prices'!$A$5:$C$544,3,FALSE)</f>
        <v/>
      </c>
      <c r="DA79">
        <f>VLOOKUP(DA3+14,'Crude Oil Prices'!$A$5:$C$544,3,FALSE)</f>
        <v/>
      </c>
      <c r="DB79">
        <f>VLOOKUP(DB3+14,'Crude Oil Prices'!$A$5:$C$544,3,FALSE)</f>
        <v/>
      </c>
      <c r="DC79">
        <f>VLOOKUP(DC3+14,'Crude Oil Prices'!$A$5:$C$544,3,FALSE)</f>
        <v/>
      </c>
      <c r="DD79">
        <f>VLOOKUP(DD3+14,'Crude Oil Prices'!$A$5:$C$544,3,FALSE)</f>
        <v/>
      </c>
      <c r="DE79">
        <f>VLOOKUP(DE3+14,'Crude Oil Prices'!$A$5:$C$544,3,FALSE)</f>
        <v/>
      </c>
      <c r="DF79">
        <f>VLOOKUP(DF3+14,'Crude Oil Prices'!$A$5:$C$544,3,FALSE)</f>
        <v/>
      </c>
      <c r="DG79">
        <f>VLOOKUP(DG3+14,'Crude Oil Prices'!$A$5:$C$544,3,FALSE)</f>
        <v/>
      </c>
      <c r="DH79">
        <f>VLOOKUP(DH3+14,'Crude Oil Prices'!$A$5:$C$544,3,FALSE)</f>
        <v/>
      </c>
      <c r="DI79">
        <f>VLOOKUP(DI3+14,'Crude Oil Prices'!$A$5:$C$544,3,FALSE)</f>
        <v/>
      </c>
      <c r="DJ79">
        <f>VLOOKUP(DJ3+14,'Crude Oil Prices'!$A$5:$C$544,3,FALSE)</f>
        <v/>
      </c>
      <c r="DK79">
        <f>VLOOKUP(DK3+14,'Crude Oil Prices'!$A$5:$C$544,3,FALSE)</f>
        <v/>
      </c>
      <c r="DL79">
        <f>VLOOKUP(DL3+14,'Crude Oil Prices'!$A$5:$C$544,3,FALSE)</f>
        <v/>
      </c>
      <c r="DM79">
        <f>VLOOKUP(DM3+14,'Crude Oil Prices'!$A$5:$C$544,3,FALSE)</f>
        <v/>
      </c>
      <c r="DN79">
        <f>VLOOKUP(DN3+14,'Crude Oil Prices'!$A$5:$C$544,3,FALSE)</f>
        <v/>
      </c>
      <c r="DO79">
        <f>VLOOKUP(DO3+14,'Crude Oil Prices'!$A$5:$C$544,3,FALSE)</f>
        <v/>
      </c>
      <c r="DP79">
        <f>VLOOKUP(DP3+14,'Crude Oil Prices'!$A$5:$C$544,3,FALSE)</f>
        <v/>
      </c>
      <c r="DQ79">
        <f>VLOOKUP(DQ3+14,'Crude Oil Prices'!$A$5:$C$544,3,FALSE)</f>
        <v/>
      </c>
      <c r="DR79">
        <f>VLOOKUP(DR3+14,'Crude Oil Prices'!$A$5:$C$544,3,FALSE)</f>
        <v/>
      </c>
      <c r="DS79">
        <f>VLOOKUP(DS3+14,'Crude Oil Prices'!$A$5:$C$544,3,FALSE)</f>
        <v/>
      </c>
      <c r="DT79">
        <f>VLOOKUP(DT3+14,'Crude Oil Prices'!$A$5:$C$544,3,FALSE)</f>
        <v/>
      </c>
      <c r="DU79">
        <f>VLOOKUP(DU3+14,'Crude Oil Prices'!$A$5:$C$544,3,FALSE)</f>
        <v/>
      </c>
      <c r="DV79">
        <f>VLOOKUP(DV3+14,'Crude Oil Prices'!$A$5:$C$544,3,FALSE)</f>
        <v/>
      </c>
      <c r="DW79">
        <f>VLOOKUP(DW3+14,'Crude Oil Prices'!$A$5:$C$544,3,FALSE)</f>
        <v/>
      </c>
      <c r="DX79">
        <f>VLOOKUP(DX3+14,'Crude Oil Prices'!$A$5:$C$544,3,FALSE)</f>
        <v/>
      </c>
      <c r="DY79">
        <f>VLOOKUP(DY3+14,'Crude Oil Prices'!$A$5:$C$544,3,FALSE)</f>
        <v/>
      </c>
      <c r="DZ79">
        <f>VLOOKUP(DZ3+14,'Crude Oil Prices'!$A$5:$C$544,3,FALSE)</f>
        <v/>
      </c>
      <c r="EA79">
        <f>VLOOKUP(EA3+14,'Crude Oil Prices'!$A$5:$C$544,3,FALSE)</f>
        <v/>
      </c>
      <c r="EB79">
        <f>VLOOKUP(EB3+14,'Crude Oil Prices'!$A$5:$C$544,3,FALSE)</f>
        <v/>
      </c>
      <c r="EC79">
        <f>VLOOKUP(EC3+14,'Crude Oil Prices'!$A$5:$C$544,3,FALSE)</f>
        <v/>
      </c>
      <c r="ED79">
        <f>VLOOKUP(ED3+14,'Crude Oil Prices'!$A$5:$C$544,3,FALSE)</f>
        <v/>
      </c>
      <c r="EE79">
        <f>VLOOKUP(EE3+14,'Crude Oil Prices'!$A$5:$C$544,3,FALSE)</f>
        <v/>
      </c>
      <c r="EF79">
        <f>VLOOKUP(EF3+14,'Crude Oil Prices'!$A$5:$C$544,3,FALSE)</f>
        <v/>
      </c>
      <c r="EG79">
        <f>VLOOKUP(EG3+14,'Crude Oil Prices'!$A$5:$C$544,3,FALSE)</f>
        <v/>
      </c>
      <c r="EH79">
        <f>VLOOKUP(EH3+14,'Crude Oil Prices'!$A$5:$C$544,3,FALSE)</f>
        <v/>
      </c>
      <c r="EI79">
        <f>VLOOKUP(EI3+14,'Crude Oil Prices'!$A$5:$C$544,3,FALSE)</f>
        <v/>
      </c>
      <c r="EJ79">
        <f>VLOOKUP(EJ3+14,'Crude Oil Prices'!$A$5:$C$544,3,FALSE)</f>
        <v/>
      </c>
      <c r="EK79">
        <f>VLOOKUP(EK3+14,'Crude Oil Prices'!$A$5:$C$544,3,FALSE)</f>
        <v/>
      </c>
      <c r="EL79">
        <f>VLOOKUP(EL3+14,'Crude Oil Prices'!$A$5:$C$544,3,FALSE)</f>
        <v/>
      </c>
      <c r="EM79">
        <f>VLOOKUP(EM3+14,'Crude Oil Prices'!$A$5:$C$544,3,FALSE)</f>
        <v/>
      </c>
      <c r="EN79">
        <f>VLOOKUP(EN3+14,'Crude Oil Prices'!$A$5:$C$544,3,FALSE)</f>
        <v/>
      </c>
      <c r="EO79">
        <f>VLOOKUP(EO3+14,'Crude Oil Prices'!$A$5:$C$544,3,FALSE)</f>
        <v/>
      </c>
      <c r="EP79">
        <f>VLOOKUP(EP3+14,'Crude Oil Prices'!$A$5:$C$544,3,FALSE)</f>
        <v/>
      </c>
      <c r="EQ79">
        <f>VLOOKUP(EQ3+14,'Crude Oil Prices'!$A$5:$C$544,3,FALSE)</f>
        <v/>
      </c>
      <c r="ER79">
        <f>VLOOKUP(ER3+14,'Crude Oil Prices'!$A$5:$C$544,3,FALSE)</f>
        <v/>
      </c>
      <c r="ES79">
        <f>VLOOKUP(ES3+14,'Crude Oil Prices'!$A$5:$C$544,3,FALSE)</f>
        <v/>
      </c>
      <c r="ET79">
        <f>VLOOKUP(ET3+14,'Crude Oil Prices'!$A$5:$C$544,3,FALSE)</f>
        <v/>
      </c>
      <c r="EU79">
        <f>VLOOKUP(EU3+14,'Crude Oil Prices'!$A$5:$C$544,3,FALSE)</f>
        <v/>
      </c>
      <c r="EV79">
        <f>VLOOKUP(EV3+14,'Crude Oil Prices'!$A$5:$C$544,3,FALSE)</f>
        <v/>
      </c>
      <c r="EW79">
        <f>VLOOKUP(EW3+14,'Crude Oil Prices'!$A$5:$C$544,3,FALSE)</f>
        <v/>
      </c>
      <c r="EX79">
        <f>VLOOKUP(EX3+14,'Crude Oil Prices'!$A$5:$C$544,3,FALSE)</f>
        <v/>
      </c>
      <c r="EY79">
        <f>VLOOKUP(EY3+14,'Crude Oil Prices'!$A$5:$C$544,3,FALSE)</f>
        <v/>
      </c>
      <c r="EZ79">
        <f>VLOOKUP(EZ3+14,'Crude Oil Prices'!$A$5:$C$544,3,FALSE)</f>
        <v/>
      </c>
      <c r="FA79">
        <f>VLOOKUP(FA3+14,'Crude Oil Prices'!$A$5:$C$544,3,FALSE)</f>
        <v/>
      </c>
      <c r="FB79">
        <f>VLOOKUP(FB3+14,'Crude Oil Prices'!$A$5:$C$544,3,FALSE)</f>
        <v/>
      </c>
      <c r="FC79">
        <f>VLOOKUP(FC3+14,'Crude Oil Prices'!$A$5:$C$544,3,FALSE)</f>
        <v/>
      </c>
      <c r="FD79">
        <f>VLOOKUP(FD3+14,'Crude Oil Prices'!$A$5:$C$544,3,FALSE)</f>
        <v/>
      </c>
      <c r="FE79">
        <f>VLOOKUP(FE3+14,'Crude Oil Prices'!$A$5:$C$544,3,FALSE)</f>
        <v/>
      </c>
      <c r="FF79">
        <f>VLOOKUP(FF3+14,'Crude Oil Prices'!$A$5:$C$544,3,FALSE)</f>
        <v/>
      </c>
      <c r="FG79">
        <f>VLOOKUP(FG3+14,'Crude Oil Prices'!$A$5:$C$544,3,FALSE)</f>
        <v/>
      </c>
      <c r="FH79">
        <f>VLOOKUP(FH3+14,'Crude Oil Prices'!$A$5:$C$544,3,FALSE)</f>
        <v/>
      </c>
      <c r="FI79">
        <f>VLOOKUP(FI3+14,'Crude Oil Prices'!$A$5:$C$544,3,FALSE)</f>
        <v/>
      </c>
      <c r="FJ79">
        <f>VLOOKUP(FJ3+14,'Crude Oil Prices'!$A$5:$C$544,3,FALSE)</f>
        <v/>
      </c>
      <c r="FK79">
        <f>VLOOKUP(FK3+14,'Crude Oil Prices'!$A$5:$C$544,3,FALSE)</f>
        <v/>
      </c>
      <c r="FL79">
        <f>VLOOKUP(FL3+14,'Crude Oil Prices'!$A$5:$C$544,3,FALSE)</f>
        <v/>
      </c>
      <c r="FM79">
        <f>VLOOKUP(FM3+14,'Crude Oil Prices'!$A$5:$C$544,3,FALSE)</f>
        <v/>
      </c>
      <c r="FN79">
        <f>VLOOKUP(FN3+14,'Crude Oil Prices'!$A$5:$C$544,3,FALSE)</f>
        <v/>
      </c>
      <c r="FO79">
        <f>VLOOKUP(FO3+14,'Crude Oil Prices'!$A$5:$C$544,3,FALSE)</f>
        <v/>
      </c>
      <c r="FP79">
        <f>VLOOKUP(FP3+14,'Crude Oil Prices'!$A$5:$C$544,3,FALSE)</f>
        <v/>
      </c>
      <c r="FQ79">
        <f>VLOOKUP(FQ3+14,'Crude Oil Prices'!$A$5:$C$544,3,FALSE)</f>
        <v/>
      </c>
      <c r="FR79">
        <f>VLOOKUP(FR3+14,'Crude Oil Prices'!$A$5:$C$544,3,FALSE)</f>
        <v/>
      </c>
      <c r="FS79">
        <f>VLOOKUP(FS3+14,'Crude Oil Prices'!$A$5:$C$544,3,FALSE)</f>
        <v/>
      </c>
      <c r="FT79">
        <f>VLOOKUP(FT3+14,'Crude Oil Prices'!$A$5:$C$544,3,FALSE)</f>
        <v/>
      </c>
      <c r="FU79">
        <f>VLOOKUP(FU3+14,'Crude Oil Prices'!$A$5:$C$544,3,FALSE)</f>
        <v/>
      </c>
      <c r="FV79">
        <f>VLOOKUP(FV3+14,'Crude Oil Prices'!$A$5:$C$544,3,FALSE)</f>
        <v/>
      </c>
      <c r="FW79">
        <f>VLOOKUP(FW3+14,'Crude Oil Prices'!$A$5:$C$544,3,FALSE)</f>
        <v/>
      </c>
      <c r="FX79">
        <f>VLOOKUP(FX3+14,'Crude Oil Prices'!$A$5:$C$544,3,FALSE)</f>
        <v/>
      </c>
      <c r="FY79">
        <f>VLOOKUP(FY3+14,'Crude Oil Prices'!$A$5:$C$544,3,FALSE)</f>
        <v/>
      </c>
      <c r="FZ79">
        <f>VLOOKUP(FZ3+14,'Crude Oil Prices'!$A$5:$C$544,3,FALSE)</f>
        <v/>
      </c>
      <c r="GA79">
        <f>VLOOKUP(GA3+14,'Crude Oil Prices'!$A$5:$C$544,3,FALSE)</f>
        <v/>
      </c>
      <c r="GB79">
        <f>VLOOKUP(GB3+14,'Crude Oil Prices'!$A$5:$C$544,3,FALSE)</f>
        <v/>
      </c>
      <c r="GC79">
        <f>VLOOKUP(GC3+14,'Crude Oil Prices'!$A$5:$C$544,3,FALSE)</f>
        <v/>
      </c>
      <c r="GD79">
        <f>VLOOKUP(GD3+14,'Crude Oil Prices'!$A$5:$C$544,3,FALSE)</f>
        <v/>
      </c>
      <c r="GE79">
        <f>VLOOKUP(GE3+14,'Crude Oil Prices'!$A$5:$C$544,3,FALSE)</f>
        <v/>
      </c>
      <c r="GF79">
        <f>VLOOKUP(GF3+14,'Crude Oil Prices'!$A$5:$C$544,3,FALSE)</f>
        <v/>
      </c>
      <c r="GG79">
        <f>VLOOKUP(GG3+14,'Crude Oil Prices'!$A$5:$C$544,3,FALSE)</f>
        <v/>
      </c>
      <c r="GH79">
        <f>VLOOKUP(GH3+14,'Crude Oil Prices'!$A$5:$C$544,3,FALSE)</f>
        <v/>
      </c>
      <c r="GI79">
        <f>VLOOKUP(GI3+14,'Crude Oil Prices'!$A$5:$C$544,3,FALSE)</f>
        <v/>
      </c>
      <c r="GJ79">
        <f>VLOOKUP(GJ3+14,'Crude Oil Prices'!$A$5:$C$544,3,FALSE)</f>
        <v/>
      </c>
      <c r="GK79">
        <f>VLOOKUP(GK3+14,'Crude Oil Prices'!$A$5:$C$544,3,FALSE)</f>
        <v/>
      </c>
      <c r="GL79">
        <f>VLOOKUP(GL3+14,'Crude Oil Prices'!$A$5:$C$544,3,FALSE)</f>
        <v/>
      </c>
      <c r="GM79">
        <f>VLOOKUP(GM3+14,'Crude Oil Prices'!$A$5:$C$544,3,FALSE)</f>
        <v/>
      </c>
      <c r="GN79">
        <f>VLOOKUP(GN3+14,'Crude Oil Prices'!$A$5:$C$544,3,FALSE)</f>
        <v/>
      </c>
      <c r="GO79">
        <f>VLOOKUP(GO3+14,'Crude Oil Prices'!$A$5:$C$544,3,FALSE)</f>
        <v/>
      </c>
      <c r="GP79">
        <f>VLOOKUP(GP3+14,'Crude Oil Prices'!$A$5:$C$544,3,FALSE)</f>
        <v/>
      </c>
      <c r="GQ79">
        <f>VLOOKUP(GQ3+14,'Crude Oil Prices'!$A$5:$C$544,3,FALSE)</f>
        <v/>
      </c>
      <c r="GR79">
        <f>VLOOKUP(GR3+14,'Crude Oil Prices'!$A$5:$C$544,3,FALSE)</f>
        <v/>
      </c>
      <c r="GS79">
        <f>VLOOKUP(GS3+14,'Crude Oil Prices'!$A$5:$C$544,3,FALSE)</f>
        <v/>
      </c>
      <c r="GT79">
        <f>VLOOKUP(GT3+14,'Crude Oil Prices'!$A$5:$C$544,3,FALSE)</f>
        <v/>
      </c>
      <c r="GU79">
        <f>VLOOKUP(GU3+14,'Crude Oil Prices'!$A$5:$C$544,3,FALSE)</f>
        <v/>
      </c>
      <c r="GV79">
        <f>VLOOKUP(GV3+14,'Crude Oil Prices'!$A$5:$C$544,3,FALSE)</f>
        <v/>
      </c>
      <c r="GW79">
        <f>VLOOKUP(GW3+14,'Crude Oil Prices'!$A$5:$C$544,3,FALSE)</f>
        <v/>
      </c>
      <c r="GX79">
        <f>VLOOKUP(GX3+14,'Crude Oil Prices'!$A$5:$C$544,3,FALSE)</f>
        <v/>
      </c>
      <c r="GY79">
        <f>VLOOKUP(GY3+14,'Crude Oil Prices'!$A$5:$C$544,3,FALSE)</f>
        <v/>
      </c>
      <c r="GZ79">
        <f>VLOOKUP(GZ3+14,'Crude Oil Prices'!$A$5:$C$544,3,FALSE)</f>
        <v/>
      </c>
      <c r="HA79">
        <f>VLOOKUP(HA3+14,'Crude Oil Prices'!$A$5:$C$544,3,FALSE)</f>
        <v/>
      </c>
      <c r="HB79">
        <f>VLOOKUP(HB3+14,'Crude Oil Prices'!$A$5:$C$544,3,FALSE)</f>
        <v/>
      </c>
      <c r="HC79">
        <f>VLOOKUP(HC3+14,'Crude Oil Prices'!$A$5:$C$544,3,FALSE)</f>
        <v/>
      </c>
      <c r="HD79">
        <f>VLOOKUP(HD3+14,'Crude Oil Prices'!$A$5:$C$544,3,FALSE)</f>
        <v/>
      </c>
      <c r="HE79">
        <f>VLOOKUP(HE3+14,'Crude Oil Prices'!$A$5:$C$544,3,FALSE)</f>
        <v/>
      </c>
      <c r="HF79">
        <f>VLOOKUP(HF3+14,'Crude Oil Prices'!$A$5:$C$544,3,FALSE)</f>
        <v/>
      </c>
      <c r="HG79">
        <f>VLOOKUP(HG3+14,'Crude Oil Prices'!$A$5:$C$544,3,FALSE)</f>
        <v/>
      </c>
      <c r="HH79">
        <f>VLOOKUP(HH3+14,'Crude Oil Prices'!$A$5:$C$544,3,FALSE)</f>
        <v/>
      </c>
      <c r="HI79">
        <f>VLOOKUP(HI3+14,'Crude Oil Prices'!$A$5:$C$544,3,FALSE)</f>
        <v/>
      </c>
      <c r="HJ79">
        <f>VLOOKUP(HJ3+14,'Crude Oil Prices'!$A$5:$C$544,3,FALSE)</f>
        <v/>
      </c>
      <c r="HK79">
        <f>VLOOKUP(HK3+14,'Crude Oil Prices'!$A$5:$C$544,3,FALSE)</f>
        <v/>
      </c>
      <c r="HL79">
        <f>VLOOKUP(HL3+14,'Crude Oil Prices'!$A$5:$C$544,3,FALSE)</f>
        <v/>
      </c>
      <c r="HM79">
        <f>VLOOKUP(HM3+14,'Crude Oil Prices'!$A$5:$C$544,3,FALSE)</f>
        <v/>
      </c>
      <c r="HN79">
        <f>VLOOKUP(HN3+14,'Crude Oil Prices'!$A$5:$C$544,3,FALSE)</f>
        <v/>
      </c>
      <c r="HO79">
        <f>VLOOKUP(HO3+14,'Crude Oil Prices'!$A$5:$C$544,3,FALSE)</f>
        <v/>
      </c>
      <c r="HP79">
        <f>VLOOKUP(HP3+14,'Crude Oil Prices'!$A$5:$C$544,3,FALSE)</f>
        <v/>
      </c>
      <c r="HQ79">
        <f>VLOOKUP(HQ3+14,'Crude Oil Prices'!$A$5:$C$544,3,FALSE)</f>
        <v/>
      </c>
      <c r="HR79">
        <f>VLOOKUP(HR3+14,'Crude Oil Prices'!$A$5:$C$544,3,FALSE)</f>
        <v/>
      </c>
      <c r="HS79">
        <f>VLOOKUP(HS3+14,'Crude Oil Prices'!$A$5:$C$544,3,FALSE)</f>
        <v/>
      </c>
      <c r="HT79">
        <f>VLOOKUP(HT3+14,'Crude Oil Prices'!$A$5:$C$544,3,FALSE)</f>
        <v/>
      </c>
      <c r="HU79">
        <f>VLOOKUP(HU3+14,'Crude Oil Prices'!$A$5:$C$544,3,FALSE)</f>
        <v/>
      </c>
      <c r="HV79">
        <f>VLOOKUP(HV3+14,'Crude Oil Prices'!$A$5:$C$544,3,FALSE)</f>
        <v/>
      </c>
      <c r="HW79">
        <f>VLOOKUP(HW3+14,'Crude Oil Prices'!$A$5:$C$544,3,FALSE)</f>
        <v/>
      </c>
      <c r="HX79">
        <f>VLOOKUP(HX3+14,'Crude Oil Prices'!$A$5:$C$544,3,FALSE)</f>
        <v/>
      </c>
      <c r="HY79">
        <f>VLOOKUP(HY3+14,'Crude Oil Prices'!$A$5:$C$544,3,FALSE)</f>
        <v/>
      </c>
      <c r="HZ79">
        <f>VLOOKUP(HZ3+14,'Crude Oil Prices'!$A$5:$C$544,3,FALSE)</f>
        <v/>
      </c>
      <c r="IA79">
        <f>VLOOKUP(IA3+14,'Crude Oil Prices'!$A$5:$C$544,3,FALSE)</f>
        <v/>
      </c>
      <c r="IB79">
        <f>VLOOKUP(IB3+14,'Crude Oil Prices'!$A$5:$C$544,3,FALSE)</f>
        <v/>
      </c>
      <c r="IC79">
        <f>VLOOKUP(IC3+14,'Crude Oil Prices'!$A$5:$C$544,3,FALSE)</f>
        <v/>
      </c>
      <c r="ID79">
        <f>VLOOKUP(ID3+14,'Crude Oil Prices'!$A$5:$C$544,3,FALSE)</f>
        <v/>
      </c>
      <c r="IE79">
        <f>VLOOKUP(IE3+14,'Crude Oil Prices'!$A$5:$C$544,3,FALSE)</f>
        <v/>
      </c>
      <c r="IF79">
        <f>VLOOKUP(IF3+14,'Crude Oil Prices'!$A$5:$C$544,3,FALSE)</f>
        <v/>
      </c>
      <c r="IG79">
        <f>VLOOKUP(IG3+14,'Crude Oil Prices'!$A$5:$C$544,3,FALSE)</f>
        <v/>
      </c>
      <c r="IH79">
        <f>VLOOKUP(IH3+14,'Crude Oil Prices'!$A$5:$C$544,3,FALSE)</f>
        <v/>
      </c>
      <c r="II79">
        <f>VLOOKUP(II3+14,'Crude Oil Prices'!$A$5:$C$544,3,FALSE)</f>
        <v/>
      </c>
      <c r="IJ79">
        <f>VLOOKUP(IJ3+14,'Crude Oil Prices'!$A$5:$C$544,3,FALSE)</f>
        <v/>
      </c>
      <c r="IK79">
        <f>VLOOKUP(IK3+14,'Crude Oil Prices'!$A$5:$C$544,3,FALSE)</f>
        <v/>
      </c>
      <c r="IL79">
        <f>VLOOKUP(IL3+14,'Crude Oil Prices'!$A$5:$C$544,3,FALSE)</f>
        <v/>
      </c>
      <c r="IM79">
        <f>VLOOKUP(IM3+14,'Crude Oil Prices'!$A$5:$C$544,3,FALSE)</f>
        <v/>
      </c>
      <c r="IN79">
        <f>VLOOKUP(IN3+14,'Crude Oil Prices'!$A$5:$C$544,3,FALSE)</f>
        <v/>
      </c>
      <c r="IO79">
        <f>VLOOKUP(IO3+14,'Crude Oil Prices'!$A$5:$C$544,3,FALSE)</f>
        <v/>
      </c>
      <c r="IP79">
        <f>VLOOKUP(IP3+14,'Crude Oil Prices'!$A$5:$C$544,3,FALSE)</f>
        <v/>
      </c>
      <c r="IQ79">
        <f>VLOOKUP(IQ3+14,'Crude Oil Prices'!$A$5:$C$544,3,FALSE)</f>
        <v/>
      </c>
      <c r="IR79">
        <f>VLOOKUP(IR3+14,'Crude Oil Prices'!$A$5:$C$544,3,FALSE)</f>
        <v/>
      </c>
      <c r="IS79">
        <f>VLOOKUP(IS3+14,'Crude Oil Prices'!$A$5:$C$544,3,FALSE)</f>
        <v/>
      </c>
      <c r="IT79">
        <f>VLOOKUP(IT3+14,'Crude Oil Prices'!$A$5:$C$544,3,FALSE)</f>
        <v/>
      </c>
      <c r="IU79">
        <f>VLOOKUP(IU3+14,'Crude Oil Prices'!$A$5:$C$544,3,FALSE)</f>
        <v/>
      </c>
      <c r="IV79">
        <f>VLOOKUP(IV3+14,'Crude Oil Prices'!$A$5:$C$544,3,FALSE)</f>
        <v/>
      </c>
      <c r="IW79">
        <f>VLOOKUP(IW3+14,'Crude Oil Prices'!$A$5:$C$544,3,FALSE)</f>
        <v/>
      </c>
      <c r="IX79">
        <f>VLOOKUP(IX3+14,'Crude Oil Prices'!$A$5:$C$544,3,FALSE)</f>
        <v/>
      </c>
      <c r="IY79">
        <f>VLOOKUP(IY3+14,'Crude Oil Prices'!$A$5:$C$544,3,FALSE)</f>
        <v/>
      </c>
      <c r="IZ79">
        <f>VLOOKUP(IZ3+14,'Crude Oil Prices'!$A$5:$C$544,3,FALSE)</f>
        <v/>
      </c>
      <c r="JA79">
        <f>VLOOKUP(JA3+14,'Crude Oil Prices'!$A$5:$C$544,3,FALSE)</f>
        <v/>
      </c>
      <c r="JB79">
        <f>VLOOKUP(JB3+14,'Crude Oil Prices'!$A$5:$C$544,3,FALSE)</f>
        <v/>
      </c>
      <c r="JC79">
        <f>VLOOKUP(JC3+14,'Crude Oil Prices'!$A$5:$C$544,3,FALSE)</f>
        <v/>
      </c>
      <c r="JD79">
        <f>VLOOKUP(JD3+14,'Crude Oil Prices'!$A$5:$C$544,3,FALSE)</f>
        <v/>
      </c>
      <c r="JE79">
        <f>VLOOKUP(JE3+14,'Crude Oil Prices'!$A$5:$C$544,3,FALSE)</f>
        <v/>
      </c>
      <c r="JF79">
        <f>VLOOKUP(JF3+14,'Crude Oil Prices'!$A$5:$C$544,3,FALSE)</f>
        <v/>
      </c>
      <c r="JG79">
        <f>VLOOKUP(JG3+14,'Crude Oil Prices'!$A$5:$C$544,3,FALSE)</f>
        <v/>
      </c>
      <c r="JH79">
        <f>VLOOKUP(JH3+14,'Crude Oil Prices'!$A$5:$C$544,3,FALSE)</f>
        <v/>
      </c>
      <c r="JI79">
        <f>VLOOKUP(JI3+14,'Crude Oil Prices'!$A$5:$C$544,3,FALSE)</f>
        <v/>
      </c>
      <c r="JJ79">
        <f>VLOOKUP(JJ3+14,'Crude Oil Prices'!$A$5:$C$544,3,FALSE)</f>
        <v/>
      </c>
      <c r="JK79">
        <f>VLOOKUP(JK3+14,'Crude Oil Prices'!$A$5:$C$544,3,FALSE)</f>
        <v/>
      </c>
      <c r="JL79">
        <f>VLOOKUP(JL3+14,'Crude Oil Prices'!$A$5:$C$544,3,FALSE)</f>
        <v/>
      </c>
      <c r="JM79">
        <f>VLOOKUP(JM3+14,'Crude Oil Prices'!$A$5:$C$544,3,FALSE)</f>
        <v/>
      </c>
      <c r="JN79">
        <f>VLOOKUP(JN3+14,'Crude Oil Prices'!$A$5:$C$544,3,FALSE)</f>
        <v/>
      </c>
      <c r="JO79">
        <f>VLOOKUP(JO3+14,'Crude Oil Prices'!$A$5:$C$544,3,FALSE)</f>
        <v/>
      </c>
      <c r="JP79">
        <f>VLOOKUP(JP3+14,'Crude Oil Prices'!$A$5:$C$544,3,FALSE)</f>
        <v/>
      </c>
      <c r="JQ79">
        <f>VLOOKUP(JQ3+14,'Crude Oil Prices'!$A$5:$C$544,3,FALSE)</f>
        <v/>
      </c>
      <c r="JR79">
        <f>VLOOKUP(JR3+14,'Crude Oil Prices'!$A$5:$C$544,3,FALSE)</f>
        <v/>
      </c>
      <c r="JS79">
        <f>VLOOKUP(JS3+14,'Crude Oil Prices'!$A$5:$C$544,3,FALSE)</f>
        <v/>
      </c>
      <c r="JT79">
        <f>VLOOKUP(JT3+14,'Crude Oil Prices'!$A$5:$C$544,3,FALSE)</f>
        <v/>
      </c>
      <c r="JU79">
        <f>VLOOKUP(JU3+14,'Crude Oil Prices'!$A$5:$C$544,3,FALSE)</f>
        <v/>
      </c>
      <c r="JV79">
        <f>VLOOKUP(JV3+14,'Crude Oil Prices'!$A$5:$C$544,3,FALSE)</f>
        <v/>
      </c>
      <c r="JW79">
        <f>VLOOKUP(JW3+14,'Crude Oil Prices'!$A$5:$C$544,3,FALSE)</f>
        <v/>
      </c>
      <c r="JX79">
        <f>VLOOKUP(JX3+14,'Crude Oil Prices'!$A$5:$C$544,3,FALSE)</f>
        <v/>
      </c>
      <c r="JY79">
        <f>VLOOKUP(JY3+14,'Crude Oil Prices'!$A$5:$C$544,3,FALSE)</f>
        <v/>
      </c>
      <c r="JZ79">
        <f>VLOOKUP(JZ3+14,'Crude Oil Prices'!$A$5:$C$544,3,FALSE)</f>
        <v/>
      </c>
      <c r="KA79">
        <f>VLOOKUP(KA3+14,'Crude Oil Prices'!$A$5:$C$544,3,FALSE)</f>
        <v/>
      </c>
      <c r="KB79">
        <f>VLOOKUP(KB3+14,'Crude Oil Prices'!$A$5:$C$544,3,FALSE)</f>
        <v/>
      </c>
      <c r="KC79">
        <f>VLOOKUP(KC3+14,'Crude Oil Prices'!$A$5:$C$544,3,FALSE)</f>
        <v/>
      </c>
      <c r="KD79">
        <f>VLOOKUP(KD3+14,'Crude Oil Prices'!$A$5:$C$544,3,FALSE)</f>
        <v/>
      </c>
      <c r="KE79">
        <f>VLOOKUP(KE3+14,'Crude Oil Prices'!$A$5:$C$544,3,FALSE)</f>
        <v/>
      </c>
      <c r="KF79">
        <f>VLOOKUP(KF3+14,'Crude Oil Prices'!$A$5:$C$544,3,FALSE)</f>
        <v/>
      </c>
      <c r="KG79">
        <f>VLOOKUP(KG3+14,'Crude Oil Prices'!$A$5:$C$544,3,FALSE)</f>
        <v/>
      </c>
      <c r="KH79">
        <f>VLOOKUP(KH3+14,'Crude Oil Prices'!$A$5:$C$544,3,FALSE)</f>
        <v/>
      </c>
      <c r="KI79">
        <f>VLOOKUP(KI3+14,'Crude Oil Prices'!$A$5:$C$544,3,FALSE)</f>
        <v/>
      </c>
      <c r="KJ79">
        <f>VLOOKUP(KJ3+14,'Crude Oil Prices'!$A$5:$C$544,3,FALSE)</f>
        <v/>
      </c>
      <c r="KK79">
        <f>VLOOKUP(KK3+14,'Crude Oil Prices'!$A$5:$C$544,3,FALSE)</f>
        <v/>
      </c>
      <c r="KL79">
        <f>VLOOKUP(KL3+14,'Crude Oil Prices'!$A$5:$C$544,3,FALSE)</f>
        <v/>
      </c>
      <c r="KM79">
        <f>VLOOKUP(KM3+14,'Crude Oil Prices'!$A$5:$C$544,3,FALSE)</f>
        <v/>
      </c>
      <c r="KN79">
        <f>VLOOKUP(KN3+14,'Crude Oil Prices'!$A$5:$C$544,3,FALSE)</f>
        <v/>
      </c>
      <c r="KO79">
        <f>VLOOKUP(KO3+14,'Crude Oil Prices'!$A$5:$C$544,3,FALSE)</f>
        <v/>
      </c>
      <c r="KP79">
        <f>VLOOKUP(KP3+14,'Crude Oil Prices'!$A$5:$C$544,3,FALSE)</f>
        <v/>
      </c>
      <c r="KQ79">
        <f>VLOOKUP(KQ3+14,'Crude Oil Prices'!$A$5:$C$544,3,FALSE)</f>
        <v/>
      </c>
      <c r="KR79">
        <f>VLOOKUP(KR3+14,'Crude Oil Prices'!$A$5:$C$544,3,FALSE)</f>
        <v/>
      </c>
      <c r="KS79">
        <f>VLOOKUP(KS3+14,'Crude Oil Prices'!$A$5:$C$544,3,FALSE)</f>
        <v/>
      </c>
      <c r="KT79">
        <f>VLOOKUP(KT3+14,'Crude Oil Prices'!$A$5:$C$544,3,FALSE)</f>
        <v/>
      </c>
    </row>
    <row r="80" spans="1:306">
      <c r="B80" t="s">
        <v>54</v>
      </c>
      <c r="D80" t="s">
        <v>57</v>
      </c>
      <c r="E80" t="s">
        <v>56</v>
      </c>
      <c r="G80">
        <f>IFERROR(G79/'Unit Conversions'!$F$23,"-")</f>
        <v/>
      </c>
      <c r="H80">
        <f>IFERROR(H79/'Unit Conversions'!$F$23,"-")</f>
        <v/>
      </c>
      <c r="I80">
        <f>IFERROR(I79/'Unit Conversions'!$F$23,"-")</f>
        <v/>
      </c>
      <c r="J80">
        <f>IFERROR(J79/'Unit Conversions'!$F$23,"-")</f>
        <v/>
      </c>
      <c r="K80">
        <f>IFERROR(K79/'Unit Conversions'!$F$23,"-")</f>
        <v/>
      </c>
      <c r="L80">
        <f>IFERROR(L79/'Unit Conversions'!$F$23,"-")</f>
        <v/>
      </c>
      <c r="M80">
        <f>IFERROR(M79/'Unit Conversions'!$F$23,"-")</f>
        <v/>
      </c>
      <c r="N80">
        <f>IFERROR(N79/'Unit Conversions'!$F$23,"-")</f>
        <v/>
      </c>
      <c r="O80">
        <f>IFERROR(O79/'Unit Conversions'!$F$23,"-")</f>
        <v/>
      </c>
      <c r="P80">
        <f>IFERROR(P79/'Unit Conversions'!$F$23,"-")</f>
        <v/>
      </c>
      <c r="Q80">
        <f>IFERROR(Q79/'Unit Conversions'!$F$23,"-")</f>
        <v/>
      </c>
      <c r="R80">
        <f>IFERROR(R79/'Unit Conversions'!$F$23,"-")</f>
        <v/>
      </c>
      <c r="S80">
        <f>IFERROR(S79/'Unit Conversions'!$F$23,"-")</f>
        <v/>
      </c>
      <c r="T80">
        <f>IFERROR(T79/'Unit Conversions'!$F$23,"-")</f>
        <v/>
      </c>
      <c r="U80">
        <f>IFERROR(U79/'Unit Conversions'!$F$23,"-")</f>
        <v/>
      </c>
      <c r="V80">
        <f>IFERROR(V79/'Unit Conversions'!$F$23,"-")</f>
        <v/>
      </c>
      <c r="W80">
        <f>IFERROR(W79/'Unit Conversions'!$F$23,"-")</f>
        <v/>
      </c>
      <c r="X80">
        <f>IFERROR(X79/'Unit Conversions'!$F$23,"-")</f>
        <v/>
      </c>
      <c r="Y80">
        <f>IFERROR(Y79/'Unit Conversions'!$F$23,"-")</f>
        <v/>
      </c>
      <c r="Z80">
        <f>IFERROR(Z79/'Unit Conversions'!$F$23,"-")</f>
        <v/>
      </c>
      <c r="AA80">
        <f>IFERROR(AA79/'Unit Conversions'!$F$23,"-")</f>
        <v/>
      </c>
      <c r="AB80">
        <f>IFERROR(AB79/'Unit Conversions'!$F$23,"-")</f>
        <v/>
      </c>
      <c r="AC80">
        <f>IFERROR(AC79/'Unit Conversions'!$F$23,"-")</f>
        <v/>
      </c>
      <c r="AD80">
        <f>IFERROR(AD79/'Unit Conversions'!$F$23,"-")</f>
        <v/>
      </c>
      <c r="AE80">
        <f>IFERROR(AE79/'Unit Conversions'!$F$23,"-")</f>
        <v/>
      </c>
      <c r="AF80">
        <f>IFERROR(AF79/'Unit Conversions'!$F$23,"-")</f>
        <v/>
      </c>
      <c r="AG80">
        <f>IFERROR(AG79/'Unit Conversions'!$F$23,"-")</f>
        <v/>
      </c>
      <c r="AH80">
        <f>IFERROR(AH79/'Unit Conversions'!$F$23,"-")</f>
        <v/>
      </c>
      <c r="AI80">
        <f>IFERROR(AI79/'Unit Conversions'!$F$23,"-")</f>
        <v/>
      </c>
      <c r="AJ80">
        <f>IFERROR(AJ79/'Unit Conversions'!$F$23,"-")</f>
        <v/>
      </c>
      <c r="AK80">
        <f>IFERROR(AK79/'Unit Conversions'!$F$23,"-")</f>
        <v/>
      </c>
      <c r="AL80">
        <f>IFERROR(AL79/'Unit Conversions'!$F$23,"-")</f>
        <v/>
      </c>
      <c r="AM80">
        <f>IFERROR(AM79/'Unit Conversions'!$F$23,"-")</f>
        <v/>
      </c>
      <c r="AN80">
        <f>IFERROR(AN79/'Unit Conversions'!$F$23,"-")</f>
        <v/>
      </c>
      <c r="AO80">
        <f>IFERROR(AO79/'Unit Conversions'!$F$23,"-")</f>
        <v/>
      </c>
      <c r="AP80">
        <f>IFERROR(AP79/'Unit Conversions'!$F$23,"-")</f>
        <v/>
      </c>
      <c r="AQ80">
        <f>IFERROR(AQ79/'Unit Conversions'!$F$23,"-")</f>
        <v/>
      </c>
      <c r="AR80">
        <f>IFERROR(AR79/'Unit Conversions'!$F$23,"-")</f>
        <v/>
      </c>
      <c r="AS80">
        <f>IFERROR(AS79/'Unit Conversions'!$F$23,"-")</f>
        <v/>
      </c>
      <c r="AT80">
        <f>IFERROR(AT79/'Unit Conversions'!$F$23,"-")</f>
        <v/>
      </c>
      <c r="AU80">
        <f>IFERROR(AU79/'Unit Conversions'!$F$23,"-")</f>
        <v/>
      </c>
      <c r="AV80">
        <f>IFERROR(AV79/'Unit Conversions'!$F$23,"-")</f>
        <v/>
      </c>
      <c r="AW80">
        <f>IFERROR(AW79/'Unit Conversions'!$F$23,"-")</f>
        <v/>
      </c>
      <c r="AX80">
        <f>IFERROR(AX79/'Unit Conversions'!$F$23,"-")</f>
        <v/>
      </c>
      <c r="AY80">
        <f>IFERROR(AY79/'Unit Conversions'!$F$23,"-")</f>
        <v/>
      </c>
      <c r="AZ80">
        <f>IFERROR(AZ79/'Unit Conversions'!$F$23,"-")</f>
        <v/>
      </c>
      <c r="BA80">
        <f>IFERROR(BA79/'Unit Conversions'!$F$23,"-")</f>
        <v/>
      </c>
      <c r="BB80">
        <f>IFERROR(BB79/'Unit Conversions'!$F$23,"-")</f>
        <v/>
      </c>
      <c r="BC80">
        <f>IFERROR(BC79/'Unit Conversions'!$F$23,"-")</f>
        <v/>
      </c>
      <c r="BD80">
        <f>IFERROR(BD79/'Unit Conversions'!$F$23,"-")</f>
        <v/>
      </c>
      <c r="BE80">
        <f>IFERROR(BE79/'Unit Conversions'!$F$23,"-")</f>
        <v/>
      </c>
      <c r="BF80">
        <f>IFERROR(BF79/'Unit Conversions'!$F$23,"-")</f>
        <v/>
      </c>
      <c r="BG80">
        <f>IFERROR(BG79/'Unit Conversions'!$F$23,"-")</f>
        <v/>
      </c>
      <c r="BH80">
        <f>IFERROR(BH79/'Unit Conversions'!$F$23,"-")</f>
        <v/>
      </c>
      <c r="BI80">
        <f>IFERROR(BI79/'Unit Conversions'!$F$23,"-")</f>
        <v/>
      </c>
      <c r="BJ80">
        <f>IFERROR(BJ79/'Unit Conversions'!$F$23,"-")</f>
        <v/>
      </c>
      <c r="BK80">
        <f>IFERROR(BK79/'Unit Conversions'!$F$23,"-")</f>
        <v/>
      </c>
      <c r="BL80">
        <f>IFERROR(BL79/'Unit Conversions'!$F$23,"-")</f>
        <v/>
      </c>
      <c r="BM80">
        <f>IFERROR(BM79/'Unit Conversions'!$F$23,"-")</f>
        <v/>
      </c>
      <c r="BN80">
        <f>IFERROR(BN79/'Unit Conversions'!$F$23,"-")</f>
        <v/>
      </c>
      <c r="BO80">
        <f>IFERROR(BO79/'Unit Conversions'!$F$23,"-")</f>
        <v/>
      </c>
      <c r="BP80">
        <f>IFERROR(BP79/'Unit Conversions'!$F$23,"-")</f>
        <v/>
      </c>
      <c r="BQ80">
        <f>IFERROR(BQ79/'Unit Conversions'!$F$23,"-")</f>
        <v/>
      </c>
      <c r="BR80">
        <f>IFERROR(BR79/'Unit Conversions'!$F$23,"-")</f>
        <v/>
      </c>
      <c r="BS80">
        <f>IFERROR(BS79/'Unit Conversions'!$F$23,"-")</f>
        <v/>
      </c>
      <c r="BT80">
        <f>IFERROR(BT79/'Unit Conversions'!$F$23,"-")</f>
        <v/>
      </c>
      <c r="BU80">
        <f>IFERROR(BU79/'Unit Conversions'!$F$23,"-")</f>
        <v/>
      </c>
      <c r="BV80">
        <f>IFERROR(BV79/'Unit Conversions'!$F$23,"-")</f>
        <v/>
      </c>
      <c r="BW80">
        <f>IFERROR(BW79/'Unit Conversions'!$F$23,"-")</f>
        <v/>
      </c>
      <c r="BX80">
        <f>IFERROR(BX79/'Unit Conversions'!$F$23,"-")</f>
        <v/>
      </c>
      <c r="BY80">
        <f>IFERROR(BY79/'Unit Conversions'!$F$23,"-")</f>
        <v/>
      </c>
      <c r="BZ80">
        <f>IFERROR(BZ79/'Unit Conversions'!$F$23,"-")</f>
        <v/>
      </c>
      <c r="CA80">
        <f>IFERROR(CA79/'Unit Conversions'!$F$23,"-")</f>
        <v/>
      </c>
      <c r="CB80">
        <f>IFERROR(CB79/'Unit Conversions'!$F$23,"-")</f>
        <v/>
      </c>
      <c r="CC80">
        <f>IFERROR(CC79/'Unit Conversions'!$F$23,"-")</f>
        <v/>
      </c>
      <c r="CD80">
        <f>IFERROR(CD79/'Unit Conversions'!$F$23,"-")</f>
        <v/>
      </c>
      <c r="CE80">
        <f>IFERROR(CE79/'Unit Conversions'!$F$23,"-")</f>
        <v/>
      </c>
      <c r="CF80">
        <f>IFERROR(CF79/'Unit Conversions'!$F$23,"-")</f>
        <v/>
      </c>
      <c r="CG80">
        <f>IFERROR(CG79/'Unit Conversions'!$F$23,"-")</f>
        <v/>
      </c>
      <c r="CH80">
        <f>IFERROR(CH79/'Unit Conversions'!$F$23,"-")</f>
        <v/>
      </c>
      <c r="CI80">
        <f>IFERROR(CI79/'Unit Conversions'!$F$23,"-")</f>
        <v/>
      </c>
      <c r="CJ80">
        <f>IFERROR(CJ79/'Unit Conversions'!$F$23,"-")</f>
        <v/>
      </c>
      <c r="CK80">
        <f>IFERROR(CK79/'Unit Conversions'!$F$23,"-")</f>
        <v/>
      </c>
      <c r="CL80">
        <f>IFERROR(CL79/'Unit Conversions'!$F$23,"-")</f>
        <v/>
      </c>
      <c r="CM80">
        <f>IFERROR(CM79/'Unit Conversions'!$F$23,"-")</f>
        <v/>
      </c>
      <c r="CN80">
        <f>IFERROR(CN79/'Unit Conversions'!$F$23,"-")</f>
        <v/>
      </c>
      <c r="CO80">
        <f>IFERROR(CO79/'Unit Conversions'!$F$23,"-")</f>
        <v/>
      </c>
      <c r="CP80">
        <f>IFERROR(CP79/'Unit Conversions'!$F$23,"-")</f>
        <v/>
      </c>
      <c r="CQ80">
        <f>IFERROR(CQ79/'Unit Conversions'!$F$23,"-")</f>
        <v/>
      </c>
      <c r="CR80">
        <f>IFERROR(CR79/'Unit Conversions'!$F$23,"-")</f>
        <v/>
      </c>
      <c r="CS80">
        <f>IFERROR(CS79/'Unit Conversions'!$F$23,"-")</f>
        <v/>
      </c>
      <c r="CT80">
        <f>IFERROR(CT79/'Unit Conversions'!$F$23,"-")</f>
        <v/>
      </c>
      <c r="CU80">
        <f>IFERROR(CU79/'Unit Conversions'!$F$23,"-")</f>
        <v/>
      </c>
      <c r="CV80">
        <f>IFERROR(CV79/'Unit Conversions'!$F$23,"-")</f>
        <v/>
      </c>
      <c r="CW80">
        <f>IFERROR(CW79/'Unit Conversions'!$F$23,"-")</f>
        <v/>
      </c>
      <c r="CX80">
        <f>IFERROR(CX79/'Unit Conversions'!$F$23,"-")</f>
        <v/>
      </c>
      <c r="CY80">
        <f>IFERROR(CY79/'Unit Conversions'!$F$23,"-")</f>
        <v/>
      </c>
      <c r="CZ80">
        <f>IFERROR(CZ79/'Unit Conversions'!$F$23,"-")</f>
        <v/>
      </c>
      <c r="DA80">
        <f>IFERROR(DA79/'Unit Conversions'!$F$23,"-")</f>
        <v/>
      </c>
      <c r="DB80">
        <f>IFERROR(DB79/'Unit Conversions'!$F$23,"-")</f>
        <v/>
      </c>
      <c r="DC80">
        <f>IFERROR(DC79/'Unit Conversions'!$F$23,"-")</f>
        <v/>
      </c>
      <c r="DD80">
        <f>IFERROR(DD79/'Unit Conversions'!$F$23,"-")</f>
        <v/>
      </c>
      <c r="DE80">
        <f>IFERROR(DE79/'Unit Conversions'!$F$23,"-")</f>
        <v/>
      </c>
      <c r="DF80">
        <f>IFERROR(DF79/'Unit Conversions'!$F$23,"-")</f>
        <v/>
      </c>
      <c r="DG80">
        <f>IFERROR(DG79/'Unit Conversions'!$F$23,"-")</f>
        <v/>
      </c>
      <c r="DH80">
        <f>IFERROR(DH79/'Unit Conversions'!$F$23,"-")</f>
        <v/>
      </c>
      <c r="DI80">
        <f>IFERROR(DI79/'Unit Conversions'!$F$23,"-")</f>
        <v/>
      </c>
      <c r="DJ80">
        <f>IFERROR(DJ79/'Unit Conversions'!$F$23,"-")</f>
        <v/>
      </c>
      <c r="DK80">
        <f>IFERROR(DK79/'Unit Conversions'!$F$23,"-")</f>
        <v/>
      </c>
      <c r="DL80">
        <f>IFERROR(DL79/'Unit Conversions'!$F$23,"-")</f>
        <v/>
      </c>
      <c r="DM80">
        <f>IFERROR(DM79/'Unit Conversions'!$F$23,"-")</f>
        <v/>
      </c>
      <c r="DN80">
        <f>IFERROR(DN79/'Unit Conversions'!$F$23,"-")</f>
        <v/>
      </c>
      <c r="DO80">
        <f>IFERROR(DO79/'Unit Conversions'!$F$23,"-")</f>
        <v/>
      </c>
      <c r="DP80">
        <f>IFERROR(DP79/'Unit Conversions'!$F$23,"-")</f>
        <v/>
      </c>
      <c r="DQ80">
        <f>IFERROR(DQ79/'Unit Conversions'!$F$23,"-")</f>
        <v/>
      </c>
      <c r="DR80">
        <f>IFERROR(DR79/'Unit Conversions'!$F$23,"-")</f>
        <v/>
      </c>
      <c r="DS80">
        <f>IFERROR(DS79/'Unit Conversions'!$F$23,"-")</f>
        <v/>
      </c>
      <c r="DT80">
        <f>IFERROR(DT79/'Unit Conversions'!$F$23,"-")</f>
        <v/>
      </c>
      <c r="DU80">
        <f>IFERROR(DU79/'Unit Conversions'!$F$23,"-")</f>
        <v/>
      </c>
      <c r="DV80">
        <f>IFERROR(DV79/'Unit Conversions'!$F$23,"-")</f>
        <v/>
      </c>
      <c r="DW80">
        <f>IFERROR(DW79/'Unit Conversions'!$F$23,"-")</f>
        <v/>
      </c>
      <c r="DX80">
        <f>IFERROR(DX79/'Unit Conversions'!$F$23,"-")</f>
        <v/>
      </c>
      <c r="DY80">
        <f>IFERROR(DY79/'Unit Conversions'!$F$23,"-")</f>
        <v/>
      </c>
      <c r="DZ80">
        <f>IFERROR(DZ79/'Unit Conversions'!$F$23,"-")</f>
        <v/>
      </c>
      <c r="EA80">
        <f>IFERROR(EA79/'Unit Conversions'!$F$23,"-")</f>
        <v/>
      </c>
      <c r="EB80">
        <f>IFERROR(EB79/'Unit Conversions'!$F$23,"-")</f>
        <v/>
      </c>
      <c r="EC80">
        <f>IFERROR(EC79/'Unit Conversions'!$F$23,"-")</f>
        <v/>
      </c>
      <c r="ED80">
        <f>IFERROR(ED79/'Unit Conversions'!$F$23,"-")</f>
        <v/>
      </c>
      <c r="EE80">
        <f>IFERROR(EE79/'Unit Conversions'!$F$23,"-")</f>
        <v/>
      </c>
      <c r="EF80">
        <f>IFERROR(EF79/'Unit Conversions'!$F$23,"-")</f>
        <v/>
      </c>
      <c r="EG80">
        <f>IFERROR(EG79/'Unit Conversions'!$F$23,"-")</f>
        <v/>
      </c>
      <c r="EH80">
        <f>IFERROR(EH79/'Unit Conversions'!$F$23,"-")</f>
        <v/>
      </c>
      <c r="EI80">
        <f>IFERROR(EI79/'Unit Conversions'!$F$23,"-")</f>
        <v/>
      </c>
      <c r="EJ80">
        <f>IFERROR(EJ79/'Unit Conversions'!$F$23,"-")</f>
        <v/>
      </c>
      <c r="EK80">
        <f>IFERROR(EK79/'Unit Conversions'!$F$23,"-")</f>
        <v/>
      </c>
      <c r="EL80">
        <f>IFERROR(EL79/'Unit Conversions'!$F$23,"-")</f>
        <v/>
      </c>
      <c r="EM80">
        <f>IFERROR(EM79/'Unit Conversions'!$F$23,"-")</f>
        <v/>
      </c>
      <c r="EN80">
        <f>IFERROR(EN79/'Unit Conversions'!$F$23,"-")</f>
        <v/>
      </c>
      <c r="EO80">
        <f>IFERROR(EO79/'Unit Conversions'!$F$23,"-")</f>
        <v/>
      </c>
      <c r="EP80">
        <f>IFERROR(EP79/'Unit Conversions'!$F$23,"-")</f>
        <v/>
      </c>
      <c r="EQ80">
        <f>IFERROR(EQ79/'Unit Conversions'!$F$23,"-")</f>
        <v/>
      </c>
      <c r="ER80">
        <f>IFERROR(ER79/'Unit Conversions'!$F$23,"-")</f>
        <v/>
      </c>
      <c r="ES80">
        <f>IFERROR(ES79/'Unit Conversions'!$F$23,"-")</f>
        <v/>
      </c>
      <c r="ET80">
        <f>IFERROR(ET79/'Unit Conversions'!$F$23,"-")</f>
        <v/>
      </c>
      <c r="EU80">
        <f>IFERROR(EU79/'Unit Conversions'!$F$23,"-")</f>
        <v/>
      </c>
      <c r="EV80">
        <f>IFERROR(EV79/'Unit Conversions'!$F$23,"-")</f>
        <v/>
      </c>
      <c r="EW80">
        <f>IFERROR(EW79/'Unit Conversions'!$F$23,"-")</f>
        <v/>
      </c>
      <c r="EX80">
        <f>IFERROR(EX79/'Unit Conversions'!$F$23,"-")</f>
        <v/>
      </c>
      <c r="EY80">
        <f>IFERROR(EY79/'Unit Conversions'!$F$23,"-")</f>
        <v/>
      </c>
      <c r="EZ80">
        <f>IFERROR(EZ79/'Unit Conversions'!$F$23,"-")</f>
        <v/>
      </c>
      <c r="FA80">
        <f>IFERROR(FA79/'Unit Conversions'!$F$23,"-")</f>
        <v/>
      </c>
      <c r="FB80">
        <f>IFERROR(FB79/'Unit Conversions'!$F$23,"-")</f>
        <v/>
      </c>
      <c r="FC80">
        <f>IFERROR(FC79/'Unit Conversions'!$F$23,"-")</f>
        <v/>
      </c>
      <c r="FD80">
        <f>IFERROR(FD79/'Unit Conversions'!$F$23,"-")</f>
        <v/>
      </c>
      <c r="FE80">
        <f>IFERROR(FE79/'Unit Conversions'!$F$23,"-")</f>
        <v/>
      </c>
      <c r="FF80">
        <f>IFERROR(FF79/'Unit Conversions'!$F$23,"-")</f>
        <v/>
      </c>
      <c r="FG80">
        <f>IFERROR(FG79/'Unit Conversions'!$F$23,"-")</f>
        <v/>
      </c>
      <c r="FH80">
        <f>IFERROR(FH79/'Unit Conversions'!$F$23,"-")</f>
        <v/>
      </c>
      <c r="FI80">
        <f>IFERROR(FI79/'Unit Conversions'!$F$23,"-")</f>
        <v/>
      </c>
      <c r="FJ80">
        <f>IFERROR(FJ79/'Unit Conversions'!$F$23,"-")</f>
        <v/>
      </c>
      <c r="FK80">
        <f>IFERROR(FK79/'Unit Conversions'!$F$23,"-")</f>
        <v/>
      </c>
      <c r="FL80">
        <f>IFERROR(FL79/'Unit Conversions'!$F$23,"-")</f>
        <v/>
      </c>
      <c r="FM80">
        <f>IFERROR(FM79/'Unit Conversions'!$F$23,"-")</f>
        <v/>
      </c>
      <c r="FN80">
        <f>IFERROR(FN79/'Unit Conversions'!$F$23,"-")</f>
        <v/>
      </c>
      <c r="FO80">
        <f>IFERROR(FO79/'Unit Conversions'!$F$23,"-")</f>
        <v/>
      </c>
      <c r="FP80">
        <f>IFERROR(FP79/'Unit Conversions'!$F$23,"-")</f>
        <v/>
      </c>
      <c r="FQ80">
        <f>IFERROR(FQ79/'Unit Conversions'!$F$23,"-")</f>
        <v/>
      </c>
      <c r="FR80">
        <f>IFERROR(FR79/'Unit Conversions'!$F$23,"-")</f>
        <v/>
      </c>
      <c r="FS80">
        <f>IFERROR(FS79/'Unit Conversions'!$F$23,"-")</f>
        <v/>
      </c>
      <c r="FT80">
        <f>IFERROR(FT79/'Unit Conversions'!$F$23,"-")</f>
        <v/>
      </c>
      <c r="FU80">
        <f>IFERROR(FU79/'Unit Conversions'!$F$23,"-")</f>
        <v/>
      </c>
      <c r="FV80">
        <f>IFERROR(FV79/'Unit Conversions'!$F$23,"-")</f>
        <v/>
      </c>
      <c r="FW80">
        <f>IFERROR(FW79/'Unit Conversions'!$F$23,"-")</f>
        <v/>
      </c>
      <c r="FX80">
        <f>IFERROR(FX79/'Unit Conversions'!$F$23,"-")</f>
        <v/>
      </c>
      <c r="FY80">
        <f>IFERROR(FY79/'Unit Conversions'!$F$23,"-")</f>
        <v/>
      </c>
      <c r="FZ80">
        <f>IFERROR(FZ79/'Unit Conversions'!$F$23,"-")</f>
        <v/>
      </c>
      <c r="GA80">
        <f>IFERROR(GA79/'Unit Conversions'!$F$23,"-")</f>
        <v/>
      </c>
      <c r="GB80">
        <f>IFERROR(GB79/'Unit Conversions'!$F$23,"-")</f>
        <v/>
      </c>
      <c r="GC80">
        <f>IFERROR(GC79/'Unit Conversions'!$F$23,"-")</f>
        <v/>
      </c>
      <c r="GD80">
        <f>IFERROR(GD79/'Unit Conversions'!$F$23,"-")</f>
        <v/>
      </c>
      <c r="GE80">
        <f>IFERROR(GE79/'Unit Conversions'!$F$23,"-")</f>
        <v/>
      </c>
      <c r="GF80">
        <f>IFERROR(GF79/'Unit Conversions'!$F$23,"-")</f>
        <v/>
      </c>
      <c r="GG80">
        <f>IFERROR(GG79/'Unit Conversions'!$F$23,"-")</f>
        <v/>
      </c>
      <c r="GH80">
        <f>IFERROR(GH79/'Unit Conversions'!$F$23,"-")</f>
        <v/>
      </c>
      <c r="GI80">
        <f>IFERROR(GI79/'Unit Conversions'!$F$23,"-")</f>
        <v/>
      </c>
      <c r="GJ80">
        <f>IFERROR(GJ79/'Unit Conversions'!$F$23,"-")</f>
        <v/>
      </c>
      <c r="GK80">
        <f>IFERROR(GK79/'Unit Conversions'!$F$23,"-")</f>
        <v/>
      </c>
      <c r="GL80">
        <f>IFERROR(GL79/'Unit Conversions'!$F$23,"-")</f>
        <v/>
      </c>
      <c r="GM80">
        <f>IFERROR(GM79/'Unit Conversions'!$F$23,"-")</f>
        <v/>
      </c>
      <c r="GN80">
        <f>IFERROR(GN79/'Unit Conversions'!$F$23,"-")</f>
        <v/>
      </c>
      <c r="GO80">
        <f>IFERROR(GO79/'Unit Conversions'!$F$23,"-")</f>
        <v/>
      </c>
      <c r="GP80">
        <f>IFERROR(GP79/'Unit Conversions'!$F$23,"-")</f>
        <v/>
      </c>
      <c r="GQ80">
        <f>IFERROR(GQ79/'Unit Conversions'!$F$23,"-")</f>
        <v/>
      </c>
      <c r="GR80">
        <f>IFERROR(GR79/'Unit Conversions'!$F$23,"-")</f>
        <v/>
      </c>
      <c r="GS80">
        <f>IFERROR(GS79/'Unit Conversions'!$F$23,"-")</f>
        <v/>
      </c>
      <c r="GT80">
        <f>IFERROR(GT79/'Unit Conversions'!$F$23,"-")</f>
        <v/>
      </c>
      <c r="GU80">
        <f>IFERROR(GU79/'Unit Conversions'!$F$23,"-")</f>
        <v/>
      </c>
      <c r="GV80">
        <f>IFERROR(GV79/'Unit Conversions'!$F$23,"-")</f>
        <v/>
      </c>
      <c r="GW80">
        <f>IFERROR(GW79/'Unit Conversions'!$F$23,"-")</f>
        <v/>
      </c>
      <c r="GX80">
        <f>IFERROR(GX79/'Unit Conversions'!$F$23,"-")</f>
        <v/>
      </c>
      <c r="GY80">
        <f>IFERROR(GY79/'Unit Conversions'!$F$23,"-")</f>
        <v/>
      </c>
      <c r="GZ80">
        <f>IFERROR(GZ79/'Unit Conversions'!$F$23,"-")</f>
        <v/>
      </c>
      <c r="HA80">
        <f>IFERROR(HA79/'Unit Conversions'!$F$23,"-")</f>
        <v/>
      </c>
      <c r="HB80">
        <f>IFERROR(HB79/'Unit Conversions'!$F$23,"-")</f>
        <v/>
      </c>
      <c r="HC80">
        <f>IFERROR(HC79/'Unit Conversions'!$F$23,"-")</f>
        <v/>
      </c>
      <c r="HD80">
        <f>IFERROR(HD79/'Unit Conversions'!$F$23,"-")</f>
        <v/>
      </c>
      <c r="HE80">
        <f>IFERROR(HE79/'Unit Conversions'!$F$23,"-")</f>
        <v/>
      </c>
      <c r="HF80">
        <f>IFERROR(HF79/'Unit Conversions'!$F$23,"-")</f>
        <v/>
      </c>
      <c r="HG80">
        <f>IFERROR(HG79/'Unit Conversions'!$F$23,"-")</f>
        <v/>
      </c>
      <c r="HH80">
        <f>IFERROR(HH79/'Unit Conversions'!$F$23,"-")</f>
        <v/>
      </c>
      <c r="HI80">
        <f>IFERROR(HI79/'Unit Conversions'!$F$23,"-")</f>
        <v/>
      </c>
      <c r="HJ80">
        <f>IFERROR(HJ79/'Unit Conversions'!$F$23,"-")</f>
        <v/>
      </c>
      <c r="HK80">
        <f>IFERROR(HK79/'Unit Conversions'!$F$23,"-")</f>
        <v/>
      </c>
      <c r="HL80">
        <f>IFERROR(HL79/'Unit Conversions'!$F$23,"-")</f>
        <v/>
      </c>
      <c r="HM80">
        <f>IFERROR(HM79/'Unit Conversions'!$F$23,"-")</f>
        <v/>
      </c>
      <c r="HN80">
        <f>IFERROR(HN79/'Unit Conversions'!$F$23,"-")</f>
        <v/>
      </c>
      <c r="HO80">
        <f>IFERROR(HO79/'Unit Conversions'!$F$23,"-")</f>
        <v/>
      </c>
      <c r="HP80">
        <f>IFERROR(HP79/'Unit Conversions'!$F$23,"-")</f>
        <v/>
      </c>
      <c r="HQ80">
        <f>IFERROR(HQ79/'Unit Conversions'!$F$23,"-")</f>
        <v/>
      </c>
      <c r="HR80">
        <f>IFERROR(HR79/'Unit Conversions'!$F$23,"-")</f>
        <v/>
      </c>
      <c r="HS80">
        <f>IFERROR(HS79/'Unit Conversions'!$F$23,"-")</f>
        <v/>
      </c>
      <c r="HT80">
        <f>IFERROR(HT79/'Unit Conversions'!$F$23,"-")</f>
        <v/>
      </c>
      <c r="HU80">
        <f>IFERROR(HU79/'Unit Conversions'!$F$23,"-")</f>
        <v/>
      </c>
      <c r="HV80">
        <f>IFERROR(HV79/'Unit Conversions'!$F$23,"-")</f>
        <v/>
      </c>
      <c r="HW80">
        <f>IFERROR(HW79/'Unit Conversions'!$F$23,"-")</f>
        <v/>
      </c>
      <c r="HX80">
        <f>IFERROR(HX79/'Unit Conversions'!$F$23,"-")</f>
        <v/>
      </c>
      <c r="HY80">
        <f>IFERROR(HY79/'Unit Conversions'!$F$23,"-")</f>
        <v/>
      </c>
      <c r="HZ80">
        <f>IFERROR(HZ79/'Unit Conversions'!$F$23,"-")</f>
        <v/>
      </c>
      <c r="IA80">
        <f>IFERROR(IA79/'Unit Conversions'!$F$23,"-")</f>
        <v/>
      </c>
      <c r="IB80">
        <f>IFERROR(IB79/'Unit Conversions'!$F$23,"-")</f>
        <v/>
      </c>
      <c r="IC80">
        <f>IFERROR(IC79/'Unit Conversions'!$F$23,"-")</f>
        <v/>
      </c>
      <c r="ID80">
        <f>IFERROR(ID79/'Unit Conversions'!$F$23,"-")</f>
        <v/>
      </c>
      <c r="IE80">
        <f>IFERROR(IE79/'Unit Conversions'!$F$23,"-")</f>
        <v/>
      </c>
      <c r="IF80">
        <f>IFERROR(IF79/'Unit Conversions'!$F$23,"-")</f>
        <v/>
      </c>
      <c r="IG80">
        <f>IFERROR(IG79/'Unit Conversions'!$F$23,"-")</f>
        <v/>
      </c>
      <c r="IH80">
        <f>IFERROR(IH79/'Unit Conversions'!$F$23,"-")</f>
        <v/>
      </c>
      <c r="II80">
        <f>IFERROR(II79/'Unit Conversions'!$F$23,"-")</f>
        <v/>
      </c>
      <c r="IJ80">
        <f>IFERROR(IJ79/'Unit Conversions'!$F$23,"-")</f>
        <v/>
      </c>
      <c r="IK80">
        <f>IFERROR(IK79/'Unit Conversions'!$F$23,"-")</f>
        <v/>
      </c>
      <c r="IL80">
        <f>IFERROR(IL79/'Unit Conversions'!$F$23,"-")</f>
        <v/>
      </c>
      <c r="IM80">
        <f>IFERROR(IM79/'Unit Conversions'!$F$23,"-")</f>
        <v/>
      </c>
      <c r="IN80">
        <f>IFERROR(IN79/'Unit Conversions'!$F$23,"-")</f>
        <v/>
      </c>
      <c r="IO80">
        <f>IFERROR(IO79/'Unit Conversions'!$F$23,"-")</f>
        <v/>
      </c>
      <c r="IP80">
        <f>IFERROR(IP79/'Unit Conversions'!$F$23,"-")</f>
        <v/>
      </c>
      <c r="IQ80">
        <f>IFERROR(IQ79/'Unit Conversions'!$F$23,"-")</f>
        <v/>
      </c>
      <c r="IR80">
        <f>IFERROR(IR79/'Unit Conversions'!$F$23,"-")</f>
        <v/>
      </c>
      <c r="IS80">
        <f>IFERROR(IS79/'Unit Conversions'!$F$23,"-")</f>
        <v/>
      </c>
      <c r="IT80">
        <f>IFERROR(IT79/'Unit Conversions'!$F$23,"-")</f>
        <v/>
      </c>
      <c r="IU80">
        <f>IFERROR(IU79/'Unit Conversions'!$F$23,"-")</f>
        <v/>
      </c>
      <c r="IV80">
        <f>IFERROR(IV79/'Unit Conversions'!$F$23,"-")</f>
        <v/>
      </c>
      <c r="IW80">
        <f>IFERROR(IW79/'Unit Conversions'!$F$23,"-")</f>
        <v/>
      </c>
      <c r="IX80">
        <f>IFERROR(IX79/'Unit Conversions'!$F$23,"-")</f>
        <v/>
      </c>
      <c r="IY80">
        <f>IFERROR(IY79/'Unit Conversions'!$F$23,"-")</f>
        <v/>
      </c>
      <c r="IZ80">
        <f>IFERROR(IZ79/'Unit Conversions'!$F$23,"-")</f>
        <v/>
      </c>
      <c r="JA80">
        <f>IFERROR(JA79/'Unit Conversions'!$F$23,"-")</f>
        <v/>
      </c>
      <c r="JB80">
        <f>IFERROR(JB79/'Unit Conversions'!$F$23,"-")</f>
        <v/>
      </c>
      <c r="JC80">
        <f>IFERROR(JC79/'Unit Conversions'!$F$23,"-")</f>
        <v/>
      </c>
      <c r="JD80">
        <f>IFERROR(JD79/'Unit Conversions'!$F$23,"-")</f>
        <v/>
      </c>
      <c r="JE80">
        <f>IFERROR(JE79/'Unit Conversions'!$F$23,"-")</f>
        <v/>
      </c>
      <c r="JF80">
        <f>IFERROR(JF79/'Unit Conversions'!$F$23,"-")</f>
        <v/>
      </c>
      <c r="JG80">
        <f>IFERROR(JG79/'Unit Conversions'!$F$23,"-")</f>
        <v/>
      </c>
      <c r="JH80">
        <f>IFERROR(JH79/'Unit Conversions'!$F$23,"-")</f>
        <v/>
      </c>
      <c r="JI80">
        <f>IFERROR(JI79/'Unit Conversions'!$F$23,"-")</f>
        <v/>
      </c>
      <c r="JJ80">
        <f>IFERROR(JJ79/'Unit Conversions'!$F$23,"-")</f>
        <v/>
      </c>
      <c r="JK80">
        <f>IFERROR(JK79/'Unit Conversions'!$F$23,"-")</f>
        <v/>
      </c>
      <c r="JL80">
        <f>IFERROR(JL79/'Unit Conversions'!$F$23,"-")</f>
        <v/>
      </c>
      <c r="JM80">
        <f>IFERROR(JM79/'Unit Conversions'!$F$23,"-")</f>
        <v/>
      </c>
      <c r="JN80">
        <f>IFERROR(JN79/'Unit Conversions'!$F$23,"-")</f>
        <v/>
      </c>
      <c r="JO80">
        <f>IFERROR(JO79/'Unit Conversions'!$F$23,"-")</f>
        <v/>
      </c>
      <c r="JP80">
        <f>IFERROR(JP79/'Unit Conversions'!$F$23,"-")</f>
        <v/>
      </c>
      <c r="JQ80">
        <f>IFERROR(JQ79/'Unit Conversions'!$F$23,"-")</f>
        <v/>
      </c>
      <c r="JR80">
        <f>IFERROR(JR79/'Unit Conversions'!$F$23,"-")</f>
        <v/>
      </c>
      <c r="JS80">
        <f>IFERROR(JS79/'Unit Conversions'!$F$23,"-")</f>
        <v/>
      </c>
      <c r="JT80">
        <f>IFERROR(JT79/'Unit Conversions'!$F$23,"-")</f>
        <v/>
      </c>
      <c r="JU80">
        <f>IFERROR(JU79/'Unit Conversions'!$F$23,"-")</f>
        <v/>
      </c>
      <c r="JV80">
        <f>IFERROR(JV79/'Unit Conversions'!$F$23,"-")</f>
        <v/>
      </c>
      <c r="JW80">
        <f>IFERROR(JW79/'Unit Conversions'!$F$23,"-")</f>
        <v/>
      </c>
      <c r="JX80">
        <f>IFERROR(JX79/'Unit Conversions'!$F$23,"-")</f>
        <v/>
      </c>
      <c r="JY80">
        <f>IFERROR(JY79/'Unit Conversions'!$F$23,"-")</f>
        <v/>
      </c>
      <c r="JZ80">
        <f>IFERROR(JZ79/'Unit Conversions'!$F$23,"-")</f>
        <v/>
      </c>
      <c r="KA80">
        <f>IFERROR(KA79/'Unit Conversions'!$F$23,"-")</f>
        <v/>
      </c>
      <c r="KB80">
        <f>IFERROR(KB79/'Unit Conversions'!$F$23,"-")</f>
        <v/>
      </c>
      <c r="KC80">
        <f>IFERROR(KC79/'Unit Conversions'!$F$23,"-")</f>
        <v/>
      </c>
      <c r="KD80">
        <f>IFERROR(KD79/'Unit Conversions'!$F$23,"-")</f>
        <v/>
      </c>
      <c r="KE80">
        <f>IFERROR(KE79/'Unit Conversions'!$F$23,"-")</f>
        <v/>
      </c>
      <c r="KF80">
        <f>IFERROR(KF79/'Unit Conversions'!$F$23,"-")</f>
        <v/>
      </c>
      <c r="KG80">
        <f>IFERROR(KG79/'Unit Conversions'!$F$23,"-")</f>
        <v/>
      </c>
      <c r="KH80">
        <f>IFERROR(KH79/'Unit Conversions'!$F$23,"-")</f>
        <v/>
      </c>
      <c r="KI80">
        <f>IFERROR(KI79/'Unit Conversions'!$F$23,"-")</f>
        <v/>
      </c>
      <c r="KJ80">
        <f>IFERROR(KJ79/'Unit Conversions'!$F$23,"-")</f>
        <v/>
      </c>
      <c r="KK80">
        <f>IFERROR(KK79/'Unit Conversions'!$F$23,"-")</f>
        <v/>
      </c>
      <c r="KL80">
        <f>IFERROR(KL79/'Unit Conversions'!$F$23,"-")</f>
        <v/>
      </c>
      <c r="KM80">
        <f>IFERROR(KM79/'Unit Conversions'!$F$23,"-")</f>
        <v/>
      </c>
      <c r="KN80">
        <f>IFERROR(KN79/'Unit Conversions'!$F$23,"-")</f>
        <v/>
      </c>
      <c r="KO80">
        <f>IFERROR(KO79/'Unit Conversions'!$F$23,"-")</f>
        <v/>
      </c>
      <c r="KP80">
        <f>IFERROR(KP79/'Unit Conversions'!$F$23,"-")</f>
        <v/>
      </c>
      <c r="KQ80">
        <f>IFERROR(KQ79/'Unit Conversions'!$F$23,"-")</f>
        <v/>
      </c>
      <c r="KR80">
        <f>IFERROR(KR79/'Unit Conversions'!$F$23,"-")</f>
        <v/>
      </c>
      <c r="KS80">
        <f>IFERROR(KS79/'Unit Conversions'!$F$23,"-")</f>
        <v/>
      </c>
      <c r="KT80">
        <f>IFERROR(KT79/'Unit Conversions'!$F$23,"-")</f>
        <v/>
      </c>
    </row>
    <row r="82" spans="1:306">
      <c r="A82" t="s">
        <v>58</v>
      </c>
      <c r="F82" t="s">
        <v>1</v>
      </c>
      <c r="G82" t="n">
        <v>2006</v>
      </c>
      <c r="H82" t="n">
        <v>2007</v>
      </c>
      <c r="I82" t="n">
        <v>2008</v>
      </c>
      <c r="J82" t="n">
        <v>2009</v>
      </c>
      <c r="K82" t="n">
        <v>2010</v>
      </c>
      <c r="L82" t="n">
        <v>2011</v>
      </c>
      <c r="M82" t="n">
        <v>2012</v>
      </c>
      <c r="N82" t="n">
        <v>2013</v>
      </c>
      <c r="O82" t="n">
        <v>2014</v>
      </c>
      <c r="P82" t="n">
        <v>2015</v>
      </c>
      <c r="Q82" t="n">
        <v>2016</v>
      </c>
      <c r="R82" t="n">
        <v>2017</v>
      </c>
      <c r="S82" t="n">
        <v>2018</v>
      </c>
      <c r="T82" t="n">
        <v>2019</v>
      </c>
      <c r="U82" t="n">
        <v>2020</v>
      </c>
      <c r="V82" t="n">
        <v>2021</v>
      </c>
      <c r="W82" t="n">
        <v>2022</v>
      </c>
      <c r="X82" t="n">
        <v>2023</v>
      </c>
      <c r="Y82" t="n">
        <v>2024</v>
      </c>
      <c r="Z82" t="n">
        <v>2025</v>
      </c>
      <c r="AA82" t="n">
        <v>2026</v>
      </c>
      <c r="AB82" t="n">
        <v>2027</v>
      </c>
      <c r="AC82" t="n">
        <v>2028</v>
      </c>
      <c r="AD82" t="n">
        <v>2029</v>
      </c>
      <c r="AE82" t="n">
        <v>2030</v>
      </c>
    </row>
    <row r="84" spans="1:306">
      <c r="C84" t="s">
        <v>59</v>
      </c>
      <c r="D84" t="s">
        <v>60</v>
      </c>
      <c r="G84">
        <f>CORREL(G76:R76,G80:R80)</f>
        <v/>
      </c>
      <c r="H84">
        <f>CORREL(S76:AD76,S80:AD80)</f>
        <v/>
      </c>
      <c r="I84">
        <f>CORREL(AE76:AP76,AE80:AP80)</f>
        <v/>
      </c>
      <c r="J84">
        <f>CORREL(AQ76:BB76,AQ80:BB80)</f>
        <v/>
      </c>
      <c r="K84">
        <f>CORREL(BC76:BN76,BC80:BN80)</f>
        <v/>
      </c>
      <c r="L84">
        <f>CORREL(BO76:BZ76,BO80:BZ80)</f>
        <v/>
      </c>
      <c r="M84">
        <f>CORREL(CA76:CL76,CA80:CL80)</f>
        <v/>
      </c>
      <c r="N84">
        <f>CORREL(CM76:CX76,CM80:CX80)</f>
        <v/>
      </c>
      <c r="O84">
        <f>CORREL(CY76:DJ76,CY80:DJ80)</f>
        <v/>
      </c>
    </row>
    <row r="85" spans="1:306">
      <c r="G85" t="n">
        <v>5</v>
      </c>
      <c r="H85" t="n">
        <v>6</v>
      </c>
      <c r="I85" t="n">
        <v>7</v>
      </c>
      <c r="J85" t="n">
        <v>8</v>
      </c>
      <c r="K85" t="n">
        <v>9</v>
      </c>
      <c r="L85" t="n">
        <v>10</v>
      </c>
      <c r="M85" t="n">
        <v>11</v>
      </c>
      <c r="N85" t="n">
        <v>12</v>
      </c>
      <c r="O85" t="n">
        <v>13</v>
      </c>
      <c r="P85" t="n">
        <v>14</v>
      </c>
      <c r="Q85" t="n">
        <v>15</v>
      </c>
      <c r="R85" t="n">
        <v>16</v>
      </c>
      <c r="S85" t="n">
        <v>17</v>
      </c>
      <c r="T85" t="n">
        <v>18</v>
      </c>
      <c r="U85" t="n">
        <v>19</v>
      </c>
      <c r="V85" t="n">
        <v>20</v>
      </c>
      <c r="W85" t="n">
        <v>21</v>
      </c>
      <c r="X85" t="n">
        <v>22</v>
      </c>
      <c r="Y85" t="n">
        <v>23</v>
      </c>
      <c r="Z85" t="n">
        <v>24</v>
      </c>
      <c r="AA85" t="n">
        <v>25</v>
      </c>
      <c r="AB85" t="n">
        <v>26</v>
      </c>
      <c r="AC85" t="n">
        <v>27</v>
      </c>
      <c r="AD85" t="n">
        <v>28</v>
      </c>
      <c r="AE85" t="n">
        <v>29</v>
      </c>
      <c r="AF85" t="n">
        <v>30</v>
      </c>
      <c r="AG85" t="n">
        <v>31</v>
      </c>
      <c r="AH85" t="n">
        <v>32</v>
      </c>
      <c r="AI85" t="n">
        <v>33</v>
      </c>
      <c r="AJ85" t="n">
        <v>34</v>
      </c>
      <c r="AK85" t="n">
        <v>35</v>
      </c>
      <c r="AL85" t="n">
        <v>36</v>
      </c>
      <c r="AM85" t="n">
        <v>37</v>
      </c>
      <c r="AN85" t="n">
        <v>38</v>
      </c>
      <c r="AO85" t="n">
        <v>39</v>
      </c>
      <c r="AP85" t="n">
        <v>40</v>
      </c>
      <c r="AQ85" t="n">
        <v>41</v>
      </c>
      <c r="AR85" t="n">
        <v>42</v>
      </c>
      <c r="AS85" t="n">
        <v>43</v>
      </c>
      <c r="AT85" t="n">
        <v>44</v>
      </c>
      <c r="AU85" t="n">
        <v>45</v>
      </c>
      <c r="AV85" t="n">
        <v>46</v>
      </c>
      <c r="AW85" t="n">
        <v>47</v>
      </c>
      <c r="AX85" t="n">
        <v>48</v>
      </c>
      <c r="AY85" t="n">
        <v>49</v>
      </c>
      <c r="AZ85" t="n">
        <v>50</v>
      </c>
      <c r="BA85" t="n">
        <v>51</v>
      </c>
      <c r="BB85" t="n">
        <v>52</v>
      </c>
      <c r="BC85" t="n">
        <v>53</v>
      </c>
      <c r="BD85" t="n">
        <v>54</v>
      </c>
      <c r="BE85" t="n">
        <v>55</v>
      </c>
      <c r="BF85" t="n">
        <v>56</v>
      </c>
      <c r="BG85" t="n">
        <v>57</v>
      </c>
      <c r="BH85" t="n">
        <v>58</v>
      </c>
      <c r="BI85" t="n">
        <v>59</v>
      </c>
      <c r="BJ85" t="n">
        <v>60</v>
      </c>
      <c r="BK85" t="n">
        <v>61</v>
      </c>
      <c r="BL85" t="n">
        <v>62</v>
      </c>
      <c r="BM85" t="n">
        <v>63</v>
      </c>
      <c r="BN85" t="n">
        <v>64</v>
      </c>
      <c r="BO85" t="n">
        <v>65</v>
      </c>
      <c r="BP85" t="n">
        <v>66</v>
      </c>
      <c r="BQ85" t="n">
        <v>67</v>
      </c>
      <c r="BR85" t="n">
        <v>68</v>
      </c>
      <c r="BS85" t="n">
        <v>69</v>
      </c>
      <c r="BT85" t="n">
        <v>70</v>
      </c>
      <c r="BU85" t="n">
        <v>71</v>
      </c>
      <c r="BV85" t="n">
        <v>72</v>
      </c>
      <c r="BW85" t="n">
        <v>73</v>
      </c>
      <c r="BX85" t="n">
        <v>74</v>
      </c>
      <c r="BY85" t="n">
        <v>75</v>
      </c>
      <c r="BZ85" t="n">
        <v>76</v>
      </c>
      <c r="CA85" t="n">
        <v>77</v>
      </c>
      <c r="CB85" t="n">
        <v>78</v>
      </c>
      <c r="CC85" t="n">
        <v>79</v>
      </c>
      <c r="CD85" t="n">
        <v>80</v>
      </c>
      <c r="CE85" t="n">
        <v>81</v>
      </c>
      <c r="CF85" t="n">
        <v>82</v>
      </c>
      <c r="CG85" t="n">
        <v>83</v>
      </c>
      <c r="CH85" t="n">
        <v>84</v>
      </c>
      <c r="CI85" t="n">
        <v>85</v>
      </c>
      <c r="CJ85" t="n">
        <v>86</v>
      </c>
      <c r="CK85" t="n">
        <v>87</v>
      </c>
      <c r="CL85" t="n">
        <v>88</v>
      </c>
      <c r="CM85" t="n">
        <v>89</v>
      </c>
      <c r="CN85" t="n">
        <v>90</v>
      </c>
      <c r="CO85" t="n">
        <v>91</v>
      </c>
      <c r="CP85" t="n">
        <v>92</v>
      </c>
      <c r="CQ85" t="n">
        <v>93</v>
      </c>
      <c r="CR85" t="n">
        <v>94</v>
      </c>
      <c r="CS85" t="n">
        <v>95</v>
      </c>
      <c r="CT85" t="n">
        <v>96</v>
      </c>
      <c r="CU85" t="n">
        <v>97</v>
      </c>
      <c r="CV85" t="n">
        <v>98</v>
      </c>
      <c r="CW85" t="n">
        <v>99</v>
      </c>
      <c r="CX85" t="n">
        <v>100</v>
      </c>
      <c r="CY85" t="n">
        <v>101</v>
      </c>
      <c r="CZ85" t="n">
        <v>102</v>
      </c>
      <c r="DA85" t="n">
        <v>103</v>
      </c>
      <c r="DB85" t="n">
        <v>104</v>
      </c>
      <c r="DC85" t="n">
        <v>105</v>
      </c>
      <c r="DD85" t="n">
        <v>106</v>
      </c>
      <c r="DE85" t="n">
        <v>107</v>
      </c>
      <c r="DF85" t="n">
        <v>108</v>
      </c>
      <c r="DG85" t="n">
        <v>109</v>
      </c>
      <c r="DH85" t="n">
        <v>110</v>
      </c>
      <c r="DI85" t="n">
        <v>111</v>
      </c>
      <c r="DJ85" t="n">
        <v>112</v>
      </c>
      <c r="DK85" t="n">
        <v>113</v>
      </c>
      <c r="DL85" t="n">
        <v>114</v>
      </c>
      <c r="DM85" t="n">
        <v>115</v>
      </c>
      <c r="DN85" t="n">
        <v>116</v>
      </c>
      <c r="DO85" t="n">
        <v>117</v>
      </c>
      <c r="DP85" t="n">
        <v>118</v>
      </c>
      <c r="DQ85" t="n">
        <v>119</v>
      </c>
      <c r="DR85" t="n">
        <v>120</v>
      </c>
      <c r="DS85" t="n">
        <v>121</v>
      </c>
      <c r="DT85" t="n">
        <v>122</v>
      </c>
      <c r="DU85" t="n">
        <v>123</v>
      </c>
      <c r="DV85" t="n">
        <v>124</v>
      </c>
      <c r="DW85" t="n">
        <v>125</v>
      </c>
      <c r="DX85" t="n">
        <v>126</v>
      </c>
      <c r="DY85" t="n">
        <v>127</v>
      </c>
      <c r="DZ85" t="n">
        <v>128</v>
      </c>
      <c r="EA85" t="n">
        <v>129</v>
      </c>
      <c r="EB85" t="n">
        <v>130</v>
      </c>
      <c r="EC85" t="n">
        <v>131</v>
      </c>
      <c r="ED85" t="n">
        <v>132</v>
      </c>
      <c r="EE85" t="n">
        <v>133</v>
      </c>
      <c r="EF85" t="n">
        <v>134</v>
      </c>
      <c r="EG85" t="n">
        <v>135</v>
      </c>
      <c r="EH85" t="n">
        <v>136</v>
      </c>
      <c r="EI85" t="n">
        <v>137</v>
      </c>
      <c r="EJ85" t="n">
        <v>138</v>
      </c>
      <c r="EK85" t="n">
        <v>139</v>
      </c>
      <c r="EL85" t="n">
        <v>140</v>
      </c>
      <c r="EM85" t="n">
        <v>141</v>
      </c>
      <c r="EN85" t="n">
        <v>142</v>
      </c>
      <c r="EO85" t="n">
        <v>143</v>
      </c>
      <c r="EP85" t="n">
        <v>144</v>
      </c>
      <c r="EQ85" t="n">
        <v>145</v>
      </c>
      <c r="ER85" t="n">
        <v>146</v>
      </c>
      <c r="ES85" t="n">
        <v>147</v>
      </c>
      <c r="ET85" t="n">
        <v>148</v>
      </c>
      <c r="EU85" t="n">
        <v>149</v>
      </c>
      <c r="EV85" t="n">
        <v>150</v>
      </c>
      <c r="EW85" t="n">
        <v>151</v>
      </c>
      <c r="EX85" t="n">
        <v>152</v>
      </c>
      <c r="EY85" t="n">
        <v>153</v>
      </c>
      <c r="EZ85" t="n">
        <v>154</v>
      </c>
      <c r="FA85" t="n">
        <v>155</v>
      </c>
      <c r="FB85" t="n">
        <v>156</v>
      </c>
      <c r="FC85" t="n">
        <v>157</v>
      </c>
      <c r="FD85" t="n">
        <v>158</v>
      </c>
      <c r="FE85" t="n">
        <v>159</v>
      </c>
      <c r="FF85" t="n">
        <v>160</v>
      </c>
      <c r="FG85" t="n">
        <v>161</v>
      </c>
      <c r="FH85" t="n">
        <v>162</v>
      </c>
      <c r="FI85" t="n">
        <v>163</v>
      </c>
      <c r="FJ85" t="n">
        <v>164</v>
      </c>
      <c r="FK85" t="n">
        <v>165</v>
      </c>
      <c r="FL85" t="n">
        <v>166</v>
      </c>
      <c r="FM85" t="n">
        <v>167</v>
      </c>
      <c r="FN85" t="n">
        <v>168</v>
      </c>
      <c r="FO85" t="n">
        <v>169</v>
      </c>
      <c r="FP85" t="n">
        <v>170</v>
      </c>
      <c r="FQ85" t="n">
        <v>171</v>
      </c>
      <c r="FR85" t="n">
        <v>172</v>
      </c>
      <c r="FS85" t="n">
        <v>173</v>
      </c>
      <c r="FT85" t="n">
        <v>174</v>
      </c>
      <c r="FU85" t="n">
        <v>175</v>
      </c>
      <c r="FV85" t="n">
        <v>176</v>
      </c>
      <c r="FW85" t="n">
        <v>177</v>
      </c>
      <c r="FX85" t="n">
        <v>178</v>
      </c>
      <c r="FY85" t="n">
        <v>179</v>
      </c>
      <c r="FZ85" t="n">
        <v>180</v>
      </c>
      <c r="GA85" t="n">
        <v>181</v>
      </c>
      <c r="GB85" t="n">
        <v>182</v>
      </c>
      <c r="GC85" t="n">
        <v>183</v>
      </c>
      <c r="GD85" t="n">
        <v>184</v>
      </c>
      <c r="GE85" t="n">
        <v>185</v>
      </c>
      <c r="GF85" t="n">
        <v>186</v>
      </c>
      <c r="GG85" t="n">
        <v>187</v>
      </c>
      <c r="GH85" t="n">
        <v>188</v>
      </c>
      <c r="GI85" t="n">
        <v>189</v>
      </c>
      <c r="GJ85" t="n">
        <v>190</v>
      </c>
      <c r="GK85" t="n">
        <v>191</v>
      </c>
      <c r="GL85" t="n">
        <v>192</v>
      </c>
      <c r="GM85" t="n">
        <v>193</v>
      </c>
      <c r="GN85" t="n">
        <v>194</v>
      </c>
      <c r="GO85" t="n">
        <v>195</v>
      </c>
      <c r="GP85" t="n">
        <v>196</v>
      </c>
      <c r="GQ85" t="n">
        <v>197</v>
      </c>
      <c r="GR85" t="n">
        <v>198</v>
      </c>
      <c r="GS85" t="n">
        <v>199</v>
      </c>
      <c r="GT85" t="n">
        <v>200</v>
      </c>
      <c r="GU85" t="n">
        <v>201</v>
      </c>
      <c r="GV85" t="n">
        <v>202</v>
      </c>
      <c r="GW85" t="n">
        <v>203</v>
      </c>
      <c r="GX85" t="n">
        <v>204</v>
      </c>
      <c r="GY85" t="n">
        <v>205</v>
      </c>
      <c r="GZ85" t="n">
        <v>206</v>
      </c>
      <c r="HA85" t="n">
        <v>207</v>
      </c>
      <c r="HB85" t="n">
        <v>208</v>
      </c>
      <c r="HC85" t="n">
        <v>209</v>
      </c>
      <c r="HD85" t="n">
        <v>210</v>
      </c>
      <c r="HE85" t="n">
        <v>211</v>
      </c>
      <c r="HF85" t="n">
        <v>212</v>
      </c>
      <c r="HG85" t="n">
        <v>213</v>
      </c>
      <c r="HH85" t="n">
        <v>214</v>
      </c>
      <c r="HI85" t="n">
        <v>215</v>
      </c>
      <c r="HJ85" t="n">
        <v>216</v>
      </c>
      <c r="HK85" t="n">
        <v>217</v>
      </c>
      <c r="HL85" t="n">
        <v>218</v>
      </c>
      <c r="HM85" t="n">
        <v>219</v>
      </c>
      <c r="HN85" t="n">
        <v>220</v>
      </c>
      <c r="HO85" t="n">
        <v>221</v>
      </c>
      <c r="HP85" t="n">
        <v>222</v>
      </c>
      <c r="HQ85" t="n">
        <v>223</v>
      </c>
      <c r="HR85" t="n">
        <v>224</v>
      </c>
      <c r="HS85" t="n">
        <v>225</v>
      </c>
      <c r="HT85" t="n">
        <v>226</v>
      </c>
      <c r="HU85" t="n">
        <v>227</v>
      </c>
      <c r="HV85" t="n">
        <v>228</v>
      </c>
      <c r="HW85" t="n">
        <v>229</v>
      </c>
      <c r="HX85" t="n">
        <v>230</v>
      </c>
      <c r="HY85" t="n">
        <v>231</v>
      </c>
      <c r="HZ85" t="n">
        <v>232</v>
      </c>
      <c r="IA85" t="n">
        <v>233</v>
      </c>
      <c r="IB85" t="n">
        <v>234</v>
      </c>
      <c r="IC85" t="n">
        <v>235</v>
      </c>
      <c r="ID85" t="n">
        <v>236</v>
      </c>
      <c r="IE85" t="n">
        <v>237</v>
      </c>
      <c r="IF85" t="n">
        <v>238</v>
      </c>
      <c r="IG85" t="n">
        <v>239</v>
      </c>
      <c r="IH85" t="n">
        <v>240</v>
      </c>
      <c r="II85" t="n">
        <v>241</v>
      </c>
      <c r="IJ85" t="n">
        <v>242</v>
      </c>
      <c r="IK85" t="n">
        <v>243</v>
      </c>
      <c r="IL85" t="n">
        <v>244</v>
      </c>
      <c r="IM85" t="n">
        <v>245</v>
      </c>
      <c r="IN85" t="n">
        <v>246</v>
      </c>
      <c r="IO85" t="n">
        <v>247</v>
      </c>
      <c r="IP85" t="n">
        <v>248</v>
      </c>
      <c r="IQ85" t="n">
        <v>249</v>
      </c>
      <c r="IR85" t="n">
        <v>250</v>
      </c>
      <c r="IS85" t="n">
        <v>251</v>
      </c>
      <c r="IT85" t="n">
        <v>252</v>
      </c>
      <c r="IU85" t="n">
        <v>253</v>
      </c>
      <c r="IV85" t="n">
        <v>254</v>
      </c>
      <c r="IW85" t="n">
        <v>255</v>
      </c>
      <c r="IX85" t="n">
        <v>256</v>
      </c>
      <c r="IY85" t="n">
        <v>257</v>
      </c>
      <c r="IZ85" t="n">
        <v>258</v>
      </c>
      <c r="JA85" t="n">
        <v>259</v>
      </c>
      <c r="JB85" t="n">
        <v>260</v>
      </c>
      <c r="JC85" t="n">
        <v>261</v>
      </c>
      <c r="JD85" t="n">
        <v>262</v>
      </c>
      <c r="JE85" t="n">
        <v>263</v>
      </c>
      <c r="JF85" t="n">
        <v>264</v>
      </c>
      <c r="JG85" t="n">
        <v>265</v>
      </c>
      <c r="JH85" t="n">
        <v>266</v>
      </c>
      <c r="JI85" t="n">
        <v>267</v>
      </c>
      <c r="JJ85" t="n">
        <v>268</v>
      </c>
      <c r="JK85" t="n">
        <v>269</v>
      </c>
      <c r="JL85" t="n">
        <v>270</v>
      </c>
      <c r="JM85" t="n">
        <v>271</v>
      </c>
      <c r="JN85" t="n">
        <v>272</v>
      </c>
      <c r="JO85" t="n">
        <v>273</v>
      </c>
      <c r="JP85" t="n">
        <v>274</v>
      </c>
      <c r="JQ85" t="n">
        <v>275</v>
      </c>
      <c r="JR85" t="n">
        <v>276</v>
      </c>
      <c r="JS85" t="n">
        <v>277</v>
      </c>
      <c r="JT85" t="n">
        <v>278</v>
      </c>
      <c r="JU85" t="n">
        <v>279</v>
      </c>
      <c r="JV85" t="n">
        <v>280</v>
      </c>
      <c r="JW85" t="n">
        <v>281</v>
      </c>
      <c r="JX85" t="n">
        <v>282</v>
      </c>
      <c r="JY85" t="n">
        <v>283</v>
      </c>
      <c r="JZ85" t="n">
        <v>284</v>
      </c>
      <c r="KA85" t="n">
        <v>285</v>
      </c>
      <c r="KB85" t="n">
        <v>286</v>
      </c>
      <c r="KC85" t="n">
        <v>287</v>
      </c>
      <c r="KD85" t="n">
        <v>288</v>
      </c>
      <c r="KE85" t="n">
        <v>289</v>
      </c>
      <c r="KF85" t="n">
        <v>290</v>
      </c>
      <c r="KG85" t="n">
        <v>291</v>
      </c>
      <c r="KH85" t="n">
        <v>292</v>
      </c>
      <c r="KI85" t="n">
        <v>293</v>
      </c>
      <c r="KJ85" t="n">
        <v>294</v>
      </c>
      <c r="KK85" t="n">
        <v>295</v>
      </c>
      <c r="KL85" t="n">
        <v>296</v>
      </c>
      <c r="KM85" t="n">
        <v>297</v>
      </c>
      <c r="KN85" t="n">
        <v>298</v>
      </c>
      <c r="KO85" t="n">
        <v>299</v>
      </c>
      <c r="KP85" t="n">
        <v>300</v>
      </c>
      <c r="KQ85" t="n">
        <v>301</v>
      </c>
      <c r="KR85" t="n">
        <v>302</v>
      </c>
      <c r="KS85" t="n">
        <v>303</v>
      </c>
      <c r="KT85"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61</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4</v>
      </c>
      <c r="F2" t="s">
        <v>1</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62</v>
      </c>
    </row>
    <row r="4" spans="1:77">
      <c r="A4" t="s">
        <v>7</v>
      </c>
    </row>
    <row r="5" spans="1:77">
      <c r="B5" t="s">
        <v>8</v>
      </c>
      <c r="C5" t="s">
        <v>22</v>
      </c>
      <c r="D5">
        <f>VLOOKUP(C5,'EIA Consumption'!C:D,2,FALSE)</f>
        <v/>
      </c>
      <c r="E5" t="s">
        <v>63</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11</v>
      </c>
      <c r="C6" t="s">
        <v>25</v>
      </c>
      <c r="D6">
        <f>VLOOKUP(C6,'EIA Consumption'!C:D,2,FALSE)</f>
        <v/>
      </c>
      <c r="E6" t="s">
        <v>63</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13</v>
      </c>
      <c r="C7" t="s">
        <v>26</v>
      </c>
      <c r="D7">
        <f>VLOOKUP(C7,'EIA Consumption'!C:D,2,FALSE)</f>
        <v/>
      </c>
      <c r="E7" t="s">
        <v>63</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27</v>
      </c>
      <c r="D8">
        <f>VLOOKUP(C8,'EIA Consumption'!C:D,2,FALSE)</f>
        <v/>
      </c>
      <c r="E8" t="s">
        <v>63</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15</v>
      </c>
      <c r="C9" t="s">
        <v>64</v>
      </c>
      <c r="D9">
        <f>VLOOKUP(C9,'EIA Consumption'!C:D,2,FALSE)</f>
        <v/>
      </c>
      <c r="E9" t="s">
        <v>63</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16</v>
      </c>
      <c r="C10" t="s">
        <v>29</v>
      </c>
      <c r="D10">
        <f>VLOOKUP(C10,'EIA Consumption'!C:D,2,FALSE)</f>
        <v/>
      </c>
      <c r="E10" t="s">
        <v>63</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17</v>
      </c>
      <c r="C11" t="s">
        <v>30</v>
      </c>
      <c r="D11">
        <f>VLOOKUP(C11,'EIA Consumption'!C:D,2,FALSE)</f>
        <v/>
      </c>
      <c r="E11" t="s">
        <v>63</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31</v>
      </c>
      <c r="C12" t="s">
        <v>65</v>
      </c>
    </row>
    <row r="13" spans="1:77">
      <c r="B13" t="s">
        <v>33</v>
      </c>
    </row>
    <row r="16" spans="1:77">
      <c r="C16" t="s">
        <v>66</v>
      </c>
    </row>
    <row r="17" spans="1:77">
      <c r="B17" t="s">
        <v>67</v>
      </c>
      <c r="C17" t="s">
        <v>68</v>
      </c>
    </row>
    <row r="18" spans="1:77">
      <c r="B18" t="s">
        <v>27</v>
      </c>
      <c r="C18" t="s">
        <v>69</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70</v>
      </c>
      <c r="B1" t="s">
        <v>9</v>
      </c>
    </row>
    <row r="2" spans="1:302">
      <c r="A2" t="s">
        <v>71</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72</v>
      </c>
      <c r="B4" t="s">
        <v>73</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74</v>
      </c>
    </row>
    <row r="7" spans="1:302">
      <c r="A7" t="s">
        <v>75</v>
      </c>
      <c r="B7" t="s">
        <v>76</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77</v>
      </c>
      <c r="B8" t="s">
        <v>76</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78</v>
      </c>
    </row>
    <row r="11" spans="1:302">
      <c r="A11" t="s">
        <v>79</v>
      </c>
      <c r="B11" t="s">
        <v>80</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81</v>
      </c>
      <c r="B12" t="s">
        <v>80</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82</v>
      </c>
      <c r="B13" t="s">
        <v>80</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83</v>
      </c>
      <c r="B14" t="s">
        <v>80</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84</v>
      </c>
      <c r="B15" t="s">
        <v>80</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85</v>
      </c>
      <c r="B16" t="s">
        <v>80</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86</v>
      </c>
      <c r="B17" t="s">
        <v>80</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87</v>
      </c>
      <c r="B18" t="s">
        <v>80</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88</v>
      </c>
    </row>
    <row r="21" spans="1:302">
      <c r="A21" t="s">
        <v>89</v>
      </c>
      <c r="B21" t="s">
        <v>90</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91</v>
      </c>
    </row>
    <row r="24" spans="1:302">
      <c r="A24" t="s">
        <v>92</v>
      </c>
      <c r="B24" t="s">
        <v>93</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94</v>
      </c>
      <c r="B25" t="s">
        <v>93</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95</v>
      </c>
      <c r="B26" t="s">
        <v>93</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96</v>
      </c>
      <c r="B27" t="s">
        <v>93</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97</v>
      </c>
      <c r="B28" t="s">
        <v>93</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98</v>
      </c>
      <c r="B29" t="s">
        <v>93</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99</v>
      </c>
      <c r="B30" t="s">
        <v>93</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100</v>
      </c>
    </row>
    <row r="33" spans="1:302">
      <c r="A33" t="s">
        <v>11</v>
      </c>
      <c r="B33" t="s">
        <v>101</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102</v>
      </c>
      <c r="B34" t="s">
        <v>101</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103</v>
      </c>
      <c r="B35" t="s">
        <v>101</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104</v>
      </c>
      <c r="B36" t="s">
        <v>101</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105</v>
      </c>
      <c r="B37" t="s">
        <v>101</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106</v>
      </c>
      <c r="B38" t="s">
        <v>101</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107</v>
      </c>
      <c r="B39" t="s">
        <v>101</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108</v>
      </c>
      <c r="B40" t="s">
        <v>101</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109</v>
      </c>
      <c r="B41" t="s">
        <v>101</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110</v>
      </c>
      <c r="B42" t="s">
        <v>101</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111</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112</v>
      </c>
      <c r="B45" t="s">
        <v>113</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114</v>
      </c>
      <c r="B46" t="s">
        <v>113</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115</v>
      </c>
      <c r="B47" t="s">
        <v>113</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116</v>
      </c>
      <c r="B48" t="s">
        <v>113</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117</v>
      </c>
      <c r="B49" t="s">
        <v>113</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118</v>
      </c>
      <c r="B50" t="s">
        <v>113</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119</v>
      </c>
      <c r="B51" t="s">
        <v>113</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120</v>
      </c>
      <c r="B52" t="s">
        <v>113</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121</v>
      </c>
      <c r="B53" t="s">
        <v>113</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122</v>
      </c>
      <c r="B54" t="s">
        <v>113</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123</v>
      </c>
    </row>
    <row r="57" spans="1:302">
      <c r="A57" t="s">
        <v>124</v>
      </c>
    </row>
    <row r="58" spans="1:302">
      <c r="A58" t="s">
        <v>7</v>
      </c>
      <c r="B58" t="s">
        <v>125</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126</v>
      </c>
      <c r="B59" t="s">
        <v>125</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127</v>
      </c>
      <c r="B60" t="s">
        <v>125</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128</v>
      </c>
      <c r="B61" t="s">
        <v>125</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129</v>
      </c>
    </row>
    <row r="64" spans="1:302">
      <c r="A64" t="s">
        <v>130</v>
      </c>
      <c r="B64" t="s">
        <v>131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126</v>
      </c>
      <c r="B65" t="s">
        <v>131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127</v>
      </c>
      <c r="B66" t="s">
        <v>131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128</v>
      </c>
      <c r="B67" t="s">
        <v>131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132</v>
      </c>
    </row>
    <row r="70" spans="1:302">
      <c r="A70" t="s">
        <v>7</v>
      </c>
      <c r="B70" t="s">
        <v>133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126</v>
      </c>
      <c r="B71" t="s">
        <v>133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127</v>
      </c>
      <c r="B72" t="s">
        <v>133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128</v>
      </c>
      <c r="B73" t="s">
        <v>133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134</v>
      </c>
    </row>
    <row r="76" spans="1:302">
      <c r="A76" t="s">
        <v>7</v>
      </c>
      <c r="B76" t="s">
        <v>135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126</v>
      </c>
      <c r="B77" t="s">
        <v>135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127</v>
      </c>
      <c r="B78" t="s">
        <v>135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128</v>
      </c>
      <c r="B79" t="s">
        <v>135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136</v>
      </c>
    </row>
    <row r="82" spans="1:302">
      <c r="A82" t="s">
        <v>7</v>
      </c>
      <c r="B82" t="s">
        <v>137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126</v>
      </c>
      <c r="B83" t="s">
        <v>137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127</v>
      </c>
      <c r="B84" t="s">
        <v>137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128</v>
      </c>
      <c r="B85" t="s">
        <v>137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138</v>
      </c>
    </row>
    <row r="88" spans="1:302">
      <c r="A88" t="s">
        <v>139</v>
      </c>
      <c r="B88" t="s">
        <v>133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140</v>
      </c>
      <c r="B89" t="s">
        <v>133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141</v>
      </c>
      <c r="B90" t="s">
        <v>133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142</v>
      </c>
      <c r="B91" t="s">
        <v>133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143</v>
      </c>
      <c r="B92" t="s">
        <v>133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144</v>
      </c>
      <c r="B93" t="s">
        <v>133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145</v>
      </c>
      <c r="B94" t="s">
        <v>133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146</v>
      </c>
      <c r="B95" t="s">
        <v>133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147</v>
      </c>
    </row>
    <row r="98" spans="1:302">
      <c r="A98" t="s">
        <v>148</v>
      </c>
      <c r="B98" t="s">
        <v>149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150</v>
      </c>
      <c r="B99" t="s">
        <v>135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151</v>
      </c>
      <c r="B100" t="s">
        <v>135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152</v>
      </c>
      <c r="B101" t="s">
        <v>135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153</v>
      </c>
      <c r="B102" t="s">
        <v>154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155</v>
      </c>
    </row>
    <row r="105" spans="1:302">
      <c r="A105" t="s">
        <v>148</v>
      </c>
      <c r="B105" t="s">
        <v>149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150</v>
      </c>
      <c r="B106" t="s">
        <v>135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151</v>
      </c>
      <c r="B107" t="s">
        <v>135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152</v>
      </c>
      <c r="B108" t="s">
        <v>135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153</v>
      </c>
      <c r="B109" t="s">
        <v>154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156</v>
      </c>
    </row>
    <row r="112" spans="1:302">
      <c r="A112" t="s">
        <v>148</v>
      </c>
      <c r="B112" t="s">
        <v>149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150</v>
      </c>
      <c r="B113" t="s">
        <v>135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151</v>
      </c>
      <c r="B114" t="s">
        <v>135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152</v>
      </c>
      <c r="B115" t="s">
        <v>135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153</v>
      </c>
      <c r="B116" t="s">
        <v>154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157</v>
      </c>
      <c r="B1" t="s">
        <v>158</v>
      </c>
    </row>
    <row r="2" spans="1:2">
      <c r="A2" t="s">
        <v>159</v>
      </c>
      <c r="B2" t="s">
        <v>55</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157</v>
      </c>
      <c r="B1" t="s">
        <v>160</v>
      </c>
    </row>
    <row r="2" spans="1:2">
      <c r="A2" t="s">
        <v>159</v>
      </c>
      <c r="B2" t="s">
        <v>161</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157</v>
      </c>
      <c r="B1" t="s">
        <v>162</v>
      </c>
    </row>
    <row r="2" spans="1:2">
      <c r="A2" t="s">
        <v>159</v>
      </c>
      <c r="B2" t="s">
        <v>163</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157</v>
      </c>
      <c r="B1" t="s">
        <v>164</v>
      </c>
    </row>
    <row r="2" spans="1:2">
      <c r="A2" t="s">
        <v>159</v>
      </c>
      <c r="B2" t="s">
        <v>165</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166</v>
      </c>
      <c r="B1" t="s">
        <v>167</v>
      </c>
      <c r="C1" t="s">
        <v>168</v>
      </c>
      <c r="D1" t="s">
        <v>73</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169</v>
      </c>
      <c r="B2" t="s">
        <v>170</v>
      </c>
      <c r="C2" t="s">
        <v>171</v>
      </c>
      <c r="D2" t="s">
        <v>172</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169</v>
      </c>
      <c r="B3" t="s">
        <v>170</v>
      </c>
      <c r="C3" t="s">
        <v>173</v>
      </c>
      <c r="D3" t="s">
        <v>174</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169</v>
      </c>
      <c r="B4" t="s">
        <v>175</v>
      </c>
      <c r="C4" t="s">
        <v>176</v>
      </c>
      <c r="D4" t="s">
        <v>172</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169</v>
      </c>
      <c r="B5" t="s">
        <v>177</v>
      </c>
      <c r="C5" t="s">
        <v>178</v>
      </c>
      <c r="D5" t="s">
        <v>179</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169</v>
      </c>
      <c r="B6" t="s">
        <v>175</v>
      </c>
      <c r="C6" t="s">
        <v>180</v>
      </c>
      <c r="D6" t="s">
        <v>174</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169</v>
      </c>
      <c r="B7" t="s">
        <v>181</v>
      </c>
      <c r="C7" t="s">
        <v>182</v>
      </c>
      <c r="D7" t="s">
        <v>183</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169</v>
      </c>
      <c r="B8" t="s">
        <v>184</v>
      </c>
      <c r="C8" t="s">
        <v>185</v>
      </c>
      <c r="D8" t="s">
        <v>172</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169</v>
      </c>
      <c r="B9" t="s">
        <v>186</v>
      </c>
      <c r="C9" t="s">
        <v>187</v>
      </c>
      <c r="D9" t="s">
        <v>179</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169</v>
      </c>
      <c r="B10" t="s">
        <v>184</v>
      </c>
      <c r="C10" t="s">
        <v>188</v>
      </c>
      <c r="D10" t="s">
        <v>174</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169</v>
      </c>
      <c r="B11" t="s">
        <v>189</v>
      </c>
      <c r="C11" t="s">
        <v>190</v>
      </c>
      <c r="D11" t="s">
        <v>183</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169</v>
      </c>
      <c r="B12" t="s">
        <v>191</v>
      </c>
      <c r="C12" t="s">
        <v>192</v>
      </c>
      <c r="D12" t="s">
        <v>172</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169</v>
      </c>
      <c r="B13" t="s">
        <v>193</v>
      </c>
      <c r="C13" t="s">
        <v>194</v>
      </c>
      <c r="D13" t="s">
        <v>179</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169</v>
      </c>
      <c r="B14" t="s">
        <v>191</v>
      </c>
      <c r="C14" t="s">
        <v>195</v>
      </c>
      <c r="D14" t="s">
        <v>174</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169</v>
      </c>
      <c r="B15" t="s">
        <v>196</v>
      </c>
      <c r="C15" t="s">
        <v>197</v>
      </c>
      <c r="D15" t="s">
        <v>183</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169</v>
      </c>
      <c r="B16" t="s">
        <v>198</v>
      </c>
      <c r="C16" t="s">
        <v>199</v>
      </c>
      <c r="D16" t="s">
        <v>172</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169</v>
      </c>
      <c r="B17" t="s">
        <v>200</v>
      </c>
      <c r="C17" t="s">
        <v>201</v>
      </c>
      <c r="D17" t="s">
        <v>179</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169</v>
      </c>
      <c r="B18" t="s">
        <v>198</v>
      </c>
      <c r="C18" t="s">
        <v>202</v>
      </c>
      <c r="D18" t="s">
        <v>174</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169</v>
      </c>
      <c r="B19" t="s">
        <v>203</v>
      </c>
      <c r="C19" t="s">
        <v>204</v>
      </c>
      <c r="D19" t="s">
        <v>183</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169</v>
      </c>
      <c r="B20" t="s">
        <v>205</v>
      </c>
      <c r="C20" t="s">
        <v>206</v>
      </c>
      <c r="D20" t="s">
        <v>172</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169</v>
      </c>
      <c r="B21" t="s">
        <v>207</v>
      </c>
      <c r="C21" t="s">
        <v>208</v>
      </c>
      <c r="D21" t="s">
        <v>179</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169</v>
      </c>
      <c r="B22" t="s">
        <v>205</v>
      </c>
      <c r="C22" t="s">
        <v>209</v>
      </c>
      <c r="D22" t="s">
        <v>174</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169</v>
      </c>
      <c r="B23" t="s">
        <v>210</v>
      </c>
      <c r="C23" t="s">
        <v>211</v>
      </c>
      <c r="D23" t="s">
        <v>183</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169</v>
      </c>
      <c r="B24" t="s">
        <v>212</v>
      </c>
      <c r="C24" t="s">
        <v>213</v>
      </c>
      <c r="D24" t="s">
        <v>172</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169</v>
      </c>
      <c r="B25" t="s">
        <v>214</v>
      </c>
      <c r="C25" t="s">
        <v>215</v>
      </c>
      <c r="D25" t="s">
        <v>179</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169</v>
      </c>
      <c r="B26" t="s">
        <v>212</v>
      </c>
      <c r="C26" t="s">
        <v>216</v>
      </c>
      <c r="D26" t="s">
        <v>174</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169</v>
      </c>
      <c r="B27" t="s">
        <v>217</v>
      </c>
      <c r="C27" t="s">
        <v>218</v>
      </c>
      <c r="D27" t="s">
        <v>183</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169</v>
      </c>
      <c r="B28" t="s">
        <v>219</v>
      </c>
      <c r="C28" t="s">
        <v>220</v>
      </c>
      <c r="D28" t="s">
        <v>172</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169</v>
      </c>
      <c r="B29" t="s">
        <v>221</v>
      </c>
      <c r="C29" t="s">
        <v>222</v>
      </c>
      <c r="D29" t="s">
        <v>172</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169</v>
      </c>
      <c r="B30" t="s">
        <v>221</v>
      </c>
      <c r="C30" t="s">
        <v>223</v>
      </c>
      <c r="D30" t="s">
        <v>174</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169</v>
      </c>
      <c r="B31" t="s">
        <v>224</v>
      </c>
      <c r="C31" t="s">
        <v>225</v>
      </c>
      <c r="D31" t="s">
        <v>172</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169</v>
      </c>
      <c r="B32" t="s">
        <v>224</v>
      </c>
      <c r="C32" t="s">
        <v>226</v>
      </c>
      <c r="D32" t="s">
        <v>174</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169</v>
      </c>
      <c r="B33" t="s">
        <v>227</v>
      </c>
      <c r="C33" t="s">
        <v>228</v>
      </c>
      <c r="D33" t="s">
        <v>172</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169</v>
      </c>
      <c r="B34" t="s">
        <v>227</v>
      </c>
      <c r="C34" t="s">
        <v>229</v>
      </c>
      <c r="D34" t="s">
        <v>174</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169</v>
      </c>
      <c r="B35" t="s">
        <v>230</v>
      </c>
      <c r="C35" t="s">
        <v>231</v>
      </c>
      <c r="D35" t="s">
        <v>172</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169</v>
      </c>
      <c r="B36" t="s">
        <v>230</v>
      </c>
      <c r="C36" t="s">
        <v>232</v>
      </c>
      <c r="D36" t="s">
        <v>174</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169</v>
      </c>
      <c r="B37" t="s">
        <v>233</v>
      </c>
      <c r="C37" t="s">
        <v>234</v>
      </c>
      <c r="D37" t="s">
        <v>172</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169</v>
      </c>
      <c r="B38" t="s">
        <v>235</v>
      </c>
      <c r="C38" t="s">
        <v>236</v>
      </c>
      <c r="D38" t="s">
        <v>179</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169</v>
      </c>
      <c r="B39" t="s">
        <v>237</v>
      </c>
      <c r="C39" t="s">
        <v>238</v>
      </c>
      <c r="D39" t="s">
        <v>239</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169</v>
      </c>
      <c r="B40" t="s">
        <v>233</v>
      </c>
      <c r="C40" t="s">
        <v>240</v>
      </c>
      <c r="D40" t="s">
        <v>241</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169</v>
      </c>
      <c r="B41" t="s">
        <v>242</v>
      </c>
      <c r="C41" t="s">
        <v>243</v>
      </c>
      <c r="D41" t="s">
        <v>183</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169</v>
      </c>
      <c r="B42" t="s">
        <v>244</v>
      </c>
      <c r="C42" t="s">
        <v>245</v>
      </c>
      <c r="D42" t="s">
        <v>172</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169</v>
      </c>
      <c r="B43" t="s">
        <v>246</v>
      </c>
      <c r="C43" t="s">
        <v>247</v>
      </c>
      <c r="D43" t="s">
        <v>179</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169</v>
      </c>
      <c r="B44" t="s">
        <v>244</v>
      </c>
      <c r="C44" t="s">
        <v>248</v>
      </c>
      <c r="D44" t="s">
        <v>241</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169</v>
      </c>
      <c r="B45" t="s">
        <v>249</v>
      </c>
      <c r="C45" t="s">
        <v>250</v>
      </c>
      <c r="D45" t="s">
        <v>183</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169</v>
      </c>
      <c r="B46" t="s">
        <v>251</v>
      </c>
      <c r="C46" t="s">
        <v>252</v>
      </c>
      <c r="D46" t="s">
        <v>172</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169</v>
      </c>
      <c r="B47" t="s">
        <v>253</v>
      </c>
      <c r="C47" t="s">
        <v>254</v>
      </c>
      <c r="D47" t="s">
        <v>179</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169</v>
      </c>
      <c r="B48" t="s">
        <v>255</v>
      </c>
      <c r="C48" t="s">
        <v>256</v>
      </c>
      <c r="D48" t="s">
        <v>239</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169</v>
      </c>
      <c r="B49" t="s">
        <v>251</v>
      </c>
      <c r="C49" t="s">
        <v>257</v>
      </c>
      <c r="D49" t="s">
        <v>241</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169</v>
      </c>
      <c r="B50" t="s">
        <v>258</v>
      </c>
      <c r="C50" t="s">
        <v>259</v>
      </c>
      <c r="D50" t="s">
        <v>183</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169</v>
      </c>
      <c r="B51" t="s">
        <v>260</v>
      </c>
      <c r="C51" t="s">
        <v>261</v>
      </c>
      <c r="D51" t="s">
        <v>239</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169</v>
      </c>
      <c r="B52" t="s">
        <v>262</v>
      </c>
      <c r="C52" t="s">
        <v>263</v>
      </c>
      <c r="D52" t="s">
        <v>172</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169</v>
      </c>
      <c r="B53" t="s">
        <v>264</v>
      </c>
      <c r="C53" t="s">
        <v>265</v>
      </c>
      <c r="D53" t="s">
        <v>179</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169</v>
      </c>
      <c r="B54" t="s">
        <v>262</v>
      </c>
      <c r="C54" t="s">
        <v>266</v>
      </c>
      <c r="D54" t="s">
        <v>241</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169</v>
      </c>
      <c r="B55" t="s">
        <v>267</v>
      </c>
      <c r="C55" t="s">
        <v>268</v>
      </c>
      <c r="D55" t="s">
        <v>183</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169</v>
      </c>
      <c r="B56" t="s">
        <v>269</v>
      </c>
      <c r="C56" t="s">
        <v>270</v>
      </c>
      <c r="D56" t="s">
        <v>172</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169</v>
      </c>
      <c r="B57" t="s">
        <v>271</v>
      </c>
      <c r="C57" t="s">
        <v>272</v>
      </c>
      <c r="D57" t="s">
        <v>179</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169</v>
      </c>
      <c r="B58" t="s">
        <v>273</v>
      </c>
      <c r="C58" t="s">
        <v>274</v>
      </c>
      <c r="D58" t="s">
        <v>239</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169</v>
      </c>
      <c r="B59" t="s">
        <v>269</v>
      </c>
      <c r="C59" t="s">
        <v>275</v>
      </c>
      <c r="D59" t="s">
        <v>241</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169</v>
      </c>
      <c r="B60" t="s">
        <v>276</v>
      </c>
      <c r="C60" t="s">
        <v>277</v>
      </c>
      <c r="D60" t="s">
        <v>183</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169</v>
      </c>
      <c r="B61" t="s">
        <v>278</v>
      </c>
      <c r="C61" t="s">
        <v>279</v>
      </c>
      <c r="D61" t="s">
        <v>172</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169</v>
      </c>
      <c r="B62" t="s">
        <v>280</v>
      </c>
      <c r="C62" t="s">
        <v>281</v>
      </c>
      <c r="D62" t="s">
        <v>179</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169</v>
      </c>
      <c r="B63" t="s">
        <v>282</v>
      </c>
      <c r="C63" t="s">
        <v>283</v>
      </c>
      <c r="D63" t="s">
        <v>239</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169</v>
      </c>
      <c r="B64" t="s">
        <v>278</v>
      </c>
      <c r="C64" t="s">
        <v>284</v>
      </c>
      <c r="D64" t="s">
        <v>241</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169</v>
      </c>
      <c r="B65" t="s">
        <v>285</v>
      </c>
      <c r="C65" t="s">
        <v>286</v>
      </c>
      <c r="D65" t="s">
        <v>183</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169</v>
      </c>
      <c r="B66" t="s">
        <v>287</v>
      </c>
      <c r="C66" t="s">
        <v>288</v>
      </c>
      <c r="D66" t="s">
        <v>172</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169</v>
      </c>
      <c r="B67" t="s">
        <v>289</v>
      </c>
      <c r="C67" t="s">
        <v>290</v>
      </c>
      <c r="D67" t="s">
        <v>172</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169</v>
      </c>
      <c r="B68" t="s">
        <v>291</v>
      </c>
      <c r="C68" t="s">
        <v>292</v>
      </c>
      <c r="D68" t="s">
        <v>239</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169</v>
      </c>
      <c r="B69" t="s">
        <v>289</v>
      </c>
      <c r="C69" t="s">
        <v>293</v>
      </c>
      <c r="D69" t="s">
        <v>241</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169</v>
      </c>
      <c r="B70" t="s">
        <v>294</v>
      </c>
      <c r="C70" t="s">
        <v>295</v>
      </c>
      <c r="D70" t="s">
        <v>172</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169</v>
      </c>
      <c r="B71" t="s">
        <v>296</v>
      </c>
      <c r="C71" t="s">
        <v>297</v>
      </c>
      <c r="D71" t="s">
        <v>179</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169</v>
      </c>
      <c r="B72" t="s">
        <v>294</v>
      </c>
      <c r="C72" t="s">
        <v>298</v>
      </c>
      <c r="D72" t="s">
        <v>241</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169</v>
      </c>
      <c r="B73" t="s">
        <v>299</v>
      </c>
      <c r="C73" t="s">
        <v>300</v>
      </c>
      <c r="D73" t="s">
        <v>183</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169</v>
      </c>
      <c r="B74" t="s">
        <v>301</v>
      </c>
      <c r="C74" t="s">
        <v>302</v>
      </c>
      <c r="D74" t="s">
        <v>172</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169</v>
      </c>
      <c r="B75" t="s">
        <v>303</v>
      </c>
      <c r="C75" t="s">
        <v>304</v>
      </c>
      <c r="D75" t="s">
        <v>172</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169</v>
      </c>
      <c r="B76" t="s">
        <v>305</v>
      </c>
      <c r="C76" t="s">
        <v>306</v>
      </c>
      <c r="D76" t="s">
        <v>179</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169</v>
      </c>
      <c r="B77" t="s">
        <v>303</v>
      </c>
      <c r="C77" t="s">
        <v>307</v>
      </c>
      <c r="D77" t="s">
        <v>241</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169</v>
      </c>
      <c r="B78" t="s">
        <v>308</v>
      </c>
      <c r="C78" t="s">
        <v>309</v>
      </c>
      <c r="D78" t="s">
        <v>183</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169</v>
      </c>
      <c r="B79" t="s">
        <v>310</v>
      </c>
      <c r="C79" t="s">
        <v>311</v>
      </c>
      <c r="D79" t="s">
        <v>172</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169</v>
      </c>
      <c r="B80" t="s">
        <v>312</v>
      </c>
      <c r="C80" t="s">
        <v>313</v>
      </c>
      <c r="D80" t="s">
        <v>179</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169</v>
      </c>
      <c r="B81" t="s">
        <v>310</v>
      </c>
      <c r="C81" t="s">
        <v>314</v>
      </c>
      <c r="D81" t="s">
        <v>174</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169</v>
      </c>
      <c r="B82" t="s">
        <v>315</v>
      </c>
      <c r="C82" t="s">
        <v>316</v>
      </c>
      <c r="D82" t="s">
        <v>183</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169</v>
      </c>
      <c r="B83" t="s">
        <v>317</v>
      </c>
      <c r="C83" t="s">
        <v>318</v>
      </c>
      <c r="D83" t="s">
        <v>179</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169</v>
      </c>
      <c r="B84" t="s">
        <v>319</v>
      </c>
      <c r="C84" t="s">
        <v>320</v>
      </c>
      <c r="D84" t="s">
        <v>183</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169</v>
      </c>
      <c r="B85" t="s">
        <v>321</v>
      </c>
      <c r="C85" t="s">
        <v>322</v>
      </c>
      <c r="D85" t="s">
        <v>172</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169</v>
      </c>
      <c r="B86" t="s">
        <v>321</v>
      </c>
      <c r="C86" t="s">
        <v>323</v>
      </c>
      <c r="D86" t="s">
        <v>174</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169</v>
      </c>
      <c r="B87" t="s">
        <v>324</v>
      </c>
      <c r="C87" t="s">
        <v>325</v>
      </c>
      <c r="D87" t="s">
        <v>326</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169</v>
      </c>
      <c r="B88" t="s">
        <v>327</v>
      </c>
      <c r="C88" t="s">
        <v>328</v>
      </c>
      <c r="D88" t="s">
        <v>172</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169</v>
      </c>
      <c r="B89" t="s">
        <v>329</v>
      </c>
      <c r="C89" t="s">
        <v>330</v>
      </c>
      <c r="D89" t="s">
        <v>179</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169</v>
      </c>
      <c r="B90" t="s">
        <v>327</v>
      </c>
      <c r="C90" t="s">
        <v>331</v>
      </c>
      <c r="D90" t="s">
        <v>174</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169</v>
      </c>
      <c r="B91" t="s">
        <v>332</v>
      </c>
      <c r="C91" t="s">
        <v>333</v>
      </c>
      <c r="D91" t="s">
        <v>183</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169</v>
      </c>
      <c r="B92" t="s">
        <v>334</v>
      </c>
      <c r="C92" t="s">
        <v>335</v>
      </c>
      <c r="D92" t="s">
        <v>172</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169</v>
      </c>
      <c r="B93" t="s">
        <v>336</v>
      </c>
      <c r="C93" t="s">
        <v>337</v>
      </c>
      <c r="D93" t="s">
        <v>179</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169</v>
      </c>
      <c r="B94" t="s">
        <v>334</v>
      </c>
      <c r="C94" t="s">
        <v>338</v>
      </c>
      <c r="D94" t="s">
        <v>174</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169</v>
      </c>
      <c r="B95" t="s">
        <v>339</v>
      </c>
      <c r="C95" t="s">
        <v>340</v>
      </c>
      <c r="D95" t="s">
        <v>183</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169</v>
      </c>
      <c r="B96" t="s">
        <v>341</v>
      </c>
      <c r="C96" t="s">
        <v>342</v>
      </c>
      <c r="D96" t="s">
        <v>172</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169</v>
      </c>
      <c r="B97" t="s">
        <v>343</v>
      </c>
      <c r="C97" t="s">
        <v>344</v>
      </c>
      <c r="D97" t="s">
        <v>179</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169</v>
      </c>
      <c r="B98" t="s">
        <v>341</v>
      </c>
      <c r="C98" t="s">
        <v>345</v>
      </c>
      <c r="D98" t="s">
        <v>174</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169</v>
      </c>
      <c r="B99" t="s">
        <v>346</v>
      </c>
      <c r="C99" t="s">
        <v>347</v>
      </c>
      <c r="D99" t="s">
        <v>183</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169</v>
      </c>
      <c r="B100" t="s">
        <v>348</v>
      </c>
      <c r="C100" t="s">
        <v>349</v>
      </c>
      <c r="D100" t="s">
        <v>172</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169</v>
      </c>
      <c r="B101" t="s">
        <v>350</v>
      </c>
      <c r="C101" t="s">
        <v>351</v>
      </c>
      <c r="D101" t="s">
        <v>179</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169</v>
      </c>
      <c r="B102" t="s">
        <v>348</v>
      </c>
      <c r="C102" t="s">
        <v>352</v>
      </c>
      <c r="D102" t="s">
        <v>174</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169</v>
      </c>
      <c r="B103" t="s">
        <v>353</v>
      </c>
      <c r="C103" t="s">
        <v>354</v>
      </c>
      <c r="D103" t="s">
        <v>183</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169</v>
      </c>
      <c r="B104" t="s">
        <v>355</v>
      </c>
      <c r="C104" t="s">
        <v>356</v>
      </c>
      <c r="D104" t="s">
        <v>172</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169</v>
      </c>
      <c r="B105" t="s">
        <v>357</v>
      </c>
      <c r="C105" t="s">
        <v>358</v>
      </c>
      <c r="D105" t="s">
        <v>172</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169</v>
      </c>
      <c r="B106" t="s">
        <v>359</v>
      </c>
      <c r="C106" t="s">
        <v>360</v>
      </c>
      <c r="D106" t="s">
        <v>179</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169</v>
      </c>
      <c r="B107" t="s">
        <v>357</v>
      </c>
      <c r="C107" t="s">
        <v>361</v>
      </c>
      <c r="D107" t="s">
        <v>174</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169</v>
      </c>
      <c r="B108" t="s">
        <v>362</v>
      </c>
      <c r="C108" t="s">
        <v>363</v>
      </c>
      <c r="D108" t="s">
        <v>183</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169</v>
      </c>
      <c r="B109" t="s">
        <v>364</v>
      </c>
      <c r="C109" t="s">
        <v>365</v>
      </c>
      <c r="D109" t="s">
        <v>172</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169</v>
      </c>
      <c r="B110" t="s">
        <v>366</v>
      </c>
      <c r="C110" t="s">
        <v>367</v>
      </c>
      <c r="D110" t="s">
        <v>172</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169</v>
      </c>
      <c r="B111" t="s">
        <v>368</v>
      </c>
      <c r="C111" t="s">
        <v>369</v>
      </c>
      <c r="D111" t="s">
        <v>179</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169</v>
      </c>
      <c r="B112" t="s">
        <v>366</v>
      </c>
      <c r="C112" t="s">
        <v>370</v>
      </c>
      <c r="D112" t="s">
        <v>174</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169</v>
      </c>
      <c r="B113" t="s">
        <v>371</v>
      </c>
      <c r="C113" t="s">
        <v>372</v>
      </c>
      <c r="D113" t="s">
        <v>183</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169</v>
      </c>
      <c r="B114" t="s">
        <v>373</v>
      </c>
      <c r="C114" t="s">
        <v>27</v>
      </c>
      <c r="D114" t="s">
        <v>172</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169</v>
      </c>
      <c r="B115" t="s">
        <v>374</v>
      </c>
      <c r="C115" t="s">
        <v>375</v>
      </c>
      <c r="D115" t="s">
        <v>179</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169</v>
      </c>
      <c r="B116" t="s">
        <v>373</v>
      </c>
      <c r="C116" t="s">
        <v>376</v>
      </c>
      <c r="D116" t="s">
        <v>174</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169</v>
      </c>
      <c r="B117" t="s">
        <v>377</v>
      </c>
      <c r="C117" t="s">
        <v>378</v>
      </c>
      <c r="D117" t="s">
        <v>183</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169</v>
      </c>
      <c r="B118" t="s">
        <v>379</v>
      </c>
      <c r="C118" t="s">
        <v>380</v>
      </c>
      <c r="D118" t="s">
        <v>172</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169</v>
      </c>
      <c r="B119" t="s">
        <v>381</v>
      </c>
      <c r="C119" t="s">
        <v>382</v>
      </c>
      <c r="D119" t="s">
        <v>179</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169</v>
      </c>
      <c r="B120" t="s">
        <v>379</v>
      </c>
      <c r="C120" t="s">
        <v>383</v>
      </c>
      <c r="D120" t="s">
        <v>174</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169</v>
      </c>
      <c r="B121" t="s">
        <v>384</v>
      </c>
      <c r="C121" t="s">
        <v>385</v>
      </c>
      <c r="D121" t="s">
        <v>183</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169</v>
      </c>
      <c r="B122" t="s">
        <v>386</v>
      </c>
      <c r="C122" t="s">
        <v>387</v>
      </c>
      <c r="D122" t="s">
        <v>172</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169</v>
      </c>
      <c r="B123" t="s">
        <v>388</v>
      </c>
      <c r="C123" t="s">
        <v>389</v>
      </c>
      <c r="D123" t="s">
        <v>179</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169</v>
      </c>
      <c r="B124" t="s">
        <v>386</v>
      </c>
      <c r="C124" t="s">
        <v>390</v>
      </c>
      <c r="D124" t="s">
        <v>391</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169</v>
      </c>
      <c r="B125" t="s">
        <v>392</v>
      </c>
      <c r="C125" t="s">
        <v>393</v>
      </c>
      <c r="D125" t="s">
        <v>183</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169</v>
      </c>
      <c r="B126" t="s">
        <v>394</v>
      </c>
      <c r="C126" t="s">
        <v>395</v>
      </c>
      <c r="D126" t="s">
        <v>172</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169</v>
      </c>
      <c r="B127" t="s">
        <v>396</v>
      </c>
      <c r="C127" t="s">
        <v>397</v>
      </c>
      <c r="D127" t="s">
        <v>179</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169</v>
      </c>
      <c r="B128" t="s">
        <v>394</v>
      </c>
      <c r="C128" t="s">
        <v>398</v>
      </c>
      <c r="D128" t="s">
        <v>391</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169</v>
      </c>
      <c r="B129" t="s">
        <v>399</v>
      </c>
      <c r="C129" t="s">
        <v>400</v>
      </c>
      <c r="D129" t="s">
        <v>183</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169</v>
      </c>
      <c r="B130" t="s">
        <v>401</v>
      </c>
      <c r="C130" t="s">
        <v>402</v>
      </c>
      <c r="D130" t="s">
        <v>172</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169</v>
      </c>
      <c r="B131" t="s">
        <v>403</v>
      </c>
      <c r="C131" t="s">
        <v>404</v>
      </c>
      <c r="D131" t="s">
        <v>391</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169</v>
      </c>
      <c r="B132" t="s">
        <v>405</v>
      </c>
      <c r="C132" t="s">
        <v>406</v>
      </c>
      <c r="D132" t="s">
        <v>172</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169</v>
      </c>
      <c r="B133" t="s">
        <v>405</v>
      </c>
      <c r="C133" t="s">
        <v>407</v>
      </c>
      <c r="D133" t="s">
        <v>391</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169</v>
      </c>
      <c r="B134" t="s">
        <v>408</v>
      </c>
      <c r="C134" t="s">
        <v>409</v>
      </c>
      <c r="D134" t="s">
        <v>172</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169</v>
      </c>
      <c r="B135" t="s">
        <v>410</v>
      </c>
      <c r="C135" t="s">
        <v>411</v>
      </c>
      <c r="D135" t="s">
        <v>183</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169</v>
      </c>
      <c r="B136" t="s">
        <v>412</v>
      </c>
      <c r="C136" t="s">
        <v>413</v>
      </c>
      <c r="D136" t="s">
        <v>172</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169</v>
      </c>
      <c r="B137" t="s">
        <v>414</v>
      </c>
      <c r="C137" t="s">
        <v>415</v>
      </c>
      <c r="D137" t="s">
        <v>183</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169</v>
      </c>
      <c r="B138" t="s">
        <v>416</v>
      </c>
      <c r="C138" t="s">
        <v>417</v>
      </c>
      <c r="D138" t="s">
        <v>172</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169</v>
      </c>
      <c r="B139" t="s">
        <v>418</v>
      </c>
      <c r="C139" t="s">
        <v>419</v>
      </c>
      <c r="D139" t="s">
        <v>172</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169</v>
      </c>
      <c r="B140" t="s">
        <v>420</v>
      </c>
      <c r="C140" t="s">
        <v>421</v>
      </c>
      <c r="D140" t="s">
        <v>183</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169</v>
      </c>
      <c r="B141" t="s">
        <v>422</v>
      </c>
      <c r="C141" t="s">
        <v>423</v>
      </c>
      <c r="D141" t="s">
        <v>172</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169</v>
      </c>
      <c r="B142" t="s">
        <v>424</v>
      </c>
      <c r="C142" t="s">
        <v>425</v>
      </c>
      <c r="D142" t="s">
        <v>172</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169</v>
      </c>
      <c r="B143" t="s">
        <v>426</v>
      </c>
      <c r="C143" t="s">
        <v>427</v>
      </c>
      <c r="D143" t="s">
        <v>183</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169</v>
      </c>
      <c r="B144" t="s">
        <v>428</v>
      </c>
      <c r="C144" t="s">
        <v>429</v>
      </c>
      <c r="D144" t="s">
        <v>174</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169</v>
      </c>
      <c r="B145" t="s">
        <v>430</v>
      </c>
      <c r="C145" t="s">
        <v>431</v>
      </c>
      <c r="D145" t="s">
        <v>174</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169</v>
      </c>
      <c r="B146" t="s">
        <v>432</v>
      </c>
      <c r="C146" t="s">
        <v>433</v>
      </c>
      <c r="D146" t="s">
        <v>174</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169</v>
      </c>
      <c r="B147" t="s">
        <v>434</v>
      </c>
      <c r="C147" t="s">
        <v>435</v>
      </c>
      <c r="D147" t="s">
        <v>174</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169</v>
      </c>
      <c r="B148" t="s">
        <v>436</v>
      </c>
      <c r="C148" t="s">
        <v>437</v>
      </c>
      <c r="D148" t="s">
        <v>174</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169</v>
      </c>
      <c r="B149" t="s">
        <v>438</v>
      </c>
      <c r="C149" t="s">
        <v>439</v>
      </c>
      <c r="D149" t="s">
        <v>172</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169</v>
      </c>
      <c r="B150" t="s">
        <v>438</v>
      </c>
      <c r="C150" t="s">
        <v>440</v>
      </c>
      <c r="D150" t="s">
        <v>174</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169</v>
      </c>
      <c r="B151" t="s">
        <v>441</v>
      </c>
      <c r="C151" t="s">
        <v>442</v>
      </c>
      <c r="D151" t="s">
        <v>172</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169</v>
      </c>
      <c r="B152" t="s">
        <v>441</v>
      </c>
      <c r="C152" t="s">
        <v>443</v>
      </c>
      <c r="D152" t="s">
        <v>174</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169</v>
      </c>
      <c r="B153" t="s">
        <v>444</v>
      </c>
      <c r="C153" t="s">
        <v>445</v>
      </c>
      <c r="D153" t="s">
        <v>172</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169</v>
      </c>
      <c r="B154" t="s">
        <v>446</v>
      </c>
      <c r="C154" t="s">
        <v>447</v>
      </c>
      <c r="D154" t="s">
        <v>179</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169</v>
      </c>
      <c r="B155" t="s">
        <v>444</v>
      </c>
      <c r="C155" t="s">
        <v>448</v>
      </c>
      <c r="D155" t="s">
        <v>391</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169</v>
      </c>
      <c r="B156" t="s">
        <v>449</v>
      </c>
      <c r="C156" t="s">
        <v>450</v>
      </c>
      <c r="D156" t="s">
        <v>183</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169</v>
      </c>
      <c r="B157" t="s">
        <v>451</v>
      </c>
      <c r="C157" t="s">
        <v>452</v>
      </c>
      <c r="D157" t="s">
        <v>172</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169</v>
      </c>
      <c r="B158" t="s">
        <v>453</v>
      </c>
      <c r="C158" t="s">
        <v>454</v>
      </c>
      <c r="D158" t="s">
        <v>179</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169</v>
      </c>
      <c r="B159" t="s">
        <v>451</v>
      </c>
      <c r="C159" t="s">
        <v>455</v>
      </c>
      <c r="D159" t="s">
        <v>391</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169</v>
      </c>
      <c r="B160" t="s">
        <v>456</v>
      </c>
      <c r="C160" t="s">
        <v>457</v>
      </c>
      <c r="D160" t="s">
        <v>183</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169</v>
      </c>
      <c r="B161" t="s">
        <v>458</v>
      </c>
      <c r="C161" t="s">
        <v>459</v>
      </c>
      <c r="D161" t="s">
        <v>172</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169</v>
      </c>
      <c r="B162" t="s">
        <v>460</v>
      </c>
      <c r="C162" t="s">
        <v>461</v>
      </c>
      <c r="D162" t="s">
        <v>179</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169</v>
      </c>
      <c r="B163" t="s">
        <v>458</v>
      </c>
      <c r="C163" t="s">
        <v>462</v>
      </c>
      <c r="D163" t="s">
        <v>391</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169</v>
      </c>
      <c r="B164" t="s">
        <v>463</v>
      </c>
      <c r="C164" t="s">
        <v>464</v>
      </c>
      <c r="D164" t="s">
        <v>183</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169</v>
      </c>
      <c r="B165" t="s">
        <v>465</v>
      </c>
      <c r="C165" t="s">
        <v>466</v>
      </c>
      <c r="D165" t="s">
        <v>172</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169</v>
      </c>
      <c r="B166" t="s">
        <v>467</v>
      </c>
      <c r="C166" t="s">
        <v>468</v>
      </c>
      <c r="D166" t="s">
        <v>172</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169</v>
      </c>
      <c r="B167" t="s">
        <v>469</v>
      </c>
      <c r="C167" t="s">
        <v>470</v>
      </c>
      <c r="D167" t="s">
        <v>179</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169</v>
      </c>
      <c r="B168" t="s">
        <v>467</v>
      </c>
      <c r="C168" t="s">
        <v>471</v>
      </c>
      <c r="D168" t="s">
        <v>391</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169</v>
      </c>
      <c r="B169" t="s">
        <v>472</v>
      </c>
      <c r="C169" t="s">
        <v>473</v>
      </c>
      <c r="D169" t="s">
        <v>183</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169</v>
      </c>
      <c r="B170" t="s">
        <v>474</v>
      </c>
      <c r="C170" t="s">
        <v>475</v>
      </c>
      <c r="D170" t="s">
        <v>172</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169</v>
      </c>
      <c r="B171" t="s">
        <v>476</v>
      </c>
      <c r="C171" t="s">
        <v>22</v>
      </c>
      <c r="D171" t="s">
        <v>172</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169</v>
      </c>
      <c r="B172" t="s">
        <v>477</v>
      </c>
      <c r="C172" t="s">
        <v>478</v>
      </c>
      <c r="D172" t="s">
        <v>179</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169</v>
      </c>
      <c r="B173" t="s">
        <v>476</v>
      </c>
      <c r="C173" t="s">
        <v>479</v>
      </c>
      <c r="D173" t="s">
        <v>391</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169</v>
      </c>
      <c r="B174" t="s">
        <v>480</v>
      </c>
      <c r="C174" t="s">
        <v>481</v>
      </c>
      <c r="D174" t="s">
        <v>183</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169</v>
      </c>
      <c r="B175" t="s">
        <v>482</v>
      </c>
      <c r="C175" t="s">
        <v>483</v>
      </c>
      <c r="D175" t="s">
        <v>172</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169</v>
      </c>
      <c r="B176" t="s">
        <v>484</v>
      </c>
      <c r="C176" t="s">
        <v>485</v>
      </c>
      <c r="D176" t="s">
        <v>179</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169</v>
      </c>
      <c r="B177" t="s">
        <v>482</v>
      </c>
      <c r="C177" t="s">
        <v>486</v>
      </c>
      <c r="D177" t="s">
        <v>391</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169</v>
      </c>
      <c r="B178" t="s">
        <v>487</v>
      </c>
      <c r="C178" t="s">
        <v>488</v>
      </c>
      <c r="D178" t="s">
        <v>183</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169</v>
      </c>
      <c r="B179" t="s">
        <v>489</v>
      </c>
      <c r="C179" t="s">
        <v>490</v>
      </c>
      <c r="D179" t="s">
        <v>172</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169</v>
      </c>
      <c r="B180" t="s">
        <v>489</v>
      </c>
      <c r="C180" t="s">
        <v>491</v>
      </c>
      <c r="D180" t="s">
        <v>174</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169</v>
      </c>
      <c r="B181" t="s">
        <v>492</v>
      </c>
      <c r="C181" t="s">
        <v>493</v>
      </c>
      <c r="D181" t="s">
        <v>172</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169</v>
      </c>
      <c r="B182" t="s">
        <v>492</v>
      </c>
      <c r="C182" t="s">
        <v>494</v>
      </c>
      <c r="D182" t="s">
        <v>174</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169</v>
      </c>
      <c r="B183" t="s">
        <v>495</v>
      </c>
      <c r="C183" t="s">
        <v>496</v>
      </c>
      <c r="D183" t="s">
        <v>172</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169</v>
      </c>
      <c r="B184" t="s">
        <v>497</v>
      </c>
      <c r="C184" t="s">
        <v>498</v>
      </c>
      <c r="D184" t="s">
        <v>172</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169</v>
      </c>
      <c r="B185" t="s">
        <v>499</v>
      </c>
      <c r="C185" t="s">
        <v>500</v>
      </c>
      <c r="D185" t="s">
        <v>179</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169</v>
      </c>
      <c r="B186" t="s">
        <v>501</v>
      </c>
      <c r="C186" t="s">
        <v>502</v>
      </c>
      <c r="D186" t="s">
        <v>174</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169</v>
      </c>
      <c r="B187" t="s">
        <v>503</v>
      </c>
      <c r="C187" t="s">
        <v>504</v>
      </c>
      <c r="D187" t="s">
        <v>183</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169</v>
      </c>
      <c r="B188" t="s">
        <v>505</v>
      </c>
      <c r="C188" t="s">
        <v>506</v>
      </c>
      <c r="D188" t="s">
        <v>172</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169</v>
      </c>
      <c r="B189" t="s">
        <v>507</v>
      </c>
      <c r="C189" t="s">
        <v>508</v>
      </c>
      <c r="D189" t="s">
        <v>179</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169</v>
      </c>
      <c r="B190" t="s">
        <v>505</v>
      </c>
      <c r="C190" t="s">
        <v>509</v>
      </c>
      <c r="D190" t="s">
        <v>174</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169</v>
      </c>
      <c r="B191" t="s">
        <v>510</v>
      </c>
      <c r="C191" t="s">
        <v>511</v>
      </c>
      <c r="D191" t="s">
        <v>183</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169</v>
      </c>
      <c r="B192" t="s">
        <v>512</v>
      </c>
      <c r="C192" t="s">
        <v>513</v>
      </c>
      <c r="D192" t="s">
        <v>172</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169</v>
      </c>
      <c r="B193" t="s">
        <v>514</v>
      </c>
      <c r="C193" t="s">
        <v>515</v>
      </c>
      <c r="D193" t="s">
        <v>179</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169</v>
      </c>
      <c r="B194" t="s">
        <v>512</v>
      </c>
      <c r="C194" t="s">
        <v>516</v>
      </c>
      <c r="D194" t="s">
        <v>174</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169</v>
      </c>
      <c r="B195" t="s">
        <v>517</v>
      </c>
      <c r="C195" t="s">
        <v>518</v>
      </c>
      <c r="D195" t="s">
        <v>183</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169</v>
      </c>
      <c r="B196" t="s">
        <v>519</v>
      </c>
      <c r="C196" t="s">
        <v>520</v>
      </c>
      <c r="D196" t="s">
        <v>183</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169</v>
      </c>
      <c r="B197" t="s">
        <v>521</v>
      </c>
      <c r="C197" t="s">
        <v>522</v>
      </c>
      <c r="D197" t="s">
        <v>523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169</v>
      </c>
      <c r="B198" t="s">
        <v>524</v>
      </c>
      <c r="C198" t="s">
        <v>525</v>
      </c>
      <c r="D198" t="s">
        <v>172</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169</v>
      </c>
      <c r="B199" t="s">
        <v>526</v>
      </c>
      <c r="C199" t="s">
        <v>527</v>
      </c>
      <c r="D199" t="s">
        <v>172</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169</v>
      </c>
      <c r="B200" t="s">
        <v>528</v>
      </c>
      <c r="C200" t="s">
        <v>529</v>
      </c>
      <c r="D200" t="s">
        <v>391</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169</v>
      </c>
      <c r="B201" t="s">
        <v>530</v>
      </c>
      <c r="C201" t="s">
        <v>531</v>
      </c>
      <c r="D201" t="s">
        <v>172</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169</v>
      </c>
      <c r="B202" t="s">
        <v>532</v>
      </c>
      <c r="C202" t="s">
        <v>533</v>
      </c>
      <c r="D202" t="s">
        <v>172</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169</v>
      </c>
      <c r="B203" t="s">
        <v>534</v>
      </c>
      <c r="C203" t="s">
        <v>535</v>
      </c>
      <c r="D203" t="s">
        <v>172</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169</v>
      </c>
      <c r="B204" t="s">
        <v>536</v>
      </c>
      <c r="C204" t="s">
        <v>537</v>
      </c>
      <c r="D204" t="s">
        <v>172</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169</v>
      </c>
      <c r="B205" t="s">
        <v>538</v>
      </c>
      <c r="C205" t="s">
        <v>539</v>
      </c>
      <c r="D205" t="s">
        <v>172</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169</v>
      </c>
      <c r="B206" t="s">
        <v>540</v>
      </c>
      <c r="C206" t="s">
        <v>541</v>
      </c>
      <c r="D206" t="s">
        <v>179</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169</v>
      </c>
      <c r="B207" t="s">
        <v>538</v>
      </c>
      <c r="C207" t="s">
        <v>542</v>
      </c>
      <c r="D207" t="s">
        <v>174</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169</v>
      </c>
      <c r="B208" t="s">
        <v>543</v>
      </c>
      <c r="C208" t="s">
        <v>544</v>
      </c>
      <c r="D208" t="s">
        <v>183</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169</v>
      </c>
      <c r="B209" t="s">
        <v>545</v>
      </c>
      <c r="C209" t="s">
        <v>546</v>
      </c>
      <c r="D209" t="s">
        <v>172</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169</v>
      </c>
      <c r="B210" t="s">
        <v>547</v>
      </c>
      <c r="C210" t="s">
        <v>548</v>
      </c>
      <c r="D210" t="s">
        <v>179</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169</v>
      </c>
      <c r="B211" t="s">
        <v>545</v>
      </c>
      <c r="C211" t="s">
        <v>549</v>
      </c>
      <c r="D211" t="s">
        <v>174</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169</v>
      </c>
      <c r="B212" t="s">
        <v>550</v>
      </c>
      <c r="C212" t="s">
        <v>551</v>
      </c>
      <c r="D212" t="s">
        <v>183</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169</v>
      </c>
      <c r="B213" t="s">
        <v>552</v>
      </c>
      <c r="C213" t="s">
        <v>553</v>
      </c>
      <c r="D213" t="s">
        <v>172</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169</v>
      </c>
      <c r="B214" t="s">
        <v>554</v>
      </c>
      <c r="C214" t="s">
        <v>555</v>
      </c>
      <c r="D214" t="s">
        <v>179</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169</v>
      </c>
      <c r="B215" t="s">
        <v>556</v>
      </c>
      <c r="C215" t="s">
        <v>557</v>
      </c>
      <c r="D215" t="s">
        <v>326</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169</v>
      </c>
      <c r="B216" t="s">
        <v>552</v>
      </c>
      <c r="C216" t="s">
        <v>558</v>
      </c>
      <c r="D216" t="s">
        <v>174</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169</v>
      </c>
      <c r="B217" t="s">
        <v>559</v>
      </c>
      <c r="C217" t="s">
        <v>560</v>
      </c>
      <c r="D217" t="s">
        <v>183</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169</v>
      </c>
      <c r="B218" t="s">
        <v>561</v>
      </c>
      <c r="C218" t="s">
        <v>562</v>
      </c>
      <c r="D218" t="s">
        <v>172</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169</v>
      </c>
      <c r="B219" t="s">
        <v>563</v>
      </c>
      <c r="C219" t="s">
        <v>564</v>
      </c>
      <c r="D219" t="s">
        <v>172</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169</v>
      </c>
      <c r="B220" t="s">
        <v>565</v>
      </c>
      <c r="C220" t="s">
        <v>566</v>
      </c>
      <c r="D220" t="s">
        <v>179</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169</v>
      </c>
      <c r="B221" t="s">
        <v>563</v>
      </c>
      <c r="C221" t="s">
        <v>567</v>
      </c>
      <c r="D221" t="s">
        <v>174</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169</v>
      </c>
      <c r="B222" t="s">
        <v>568</v>
      </c>
      <c r="C222" t="s">
        <v>569</v>
      </c>
      <c r="D222" t="s">
        <v>183</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169</v>
      </c>
      <c r="B223" t="s">
        <v>570</v>
      </c>
      <c r="C223" t="s">
        <v>571</v>
      </c>
      <c r="D223" t="s">
        <v>172</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169</v>
      </c>
      <c r="B224" t="s">
        <v>572</v>
      </c>
      <c r="C224" t="s">
        <v>573</v>
      </c>
      <c r="D224" t="s">
        <v>172</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169</v>
      </c>
      <c r="B225" t="s">
        <v>574</v>
      </c>
      <c r="C225" t="s">
        <v>575</v>
      </c>
      <c r="D225" t="s">
        <v>179</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169</v>
      </c>
      <c r="B226" t="s">
        <v>576</v>
      </c>
      <c r="C226" t="s">
        <v>577</v>
      </c>
      <c r="D226" t="s">
        <v>326</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169</v>
      </c>
      <c r="B227" t="s">
        <v>572</v>
      </c>
      <c r="C227" t="s">
        <v>578</v>
      </c>
      <c r="D227" t="s">
        <v>174</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169</v>
      </c>
      <c r="B228" t="s">
        <v>579</v>
      </c>
      <c r="C228" t="s">
        <v>580</v>
      </c>
      <c r="D228" t="s">
        <v>183</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169</v>
      </c>
      <c r="B229" t="s">
        <v>581</v>
      </c>
      <c r="C229" t="s">
        <v>582</v>
      </c>
      <c r="D229" t="s">
        <v>172</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169</v>
      </c>
      <c r="B230" t="s">
        <v>583</v>
      </c>
      <c r="C230" t="s">
        <v>584</v>
      </c>
      <c r="D230" t="s">
        <v>179</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169</v>
      </c>
      <c r="B231" t="s">
        <v>581</v>
      </c>
      <c r="C231" t="s">
        <v>585</v>
      </c>
      <c r="D231" t="s">
        <v>174</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169</v>
      </c>
      <c r="B232" t="s">
        <v>586</v>
      </c>
      <c r="C232" t="s">
        <v>587</v>
      </c>
      <c r="D232" t="s">
        <v>183</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169</v>
      </c>
      <c r="B233" t="s">
        <v>588</v>
      </c>
      <c r="C233" t="s">
        <v>589</v>
      </c>
      <c r="D233" t="s">
        <v>172</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169</v>
      </c>
      <c r="B234" t="s">
        <v>590</v>
      </c>
      <c r="C234" t="s">
        <v>591</v>
      </c>
      <c r="D234" t="s">
        <v>391</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169</v>
      </c>
      <c r="B235" t="s">
        <v>592</v>
      </c>
      <c r="C235" t="s">
        <v>593</v>
      </c>
      <c r="D235" t="s">
        <v>172</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169</v>
      </c>
      <c r="B236" t="s">
        <v>594</v>
      </c>
      <c r="C236" t="s">
        <v>595</v>
      </c>
      <c r="D236" t="s">
        <v>391</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169</v>
      </c>
      <c r="B237" t="s">
        <v>596</v>
      </c>
      <c r="C237" t="s">
        <v>597</v>
      </c>
      <c r="D237" t="s">
        <v>172</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169</v>
      </c>
      <c r="B238" t="s">
        <v>598</v>
      </c>
      <c r="C238" t="s">
        <v>599</v>
      </c>
      <c r="D238" t="s">
        <v>391</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169</v>
      </c>
      <c r="B239" t="s">
        <v>600</v>
      </c>
      <c r="C239" t="s">
        <v>601</v>
      </c>
      <c r="D239" t="s">
        <v>172</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169</v>
      </c>
      <c r="B240" t="s">
        <v>602</v>
      </c>
      <c r="C240" t="s">
        <v>603</v>
      </c>
      <c r="D240" t="s">
        <v>391</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169</v>
      </c>
      <c r="B241" t="s">
        <v>604</v>
      </c>
      <c r="C241" t="s">
        <v>605</v>
      </c>
      <c r="D241" t="s">
        <v>172</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169</v>
      </c>
      <c r="B242" t="s">
        <v>606</v>
      </c>
      <c r="C242" t="s">
        <v>607</v>
      </c>
      <c r="D242" t="s">
        <v>391</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169</v>
      </c>
      <c r="B243" t="s">
        <v>608</v>
      </c>
      <c r="C243" t="s">
        <v>609</v>
      </c>
      <c r="D243" t="s">
        <v>172</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169</v>
      </c>
      <c r="B244" t="s">
        <v>608</v>
      </c>
      <c r="C244" t="s">
        <v>610</v>
      </c>
      <c r="D244" t="s">
        <v>174</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169</v>
      </c>
      <c r="B245" t="s">
        <v>611</v>
      </c>
      <c r="C245" t="s">
        <v>612</v>
      </c>
      <c r="D245" t="s">
        <v>172</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169</v>
      </c>
      <c r="B246" t="s">
        <v>611</v>
      </c>
      <c r="C246" t="s">
        <v>613</v>
      </c>
      <c r="D246" t="s">
        <v>174</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169</v>
      </c>
      <c r="B247" t="s">
        <v>614</v>
      </c>
      <c r="C247" t="s">
        <v>615</v>
      </c>
      <c r="D247" t="s">
        <v>172</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169</v>
      </c>
      <c r="B248" t="s">
        <v>614</v>
      </c>
      <c r="C248" t="s">
        <v>616</v>
      </c>
      <c r="D248" t="s">
        <v>174</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169</v>
      </c>
      <c r="B249" t="s">
        <v>617</v>
      </c>
      <c r="C249" t="s">
        <v>618</v>
      </c>
      <c r="D249" t="s">
        <v>172</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169</v>
      </c>
      <c r="B250" t="s">
        <v>617</v>
      </c>
      <c r="C250" t="s">
        <v>619</v>
      </c>
      <c r="D250" t="s">
        <v>174</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169</v>
      </c>
      <c r="B251" t="s">
        <v>620</v>
      </c>
      <c r="C251" t="s">
        <v>621</v>
      </c>
      <c r="D251" t="s">
        <v>172</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169</v>
      </c>
      <c r="B252" t="s">
        <v>622</v>
      </c>
      <c r="C252" t="s">
        <v>623</v>
      </c>
      <c r="D252" t="s">
        <v>179</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169</v>
      </c>
      <c r="B253" t="s">
        <v>620</v>
      </c>
      <c r="C253" t="s">
        <v>624</v>
      </c>
      <c r="D253" t="s">
        <v>174</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169</v>
      </c>
      <c r="B254" t="s">
        <v>625</v>
      </c>
      <c r="C254" t="s">
        <v>626</v>
      </c>
      <c r="D254" t="s">
        <v>183</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169</v>
      </c>
      <c r="B255" t="s">
        <v>627</v>
      </c>
      <c r="C255" t="s">
        <v>26</v>
      </c>
      <c r="D255" t="s">
        <v>172</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169</v>
      </c>
      <c r="B256" t="s">
        <v>628</v>
      </c>
      <c r="C256" t="s">
        <v>629</v>
      </c>
      <c r="D256" t="s">
        <v>179</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169</v>
      </c>
      <c r="B257" t="s">
        <v>627</v>
      </c>
      <c r="C257" t="s">
        <v>630</v>
      </c>
      <c r="D257" t="s">
        <v>174</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169</v>
      </c>
      <c r="B258" t="s">
        <v>631</v>
      </c>
      <c r="C258" t="s">
        <v>632</v>
      </c>
      <c r="D258" t="s">
        <v>183</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169</v>
      </c>
      <c r="B259" t="s">
        <v>633</v>
      </c>
      <c r="C259" t="s">
        <v>634</v>
      </c>
      <c r="D259" t="s">
        <v>172</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169</v>
      </c>
      <c r="B260" t="s">
        <v>635</v>
      </c>
      <c r="C260" t="s">
        <v>636</v>
      </c>
      <c r="D260" t="s">
        <v>179</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169</v>
      </c>
      <c r="B261" t="s">
        <v>633</v>
      </c>
      <c r="C261" t="s">
        <v>637</v>
      </c>
      <c r="D261" t="s">
        <v>174</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169</v>
      </c>
      <c r="B262" t="s">
        <v>638</v>
      </c>
      <c r="C262" t="s">
        <v>639</v>
      </c>
      <c r="D262" t="s">
        <v>183</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169</v>
      </c>
      <c r="B263" t="s">
        <v>640</v>
      </c>
      <c r="C263" t="s">
        <v>641</v>
      </c>
      <c r="D263" t="s">
        <v>172</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169</v>
      </c>
      <c r="B264" t="s">
        <v>640</v>
      </c>
      <c r="C264" t="s">
        <v>642</v>
      </c>
      <c r="D264" t="s">
        <v>174</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169</v>
      </c>
      <c r="B265" t="s">
        <v>643</v>
      </c>
      <c r="C265" t="s">
        <v>644</v>
      </c>
      <c r="D265" t="s">
        <v>172</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169</v>
      </c>
      <c r="B266" t="s">
        <v>643</v>
      </c>
      <c r="C266" t="s">
        <v>645</v>
      </c>
      <c r="D266" t="s">
        <v>174</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169</v>
      </c>
      <c r="B267" t="s">
        <v>646</v>
      </c>
      <c r="C267" t="s">
        <v>647</v>
      </c>
      <c r="D267" t="s">
        <v>172</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169</v>
      </c>
      <c r="B268" t="s">
        <v>646</v>
      </c>
      <c r="C268" t="s">
        <v>648</v>
      </c>
      <c r="D268" t="s">
        <v>174</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169</v>
      </c>
      <c r="B269" t="s">
        <v>649</v>
      </c>
      <c r="C269" t="s">
        <v>650</v>
      </c>
      <c r="D269" t="s">
        <v>172</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169</v>
      </c>
      <c r="B270" t="s">
        <v>649</v>
      </c>
      <c r="C270" t="s">
        <v>651</v>
      </c>
      <c r="D270" t="s">
        <v>174</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169</v>
      </c>
      <c r="B271" t="s">
        <v>652</v>
      </c>
      <c r="C271" t="s">
        <v>653</v>
      </c>
      <c r="D271" t="s">
        <v>172</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169</v>
      </c>
      <c r="B272" t="s">
        <v>654</v>
      </c>
      <c r="C272" t="s">
        <v>655</v>
      </c>
      <c r="D272" t="s">
        <v>179</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169</v>
      </c>
      <c r="B273" t="s">
        <v>652</v>
      </c>
      <c r="C273" t="s">
        <v>656</v>
      </c>
      <c r="D273" t="s">
        <v>174</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169</v>
      </c>
      <c r="B274" t="s">
        <v>657</v>
      </c>
      <c r="C274" t="s">
        <v>658</v>
      </c>
      <c r="D274" t="s">
        <v>183</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169</v>
      </c>
      <c r="B275" t="s">
        <v>659</v>
      </c>
      <c r="C275" t="s">
        <v>660</v>
      </c>
      <c r="D275" t="s">
        <v>172</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169</v>
      </c>
      <c r="B276" t="s">
        <v>661</v>
      </c>
      <c r="C276" t="s">
        <v>662</v>
      </c>
      <c r="D276" t="s">
        <v>179</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169</v>
      </c>
      <c r="B277" t="s">
        <v>659</v>
      </c>
      <c r="C277" t="s">
        <v>663</v>
      </c>
      <c r="D277" t="s">
        <v>174</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169</v>
      </c>
      <c r="B278" t="s">
        <v>664</v>
      </c>
      <c r="C278" t="s">
        <v>665</v>
      </c>
      <c r="D278" t="s">
        <v>183</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169</v>
      </c>
      <c r="B279" t="s">
        <v>666</v>
      </c>
      <c r="C279" t="s">
        <v>667</v>
      </c>
      <c r="D279" t="s">
        <v>172</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169</v>
      </c>
      <c r="B280" t="s">
        <v>668</v>
      </c>
      <c r="C280" t="s">
        <v>669</v>
      </c>
      <c r="D280" t="s">
        <v>179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169</v>
      </c>
      <c r="B281" t="s">
        <v>666</v>
      </c>
      <c r="C281" t="s">
        <v>670</v>
      </c>
      <c r="D281" t="s">
        <v>174</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169</v>
      </c>
      <c r="B282" t="s">
        <v>671</v>
      </c>
      <c r="C282" t="s">
        <v>672</v>
      </c>
      <c r="D282" t="s">
        <v>183</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169</v>
      </c>
      <c r="B283" t="s">
        <v>673</v>
      </c>
      <c r="C283" t="s">
        <v>674</v>
      </c>
      <c r="D283" t="s">
        <v>172</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169</v>
      </c>
      <c r="B284" t="s">
        <v>675</v>
      </c>
      <c r="C284" t="s">
        <v>676</v>
      </c>
      <c r="D284" t="s">
        <v>179</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169</v>
      </c>
      <c r="B285" t="s">
        <v>673</v>
      </c>
      <c r="C285" t="s">
        <v>677</v>
      </c>
      <c r="D285" t="s">
        <v>174</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169</v>
      </c>
      <c r="B286" t="s">
        <v>678</v>
      </c>
      <c r="C286" t="s">
        <v>679</v>
      </c>
      <c r="D286" t="s">
        <v>183</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169</v>
      </c>
      <c r="B287" t="s">
        <v>680</v>
      </c>
      <c r="C287" t="s">
        <v>681</v>
      </c>
      <c r="D287" t="s">
        <v>172</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169</v>
      </c>
      <c r="B288" t="s">
        <v>682</v>
      </c>
      <c r="C288" t="s">
        <v>683</v>
      </c>
      <c r="D288" t="s">
        <v>179</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169</v>
      </c>
      <c r="B289" t="s">
        <v>680</v>
      </c>
      <c r="C289" t="s">
        <v>684</v>
      </c>
      <c r="D289" t="s">
        <v>174</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169</v>
      </c>
      <c r="B290" t="s">
        <v>685</v>
      </c>
      <c r="C290" t="s">
        <v>686</v>
      </c>
      <c r="D290" t="s">
        <v>183</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169</v>
      </c>
      <c r="B291" t="s">
        <v>687</v>
      </c>
      <c r="C291" t="s">
        <v>688</v>
      </c>
      <c r="D291" t="s">
        <v>172</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169</v>
      </c>
      <c r="B292" t="s">
        <v>689</v>
      </c>
      <c r="C292" t="s">
        <v>690</v>
      </c>
      <c r="D292" t="s">
        <v>172</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169</v>
      </c>
      <c r="B293" t="s">
        <v>691</v>
      </c>
      <c r="C293" t="s">
        <v>692</v>
      </c>
      <c r="D293" t="s">
        <v>172</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169</v>
      </c>
      <c r="B294" t="s">
        <v>693</v>
      </c>
      <c r="C294" t="s">
        <v>694</v>
      </c>
      <c r="D294" t="s">
        <v>172</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169</v>
      </c>
      <c r="B295" t="s">
        <v>695</v>
      </c>
      <c r="C295" t="s">
        <v>696</v>
      </c>
      <c r="D295" t="s">
        <v>172</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169</v>
      </c>
      <c r="B296" t="s">
        <v>697</v>
      </c>
      <c r="C296" t="s">
        <v>698</v>
      </c>
      <c r="D296" t="s">
        <v>172</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169</v>
      </c>
      <c r="B297" t="s">
        <v>699</v>
      </c>
      <c r="C297" t="s">
        <v>700</v>
      </c>
      <c r="D297" t="s">
        <v>172</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169</v>
      </c>
      <c r="B298" t="s">
        <v>701</v>
      </c>
      <c r="C298" t="s">
        <v>702</v>
      </c>
      <c r="D298" t="s">
        <v>179</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169</v>
      </c>
      <c r="B299" t="s">
        <v>699</v>
      </c>
      <c r="C299" t="s">
        <v>703</v>
      </c>
      <c r="D299" t="s">
        <v>174</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169</v>
      </c>
      <c r="B300" t="s">
        <v>704</v>
      </c>
      <c r="C300" t="s">
        <v>705</v>
      </c>
      <c r="D300" t="s">
        <v>183</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169</v>
      </c>
      <c r="B301" t="s">
        <v>706</v>
      </c>
      <c r="C301" t="s">
        <v>707</v>
      </c>
      <c r="D301" t="s">
        <v>172</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169</v>
      </c>
      <c r="B302" t="s">
        <v>708</v>
      </c>
      <c r="C302" t="s">
        <v>709</v>
      </c>
      <c r="D302" t="s">
        <v>179</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169</v>
      </c>
      <c r="B303" t="s">
        <v>706</v>
      </c>
      <c r="C303" t="s">
        <v>710</v>
      </c>
      <c r="D303" t="s">
        <v>174</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169</v>
      </c>
      <c r="B304" t="s">
        <v>711</v>
      </c>
      <c r="C304" t="s">
        <v>712</v>
      </c>
      <c r="D304" t="s">
        <v>183</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169</v>
      </c>
      <c r="B305" t="s">
        <v>713</v>
      </c>
      <c r="C305" t="s">
        <v>714</v>
      </c>
      <c r="D305" t="s">
        <v>172</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169</v>
      </c>
      <c r="B306" t="s">
        <v>715</v>
      </c>
      <c r="C306" t="s">
        <v>716</v>
      </c>
      <c r="D306" t="s">
        <v>179</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169</v>
      </c>
      <c r="B307" t="s">
        <v>713</v>
      </c>
      <c r="C307" t="s">
        <v>717</v>
      </c>
      <c r="D307" t="s">
        <v>174</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169</v>
      </c>
      <c r="B308" t="s">
        <v>715</v>
      </c>
      <c r="C308" t="s">
        <v>718</v>
      </c>
      <c r="D308" t="s">
        <v>183</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169</v>
      </c>
      <c r="B309" t="s">
        <v>719</v>
      </c>
      <c r="C309" t="s">
        <v>720</v>
      </c>
      <c r="D309" t="s">
        <v>172</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169</v>
      </c>
      <c r="B310" t="s">
        <v>721</v>
      </c>
      <c r="C310" t="s">
        <v>722</v>
      </c>
      <c r="D310" t="s">
        <v>179</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169</v>
      </c>
      <c r="B311" t="s">
        <v>719</v>
      </c>
      <c r="C311" t="s">
        <v>723</v>
      </c>
      <c r="D311" t="s">
        <v>174</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169</v>
      </c>
      <c r="B312" t="s">
        <v>724</v>
      </c>
      <c r="C312" t="s">
        <v>725</v>
      </c>
      <c r="D312" t="s">
        <v>183</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169</v>
      </c>
      <c r="B313" t="s">
        <v>726</v>
      </c>
      <c r="C313" t="s">
        <v>727</v>
      </c>
      <c r="D313" t="s">
        <v>172</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169</v>
      </c>
      <c r="B314" t="s">
        <v>726</v>
      </c>
      <c r="C314" t="s">
        <v>728</v>
      </c>
      <c r="D314" t="s">
        <v>174</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169</v>
      </c>
      <c r="B315" t="s">
        <v>729</v>
      </c>
      <c r="C315" t="s">
        <v>730</v>
      </c>
      <c r="D315" t="s">
        <v>172</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169</v>
      </c>
      <c r="B316" t="s">
        <v>731</v>
      </c>
      <c r="C316" t="s">
        <v>732</v>
      </c>
      <c r="D316" t="s">
        <v>179</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169</v>
      </c>
      <c r="B317" t="s">
        <v>729</v>
      </c>
      <c r="C317" t="s">
        <v>733</v>
      </c>
      <c r="D317" t="s">
        <v>174</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169</v>
      </c>
      <c r="B318" t="s">
        <v>734</v>
      </c>
      <c r="C318" t="s">
        <v>735</v>
      </c>
      <c r="D318" t="s">
        <v>183</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169</v>
      </c>
      <c r="B319" t="s">
        <v>736</v>
      </c>
      <c r="C319" t="s">
        <v>737</v>
      </c>
      <c r="D319" t="s">
        <v>172</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169</v>
      </c>
      <c r="B320" t="s">
        <v>738</v>
      </c>
      <c r="C320" t="s">
        <v>739</v>
      </c>
      <c r="D320" t="s">
        <v>179</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169</v>
      </c>
      <c r="B321" t="s">
        <v>736</v>
      </c>
      <c r="C321" t="s">
        <v>740</v>
      </c>
      <c r="D321" t="s">
        <v>174</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169</v>
      </c>
      <c r="B322" t="s">
        <v>741</v>
      </c>
      <c r="C322" t="s">
        <v>742</v>
      </c>
      <c r="D322" t="s">
        <v>183</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169</v>
      </c>
      <c r="B323" t="s">
        <v>743</v>
      </c>
      <c r="C323" t="s">
        <v>744</v>
      </c>
      <c r="D323" t="s">
        <v>172</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169</v>
      </c>
      <c r="B324" t="s">
        <v>745</v>
      </c>
      <c r="C324" t="s">
        <v>746</v>
      </c>
      <c r="D324" t="s">
        <v>179</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169</v>
      </c>
      <c r="B325" t="s">
        <v>743</v>
      </c>
      <c r="C325" t="s">
        <v>747</v>
      </c>
      <c r="D325" t="s">
        <v>174</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169</v>
      </c>
      <c r="B326" t="s">
        <v>748</v>
      </c>
      <c r="C326" t="s">
        <v>749</v>
      </c>
      <c r="D326" t="s">
        <v>183</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169</v>
      </c>
      <c r="B327" t="s">
        <v>750</v>
      </c>
      <c r="C327" t="s">
        <v>25</v>
      </c>
      <c r="D327" t="s">
        <v>172</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169</v>
      </c>
      <c r="B328" t="s">
        <v>751</v>
      </c>
      <c r="C328" t="s">
        <v>752</v>
      </c>
      <c r="D328" t="s">
        <v>179</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169</v>
      </c>
      <c r="B329" t="s">
        <v>750</v>
      </c>
      <c r="C329" t="s">
        <v>753</v>
      </c>
      <c r="D329" t="s">
        <v>174</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169</v>
      </c>
      <c r="B330" t="s">
        <v>754</v>
      </c>
      <c r="C330" t="s">
        <v>755</v>
      </c>
      <c r="D330" t="s">
        <v>183</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169</v>
      </c>
      <c r="B331" t="s">
        <v>756</v>
      </c>
      <c r="C331" t="s">
        <v>757</v>
      </c>
      <c r="D331" t="s">
        <v>135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169</v>
      </c>
      <c r="B332" t="s">
        <v>758</v>
      </c>
      <c r="C332" t="s">
        <v>759</v>
      </c>
      <c r="D332" t="s">
        <v>172</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169</v>
      </c>
      <c r="B333" t="s">
        <v>760</v>
      </c>
      <c r="C333" t="s">
        <v>761</v>
      </c>
      <c r="D333" t="s">
        <v>179</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169</v>
      </c>
      <c r="B334" t="s">
        <v>758</v>
      </c>
      <c r="C334" t="s">
        <v>762</v>
      </c>
      <c r="D334" t="s">
        <v>174</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169</v>
      </c>
      <c r="B335" t="s">
        <v>763</v>
      </c>
      <c r="C335" t="s">
        <v>764</v>
      </c>
      <c r="D335" t="s">
        <v>183</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169</v>
      </c>
      <c r="B336" t="s">
        <v>765</v>
      </c>
      <c r="C336" t="s">
        <v>766</v>
      </c>
      <c r="D336" t="s">
        <v>172</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169</v>
      </c>
      <c r="B337" t="s">
        <v>767</v>
      </c>
      <c r="C337" t="s">
        <v>768</v>
      </c>
      <c r="D337" t="s">
        <v>172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169</v>
      </c>
      <c r="B338" t="s">
        <v>769</v>
      </c>
      <c r="C338" t="s">
        <v>770</v>
      </c>
      <c r="D338" t="s">
        <v>179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169</v>
      </c>
      <c r="B339" t="s">
        <v>767</v>
      </c>
      <c r="C339" t="s">
        <v>771</v>
      </c>
      <c r="D339" t="s">
        <v>174</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169</v>
      </c>
      <c r="B340" t="s">
        <v>772</v>
      </c>
      <c r="C340" t="s">
        <v>773</v>
      </c>
      <c r="D340" t="s">
        <v>183</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169</v>
      </c>
      <c r="B341" t="s">
        <v>774</v>
      </c>
      <c r="C341" t="s">
        <v>775</v>
      </c>
      <c r="D341" t="s">
        <v>172</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169</v>
      </c>
      <c r="B342" t="s">
        <v>774</v>
      </c>
      <c r="C342" t="s">
        <v>776</v>
      </c>
      <c r="D342" t="s">
        <v>174</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169</v>
      </c>
      <c r="B343" t="s">
        <v>777</v>
      </c>
      <c r="C343" t="s">
        <v>778</v>
      </c>
      <c r="D343" t="s">
        <v>172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169</v>
      </c>
      <c r="B344" t="s">
        <v>779</v>
      </c>
      <c r="C344" t="s">
        <v>780</v>
      </c>
      <c r="D344" t="s">
        <v>179</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169</v>
      </c>
      <c r="B345" t="s">
        <v>781</v>
      </c>
      <c r="C345" t="s">
        <v>782</v>
      </c>
      <c r="D345" t="s">
        <v>783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169</v>
      </c>
      <c r="B346" t="s">
        <v>784</v>
      </c>
      <c r="C346" t="s">
        <v>785</v>
      </c>
      <c r="D346" t="s">
        <v>183</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169</v>
      </c>
      <c r="B347" t="s">
        <v>786</v>
      </c>
      <c r="C347" t="s">
        <v>787</v>
      </c>
      <c r="D347" t="s">
        <v>172</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169</v>
      </c>
      <c r="B348" t="s">
        <v>788</v>
      </c>
      <c r="C348" t="s">
        <v>789</v>
      </c>
      <c r="D348" t="s">
        <v>179</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169</v>
      </c>
      <c r="B349" t="s">
        <v>786</v>
      </c>
      <c r="C349" t="s">
        <v>790</v>
      </c>
      <c r="D349" t="s">
        <v>783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169</v>
      </c>
      <c r="B350" t="s">
        <v>791</v>
      </c>
      <c r="C350" t="s">
        <v>792</v>
      </c>
      <c r="D350" t="s">
        <v>183</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169</v>
      </c>
      <c r="B351" t="s">
        <v>793</v>
      </c>
      <c r="C351" t="s">
        <v>794</v>
      </c>
      <c r="D351" t="s">
        <v>172</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169</v>
      </c>
      <c r="B352" t="s">
        <v>795</v>
      </c>
      <c r="C352" t="s">
        <v>796</v>
      </c>
      <c r="D352" t="s">
        <v>179</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169</v>
      </c>
      <c r="B353" t="s">
        <v>797</v>
      </c>
      <c r="C353" t="s">
        <v>798</v>
      </c>
      <c r="D353" t="s">
        <v>799</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169</v>
      </c>
      <c r="B354" t="s">
        <v>793</v>
      </c>
      <c r="C354" t="s">
        <v>800</v>
      </c>
      <c r="D354" t="s">
        <v>783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169</v>
      </c>
      <c r="B355" t="s">
        <v>801</v>
      </c>
      <c r="C355" t="s">
        <v>802</v>
      </c>
      <c r="D355" t="s">
        <v>183</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169</v>
      </c>
      <c r="B356" t="s">
        <v>803</v>
      </c>
      <c r="C356" t="s">
        <v>804</v>
      </c>
      <c r="D356" t="s">
        <v>172</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169</v>
      </c>
      <c r="B357" t="s">
        <v>805</v>
      </c>
      <c r="C357" t="s">
        <v>806</v>
      </c>
      <c r="D357" t="s">
        <v>179</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169</v>
      </c>
      <c r="B358" t="s">
        <v>803</v>
      </c>
      <c r="C358" t="s">
        <v>807</v>
      </c>
      <c r="D358" t="s">
        <v>783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169</v>
      </c>
      <c r="B359" t="s">
        <v>808</v>
      </c>
      <c r="C359" t="s">
        <v>809</v>
      </c>
      <c r="D359" t="s">
        <v>183</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169</v>
      </c>
      <c r="B360" t="s">
        <v>810</v>
      </c>
      <c r="C360" t="s">
        <v>811</v>
      </c>
      <c r="D360" t="s">
        <v>172</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169</v>
      </c>
      <c r="B361" t="s">
        <v>812</v>
      </c>
      <c r="C361" t="s">
        <v>813</v>
      </c>
      <c r="D361" t="s">
        <v>172</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169</v>
      </c>
      <c r="B362" t="s">
        <v>812</v>
      </c>
      <c r="C362" t="s">
        <v>814</v>
      </c>
      <c r="D362" t="s">
        <v>783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169</v>
      </c>
      <c r="B363" t="s">
        <v>815</v>
      </c>
      <c r="C363" t="s">
        <v>816</v>
      </c>
      <c r="D363" t="s">
        <v>172</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169</v>
      </c>
      <c r="B364" t="s">
        <v>817</v>
      </c>
      <c r="C364" t="s">
        <v>818</v>
      </c>
      <c r="D364" t="s">
        <v>819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169</v>
      </c>
      <c r="B365" t="s">
        <v>815</v>
      </c>
      <c r="C365" t="s">
        <v>820</v>
      </c>
      <c r="D365" t="s">
        <v>783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169</v>
      </c>
      <c r="B366" t="s">
        <v>821</v>
      </c>
      <c r="C366" t="s">
        <v>822</v>
      </c>
      <c r="D366" t="s">
        <v>172</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169</v>
      </c>
      <c r="B367" t="s">
        <v>821</v>
      </c>
      <c r="C367" t="s">
        <v>823</v>
      </c>
      <c r="D367" t="s">
        <v>783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169</v>
      </c>
      <c r="B368" t="s">
        <v>824</v>
      </c>
      <c r="C368" t="s">
        <v>825</v>
      </c>
      <c r="D368" t="s">
        <v>172</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169</v>
      </c>
      <c r="B369" t="s">
        <v>826</v>
      </c>
      <c r="C369" t="s">
        <v>827</v>
      </c>
      <c r="D369" t="s">
        <v>179</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169</v>
      </c>
      <c r="B370" t="s">
        <v>824</v>
      </c>
      <c r="C370" t="s">
        <v>828</v>
      </c>
      <c r="D370" t="s">
        <v>783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169</v>
      </c>
      <c r="B371" t="s">
        <v>829</v>
      </c>
      <c r="C371" t="s">
        <v>830</v>
      </c>
      <c r="D371" t="s">
        <v>183</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169</v>
      </c>
      <c r="B372" t="s">
        <v>831</v>
      </c>
      <c r="C372" t="s">
        <v>832</v>
      </c>
      <c r="D372" t="s">
        <v>172</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169</v>
      </c>
      <c r="B373" t="s">
        <v>833</v>
      </c>
      <c r="C373" t="s">
        <v>30</v>
      </c>
      <c r="D373" t="s">
        <v>172</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169</v>
      </c>
      <c r="B374" t="s">
        <v>834</v>
      </c>
      <c r="C374" t="s">
        <v>835</v>
      </c>
      <c r="D374" t="s">
        <v>179</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169</v>
      </c>
      <c r="B375" t="s">
        <v>836</v>
      </c>
      <c r="C375" t="s">
        <v>837</v>
      </c>
      <c r="D375" t="s">
        <v>799</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169</v>
      </c>
      <c r="B376" t="s">
        <v>833</v>
      </c>
      <c r="C376" t="s">
        <v>838</v>
      </c>
      <c r="D376" t="s">
        <v>783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169</v>
      </c>
      <c r="B377" t="s">
        <v>839</v>
      </c>
      <c r="C377" t="s">
        <v>840</v>
      </c>
      <c r="D377" t="s">
        <v>183</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169</v>
      </c>
      <c r="B378" t="s">
        <v>841</v>
      </c>
      <c r="C378" t="s">
        <v>842</v>
      </c>
      <c r="D378" t="s">
        <v>172</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169</v>
      </c>
      <c r="B379" t="s">
        <v>843</v>
      </c>
      <c r="C379" t="s">
        <v>844</v>
      </c>
      <c r="D379" t="s">
        <v>179</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169</v>
      </c>
      <c r="B380" t="s">
        <v>845</v>
      </c>
      <c r="C380" t="s">
        <v>846</v>
      </c>
      <c r="D380" t="s">
        <v>799</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169</v>
      </c>
      <c r="B381" t="s">
        <v>841</v>
      </c>
      <c r="C381" t="s">
        <v>847</v>
      </c>
      <c r="D381" t="s">
        <v>783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169</v>
      </c>
      <c r="B382" t="s">
        <v>848</v>
      </c>
      <c r="C382" t="s">
        <v>849</v>
      </c>
      <c r="D382" t="s">
        <v>183</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169</v>
      </c>
      <c r="B383" t="s">
        <v>850</v>
      </c>
      <c r="C383" t="s">
        <v>851</v>
      </c>
      <c r="D383" t="s">
        <v>172</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169</v>
      </c>
      <c r="B384" t="s">
        <v>850</v>
      </c>
      <c r="C384" t="s">
        <v>852</v>
      </c>
      <c r="D384" t="s">
        <v>783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169</v>
      </c>
      <c r="B385" t="s">
        <v>853</v>
      </c>
      <c r="C385" t="s">
        <v>854</v>
      </c>
      <c r="D385" t="s">
        <v>172</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169</v>
      </c>
      <c r="B386" t="s">
        <v>855</v>
      </c>
      <c r="C386" t="s">
        <v>856</v>
      </c>
      <c r="D386" t="s">
        <v>172</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169</v>
      </c>
      <c r="B387" t="s">
        <v>857</v>
      </c>
      <c r="C387" t="s">
        <v>858</v>
      </c>
      <c r="D387" t="s">
        <v>179</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169</v>
      </c>
      <c r="B388" t="s">
        <v>859</v>
      </c>
      <c r="C388" t="s">
        <v>860</v>
      </c>
      <c r="D388" t="s">
        <v>391</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169</v>
      </c>
      <c r="B389" t="s">
        <v>861</v>
      </c>
      <c r="C389" t="s">
        <v>862</v>
      </c>
      <c r="D389" t="s">
        <v>183</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169</v>
      </c>
      <c r="B390" t="s">
        <v>863</v>
      </c>
      <c r="C390" t="s">
        <v>864</v>
      </c>
      <c r="D390" t="s">
        <v>172</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169</v>
      </c>
      <c r="B391" t="s">
        <v>865</v>
      </c>
      <c r="C391" t="s">
        <v>866</v>
      </c>
      <c r="D391" t="s">
        <v>179</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169</v>
      </c>
      <c r="B392" t="s">
        <v>867</v>
      </c>
      <c r="C392" t="s">
        <v>868</v>
      </c>
      <c r="D392" t="s">
        <v>391</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169</v>
      </c>
      <c r="B393" t="s">
        <v>869</v>
      </c>
      <c r="C393" t="s">
        <v>870</v>
      </c>
      <c r="D393" t="s">
        <v>183</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169</v>
      </c>
      <c r="B394" t="s">
        <v>871</v>
      </c>
      <c r="C394" t="s">
        <v>872</v>
      </c>
      <c r="D394" t="s">
        <v>179</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169</v>
      </c>
      <c r="B395" t="s">
        <v>873</v>
      </c>
      <c r="C395" t="s">
        <v>874</v>
      </c>
      <c r="D395" t="s">
        <v>183</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169</v>
      </c>
      <c r="B396" t="s">
        <v>875</v>
      </c>
      <c r="C396" t="s">
        <v>876</v>
      </c>
      <c r="D396" t="s">
        <v>172</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169</v>
      </c>
      <c r="B397" t="s">
        <v>877</v>
      </c>
      <c r="C397" t="s">
        <v>878</v>
      </c>
      <c r="D397" t="s">
        <v>179</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169</v>
      </c>
      <c r="B398" t="s">
        <v>875</v>
      </c>
      <c r="C398" t="s">
        <v>879</v>
      </c>
      <c r="D398" t="s">
        <v>174</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169</v>
      </c>
      <c r="B399" t="s">
        <v>880</v>
      </c>
      <c r="C399" t="s">
        <v>881</v>
      </c>
      <c r="D399" t="s">
        <v>183</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169</v>
      </c>
      <c r="B400" t="s">
        <v>882</v>
      </c>
      <c r="C400" t="s">
        <v>883</v>
      </c>
      <c r="D400" t="s">
        <v>172</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169</v>
      </c>
      <c r="B401" t="s">
        <v>884</v>
      </c>
      <c r="C401" t="s">
        <v>885</v>
      </c>
      <c r="D401" t="s">
        <v>172</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169</v>
      </c>
      <c r="B402" t="s">
        <v>886</v>
      </c>
      <c r="C402" t="s">
        <v>887</v>
      </c>
      <c r="D402" t="s">
        <v>172</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169</v>
      </c>
      <c r="B403" t="s">
        <v>888</v>
      </c>
      <c r="C403" t="s">
        <v>889</v>
      </c>
      <c r="D403" t="s">
        <v>179</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169</v>
      </c>
      <c r="B404" t="s">
        <v>886</v>
      </c>
      <c r="C404" t="s">
        <v>890</v>
      </c>
      <c r="D404" t="s">
        <v>174</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169</v>
      </c>
      <c r="B405" t="s">
        <v>891</v>
      </c>
      <c r="C405" t="s">
        <v>892</v>
      </c>
      <c r="D405" t="s">
        <v>183</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169</v>
      </c>
      <c r="B406" t="s">
        <v>893</v>
      </c>
      <c r="C406" t="s">
        <v>894</v>
      </c>
      <c r="D406" t="s">
        <v>172</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169</v>
      </c>
      <c r="B407" t="s">
        <v>895</v>
      </c>
      <c r="C407" t="s">
        <v>896</v>
      </c>
      <c r="D407" t="s">
        <v>179</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169</v>
      </c>
      <c r="B408" t="s">
        <v>893</v>
      </c>
      <c r="C408" t="s">
        <v>897</v>
      </c>
      <c r="D408" t="s">
        <v>174</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169</v>
      </c>
      <c r="B409" t="s">
        <v>898</v>
      </c>
      <c r="C409" t="s">
        <v>899</v>
      </c>
      <c r="D409" t="s">
        <v>183</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169</v>
      </c>
      <c r="B410" t="s">
        <v>900</v>
      </c>
      <c r="C410" t="s">
        <v>901</v>
      </c>
      <c r="D410" t="s">
        <v>172</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169</v>
      </c>
      <c r="B411" t="s">
        <v>902</v>
      </c>
      <c r="C411" t="s">
        <v>903</v>
      </c>
      <c r="D411" t="s">
        <v>179</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169</v>
      </c>
      <c r="B412" t="s">
        <v>900</v>
      </c>
      <c r="C412" t="s">
        <v>904</v>
      </c>
      <c r="D412" t="s">
        <v>174</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169</v>
      </c>
      <c r="B413" t="s">
        <v>905</v>
      </c>
      <c r="C413" t="s">
        <v>906</v>
      </c>
      <c r="D413" t="s">
        <v>183</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169</v>
      </c>
      <c r="B414" t="s">
        <v>907</v>
      </c>
      <c r="C414" t="s">
        <v>908</v>
      </c>
      <c r="D414" t="s">
        <v>172</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169</v>
      </c>
      <c r="B415" t="s">
        <v>909</v>
      </c>
      <c r="C415" t="s">
        <v>910</v>
      </c>
      <c r="D415" t="s">
        <v>179</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169</v>
      </c>
      <c r="B416" t="s">
        <v>907</v>
      </c>
      <c r="C416" t="s">
        <v>911</v>
      </c>
      <c r="D416" t="s">
        <v>174</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169</v>
      </c>
      <c r="B417" t="s">
        <v>912</v>
      </c>
      <c r="C417" t="s">
        <v>913</v>
      </c>
      <c r="D417" t="s">
        <v>183</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169</v>
      </c>
      <c r="B418" t="s">
        <v>914</v>
      </c>
      <c r="C418" t="s">
        <v>915</v>
      </c>
      <c r="D418" t="s">
        <v>172</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169</v>
      </c>
      <c r="B419" t="s">
        <v>916</v>
      </c>
      <c r="C419" t="s">
        <v>917</v>
      </c>
      <c r="D419" t="s">
        <v>179</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169</v>
      </c>
      <c r="B420" t="s">
        <v>914</v>
      </c>
      <c r="C420" t="s">
        <v>918</v>
      </c>
      <c r="D420" t="s">
        <v>174</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169</v>
      </c>
      <c r="B421" t="s">
        <v>919</v>
      </c>
      <c r="C421" t="s">
        <v>920</v>
      </c>
      <c r="D421" t="s">
        <v>183</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169</v>
      </c>
      <c r="B422" t="s">
        <v>921</v>
      </c>
      <c r="C422" t="s">
        <v>922</v>
      </c>
      <c r="D422" t="s">
        <v>172</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169</v>
      </c>
      <c r="B423" t="s">
        <v>923</v>
      </c>
      <c r="C423" t="s">
        <v>924</v>
      </c>
      <c r="D423" t="s">
        <v>172</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169</v>
      </c>
      <c r="B424" t="s">
        <v>925</v>
      </c>
      <c r="C424" t="s">
        <v>926</v>
      </c>
      <c r="D424" t="s">
        <v>179</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169</v>
      </c>
      <c r="B425" t="s">
        <v>923</v>
      </c>
      <c r="C425" t="s">
        <v>927</v>
      </c>
      <c r="D425" t="s">
        <v>174</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169</v>
      </c>
      <c r="B426" t="s">
        <v>928</v>
      </c>
      <c r="C426" t="s">
        <v>929</v>
      </c>
      <c r="D426" t="s">
        <v>183</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169</v>
      </c>
      <c r="B427" t="s">
        <v>930</v>
      </c>
      <c r="C427" t="s">
        <v>931</v>
      </c>
      <c r="D427" t="s">
        <v>172</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169</v>
      </c>
      <c r="B428" t="s">
        <v>932</v>
      </c>
      <c r="C428" t="s">
        <v>933</v>
      </c>
      <c r="D428" t="s">
        <v>179</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169</v>
      </c>
      <c r="B429" t="s">
        <v>930</v>
      </c>
      <c r="C429" t="s">
        <v>934</v>
      </c>
      <c r="D429" t="s">
        <v>174</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169</v>
      </c>
      <c r="B430" t="s">
        <v>935</v>
      </c>
      <c r="C430" t="s">
        <v>936</v>
      </c>
      <c r="D430" t="s">
        <v>183</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169</v>
      </c>
      <c r="B431" t="s">
        <v>937</v>
      </c>
      <c r="C431" t="s">
        <v>938</v>
      </c>
      <c r="D431" t="s">
        <v>172</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169</v>
      </c>
      <c r="B432" t="s">
        <v>939</v>
      </c>
      <c r="C432" t="s">
        <v>940</v>
      </c>
      <c r="D432" t="s">
        <v>179</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169</v>
      </c>
      <c r="B433" t="s">
        <v>937</v>
      </c>
      <c r="C433" t="s">
        <v>941</v>
      </c>
      <c r="D433" t="s">
        <v>174</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169</v>
      </c>
      <c r="B434" t="s">
        <v>942</v>
      </c>
      <c r="C434" t="s">
        <v>943</v>
      </c>
      <c r="D434" t="s">
        <v>183</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169</v>
      </c>
      <c r="B435" t="s">
        <v>944</v>
      </c>
      <c r="C435" t="s">
        <v>945</v>
      </c>
      <c r="D435" t="s">
        <v>172</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169</v>
      </c>
      <c r="B436" t="s">
        <v>946</v>
      </c>
      <c r="C436" t="s">
        <v>947</v>
      </c>
      <c r="D436" t="s">
        <v>179</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169</v>
      </c>
      <c r="B437" t="s">
        <v>944</v>
      </c>
      <c r="C437" t="s">
        <v>948</v>
      </c>
      <c r="D437" t="s">
        <v>174</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169</v>
      </c>
      <c r="B438" t="s">
        <v>949</v>
      </c>
      <c r="C438" t="s">
        <v>950</v>
      </c>
      <c r="D438" t="s">
        <v>183</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169</v>
      </c>
      <c r="B439" t="s">
        <v>951</v>
      </c>
      <c r="C439" t="s">
        <v>952</v>
      </c>
      <c r="D439" t="s">
        <v>172</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169</v>
      </c>
      <c r="B440" t="s">
        <v>951</v>
      </c>
      <c r="C440" t="s">
        <v>953</v>
      </c>
      <c r="D440" t="s">
        <v>174</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169</v>
      </c>
      <c r="B441" t="s">
        <v>954</v>
      </c>
      <c r="C441" t="s">
        <v>955</v>
      </c>
      <c r="D441" t="s">
        <v>172</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169</v>
      </c>
      <c r="B442" t="s">
        <v>956</v>
      </c>
      <c r="C442" t="s">
        <v>957</v>
      </c>
      <c r="D442" t="s">
        <v>179</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169</v>
      </c>
      <c r="B443" t="s">
        <v>954</v>
      </c>
      <c r="C443" t="s">
        <v>958</v>
      </c>
      <c r="D443" t="s">
        <v>174</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169</v>
      </c>
      <c r="B444" t="s">
        <v>959</v>
      </c>
      <c r="C444" t="s">
        <v>960</v>
      </c>
      <c r="D444" t="s">
        <v>183</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169</v>
      </c>
      <c r="B445" t="s">
        <v>961</v>
      </c>
      <c r="C445" t="s">
        <v>962</v>
      </c>
      <c r="D445" t="s">
        <v>172</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169</v>
      </c>
      <c r="B446" t="s">
        <v>963</v>
      </c>
      <c r="C446" t="s">
        <v>964</v>
      </c>
      <c r="D446" t="s">
        <v>179</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169</v>
      </c>
      <c r="B447" t="s">
        <v>961</v>
      </c>
      <c r="C447" t="s">
        <v>965</v>
      </c>
      <c r="D447" t="s">
        <v>174</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169</v>
      </c>
      <c r="B448" t="s">
        <v>966</v>
      </c>
      <c r="C448" t="s">
        <v>967</v>
      </c>
      <c r="D448" t="s">
        <v>183</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169</v>
      </c>
      <c r="B449" t="s">
        <v>968</v>
      </c>
      <c r="C449" t="s">
        <v>969</v>
      </c>
      <c r="D449" t="s">
        <v>172</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169</v>
      </c>
      <c r="B450" t="s">
        <v>970</v>
      </c>
      <c r="C450" t="s">
        <v>971</v>
      </c>
      <c r="D450" t="s">
        <v>179</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169</v>
      </c>
      <c r="B451" t="s">
        <v>968</v>
      </c>
      <c r="C451" t="s">
        <v>972</v>
      </c>
      <c r="D451" t="s">
        <v>174</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169</v>
      </c>
      <c r="B452" t="s">
        <v>973</v>
      </c>
      <c r="C452" t="s">
        <v>974</v>
      </c>
      <c r="D452" t="s">
        <v>183</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169</v>
      </c>
      <c r="B453" t="s">
        <v>975</v>
      </c>
      <c r="C453" t="s">
        <v>976</v>
      </c>
      <c r="D453" t="s">
        <v>172</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169</v>
      </c>
      <c r="B454" t="s">
        <v>977</v>
      </c>
      <c r="C454" t="s">
        <v>978</v>
      </c>
      <c r="D454" t="s">
        <v>179</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169</v>
      </c>
      <c r="B455" t="s">
        <v>975</v>
      </c>
      <c r="C455" t="s">
        <v>979</v>
      </c>
      <c r="D455" t="s">
        <v>174</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169</v>
      </c>
      <c r="B456" t="s">
        <v>980</v>
      </c>
      <c r="C456" t="s">
        <v>981</v>
      </c>
      <c r="D456" t="s">
        <v>183</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169</v>
      </c>
      <c r="B457" t="s">
        <v>982</v>
      </c>
      <c r="C457" t="s">
        <v>983</v>
      </c>
      <c r="D457" t="s">
        <v>172</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169</v>
      </c>
      <c r="B458" t="s">
        <v>984</v>
      </c>
      <c r="C458" t="s">
        <v>985</v>
      </c>
      <c r="D458" t="s">
        <v>179</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169</v>
      </c>
      <c r="B459" t="s">
        <v>982</v>
      </c>
      <c r="C459" t="s">
        <v>986</v>
      </c>
      <c r="D459" t="s">
        <v>174</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169</v>
      </c>
      <c r="B460" t="s">
        <v>987</v>
      </c>
      <c r="C460" t="s">
        <v>988</v>
      </c>
      <c r="D460" t="s">
        <v>183</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169</v>
      </c>
      <c r="B461" t="s">
        <v>989</v>
      </c>
      <c r="C461" t="s">
        <v>990</v>
      </c>
      <c r="D461" t="s">
        <v>172</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169</v>
      </c>
      <c r="B462" t="s">
        <v>991</v>
      </c>
      <c r="C462" t="s">
        <v>992</v>
      </c>
      <c r="D462" t="s">
        <v>179</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169</v>
      </c>
      <c r="B463" t="s">
        <v>989</v>
      </c>
      <c r="C463" t="s">
        <v>993</v>
      </c>
      <c r="D463" t="s">
        <v>174</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169</v>
      </c>
      <c r="B464" t="s">
        <v>994</v>
      </c>
      <c r="C464" t="s">
        <v>995</v>
      </c>
      <c r="D464" t="s">
        <v>183</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169</v>
      </c>
      <c r="B465" t="s">
        <v>996</v>
      </c>
      <c r="C465" t="s">
        <v>997</v>
      </c>
      <c r="D465" t="s">
        <v>172</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169</v>
      </c>
      <c r="B466" t="s">
        <v>998</v>
      </c>
      <c r="C466" t="s">
        <v>999</v>
      </c>
      <c r="D466" t="s">
        <v>172</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169</v>
      </c>
      <c r="B467" t="s">
        <v>1000</v>
      </c>
      <c r="C467" t="s">
        <v>1001</v>
      </c>
      <c r="D467" t="s">
        <v>172</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169</v>
      </c>
      <c r="B468" t="s">
        <v>1002</v>
      </c>
      <c r="C468" t="s">
        <v>1003</v>
      </c>
      <c r="D468" t="s">
        <v>179</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169</v>
      </c>
      <c r="B469" t="s">
        <v>1000</v>
      </c>
      <c r="C469" t="s">
        <v>1004</v>
      </c>
      <c r="D469" t="s">
        <v>174</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169</v>
      </c>
      <c r="B470" t="s">
        <v>1005</v>
      </c>
      <c r="C470" t="s">
        <v>1006</v>
      </c>
      <c r="D470" t="s">
        <v>183</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169</v>
      </c>
      <c r="B471" t="s">
        <v>1007</v>
      </c>
      <c r="C471" t="s">
        <v>1008</v>
      </c>
      <c r="D471" t="s">
        <v>172</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169</v>
      </c>
      <c r="B472" t="s">
        <v>1009</v>
      </c>
      <c r="C472" t="s">
        <v>1010</v>
      </c>
      <c r="D472" t="s">
        <v>179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169</v>
      </c>
      <c r="B473" t="s">
        <v>1007</v>
      </c>
      <c r="C473" t="s">
        <v>1011</v>
      </c>
      <c r="D473" t="s">
        <v>174</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169</v>
      </c>
      <c r="B474" t="s">
        <v>1012</v>
      </c>
      <c r="C474" t="s">
        <v>1013</v>
      </c>
      <c r="D474" t="s">
        <v>183</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169</v>
      </c>
      <c r="B475" t="s">
        <v>1014</v>
      </c>
      <c r="C475" t="s">
        <v>1015</v>
      </c>
      <c r="D475" t="s">
        <v>179</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169</v>
      </c>
      <c r="B476" t="s">
        <v>1016</v>
      </c>
      <c r="C476" t="s">
        <v>1017</v>
      </c>
      <c r="D476" t="s">
        <v>183</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169</v>
      </c>
      <c r="B477" t="s">
        <v>1018</v>
      </c>
      <c r="C477" t="s">
        <v>1019</v>
      </c>
      <c r="D477" t="s">
        <v>179</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169</v>
      </c>
      <c r="B478" t="s">
        <v>1020</v>
      </c>
      <c r="C478" t="s">
        <v>1021</v>
      </c>
      <c r="D478" t="s">
        <v>183</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169</v>
      </c>
      <c r="B479" t="s">
        <v>1022</v>
      </c>
      <c r="C479" t="s">
        <v>1023</v>
      </c>
      <c r="D479" t="s">
        <v>179</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169</v>
      </c>
      <c r="B480" t="s">
        <v>1024</v>
      </c>
      <c r="C480" t="s">
        <v>1025</v>
      </c>
      <c r="D480" t="s">
        <v>183</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169</v>
      </c>
      <c r="B481" t="s">
        <v>1026</v>
      </c>
      <c r="C481" t="s">
        <v>1027</v>
      </c>
      <c r="D481" t="s">
        <v>179</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169</v>
      </c>
      <c r="B482" t="s">
        <v>1028</v>
      </c>
      <c r="C482" t="s">
        <v>1029</v>
      </c>
      <c r="D482" t="s">
        <v>183</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169</v>
      </c>
      <c r="B483" t="s">
        <v>1030</v>
      </c>
      <c r="C483" t="s">
        <v>1031</v>
      </c>
      <c r="D483" t="s">
        <v>179</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169</v>
      </c>
      <c r="B484" t="s">
        <v>1032</v>
      </c>
      <c r="C484" t="s">
        <v>1033</v>
      </c>
      <c r="D484" t="s">
        <v>183</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169</v>
      </c>
      <c r="B485" t="s">
        <v>1034</v>
      </c>
      <c r="C485" t="s">
        <v>1035</v>
      </c>
      <c r="D485" t="s">
        <v>179</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169</v>
      </c>
      <c r="B486" t="s">
        <v>1036</v>
      </c>
      <c r="C486" t="s">
        <v>1037</v>
      </c>
      <c r="D486" t="s">
        <v>183</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169</v>
      </c>
      <c r="B487" t="s">
        <v>1038</v>
      </c>
      <c r="C487" t="s">
        <v>1039</v>
      </c>
      <c r="D487" t="s">
        <v>179</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169</v>
      </c>
      <c r="B488" t="s">
        <v>1040</v>
      </c>
      <c r="C488" t="s">
        <v>1041</v>
      </c>
      <c r="D488" t="s">
        <v>183</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169</v>
      </c>
      <c r="B489" t="s">
        <v>1042</v>
      </c>
      <c r="C489" t="s">
        <v>1043</v>
      </c>
      <c r="D489" t="s">
        <v>172</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169</v>
      </c>
      <c r="B490" t="s">
        <v>1042</v>
      </c>
      <c r="C490" t="s">
        <v>1044</v>
      </c>
      <c r="D490" t="s">
        <v>174</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169</v>
      </c>
      <c r="B491" t="s">
        <v>1045</v>
      </c>
      <c r="C491" t="s">
        <v>1046</v>
      </c>
      <c r="D491" t="s">
        <v>172</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169</v>
      </c>
      <c r="B492" t="s">
        <v>1047</v>
      </c>
      <c r="C492" t="s">
        <v>1048</v>
      </c>
      <c r="D492" t="s">
        <v>172</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169</v>
      </c>
      <c r="B493" t="s">
        <v>1047</v>
      </c>
      <c r="C493" t="s">
        <v>1049</v>
      </c>
      <c r="D493" t="s">
        <v>174</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169</v>
      </c>
      <c r="B494" t="s">
        <v>1050</v>
      </c>
      <c r="C494" t="s">
        <v>1051</v>
      </c>
      <c r="D494" t="s">
        <v>172</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169</v>
      </c>
      <c r="B495" t="s">
        <v>1052</v>
      </c>
      <c r="C495" t="s">
        <v>1053</v>
      </c>
      <c r="D495" t="s">
        <v>179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169</v>
      </c>
      <c r="B496" t="s">
        <v>1050</v>
      </c>
      <c r="C496" t="s">
        <v>1054</v>
      </c>
      <c r="D496" t="s">
        <v>174</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169</v>
      </c>
      <c r="B497" t="s">
        <v>1055</v>
      </c>
      <c r="C497" t="s">
        <v>1056</v>
      </c>
      <c r="D497" t="s">
        <v>183</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169</v>
      </c>
      <c r="B498" t="s">
        <v>1057</v>
      </c>
      <c r="C498" t="s">
        <v>1058</v>
      </c>
      <c r="D498" t="s">
        <v>172</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169</v>
      </c>
      <c r="B499" t="s">
        <v>1059</v>
      </c>
      <c r="C499" t="s">
        <v>1060</v>
      </c>
      <c r="D499" t="s">
        <v>179</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169</v>
      </c>
      <c r="B500" t="s">
        <v>1057</v>
      </c>
      <c r="C500" t="s">
        <v>1061</v>
      </c>
      <c r="D500" t="s">
        <v>174</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169</v>
      </c>
      <c r="B501" t="s">
        <v>1062</v>
      </c>
      <c r="C501" t="s">
        <v>1063</v>
      </c>
      <c r="D501" t="s">
        <v>183</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169</v>
      </c>
      <c r="B502" t="s">
        <v>1064</v>
      </c>
      <c r="C502" t="s">
        <v>1065</v>
      </c>
      <c r="D502" t="s">
        <v>172</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169</v>
      </c>
      <c r="B503" t="s">
        <v>1066</v>
      </c>
      <c r="C503" t="s">
        <v>1067</v>
      </c>
      <c r="D503" t="s">
        <v>179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169</v>
      </c>
      <c r="B504" t="s">
        <v>1064</v>
      </c>
      <c r="C504" t="s">
        <v>1068</v>
      </c>
      <c r="D504" t="s">
        <v>174</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169</v>
      </c>
      <c r="B505" t="s">
        <v>1069</v>
      </c>
      <c r="C505" t="s">
        <v>1070</v>
      </c>
      <c r="D505" t="s">
        <v>183</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169</v>
      </c>
      <c r="B506" t="s">
        <v>1071</v>
      </c>
      <c r="C506" t="s">
        <v>1072</v>
      </c>
      <c r="D506" t="s">
        <v>172</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169</v>
      </c>
      <c r="B507" t="s">
        <v>1073</v>
      </c>
      <c r="C507" t="s">
        <v>1074</v>
      </c>
      <c r="D507" t="s">
        <v>172</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169</v>
      </c>
      <c r="B508" t="s">
        <v>1075</v>
      </c>
      <c r="C508" t="s">
        <v>1076</v>
      </c>
      <c r="D508" t="s">
        <v>179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169</v>
      </c>
      <c r="B509" t="s">
        <v>1073</v>
      </c>
      <c r="C509" t="s">
        <v>1077</v>
      </c>
      <c r="D509" t="s">
        <v>174</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169</v>
      </c>
      <c r="B510" t="s">
        <v>1078</v>
      </c>
      <c r="C510" t="s">
        <v>1079</v>
      </c>
      <c r="D510" t="s">
        <v>183</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169</v>
      </c>
      <c r="B511" t="s">
        <v>1080</v>
      </c>
      <c r="C511" t="s">
        <v>1081</v>
      </c>
      <c r="D511" t="s">
        <v>172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169</v>
      </c>
      <c r="B512" t="s">
        <v>1082</v>
      </c>
      <c r="C512" t="s">
        <v>1083</v>
      </c>
      <c r="D512" t="s">
        <v>172</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169</v>
      </c>
      <c r="B513" t="s">
        <v>1084</v>
      </c>
      <c r="C513" t="s">
        <v>1085</v>
      </c>
      <c r="D513" t="s">
        <v>179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169</v>
      </c>
      <c r="B514" t="s">
        <v>1082</v>
      </c>
      <c r="C514" t="s">
        <v>1086</v>
      </c>
      <c r="D514" t="s">
        <v>174</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169</v>
      </c>
      <c r="B515" t="s">
        <v>1087</v>
      </c>
      <c r="C515" t="s">
        <v>1088</v>
      </c>
      <c r="D515" t="s">
        <v>183</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169</v>
      </c>
      <c r="B516" t="s">
        <v>1089</v>
      </c>
      <c r="C516" t="s">
        <v>1090</v>
      </c>
      <c r="D516" t="s">
        <v>172</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169</v>
      </c>
      <c r="B517" t="s">
        <v>1091</v>
      </c>
      <c r="C517" t="s">
        <v>1092</v>
      </c>
      <c r="D517" t="s">
        <v>179</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169</v>
      </c>
      <c r="B518" t="s">
        <v>1089</v>
      </c>
      <c r="C518" t="s">
        <v>1093</v>
      </c>
      <c r="D518" t="s">
        <v>174</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169</v>
      </c>
      <c r="B519" t="s">
        <v>1094</v>
      </c>
      <c r="C519" t="s">
        <v>1095</v>
      </c>
      <c r="D519" t="s">
        <v>183</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169</v>
      </c>
      <c r="B520" t="s">
        <v>1096</v>
      </c>
      <c r="C520" t="s">
        <v>1097</v>
      </c>
      <c r="D520" t="s">
        <v>172</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169</v>
      </c>
      <c r="B521" t="s">
        <v>1096</v>
      </c>
      <c r="C521" t="s">
        <v>1098</v>
      </c>
      <c r="D521" t="s">
        <v>174</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169</v>
      </c>
      <c r="B522" t="s">
        <v>1099</v>
      </c>
      <c r="C522" t="s">
        <v>1100</v>
      </c>
      <c r="D522" t="s">
        <v>172</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169</v>
      </c>
      <c r="B523" t="s">
        <v>1099</v>
      </c>
      <c r="C523" t="s">
        <v>1101</v>
      </c>
      <c r="D523" t="s">
        <v>174</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169</v>
      </c>
      <c r="B524" t="s">
        <v>1102</v>
      </c>
      <c r="C524" t="s">
        <v>1103</v>
      </c>
      <c r="D524" t="s">
        <v>172</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169</v>
      </c>
      <c r="B525" t="s">
        <v>1104</v>
      </c>
      <c r="C525" t="s">
        <v>1105</v>
      </c>
      <c r="D525" t="s">
        <v>172</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169</v>
      </c>
      <c r="B526" t="s">
        <v>1106</v>
      </c>
      <c r="C526" t="s">
        <v>1107</v>
      </c>
      <c r="D526" t="s">
        <v>172</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169</v>
      </c>
      <c r="B527" t="s">
        <v>1108</v>
      </c>
      <c r="C527" t="s">
        <v>1109</v>
      </c>
      <c r="D527" t="s">
        <v>179</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169</v>
      </c>
      <c r="B528" t="s">
        <v>1106</v>
      </c>
      <c r="C528" t="s">
        <v>1110</v>
      </c>
      <c r="D528" t="s">
        <v>174</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169</v>
      </c>
      <c r="B529" t="s">
        <v>1111</v>
      </c>
      <c r="C529" t="s">
        <v>1112</v>
      </c>
      <c r="D529" t="s">
        <v>183</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169</v>
      </c>
      <c r="B530" t="s">
        <v>1113</v>
      </c>
      <c r="C530" t="s">
        <v>1114</v>
      </c>
      <c r="D530" t="s">
        <v>172</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169</v>
      </c>
      <c r="B531" t="s">
        <v>1115</v>
      </c>
      <c r="C531" t="s">
        <v>1116</v>
      </c>
      <c r="D531" t="s">
        <v>179</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169</v>
      </c>
      <c r="B532" t="s">
        <v>1113</v>
      </c>
      <c r="C532" t="s">
        <v>1117</v>
      </c>
      <c r="D532" t="s">
        <v>174</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169</v>
      </c>
      <c r="B533" t="s">
        <v>1118</v>
      </c>
      <c r="C533" t="s">
        <v>1119</v>
      </c>
      <c r="D533" t="s">
        <v>183</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169</v>
      </c>
      <c r="B534" t="s">
        <v>1120</v>
      </c>
      <c r="C534" t="s">
        <v>1121</v>
      </c>
      <c r="D534" t="s">
        <v>172</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169</v>
      </c>
      <c r="B535" t="s">
        <v>1122</v>
      </c>
      <c r="C535" t="s">
        <v>1123</v>
      </c>
      <c r="D535" t="s">
        <v>179</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169</v>
      </c>
      <c r="B536" t="s">
        <v>1120</v>
      </c>
      <c r="C536" t="s">
        <v>1124</v>
      </c>
      <c r="D536" t="s">
        <v>174</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169</v>
      </c>
      <c r="B537" t="s">
        <v>1125</v>
      </c>
      <c r="C537" t="s">
        <v>1126</v>
      </c>
      <c r="D537" t="s">
        <v>183</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169</v>
      </c>
      <c r="B538" t="s">
        <v>1127</v>
      </c>
      <c r="C538" t="s">
        <v>1128</v>
      </c>
      <c r="D538" t="s">
        <v>172</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169</v>
      </c>
      <c r="B539" t="s">
        <v>1129</v>
      </c>
      <c r="C539" t="s">
        <v>1130</v>
      </c>
      <c r="D539" t="s">
        <v>179</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169</v>
      </c>
      <c r="B540" t="s">
        <v>1127</v>
      </c>
      <c r="C540" t="s">
        <v>1131</v>
      </c>
      <c r="D540" t="s">
        <v>174</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169</v>
      </c>
      <c r="B541" t="s">
        <v>1132</v>
      </c>
      <c r="C541" t="s">
        <v>1133</v>
      </c>
      <c r="D541" t="s">
        <v>183</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169</v>
      </c>
      <c r="B542" t="s">
        <v>1134</v>
      </c>
      <c r="C542" t="s">
        <v>1135</v>
      </c>
      <c r="D542" t="s">
        <v>172</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169</v>
      </c>
      <c r="B543" t="s">
        <v>1136</v>
      </c>
      <c r="C543" t="s">
        <v>1137</v>
      </c>
      <c r="D543" t="s">
        <v>172</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169</v>
      </c>
      <c r="B544" t="s">
        <v>1138</v>
      </c>
      <c r="C544" t="s">
        <v>28</v>
      </c>
      <c r="D544" t="s">
        <v>172</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169</v>
      </c>
      <c r="B545" t="s">
        <v>1139</v>
      </c>
      <c r="C545" t="s">
        <v>1140</v>
      </c>
      <c r="D545" t="s">
        <v>179</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169</v>
      </c>
      <c r="B546" t="s">
        <v>1138</v>
      </c>
      <c r="C546" t="s">
        <v>1141</v>
      </c>
      <c r="D546" t="s">
        <v>174</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169</v>
      </c>
      <c r="B547" t="s">
        <v>1142</v>
      </c>
      <c r="C547" t="s">
        <v>1143</v>
      </c>
      <c r="D547" t="s">
        <v>183</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169</v>
      </c>
      <c r="B548" t="s">
        <v>1144</v>
      </c>
      <c r="C548" t="s">
        <v>64</v>
      </c>
      <c r="D548" t="s">
        <v>172</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169</v>
      </c>
      <c r="B549" t="s">
        <v>1145</v>
      </c>
      <c r="C549" t="s">
        <v>1146</v>
      </c>
      <c r="D549" t="s">
        <v>179</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169</v>
      </c>
      <c r="B550" t="s">
        <v>1144</v>
      </c>
      <c r="C550" t="s">
        <v>1147</v>
      </c>
      <c r="D550" t="s">
        <v>174</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169</v>
      </c>
      <c r="B551" t="s">
        <v>1148</v>
      </c>
      <c r="C551" t="s">
        <v>1149</v>
      </c>
      <c r="D551" t="s">
        <v>183</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169</v>
      </c>
      <c r="B552" t="s">
        <v>1150</v>
      </c>
      <c r="C552" t="s">
        <v>1151</v>
      </c>
      <c r="D552" t="s">
        <v>172</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169</v>
      </c>
      <c r="B553" t="s">
        <v>1152</v>
      </c>
      <c r="C553" t="s">
        <v>1153</v>
      </c>
      <c r="D553" t="s">
        <v>172</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169</v>
      </c>
      <c r="B554" t="s">
        <v>1154</v>
      </c>
      <c r="C554" t="s">
        <v>1155</v>
      </c>
      <c r="D554" t="s">
        <v>172</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169</v>
      </c>
      <c r="B555" t="s">
        <v>1156</v>
      </c>
      <c r="C555" t="s">
        <v>1157</v>
      </c>
      <c r="D555" t="s">
        <v>172</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169</v>
      </c>
      <c r="B556" t="s">
        <v>1158</v>
      </c>
      <c r="C556" t="s">
        <v>1159</v>
      </c>
      <c r="D556" t="s">
        <v>172</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169</v>
      </c>
      <c r="B557" t="s">
        <v>1160</v>
      </c>
      <c r="C557" t="s">
        <v>1161</v>
      </c>
      <c r="D557" t="s">
        <v>172</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169</v>
      </c>
      <c r="B558" t="s">
        <v>1162</v>
      </c>
      <c r="C558" t="s">
        <v>1163</v>
      </c>
      <c r="D558" t="s">
        <v>172</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169</v>
      </c>
      <c r="B559" t="s">
        <v>1162</v>
      </c>
      <c r="C559" t="s">
        <v>1164</v>
      </c>
      <c r="D559" t="s">
        <v>174</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169</v>
      </c>
      <c r="B560" t="s">
        <v>1165</v>
      </c>
      <c r="C560" t="s">
        <v>1166</v>
      </c>
      <c r="D560" t="s">
        <v>172</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169</v>
      </c>
      <c r="B561" t="s">
        <v>1167</v>
      </c>
      <c r="C561" t="s">
        <v>1168</v>
      </c>
      <c r="D561" t="s">
        <v>179</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169</v>
      </c>
      <c r="B562" t="s">
        <v>1165</v>
      </c>
      <c r="C562" t="s">
        <v>1169</v>
      </c>
      <c r="D562" t="s">
        <v>174</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169</v>
      </c>
      <c r="B563" t="s">
        <v>1170</v>
      </c>
      <c r="C563" t="s">
        <v>1171</v>
      </c>
      <c r="D563" t="s">
        <v>183</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169</v>
      </c>
      <c r="B564" t="s">
        <v>1172</v>
      </c>
      <c r="C564" t="s">
        <v>1173</v>
      </c>
      <c r="D564" t="s">
        <v>172</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169</v>
      </c>
      <c r="B565" t="s">
        <v>1174</v>
      </c>
      <c r="C565" t="s">
        <v>1175</v>
      </c>
      <c r="D565" t="s">
        <v>391</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169</v>
      </c>
      <c r="B566" t="s">
        <v>1176</v>
      </c>
      <c r="C566" t="s">
        <v>1177</v>
      </c>
      <c r="D566" t="s">
        <v>172</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169</v>
      </c>
      <c r="B567" t="s">
        <v>1178</v>
      </c>
      <c r="C567" t="s">
        <v>1179</v>
      </c>
      <c r="D567" t="s">
        <v>391</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169</v>
      </c>
      <c r="B568" t="s">
        <v>1180</v>
      </c>
      <c r="C568" t="s">
        <v>1181</v>
      </c>
      <c r="D568" t="s">
        <v>172</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169</v>
      </c>
      <c r="B569" t="s">
        <v>1182</v>
      </c>
      <c r="C569" t="s">
        <v>1183</v>
      </c>
      <c r="D569" t="s">
        <v>391</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169</v>
      </c>
      <c r="B570" t="s">
        <v>1184</v>
      </c>
      <c r="C570" t="s">
        <v>1185</v>
      </c>
      <c r="D570" t="s">
        <v>391</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169</v>
      </c>
      <c r="B571" t="s">
        <v>1186</v>
      </c>
      <c r="C571" t="s">
        <v>1187</v>
      </c>
      <c r="D571" t="s">
        <v>172</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169</v>
      </c>
      <c r="B572" t="s">
        <v>1188</v>
      </c>
      <c r="C572" t="s">
        <v>1189</v>
      </c>
      <c r="D572" t="s">
        <v>172</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169</v>
      </c>
      <c r="B573" t="s">
        <v>1190</v>
      </c>
      <c r="C573" t="s">
        <v>1191</v>
      </c>
      <c r="D573" t="s">
        <v>391</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169</v>
      </c>
      <c r="B574" t="s">
        <v>1192</v>
      </c>
      <c r="C574" t="s">
        <v>1193</v>
      </c>
      <c r="D574" t="s">
        <v>172</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169</v>
      </c>
      <c r="B575" t="s">
        <v>1194</v>
      </c>
      <c r="C575" t="s">
        <v>1195</v>
      </c>
      <c r="D575" t="s">
        <v>172</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169</v>
      </c>
      <c r="B576" t="s">
        <v>1196</v>
      </c>
      <c r="C576" t="s">
        <v>1197</v>
      </c>
      <c r="D576" t="s">
        <v>179</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169</v>
      </c>
      <c r="B577" t="s">
        <v>1198</v>
      </c>
      <c r="C577" t="s">
        <v>1199</v>
      </c>
      <c r="D577" t="s">
        <v>183</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169</v>
      </c>
      <c r="B578" t="s">
        <v>1200</v>
      </c>
      <c r="C578" t="s">
        <v>1201</v>
      </c>
      <c r="D578" t="s">
        <v>23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169</v>
      </c>
      <c r="B579" t="s">
        <v>1202</v>
      </c>
      <c r="C579" t="s">
        <v>1203</v>
      </c>
      <c r="D579" t="s">
        <v>172</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169</v>
      </c>
      <c r="B580" t="s">
        <v>1204</v>
      </c>
      <c r="C580" t="s">
        <v>1205</v>
      </c>
      <c r="D580" t="s">
        <v>179</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169</v>
      </c>
      <c r="B581" t="s">
        <v>1206</v>
      </c>
      <c r="C581" t="s">
        <v>1207</v>
      </c>
      <c r="D581" t="s">
        <v>183</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169</v>
      </c>
      <c r="B582" t="s">
        <v>1208</v>
      </c>
      <c r="C582" t="s">
        <v>1209</v>
      </c>
      <c r="D582" t="s">
        <v>23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169</v>
      </c>
      <c r="B583" t="s">
        <v>1210</v>
      </c>
      <c r="C583" t="s">
        <v>1211</v>
      </c>
      <c r="D583" t="s">
        <v>172</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169</v>
      </c>
      <c r="B584" t="s">
        <v>1212</v>
      </c>
      <c r="C584" t="s">
        <v>1213</v>
      </c>
      <c r="D584" t="s">
        <v>1214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169</v>
      </c>
      <c r="B585" t="s">
        <v>1215</v>
      </c>
      <c r="C585" t="s">
        <v>1216</v>
      </c>
      <c r="D585" t="s">
        <v>172</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169</v>
      </c>
      <c r="B586" t="s">
        <v>1217</v>
      </c>
      <c r="C586" t="s">
        <v>1218</v>
      </c>
      <c r="D586" t="s">
        <v>179</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169</v>
      </c>
      <c r="B587" t="s">
        <v>1219</v>
      </c>
      <c r="C587" t="s">
        <v>1220</v>
      </c>
      <c r="D587" t="s">
        <v>183</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169</v>
      </c>
      <c r="B588" t="s">
        <v>1221</v>
      </c>
      <c r="C588" t="s">
        <v>1222</v>
      </c>
      <c r="D588" t="s">
        <v>23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169</v>
      </c>
      <c r="B589" t="s">
        <v>1223</v>
      </c>
      <c r="C589" t="s">
        <v>1224</v>
      </c>
      <c r="D589" t="s">
        <v>172</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169</v>
      </c>
      <c r="B590" t="s">
        <v>1225</v>
      </c>
      <c r="C590" t="s">
        <v>1226</v>
      </c>
      <c r="D590" t="s">
        <v>172</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169</v>
      </c>
      <c r="B591" t="s">
        <v>1227</v>
      </c>
      <c r="C591" t="s">
        <v>1228</v>
      </c>
      <c r="D591" t="s">
        <v>172</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169</v>
      </c>
      <c r="B592" t="s">
        <v>1229</v>
      </c>
      <c r="C592" t="s">
        <v>1230</v>
      </c>
      <c r="D592" t="s">
        <v>179</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169</v>
      </c>
      <c r="B593" t="s">
        <v>1231</v>
      </c>
      <c r="C593" t="s">
        <v>1232</v>
      </c>
      <c r="D593" t="s">
        <v>183</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169</v>
      </c>
      <c r="B594" t="s">
        <v>1233</v>
      </c>
      <c r="C594" t="s">
        <v>1234</v>
      </c>
      <c r="D594" t="s">
        <v>172</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169</v>
      </c>
      <c r="B595" t="s">
        <v>1235</v>
      </c>
      <c r="C595" t="s">
        <v>1236</v>
      </c>
      <c r="D595" t="s">
        <v>23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169</v>
      </c>
      <c r="B596" t="s">
        <v>1237</v>
      </c>
      <c r="C596" t="s">
        <v>1238</v>
      </c>
      <c r="D596" t="s">
        <v>172</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169</v>
      </c>
      <c r="B597" t="s">
        <v>1239</v>
      </c>
      <c r="C597" t="s">
        <v>1240</v>
      </c>
      <c r="D597" t="s">
        <v>179</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169</v>
      </c>
      <c r="B598" t="s">
        <v>1241</v>
      </c>
      <c r="C598" t="s">
        <v>1242</v>
      </c>
      <c r="D598" t="s">
        <v>183</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169</v>
      </c>
      <c r="B599" t="s">
        <v>1243</v>
      </c>
      <c r="C599" t="s">
        <v>1244</v>
      </c>
      <c r="D599" t="s">
        <v>1245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169</v>
      </c>
      <c r="B600" t="s">
        <v>1246</v>
      </c>
      <c r="C600" t="s">
        <v>1247</v>
      </c>
      <c r="D600" t="s">
        <v>23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169</v>
      </c>
      <c r="B601" t="s">
        <v>1248</v>
      </c>
      <c r="C601" t="s">
        <v>1249</v>
      </c>
      <c r="D601" t="s">
        <v>135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169</v>
      </c>
      <c r="B602" t="s">
        <v>1250</v>
      </c>
      <c r="C602" t="s">
        <v>1251</v>
      </c>
      <c r="D602" t="s">
        <v>172</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169</v>
      </c>
      <c r="B603" t="s">
        <v>1252</v>
      </c>
      <c r="C603" t="s">
        <v>1253</v>
      </c>
      <c r="D603" t="s">
        <v>179</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169</v>
      </c>
      <c r="B604" t="s">
        <v>1254</v>
      </c>
      <c r="C604" t="s">
        <v>1255</v>
      </c>
      <c r="D604" t="s">
        <v>183</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169</v>
      </c>
      <c r="B605" t="s">
        <v>1256</v>
      </c>
      <c r="C605" t="s">
        <v>1257</v>
      </c>
      <c r="D605" t="s">
        <v>172</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169</v>
      </c>
      <c r="B606" t="s">
        <v>1258</v>
      </c>
      <c r="C606" t="s">
        <v>1259</v>
      </c>
      <c r="D606" t="s">
        <v>172</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169</v>
      </c>
      <c r="B607" t="s">
        <v>1260</v>
      </c>
      <c r="C607" t="s">
        <v>1261</v>
      </c>
      <c r="D607" t="s">
        <v>172</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169</v>
      </c>
      <c r="B608" t="s">
        <v>1262</v>
      </c>
      <c r="C608" t="s">
        <v>1263</v>
      </c>
      <c r="D608" t="s">
        <v>172</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169</v>
      </c>
      <c r="B609" t="s">
        <v>1264</v>
      </c>
      <c r="C609" t="s">
        <v>1265</v>
      </c>
      <c r="D609" t="s">
        <v>172</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169</v>
      </c>
      <c r="B610" t="s">
        <v>1266</v>
      </c>
      <c r="C610" t="s">
        <v>1267</v>
      </c>
      <c r="D610" t="s">
        <v>172</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169</v>
      </c>
      <c r="B611" t="s">
        <v>1268</v>
      </c>
      <c r="C611" t="s">
        <v>1269</v>
      </c>
      <c r="D611" t="s">
        <v>1270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169</v>
      </c>
      <c r="B612" t="s">
        <v>1271</v>
      </c>
      <c r="C612" t="s">
        <v>1272</v>
      </c>
      <c r="D612" t="s">
        <v>172</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169</v>
      </c>
      <c r="B613" t="s">
        <v>1271</v>
      </c>
      <c r="C613" t="s">
        <v>1273</v>
      </c>
      <c r="D613" t="s">
        <v>174</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169</v>
      </c>
      <c r="B614" t="s">
        <v>1274</v>
      </c>
      <c r="C614" t="s">
        <v>1275</v>
      </c>
      <c r="D614" t="s">
        <v>172</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169</v>
      </c>
      <c r="B615" t="s">
        <v>1274</v>
      </c>
      <c r="C615" t="s">
        <v>1276</v>
      </c>
      <c r="D615" t="s">
        <v>174</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169</v>
      </c>
      <c r="B616" t="s">
        <v>1277</v>
      </c>
      <c r="C616" t="s">
        <v>1278</v>
      </c>
      <c r="D616" t="s">
        <v>172</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169</v>
      </c>
      <c r="B617" t="s">
        <v>1279</v>
      </c>
      <c r="C617" t="s">
        <v>1280</v>
      </c>
      <c r="D617" t="s">
        <v>172</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169</v>
      </c>
      <c r="B618" t="s">
        <v>1281</v>
      </c>
      <c r="C618" t="s">
        <v>1282</v>
      </c>
      <c r="D618" t="s">
        <v>172</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169</v>
      </c>
      <c r="B619" t="s">
        <v>1283</v>
      </c>
      <c r="C619" t="s">
        <v>1284</v>
      </c>
      <c r="D619" t="s">
        <v>172</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169</v>
      </c>
      <c r="B620" t="s">
        <v>1285</v>
      </c>
      <c r="C620" t="s">
        <v>1286</v>
      </c>
      <c r="D620" t="s">
        <v>172</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169</v>
      </c>
      <c r="B621" t="s">
        <v>1287</v>
      </c>
      <c r="C621" t="s">
        <v>1288</v>
      </c>
      <c r="D621" t="s">
        <v>172</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169</v>
      </c>
      <c r="B622" t="s">
        <v>1289</v>
      </c>
      <c r="C622" t="s">
        <v>1290</v>
      </c>
      <c r="D622" t="s">
        <v>179</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169</v>
      </c>
      <c r="B623" t="s">
        <v>1287</v>
      </c>
      <c r="C623" t="s">
        <v>1291</v>
      </c>
      <c r="D623" t="s">
        <v>1292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169</v>
      </c>
      <c r="B624" t="s">
        <v>1293</v>
      </c>
      <c r="C624" t="s">
        <v>1294</v>
      </c>
      <c r="D624" t="s">
        <v>183</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169</v>
      </c>
      <c r="B625" t="s">
        <v>1295</v>
      </c>
      <c r="C625" t="s">
        <v>1296</v>
      </c>
      <c r="D625" t="s">
        <v>172</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169</v>
      </c>
      <c r="B626" t="s">
        <v>1297</v>
      </c>
      <c r="C626" t="s">
        <v>1298</v>
      </c>
      <c r="D626" t="s">
        <v>172</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169</v>
      </c>
      <c r="B627" t="s">
        <v>1299</v>
      </c>
      <c r="C627" t="s">
        <v>1300</v>
      </c>
      <c r="D627" t="s">
        <v>172</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169</v>
      </c>
      <c r="B628" t="s">
        <v>1301</v>
      </c>
      <c r="C628" t="s">
        <v>1302</v>
      </c>
      <c r="D628" t="s">
        <v>172</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169</v>
      </c>
      <c r="B629" t="s">
        <v>1303</v>
      </c>
      <c r="C629" t="s">
        <v>1304</v>
      </c>
      <c r="D629" t="s">
        <v>172</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169</v>
      </c>
      <c r="B630" t="s">
        <v>1305</v>
      </c>
      <c r="C630" t="s">
        <v>1306</v>
      </c>
      <c r="D630" t="s">
        <v>172</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169</v>
      </c>
      <c r="B631" t="s">
        <v>1307</v>
      </c>
      <c r="C631" t="s">
        <v>1308</v>
      </c>
      <c r="D631" t="s">
        <v>172</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169</v>
      </c>
      <c r="B632" t="s">
        <v>1309</v>
      </c>
      <c r="C632" t="s">
        <v>1310</v>
      </c>
      <c r="D632" t="s">
        <v>172</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169</v>
      </c>
      <c r="B633" t="s">
        <v>1311</v>
      </c>
      <c r="C633" t="s">
        <v>1312</v>
      </c>
      <c r="D633" t="s">
        <v>179</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169</v>
      </c>
      <c r="B634" t="s">
        <v>1313</v>
      </c>
      <c r="C634" t="s">
        <v>1314</v>
      </c>
      <c r="D634" t="s">
        <v>183</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169</v>
      </c>
      <c r="B635" t="s">
        <v>1315</v>
      </c>
      <c r="C635" t="s">
        <v>1316</v>
      </c>
      <c r="D635" t="s">
        <v>172</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169</v>
      </c>
      <c r="B636" t="s">
        <v>1317</v>
      </c>
      <c r="C636" t="s">
        <v>1318</v>
      </c>
      <c r="D636" t="s">
        <v>172</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169</v>
      </c>
      <c r="B637" t="s">
        <v>1319</v>
      </c>
      <c r="C637" t="s">
        <v>1320</v>
      </c>
      <c r="D637" t="s">
        <v>172</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169</v>
      </c>
      <c r="B638" t="s">
        <v>1321</v>
      </c>
      <c r="C638" t="s">
        <v>1322</v>
      </c>
      <c r="D638" t="s">
        <v>179</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169</v>
      </c>
      <c r="B639" t="s">
        <v>1323</v>
      </c>
      <c r="C639" t="s">
        <v>1324</v>
      </c>
      <c r="D639" t="s">
        <v>183</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169</v>
      </c>
      <c r="B640" t="s">
        <v>1325</v>
      </c>
      <c r="C640" t="s">
        <v>1326</v>
      </c>
      <c r="D640" t="s">
        <v>172</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169</v>
      </c>
      <c r="B641" t="s">
        <v>1327</v>
      </c>
      <c r="C641" t="s">
        <v>1328</v>
      </c>
      <c r="D641" t="s">
        <v>179</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169</v>
      </c>
      <c r="B642" t="s">
        <v>1329</v>
      </c>
      <c r="C642" t="s">
        <v>1330</v>
      </c>
      <c r="D642" t="s">
        <v>183</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169</v>
      </c>
      <c r="B643" t="s">
        <v>1331</v>
      </c>
      <c r="C643" t="s">
        <v>1332</v>
      </c>
      <c r="D643" t="s">
        <v>172</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169</v>
      </c>
      <c r="B644" t="s">
        <v>1333</v>
      </c>
      <c r="C644" t="s">
        <v>1334</v>
      </c>
      <c r="D644" t="s">
        <v>172</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169</v>
      </c>
      <c r="B645" t="s">
        <v>1335</v>
      </c>
      <c r="C645" t="s">
        <v>1336</v>
      </c>
      <c r="D645" t="s">
        <v>172</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169</v>
      </c>
      <c r="B646" t="s">
        <v>1337</v>
      </c>
      <c r="C646" t="s">
        <v>1338</v>
      </c>
      <c r="D646" t="s">
        <v>179</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169</v>
      </c>
      <c r="B647" t="s">
        <v>1339</v>
      </c>
      <c r="C647" t="s">
        <v>1340</v>
      </c>
      <c r="D647" t="s">
        <v>183</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169</v>
      </c>
      <c r="B648" t="s">
        <v>1341</v>
      </c>
      <c r="C648" t="s">
        <v>1342</v>
      </c>
      <c r="D648" t="s">
        <v>172</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169</v>
      </c>
      <c r="B649" t="s">
        <v>1343</v>
      </c>
      <c r="C649" t="s">
        <v>1344</v>
      </c>
      <c r="D649" t="s">
        <v>179</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169</v>
      </c>
      <c r="B650" t="s">
        <v>1345</v>
      </c>
      <c r="C650" t="s">
        <v>1346</v>
      </c>
      <c r="D650" t="s">
        <v>183</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169</v>
      </c>
      <c r="B651" t="s">
        <v>1347</v>
      </c>
      <c r="C651" t="s">
        <v>1348</v>
      </c>
      <c r="D651" t="s">
        <v>172</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169</v>
      </c>
      <c r="B652" t="s">
        <v>1349</v>
      </c>
      <c r="C652" t="s">
        <v>1350</v>
      </c>
      <c r="D652" t="s">
        <v>179</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169</v>
      </c>
      <c r="B653" t="s">
        <v>1347</v>
      </c>
      <c r="C653" t="s">
        <v>1351</v>
      </c>
      <c r="D653" t="s">
        <v>174</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169</v>
      </c>
      <c r="B654" t="s">
        <v>1352</v>
      </c>
      <c r="C654" t="s">
        <v>1353</v>
      </c>
      <c r="D654" t="s">
        <v>183</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169</v>
      </c>
      <c r="B655" t="s">
        <v>1354</v>
      </c>
      <c r="C655" t="s">
        <v>1355</v>
      </c>
      <c r="D655" t="s">
        <v>172</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169</v>
      </c>
      <c r="B656" t="s">
        <v>1356</v>
      </c>
      <c r="C656" t="s">
        <v>1357</v>
      </c>
      <c r="D656" t="s">
        <v>391</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169</v>
      </c>
      <c r="B657" t="s">
        <v>1358</v>
      </c>
      <c r="C657" t="s">
        <v>1359</v>
      </c>
      <c r="D657" t="s">
        <v>172</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169</v>
      </c>
      <c r="B658" t="s">
        <v>1360</v>
      </c>
      <c r="C658" t="s">
        <v>1361</v>
      </c>
      <c r="D658" t="s">
        <v>391</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169</v>
      </c>
      <c r="B659" t="s">
        <v>1362</v>
      </c>
      <c r="C659" t="s">
        <v>1363</v>
      </c>
      <c r="D659" t="s">
        <v>172</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169</v>
      </c>
      <c r="B660" t="s">
        <v>1364</v>
      </c>
      <c r="C660" t="s">
        <v>1365</v>
      </c>
      <c r="D660" t="s">
        <v>391</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169</v>
      </c>
      <c r="B661" t="s">
        <v>1366</v>
      </c>
      <c r="C661" t="s">
        <v>1367</v>
      </c>
      <c r="D661" t="s">
        <v>172</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169</v>
      </c>
      <c r="B662" t="s">
        <v>1368</v>
      </c>
      <c r="C662" t="s">
        <v>1369</v>
      </c>
      <c r="D662" t="s">
        <v>391</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169</v>
      </c>
      <c r="B663" t="s">
        <v>1370</v>
      </c>
      <c r="C663" t="s">
        <v>1371</v>
      </c>
      <c r="D663" t="s">
        <v>172</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169</v>
      </c>
      <c r="B664" t="s">
        <v>1372</v>
      </c>
      <c r="C664" t="s">
        <v>1373</v>
      </c>
      <c r="D664" t="s">
        <v>391</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1374</v>
      </c>
      <c r="B1" t="s">
        <v>1375</v>
      </c>
    </row>
    <row r="3" spans="1:3">
      <c r="A3" t="s">
        <v>159</v>
      </c>
      <c r="B3" t="s">
        <v>1376</v>
      </c>
    </row>
    <row r="4" spans="1:3">
      <c r="A4" s="1" t="n">
        <v>38749</v>
      </c>
      <c r="B4" t="n">
        <v>2.78</v>
      </c>
      <c r="C4" t="s">
        <v>1377</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1378</v>
      </c>
    </row>
    <row r="10" spans="1:3">
      <c r="A10" s="1" t="n">
        <v>38930</v>
      </c>
      <c r="B10" t="n">
        <v>2.08</v>
      </c>
    </row>
    <row r="11" spans="1:3">
      <c r="A11" s="1" t="n">
        <v>38961</v>
      </c>
      <c r="B11" t="n">
        <v>2.08</v>
      </c>
    </row>
    <row r="12" spans="1:3">
      <c r="A12" s="1" t="n">
        <v>38991</v>
      </c>
      <c r="B12" t="n">
        <v>2.08</v>
      </c>
    </row>
    <row r="13" spans="1:3">
      <c r="A13" s="1" t="n">
        <v>39022</v>
      </c>
      <c r="B13" t="n">
        <v>2.01</v>
      </c>
      <c r="C13" t="s">
        <v>1379</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1380</v>
      </c>
    </row>
    <row r="19" spans="1:3">
      <c r="A19" s="1" t="n">
        <v>39203</v>
      </c>
      <c r="B19" t="n">
        <v>2.59</v>
      </c>
    </row>
    <row r="20" spans="1:3">
      <c r="A20" s="1" t="n">
        <v>39234</v>
      </c>
      <c r="B20" t="n">
        <v>2.59</v>
      </c>
    </row>
    <row r="21" spans="1:3">
      <c r="A21" s="1" t="n">
        <v>39264</v>
      </c>
      <c r="B21" t="n">
        <v>2.59</v>
      </c>
    </row>
    <row r="22" spans="1:3">
      <c r="A22" s="1" t="n">
        <v>39295</v>
      </c>
      <c r="B22" t="n">
        <v>2.56</v>
      </c>
      <c r="C22" t="s">
        <v>1381</v>
      </c>
    </row>
    <row r="23" spans="1:3">
      <c r="A23" s="1" t="n">
        <v>39326</v>
      </c>
      <c r="B23" t="n">
        <v>2.56</v>
      </c>
    </row>
    <row r="24" spans="1:3">
      <c r="A24" s="1" t="n">
        <v>39356</v>
      </c>
      <c r="B24" t="n">
        <v>2.56</v>
      </c>
    </row>
    <row r="25" spans="1:3">
      <c r="A25" s="1" t="n">
        <v>39387</v>
      </c>
      <c r="B25" t="n">
        <v>2.61</v>
      </c>
      <c r="C25" t="s">
        <v>1382</v>
      </c>
    </row>
    <row r="26" spans="1:3">
      <c r="A26" s="1" t="n">
        <v>39417</v>
      </c>
      <c r="B26" t="n">
        <v>2.61</v>
      </c>
    </row>
    <row r="27" spans="1:3">
      <c r="A27" s="1" t="n">
        <v>39448</v>
      </c>
      <c r="B27" t="n">
        <v>2.61</v>
      </c>
    </row>
    <row r="28" spans="1:3">
      <c r="A28" s="1" t="n">
        <v>39479</v>
      </c>
      <c r="B28" t="n">
        <v>3.03</v>
      </c>
      <c r="C28" t="s">
        <v>1383</v>
      </c>
    </row>
    <row r="29" spans="1:3">
      <c r="A29" s="1" t="n">
        <v>39508</v>
      </c>
      <c r="B29" t="n">
        <v>3.03</v>
      </c>
    </row>
    <row r="30" spans="1:3">
      <c r="A30" s="1" t="n">
        <v>39539</v>
      </c>
      <c r="B30" t="n">
        <v>3.03</v>
      </c>
    </row>
    <row r="31" spans="1:3">
      <c r="A31" s="1" t="n">
        <v>39569</v>
      </c>
      <c r="B31" t="n">
        <v>3.39</v>
      </c>
      <c r="C31" t="s">
        <v>1384</v>
      </c>
    </row>
    <row r="32" spans="1:3">
      <c r="A32" s="1" t="n">
        <v>39600</v>
      </c>
      <c r="B32" t="n">
        <v>3.39</v>
      </c>
    </row>
    <row r="33" spans="1:3">
      <c r="A33" s="1" t="n">
        <v>39630</v>
      </c>
      <c r="B33" t="n">
        <v>3.39</v>
      </c>
    </row>
    <row r="34" spans="1:3">
      <c r="A34" s="1" t="n">
        <v>39661</v>
      </c>
      <c r="B34" t="n">
        <v>2.86</v>
      </c>
      <c r="C34" t="s">
        <v>1385</v>
      </c>
    </row>
    <row r="35" spans="1:3">
      <c r="A35" s="1" t="n">
        <v>39692</v>
      </c>
      <c r="B35" t="n">
        <v>2.86</v>
      </c>
    </row>
    <row r="36" spans="1:3">
      <c r="A36" s="1" t="n">
        <v>39722</v>
      </c>
      <c r="B36" t="n">
        <v>2.86</v>
      </c>
    </row>
    <row r="37" spans="1:3">
      <c r="A37" s="1" t="n">
        <v>39753</v>
      </c>
      <c r="B37" t="n">
        <v>1.77</v>
      </c>
      <c r="C37" t="s">
        <v>1386</v>
      </c>
    </row>
    <row r="38" spans="1:3">
      <c r="A38" s="1" t="n">
        <v>39783</v>
      </c>
      <c r="B38" t="n">
        <v>1.77</v>
      </c>
    </row>
    <row r="39" spans="1:3">
      <c r="A39" s="1" t="n">
        <v>39814</v>
      </c>
      <c r="B39" t="n">
        <v>1.77</v>
      </c>
    </row>
    <row r="40" spans="1:3">
      <c r="A40" s="1" t="n">
        <v>39845</v>
      </c>
      <c r="B40" t="n">
        <v>1.73</v>
      </c>
      <c r="C40" t="s">
        <v>1387</v>
      </c>
    </row>
    <row r="41" spans="1:3">
      <c r="A41" s="1" t="n">
        <v>39873</v>
      </c>
      <c r="B41" t="n">
        <v>1.73</v>
      </c>
    </row>
    <row r="42" spans="1:3">
      <c r="A42" s="1" t="n">
        <v>39904</v>
      </c>
      <c r="B42" t="n">
        <v>1.73</v>
      </c>
    </row>
    <row r="43" spans="1:3">
      <c r="A43" s="1" t="n">
        <v>39934</v>
      </c>
      <c r="B43" t="n">
        <v>2.01</v>
      </c>
      <c r="C43" t="s">
        <v>1388</v>
      </c>
    </row>
    <row r="44" spans="1:3">
      <c r="A44" s="1" t="n">
        <v>39965</v>
      </c>
      <c r="B44" t="n">
        <v>2.01</v>
      </c>
    </row>
    <row r="45" spans="1:3">
      <c r="A45" s="1" t="n">
        <v>39995</v>
      </c>
      <c r="B45" t="n">
        <v>2.01</v>
      </c>
    </row>
    <row r="46" spans="1:3">
      <c r="A46" s="1" t="n">
        <v>40026</v>
      </c>
      <c r="B46" t="n">
        <v>2.17</v>
      </c>
      <c r="C46" t="s">
        <v>1389</v>
      </c>
    </row>
    <row r="47" spans="1:3">
      <c r="A47" s="1" t="n">
        <v>40057</v>
      </c>
      <c r="B47" t="n">
        <v>2.17</v>
      </c>
    </row>
    <row r="48" spans="1:3">
      <c r="A48" s="1" t="n">
        <v>40087</v>
      </c>
      <c r="B48" t="n">
        <v>2.17</v>
      </c>
    </row>
    <row r="49" spans="1:3">
      <c r="A49" s="1" t="n">
        <v>40118</v>
      </c>
      <c r="B49" t="n">
        <v>2.38</v>
      </c>
      <c r="C49" t="s">
        <v>1390</v>
      </c>
    </row>
    <row r="50" spans="1:3">
      <c r="A50" s="1" t="n">
        <v>40148</v>
      </c>
      <c r="B50" t="n">
        <v>2.38</v>
      </c>
    </row>
    <row r="51" spans="1:3">
      <c r="A51" s="1" t="n">
        <v>40179</v>
      </c>
      <c r="B51" t="n">
        <v>2.38</v>
      </c>
    </row>
    <row r="52" spans="1:3">
      <c r="A52" s="1" t="n">
        <v>40210</v>
      </c>
      <c r="B52" t="n">
        <v>2.4</v>
      </c>
      <c r="C52" t="s">
        <v>1391</v>
      </c>
    </row>
    <row r="53" spans="1:3">
      <c r="A53" s="1" t="n">
        <v>40238</v>
      </c>
      <c r="B53" t="n">
        <v>2.4</v>
      </c>
    </row>
    <row r="54" spans="1:3">
      <c r="A54" s="1" t="n">
        <v>40269</v>
      </c>
      <c r="B54" t="n">
        <v>2.4</v>
      </c>
    </row>
    <row r="55" spans="1:3">
      <c r="A55" s="1" t="n">
        <v>40299</v>
      </c>
      <c r="B55" t="n">
        <v>2.23</v>
      </c>
      <c r="C55" t="s">
        <v>1392</v>
      </c>
    </row>
    <row r="56" spans="1:3">
      <c r="A56" s="1" t="n">
        <v>40330</v>
      </c>
      <c r="B56" t="n">
        <v>2.23</v>
      </c>
    </row>
    <row r="57" spans="1:3">
      <c r="A57" s="1" t="n">
        <v>40360</v>
      </c>
      <c r="B57" t="n">
        <v>2.23</v>
      </c>
    </row>
    <row r="58" spans="1:3">
      <c r="A58" s="1" t="n">
        <v>40391</v>
      </c>
      <c r="B58" t="n">
        <v>2.34</v>
      </c>
      <c r="C58" t="s">
        <v>1393</v>
      </c>
    </row>
    <row r="59" spans="1:3">
      <c r="A59" s="1" t="n">
        <v>40422</v>
      </c>
      <c r="B59" t="n">
        <v>2.34</v>
      </c>
    </row>
    <row r="60" spans="1:3">
      <c r="A60" s="1" t="n">
        <v>40452</v>
      </c>
      <c r="B60" t="n">
        <v>2.34</v>
      </c>
    </row>
    <row r="61" spans="1:3">
      <c r="A61" s="1" t="n">
        <v>40483</v>
      </c>
      <c r="B61" t="n">
        <v>2.69</v>
      </c>
      <c r="C61" t="s">
        <v>1394</v>
      </c>
    </row>
    <row r="62" spans="1:3">
      <c r="A62" s="1" t="n">
        <v>40513</v>
      </c>
      <c r="B62" t="n">
        <v>2.69</v>
      </c>
    </row>
    <row r="63" spans="1:3">
      <c r="A63" s="1" t="n">
        <v>40544</v>
      </c>
      <c r="B63" t="n">
        <v>2.69</v>
      </c>
    </row>
    <row r="64" spans="1:3">
      <c r="A64" s="1" t="n">
        <v>40575</v>
      </c>
      <c r="B64" t="n">
        <v>3.26</v>
      </c>
      <c r="C64" t="s">
        <v>1395</v>
      </c>
    </row>
    <row r="65" spans="1:3">
      <c r="A65" s="1" t="n">
        <v>40603</v>
      </c>
      <c r="B65" t="n">
        <v>3.26</v>
      </c>
    </row>
    <row r="66" spans="1:3">
      <c r="A66" s="1" t="n">
        <v>40634</v>
      </c>
      <c r="B66" t="n">
        <v>3.26</v>
      </c>
    </row>
    <row r="67" spans="1:3">
      <c r="A67" s="1" t="n">
        <v>40664</v>
      </c>
      <c r="B67" t="n">
        <v>3.3</v>
      </c>
      <c r="C67" t="s">
        <v>1396</v>
      </c>
    </row>
    <row r="68" spans="1:3">
      <c r="A68" s="1" t="n">
        <v>40695</v>
      </c>
      <c r="B68" t="n">
        <v>3.3</v>
      </c>
    </row>
    <row r="69" spans="1:3">
      <c r="A69" s="1" t="n">
        <v>40725</v>
      </c>
      <c r="B69" t="n">
        <v>3.3</v>
      </c>
    </row>
    <row r="70" spans="1:3">
      <c r="A70" s="1" t="n">
        <v>40756</v>
      </c>
      <c r="B70" t="n">
        <v>3.04</v>
      </c>
      <c r="C70" t="s">
        <v>1397</v>
      </c>
    </row>
    <row r="71" spans="1:3">
      <c r="A71" s="1" t="n">
        <v>40787</v>
      </c>
      <c r="B71" t="n">
        <v>3.04</v>
      </c>
    </row>
    <row r="72" spans="1:3">
      <c r="A72" s="1" t="n">
        <v>40817</v>
      </c>
      <c r="B72" t="n">
        <v>3.04</v>
      </c>
    </row>
    <row r="73" spans="1:3">
      <c r="A73" s="1" t="n">
        <v>40848</v>
      </c>
      <c r="B73" t="n">
        <v>3.05</v>
      </c>
      <c r="C73" t="s">
        <v>1398</v>
      </c>
    </row>
    <row r="74" spans="1:3">
      <c r="A74" s="1" t="n">
        <v>40878</v>
      </c>
      <c r="B74" t="n">
        <v>3.05</v>
      </c>
    </row>
    <row r="75" spans="1:3">
      <c r="A75" s="1" t="n">
        <v>40909</v>
      </c>
      <c r="B75" t="n">
        <v>3.05</v>
      </c>
    </row>
    <row r="76" spans="1:3">
      <c r="A76" s="1" t="n">
        <v>40940</v>
      </c>
      <c r="B76" t="n">
        <v>3.45</v>
      </c>
      <c r="C76" t="s">
        <v>1399</v>
      </c>
    </row>
    <row r="77" spans="1:3">
      <c r="A77" s="1" t="n">
        <v>40969</v>
      </c>
      <c r="B77" t="n">
        <v>3.45</v>
      </c>
    </row>
    <row r="78" spans="1:3">
      <c r="A78" s="1" t="n">
        <v>41000</v>
      </c>
      <c r="B78" t="n">
        <v>3.45</v>
      </c>
    </row>
    <row r="79" spans="1:3">
      <c r="A79" s="1" t="n">
        <v>41030</v>
      </c>
      <c r="B79" t="n">
        <v>3.05</v>
      </c>
      <c r="C79" t="s">
        <v>1400</v>
      </c>
    </row>
    <row r="80" spans="1:3">
      <c r="A80" s="1" t="n">
        <v>41061</v>
      </c>
      <c r="B80" t="n">
        <v>3.05</v>
      </c>
    </row>
    <row r="81" spans="1:3">
      <c r="A81" s="1" t="n">
        <v>41091</v>
      </c>
      <c r="B81" t="n">
        <v>3.05</v>
      </c>
    </row>
    <row r="82" spans="1:3">
      <c r="A82" s="1" t="n">
        <v>41122</v>
      </c>
      <c r="B82" t="n">
        <v>3.32</v>
      </c>
      <c r="C82" t="s">
        <v>1401</v>
      </c>
    </row>
    <row r="83" spans="1:3">
      <c r="A83" s="1" t="n">
        <v>41153</v>
      </c>
      <c r="B83" t="n">
        <v>3.32</v>
      </c>
    </row>
    <row r="84" spans="1:3">
      <c r="A84" s="1" t="n">
        <v>41183</v>
      </c>
      <c r="B84" t="n">
        <v>3.32</v>
      </c>
    </row>
    <row r="85" spans="1:3">
      <c r="A85" s="1" t="n">
        <v>41214</v>
      </c>
      <c r="B85" t="n">
        <v>3.02</v>
      </c>
      <c r="C85" t="s">
        <v>1402</v>
      </c>
    </row>
    <row r="86" spans="1:3">
      <c r="A86" s="1" t="n">
        <v>41244</v>
      </c>
      <c r="B86" t="n">
        <v>3.02</v>
      </c>
    </row>
    <row r="87" spans="1:3">
      <c r="A87" s="1" t="n">
        <v>41275</v>
      </c>
      <c r="B87" t="n">
        <v>3.02</v>
      </c>
    </row>
    <row r="88" spans="1:3">
      <c r="A88" s="1" t="n">
        <v>41306</v>
      </c>
      <c r="B88" t="n">
        <v>3.13</v>
      </c>
      <c r="C88" t="s">
        <v>1403</v>
      </c>
    </row>
    <row r="89" spans="1:3">
      <c r="A89" s="1" t="n">
        <v>41334</v>
      </c>
      <c r="B89" t="n">
        <v>3.13</v>
      </c>
    </row>
    <row r="90" spans="1:3">
      <c r="A90" s="1" t="n">
        <v>41365</v>
      </c>
      <c r="B90" t="n">
        <v>3.13</v>
      </c>
    </row>
    <row r="91" spans="1:3">
      <c r="A91" s="1" t="n">
        <v>41395</v>
      </c>
      <c r="B91" t="n">
        <v>3.13</v>
      </c>
      <c r="C91" t="s">
        <v>1404</v>
      </c>
    </row>
    <row r="92" spans="1:3">
      <c r="A92" s="1" t="n">
        <v>41426</v>
      </c>
      <c r="B92" t="n">
        <v>3.13</v>
      </c>
    </row>
    <row r="93" spans="1:3">
      <c r="A93" s="1" t="n">
        <v>41456</v>
      </c>
      <c r="B93" t="n">
        <v>3.13</v>
      </c>
    </row>
    <row r="94" spans="1:3">
      <c r="A94" s="1" t="n">
        <v>41487</v>
      </c>
      <c r="B94" t="n">
        <v>2.92</v>
      </c>
      <c r="C94" t="s">
        <v>1405</v>
      </c>
    </row>
    <row r="95" spans="1:3">
      <c r="A95" s="1" t="n">
        <v>41518</v>
      </c>
      <c r="B95" t="n">
        <v>2.92</v>
      </c>
    </row>
    <row r="96" spans="1:3">
      <c r="A96" s="1" t="n">
        <v>41548</v>
      </c>
      <c r="B96" t="n">
        <v>2.92</v>
      </c>
    </row>
    <row r="97" spans="1:3">
      <c r="A97" s="1" t="n">
        <v>41579</v>
      </c>
      <c r="B97" t="n">
        <v>2.81</v>
      </c>
      <c r="C97" t="s">
        <v>1406</v>
      </c>
    </row>
    <row r="98" spans="1:3">
      <c r="A98" s="1" t="n">
        <v>41609</v>
      </c>
      <c r="B98" t="n">
        <v>2.81</v>
      </c>
    </row>
    <row r="99" spans="1:3">
      <c r="A99" s="1" t="n">
        <v>41640</v>
      </c>
      <c r="B99" t="n">
        <v>2.81</v>
      </c>
    </row>
    <row r="100" spans="1:3">
      <c r="A100" s="1" t="n">
        <v>41671</v>
      </c>
      <c r="B100" t="n">
        <v>3.22</v>
      </c>
      <c r="C100" t="s">
        <v>1407</v>
      </c>
    </row>
    <row r="101" spans="1:3">
      <c r="A101" s="1" t="n">
        <v>41699</v>
      </c>
      <c r="B101" t="n">
        <v>3.22</v>
      </c>
    </row>
    <row r="102" spans="1:3">
      <c r="A102" s="1" t="n">
        <v>41730</v>
      </c>
      <c r="B102" t="n">
        <v>3.22</v>
      </c>
    </row>
    <row r="103" spans="1:3">
      <c r="A103" s="1" t="n">
        <v>41760</v>
      </c>
      <c r="B103" t="n">
        <v>3.14</v>
      </c>
      <c r="C103" t="s">
        <v>1408</v>
      </c>
    </row>
    <row r="104" spans="1:3">
      <c r="A104" s="1" t="n">
        <v>41791</v>
      </c>
      <c r="B104" t="n">
        <v>3.14</v>
      </c>
    </row>
    <row r="105" spans="1:3">
      <c r="A105" s="1" t="n">
        <v>41821</v>
      </c>
      <c r="B105" t="n">
        <v>3.14</v>
      </c>
    </row>
    <row r="106" spans="1:3">
      <c r="A106" s="1" t="n">
        <v>41852</v>
      </c>
      <c r="B106" t="n">
        <v>2.74</v>
      </c>
      <c r="C106" t="s">
        <v>1409</v>
      </c>
    </row>
    <row r="107" spans="1:3">
      <c r="A107" s="1" t="n">
        <v>41883</v>
      </c>
      <c r="B107" t="n">
        <v>2.74</v>
      </c>
    </row>
    <row r="108" spans="1:3">
      <c r="A108" s="1" t="n">
        <v>41913</v>
      </c>
      <c r="B108" t="n">
        <v>2.74</v>
      </c>
    </row>
    <row r="109" spans="1:3">
      <c r="A109" s="1" t="n">
        <v>41944</v>
      </c>
      <c r="B109" t="n">
        <v>2.02</v>
      </c>
      <c r="C109" t="s">
        <v>1410</v>
      </c>
    </row>
    <row r="110" spans="1:3">
      <c r="A110" s="1" t="n">
        <v>41974</v>
      </c>
      <c r="B110" t="n">
        <v>2.02</v>
      </c>
    </row>
    <row r="111" spans="1:3">
      <c r="A111" s="1" t="n">
        <v>42005</v>
      </c>
      <c r="B111" t="n">
        <v>2.02</v>
      </c>
    </row>
    <row r="112" spans="1:3">
      <c r="A112" s="1" t="n">
        <v>42036</v>
      </c>
      <c r="B112" t="n">
        <v>1.91</v>
      </c>
      <c r="C112" t="s">
        <v>1411</v>
      </c>
    </row>
    <row r="113" spans="1:3">
      <c r="A113" s="1" t="n">
        <v>42064</v>
      </c>
      <c r="B113" t="n">
        <v>1.91</v>
      </c>
    </row>
    <row r="114" spans="1:3">
      <c r="A114" s="1" t="n">
        <v>42095</v>
      </c>
      <c r="B114" t="n">
        <v>1.91</v>
      </c>
    </row>
    <row r="115" spans="1:3">
      <c r="A115" s="1" t="n">
        <v>42125</v>
      </c>
      <c r="B115" t="n">
        <v>2.13</v>
      </c>
      <c r="C115" t="s">
        <v>1412</v>
      </c>
    </row>
    <row r="116" spans="1:3">
      <c r="A116" s="1" t="n">
        <v>42156</v>
      </c>
      <c r="B116" t="n">
        <v>2.13</v>
      </c>
    </row>
    <row r="117" spans="1:3">
      <c r="A117" s="1" t="n">
        <v>42186</v>
      </c>
      <c r="B117" t="n">
        <v>2.13</v>
      </c>
    </row>
    <row r="118" spans="1:3">
      <c r="A118" s="1" t="n">
        <v>42217</v>
      </c>
      <c r="B118" t="n">
        <v>1.92</v>
      </c>
      <c r="C118" t="s">
        <v>1413</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1414</v>
      </c>
    </row>
    <row r="2" spans="1:2">
      <c r="A2" t="s">
        <v>159</v>
      </c>
      <c r="B2" t="s">
        <v>1415</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1416</v>
      </c>
    </row>
    <row r="2" spans="1:3">
      <c r="A2" t="s">
        <v>157</v>
      </c>
      <c r="B2" t="s">
        <v>160</v>
      </c>
      <c r="C2" t="s">
        <v>158</v>
      </c>
    </row>
    <row r="4" spans="1:3">
      <c r="A4" t="s">
        <v>159</v>
      </c>
      <c r="B4" t="s">
        <v>161</v>
      </c>
      <c r="C4" t="s">
        <v>55</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1417</v>
      </c>
    </row>
    <row r="3" spans="1:302">
      <c r="A3" t="s">
        <v>1418</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1417</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63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1419</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171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173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176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180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185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188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192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195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199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202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206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209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213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216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220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234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240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245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248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252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257</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263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266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270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275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279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284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295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298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304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307</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311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314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322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323</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328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331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335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338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349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352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358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361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367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370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27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376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380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383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387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390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395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398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402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406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407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409</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413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419</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423</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425</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429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431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433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437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445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448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452</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455</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459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462</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468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471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22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479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483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486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496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498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502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506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509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513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516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522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525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527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529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531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533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535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537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589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591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593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595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597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599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601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603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605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607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621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624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26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630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634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637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641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642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644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645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647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648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650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651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653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656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660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663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667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670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674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677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681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684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1420</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1421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1422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1423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1424</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1426</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1427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29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1428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1429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1430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688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690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692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694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696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698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700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703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707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710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714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717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720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723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727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728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730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733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737</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740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744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747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25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753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759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762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766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768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771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775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776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778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782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787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790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794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800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804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807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813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814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822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823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825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828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30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838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842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847</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851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852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1431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1432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1433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1434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1435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854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856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860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864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868</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901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904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908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911</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915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918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924</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927</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931</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934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938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941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945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948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955</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958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962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965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969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972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976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979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983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986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990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993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1001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1004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1043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1044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1046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1436</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1437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1438</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1439</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1440</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1441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1048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1049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1105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1107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1110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1114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1117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1121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1124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1128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1131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28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1141</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64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1147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1153</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1155</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1157</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1159</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1161</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1163</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1164</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1166</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1169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1177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1179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1442</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1189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1193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1195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1203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1211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1216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1228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1238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1244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1247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1251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1257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1259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1261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1263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1267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1269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1272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1273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1275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1276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1278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1280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1284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1288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1291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1302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1304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1306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1310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1320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1326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1336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1342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1348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1351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1359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1361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1367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1443</v>
      </c>
      <c r="D305" t="s">
        <v>1443</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169</v>
      </c>
      <c r="B307" t="s">
        <v>1444</v>
      </c>
      <c r="C307" t="s">
        <v>1445</v>
      </c>
      <c r="D307" t="s">
        <v>172</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169</v>
      </c>
      <c r="B308" t="s">
        <v>1444</v>
      </c>
      <c r="C308" t="s">
        <v>1446</v>
      </c>
      <c r="D308" t="s">
        <v>174</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169</v>
      </c>
      <c r="B309" t="s">
        <v>1447</v>
      </c>
      <c r="C309" t="s">
        <v>1448</v>
      </c>
      <c r="D309" t="s">
        <v>172</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169</v>
      </c>
      <c r="B310" t="s">
        <v>1447</v>
      </c>
      <c r="C310" t="s">
        <v>1449</v>
      </c>
      <c r="D310" t="s">
        <v>174</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169</v>
      </c>
      <c r="B311" t="s">
        <v>1450</v>
      </c>
      <c r="C311" t="s">
        <v>1451</v>
      </c>
      <c r="D311" t="s">
        <v>172</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169</v>
      </c>
      <c r="B312" t="s">
        <v>1450</v>
      </c>
      <c r="C312" t="s">
        <v>1452</v>
      </c>
      <c r="D312" t="s">
        <v>174</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169</v>
      </c>
      <c r="B313" t="s">
        <v>1453</v>
      </c>
      <c r="C313" t="s">
        <v>1454</v>
      </c>
      <c r="D313" t="s">
        <v>172</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169</v>
      </c>
      <c r="B314" t="s">
        <v>1453</v>
      </c>
      <c r="C314" t="s">
        <v>1455</v>
      </c>
      <c r="D314" t="s">
        <v>174</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1456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166</v>
      </c>
      <c r="B2" t="s">
        <v>167</v>
      </c>
      <c r="C2" t="s">
        <v>168</v>
      </c>
      <c r="D2" t="s">
        <v>73</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178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182</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187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190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194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197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201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204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208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211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215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218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236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243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247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250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254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259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265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268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272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277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281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286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288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297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300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302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306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309</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313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316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318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320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330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333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337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340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344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347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351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354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356</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360</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363</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365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369</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372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375</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378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382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385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389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393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397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400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411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415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421</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427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447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450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454</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457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461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464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470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473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475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478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481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485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488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500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504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508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511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515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518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520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623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626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629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632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636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639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655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658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662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665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669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672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676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679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683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686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1457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1458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1459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1460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1461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1462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1463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1464</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1465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1466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1467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1468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1469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1470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702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705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709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712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716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718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722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725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732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735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739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742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746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749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752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755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761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764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770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773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780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785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789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792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796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802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806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809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811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827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830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832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835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840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844</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849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858</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862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866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870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903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906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910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913</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917</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920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926</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929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933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936</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940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943</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947</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950</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957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960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964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967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971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974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978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981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985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988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992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995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1003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1006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1015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1017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1019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1021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1023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1025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1027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1029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1031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1033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1035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1037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1039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1041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1472</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1473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1474</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1475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1476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1109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1112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1116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1119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1123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1126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1130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1133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1135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1137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1140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1143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1146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1149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1168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1171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1197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1199</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1205</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1207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1213</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1218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1220</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1230</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1232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1234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1240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1242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1249</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1253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1255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1265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1269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1290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1294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1312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1314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1324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1328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1330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1332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1338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1340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1344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1346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1350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1353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1443</v>
      </c>
      <c r="D251" t="s">
        <v>1443</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1477</v>
      </c>
    </row>
    <row r="2" spans="1:5">
      <c r="A2" t="s">
        <v>1478</v>
      </c>
      <c r="B2" t="s">
        <v>1479</v>
      </c>
      <c r="D2" t="s">
        <v>1480</v>
      </c>
      <c r="E2">
        <f>AVERAGE(D:D)</f>
        <v/>
      </c>
    </row>
    <row r="3" spans="1:5">
      <c r="A3" t="s">
        <v>157</v>
      </c>
      <c r="B3" t="s">
        <v>1481</v>
      </c>
    </row>
    <row r="4" spans="1:5">
      <c r="A4" t="s">
        <v>159</v>
      </c>
      <c r="B4" t="s">
        <v>163</v>
      </c>
      <c r="C4" t="s">
        <v>1415</v>
      </c>
      <c r="D4" t="s">
        <v>1482</v>
      </c>
      <c r="E4" t="s">
        <v>1483</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1484</v>
      </c>
      <c r="B1" t="s">
        <v>1485</v>
      </c>
      <c r="C1" t="s">
        <v>168</v>
      </c>
      <c r="D1" t="s">
        <v>1486</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1487</v>
      </c>
      <c r="B2" t="s">
        <v>1488</v>
      </c>
      <c r="C2" t="s">
        <v>1469</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1489</v>
      </c>
      <c r="B3" t="s">
        <v>1490</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1489</v>
      </c>
      <c r="B4" t="s">
        <v>1488</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1491</v>
      </c>
      <c r="B5" t="s">
        <v>1492</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1480</v>
      </c>
      <c r="B6" t="s">
        <v>1492</v>
      </c>
      <c r="C6">
        <f>AVERAGE(E5:BM5)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1493</v>
      </c>
    </row>
    <row r="2" spans="1:465">
      <c r="A2" t="s">
        <v>2</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73</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1490</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1494</v>
      </c>
      <c r="B5" t="s">
        <v>1490</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63</v>
      </c>
      <c r="C1" t="s">
        <v>1495</v>
      </c>
      <c r="I1" t="s">
        <v>1479</v>
      </c>
    </row>
    <row r="3" spans="1:12">
      <c r="I3" t="s">
        <v>844</v>
      </c>
    </row>
    <row r="4" spans="1:12">
      <c r="A4" t="s">
        <v>157</v>
      </c>
      <c r="C4" t="s">
        <v>63</v>
      </c>
      <c r="I4" t="s">
        <v>63</v>
      </c>
    </row>
    <row r="5" spans="1:12">
      <c r="A5" t="s">
        <v>159</v>
      </c>
      <c r="B5" t="s">
        <v>2</v>
      </c>
      <c r="C5" t="s">
        <v>1496</v>
      </c>
      <c r="I5" t="s">
        <v>1497</v>
      </c>
      <c r="J5" t="s">
        <v>165</v>
      </c>
      <c r="K5" t="s">
        <v>1498</v>
      </c>
      <c r="L5" t="s">
        <v>1491</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1499</v>
      </c>
    </row>
    <row r="78" spans="1:12">
      <c r="A78" s="1" t="n">
        <v>35961</v>
      </c>
      <c r="B78">
        <f>YEAR(A78)</f>
        <v/>
      </c>
      <c r="C78">
        <f>VLOOKUP(B78,$H:$I,2,FALSE)</f>
        <v/>
      </c>
      <c r="H78" t="s">
        <v>1500</v>
      </c>
      <c r="I78" t="s">
        <v>1501</v>
      </c>
      <c r="J78">
        <f>'Unit Conversions'!D12</f>
        <v/>
      </c>
      <c r="K78" t="s">
        <v>1502</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1503</v>
      </c>
    </row>
    <row r="2" spans="1:6">
      <c r="A2" t="s">
        <v>1504</v>
      </c>
    </row>
    <row r="3" spans="1:6">
      <c r="C3" t="s">
        <v>1505</v>
      </c>
      <c r="D3" t="n">
        <v>42</v>
      </c>
    </row>
    <row r="4" spans="1:6">
      <c r="C4" t="s">
        <v>1506</v>
      </c>
      <c r="D4">
        <f>1/D3</f>
        <v/>
      </c>
    </row>
    <row r="5" spans="1:6">
      <c r="B5" t="s">
        <v>1507</v>
      </c>
      <c r="C5" t="s">
        <v>1485</v>
      </c>
      <c r="D5" t="s">
        <v>1508</v>
      </c>
      <c r="E5" t="s">
        <v>1485</v>
      </c>
      <c r="F5" t="s">
        <v>1508</v>
      </c>
    </row>
    <row r="6" spans="1:6">
      <c r="B6" t="s">
        <v>1509</v>
      </c>
      <c r="C6" t="s">
        <v>1501</v>
      </c>
      <c r="D6">
        <f>F6*$D$4</f>
        <v/>
      </c>
      <c r="E6" t="s">
        <v>1502</v>
      </c>
      <c r="F6" t="n">
        <v>5.254</v>
      </c>
    </row>
    <row r="7" spans="1:6">
      <c r="B7" t="s">
        <v>1510</v>
      </c>
      <c r="C7" t="s">
        <v>1501</v>
      </c>
      <c r="D7">
        <f>F7*$D$4</f>
        <v/>
      </c>
      <c r="E7" t="s">
        <v>1502</v>
      </c>
      <c r="F7" t="n">
        <v>5.1</v>
      </c>
    </row>
    <row r="8" spans="1:6">
      <c r="B8" t="s">
        <v>1511</v>
      </c>
      <c r="C8" t="s">
        <v>1501</v>
      </c>
      <c r="D8">
        <f>F8*$D$4</f>
        <v/>
      </c>
      <c r="E8" t="s">
        <v>1502</v>
      </c>
      <c r="F8" t="n">
        <v>5.67</v>
      </c>
    </row>
    <row r="9" spans="1:6">
      <c r="B9" t="s">
        <v>1512</v>
      </c>
      <c r="C9" t="s">
        <v>1501</v>
      </c>
      <c r="D9">
        <f>F9*$D$4</f>
        <v/>
      </c>
      <c r="E9" t="s">
        <v>1502</v>
      </c>
      <c r="F9" t="n">
        <v>5.771</v>
      </c>
    </row>
    <row r="10" spans="1:6">
      <c r="B10" t="s">
        <v>1513</v>
      </c>
      <c r="C10" t="s">
        <v>1501</v>
      </c>
      <c r="D10">
        <f>F10*$D$4</f>
        <v/>
      </c>
      <c r="E10" t="s">
        <v>1502</v>
      </c>
      <c r="F10" t="n">
        <v>5.762</v>
      </c>
    </row>
    <row r="11" spans="1:6">
      <c r="B11" t="s">
        <v>1514</v>
      </c>
      <c r="C11" t="s">
        <v>1501</v>
      </c>
      <c r="D11">
        <f>F11*$D$4</f>
        <v/>
      </c>
      <c r="E11" t="s">
        <v>1502</v>
      </c>
      <c r="F11" t="n">
        <v>6.287</v>
      </c>
    </row>
    <row r="12" spans="1:6">
      <c r="B12" t="s">
        <v>1500</v>
      </c>
      <c r="C12" t="s">
        <v>1501</v>
      </c>
      <c r="D12">
        <f>F12*$D$4</f>
        <v/>
      </c>
      <c r="E12" t="s">
        <v>1502</v>
      </c>
      <c r="F12" t="n">
        <v>3.557</v>
      </c>
    </row>
    <row r="13" spans="1:6">
      <c r="B13" t="s">
        <v>1515</v>
      </c>
      <c r="C13" t="s">
        <v>1501</v>
      </c>
      <c r="D13">
        <f>F13*$D$4</f>
        <v/>
      </c>
      <c r="E13" t="s">
        <v>1502</v>
      </c>
      <c r="F13" t="n">
        <v>5.67</v>
      </c>
    </row>
    <row r="14" spans="1:6">
      <c r="B14" t="s">
        <v>1516</v>
      </c>
      <c r="C14" t="s">
        <v>1501</v>
      </c>
      <c r="D14">
        <f>F14*$D$4</f>
        <v/>
      </c>
      <c r="E14" t="s">
        <v>1502</v>
      </c>
      <c r="F14" t="n">
        <v>5.51</v>
      </c>
    </row>
    <row r="15" spans="1:6">
      <c r="B15" t="s">
        <v>1517</v>
      </c>
      <c r="C15" t="s">
        <v>1501</v>
      </c>
      <c r="D15">
        <f>F15*$D$4</f>
        <v/>
      </c>
      <c r="E15" t="s">
        <v>1502</v>
      </c>
      <c r="F15" t="n">
        <v>6.118</v>
      </c>
    </row>
    <row r="16" spans="1:6">
      <c r="B16" t="s">
        <v>1518</v>
      </c>
      <c r="C16" t="s">
        <v>1501</v>
      </c>
      <c r="D16">
        <f>F16*$D$4</f>
        <v/>
      </c>
      <c r="E16" t="s">
        <v>1502</v>
      </c>
      <c r="F16" t="n">
        <v>3.561</v>
      </c>
    </row>
    <row r="17" spans="1:6">
      <c r="B17" t="s">
        <v>1519</v>
      </c>
      <c r="C17" t="s">
        <v>1501</v>
      </c>
      <c r="D17">
        <f>F17*$D$4</f>
        <v/>
      </c>
      <c r="E17" t="s">
        <v>1502</v>
      </c>
      <c r="F17" t="n">
        <v>5.359</v>
      </c>
    </row>
    <row r="19" spans="1:6">
      <c r="B19" t="s">
        <v>1520</v>
      </c>
      <c r="C19" t="s">
        <v>1521</v>
      </c>
      <c r="D19" t="n">
        <v>3412</v>
      </c>
      <c r="E19" t="s">
        <v>1521</v>
      </c>
      <c r="F19" t="n">
        <v>3412</v>
      </c>
    </row>
    <row r="21" spans="1:6">
      <c r="A21" t="s">
        <v>92</v>
      </c>
    </row>
    <row r="22" spans="1:6">
      <c r="B22" t="s">
        <v>1522</v>
      </c>
      <c r="C22" t="s">
        <v>1501</v>
      </c>
      <c r="D22">
        <f>F22*$D$4</f>
        <v/>
      </c>
      <c r="E22" t="s">
        <v>1502</v>
      </c>
      <c r="F22" t="n">
        <v>5.8</v>
      </c>
    </row>
    <row r="23" spans="1:6">
      <c r="B23" t="s">
        <v>1523</v>
      </c>
      <c r="C23" t="s">
        <v>1501</v>
      </c>
      <c r="D23">
        <f>F23*$D$4</f>
        <v/>
      </c>
      <c r="E23" t="s">
        <v>1502</v>
      </c>
      <c r="F23" t="n">
        <v>5.989</v>
      </c>
    </row>
    <row r="25" spans="1:6">
      <c r="A25" t="s">
        <v>1524</v>
      </c>
      <c r="B25" t="s">
        <v>2</v>
      </c>
    </row>
    <row r="26" spans="1:6">
      <c r="B26" t="n">
        <v>1984</v>
      </c>
      <c r="C26" t="s">
        <v>1525</v>
      </c>
      <c r="D26" t="n">
        <v>0.974569319114</v>
      </c>
    </row>
    <row r="27" spans="1:6">
      <c r="B27" t="n">
        <v>1985</v>
      </c>
      <c r="C27" t="s">
        <v>1525</v>
      </c>
      <c r="D27" t="n">
        <v>0.9240788984</v>
      </c>
    </row>
    <row r="28" spans="1:6">
      <c r="B28" t="n">
        <v>1986</v>
      </c>
      <c r="C28" t="s">
        <v>1525</v>
      </c>
      <c r="D28" t="n">
        <v>0.92071802543</v>
      </c>
    </row>
    <row r="29" spans="1:6">
      <c r="B29" t="n">
        <v>1987</v>
      </c>
      <c r="C29" t="s">
        <v>1525</v>
      </c>
      <c r="D29" t="n">
        <v>0.936490850377</v>
      </c>
    </row>
    <row r="30" spans="1:6">
      <c r="B30" t="n">
        <v>1988</v>
      </c>
      <c r="C30" t="s">
        <v>1525</v>
      </c>
      <c r="D30" t="n">
        <v>0.927556818182</v>
      </c>
    </row>
    <row r="31" spans="1:6">
      <c r="B31" t="n">
        <v>1989</v>
      </c>
      <c r="C31" t="s">
        <v>1525</v>
      </c>
      <c r="D31" t="n">
        <v>0.926091440358</v>
      </c>
    </row>
    <row r="32" spans="1:6">
      <c r="B32" t="n">
        <v>1990</v>
      </c>
      <c r="C32" t="s">
        <v>1525</v>
      </c>
      <c r="D32" t="n">
        <v>0.934629567549</v>
      </c>
    </row>
    <row r="33" spans="1:6">
      <c r="B33" t="n">
        <v>1991</v>
      </c>
      <c r="C33" t="s">
        <v>1525</v>
      </c>
      <c r="D33" t="n">
        <v>0.926091440358</v>
      </c>
    </row>
    <row r="34" spans="1:6">
      <c r="B34" t="n">
        <v>1992</v>
      </c>
      <c r="C34" t="s">
        <v>1525</v>
      </c>
      <c r="D34" t="n">
        <v>0.931881051176</v>
      </c>
    </row>
    <row r="35" spans="1:6">
      <c r="B35" t="n">
        <v>1993</v>
      </c>
      <c r="C35" t="s">
        <v>1525</v>
      </c>
      <c r="D35" t="n">
        <v>0.941693010186</v>
      </c>
    </row>
    <row r="36" spans="1:6">
      <c r="B36" t="n">
        <v>1994</v>
      </c>
      <c r="C36" t="s">
        <v>1525</v>
      </c>
      <c r="D36" t="n">
        <v>0.951369863014</v>
      </c>
    </row>
    <row r="37" spans="1:6">
      <c r="B37" t="n">
        <v>1995</v>
      </c>
      <c r="C37" t="s">
        <v>1525</v>
      </c>
      <c r="D37" t="n">
        <v>0.954232622161</v>
      </c>
    </row>
    <row r="38" spans="1:6">
      <c r="B38" t="n">
        <v>1996</v>
      </c>
      <c r="C38" t="s">
        <v>1525</v>
      </c>
      <c r="D38" t="n">
        <v>0.945840707965</v>
      </c>
    </row>
    <row r="39" spans="1:6">
      <c r="B39" t="n">
        <v>1997</v>
      </c>
      <c r="C39" t="s">
        <v>1525</v>
      </c>
      <c r="D39" t="n">
        <v>0.970992934176</v>
      </c>
    </row>
    <row r="40" spans="1:6">
      <c r="B40" t="n">
        <v>1998</v>
      </c>
      <c r="C40" t="s">
        <v>1525</v>
      </c>
      <c r="D40" t="n">
        <v>0.946842668569</v>
      </c>
    </row>
    <row r="41" spans="1:6">
      <c r="B41" t="n">
        <v>1999</v>
      </c>
      <c r="C41" t="s">
        <v>1525</v>
      </c>
      <c r="D41" t="n">
        <v>0.947678447678</v>
      </c>
    </row>
    <row r="42" spans="1:6">
      <c r="B42" t="n">
        <v>2000</v>
      </c>
      <c r="C42" t="s">
        <v>1525</v>
      </c>
      <c r="D42" t="n">
        <v>0.954957983193</v>
      </c>
    </row>
    <row r="43" spans="1:6">
      <c r="B43" t="n">
        <v>2001</v>
      </c>
      <c r="C43" t="s">
        <v>1525</v>
      </c>
      <c r="D43" t="n">
        <v>0.965068493151</v>
      </c>
    </row>
    <row r="44" spans="1:6">
      <c r="B44" t="n">
        <v>2002</v>
      </c>
      <c r="C44" t="s">
        <v>1525</v>
      </c>
      <c r="D44" t="n">
        <v>0.943409247757</v>
      </c>
    </row>
    <row r="45" spans="1:6">
      <c r="B45" t="n">
        <v>2003</v>
      </c>
      <c r="C45" t="s">
        <v>1525</v>
      </c>
      <c r="D45" t="n">
        <v>0.954910870325</v>
      </c>
    </row>
    <row r="46" spans="1:6">
      <c r="B46" t="n">
        <v>2004</v>
      </c>
      <c r="C46" t="s">
        <v>1525</v>
      </c>
      <c r="D46" t="n">
        <v>0.954248366013</v>
      </c>
    </row>
    <row r="47" spans="1:6">
      <c r="B47" t="n">
        <v>2005</v>
      </c>
      <c r="C47" t="s">
        <v>1525</v>
      </c>
      <c r="D47" t="n">
        <v>0.964458247067</v>
      </c>
    </row>
    <row r="48" spans="1:6">
      <c r="B48" t="n">
        <v>2006</v>
      </c>
      <c r="C48" t="s">
        <v>1525</v>
      </c>
      <c r="D48" t="n">
        <v>0.955044612217</v>
      </c>
    </row>
    <row r="49" spans="1:6">
      <c r="B49" t="n">
        <v>2007</v>
      </c>
      <c r="C49" t="s">
        <v>1525</v>
      </c>
      <c r="D49" t="n">
        <v>0.964140730717</v>
      </c>
    </row>
    <row r="50" spans="1:6">
      <c r="B50" t="n">
        <v>2008</v>
      </c>
      <c r="C50" t="s">
        <v>1525</v>
      </c>
      <c r="D50" t="n">
        <v>0.95882144125</v>
      </c>
    </row>
    <row r="51" spans="1:6">
      <c r="B51" t="n">
        <v>2009</v>
      </c>
      <c r="C51" t="s">
        <v>1525</v>
      </c>
      <c r="D51" t="n">
        <v>0.961651917404</v>
      </c>
    </row>
    <row r="52" spans="1:6">
      <c r="B52" t="n">
        <v>2010</v>
      </c>
      <c r="C52" t="s">
        <v>1525</v>
      </c>
      <c r="D52" t="n">
        <v>0.961566617862</v>
      </c>
    </row>
    <row r="53" spans="1:6">
      <c r="B53" t="n">
        <v>2011</v>
      </c>
      <c r="C53" t="s">
        <v>1525</v>
      </c>
      <c r="D53">
        <f>D52</f>
        <v/>
      </c>
      <c r="E53" t="s">
        <v>1526</v>
      </c>
    </row>
    <row r="54" spans="1:6">
      <c r="B54" t="n">
        <v>2012</v>
      </c>
      <c r="C54" t="s">
        <v>1525</v>
      </c>
      <c r="D54">
        <f>D53</f>
        <v/>
      </c>
      <c r="E54" t="s">
        <v>1526</v>
      </c>
    </row>
    <row r="55" spans="1:6">
      <c r="B55" t="n">
        <v>2013</v>
      </c>
      <c r="C55" t="s">
        <v>1525</v>
      </c>
      <c r="D55">
        <f>D54</f>
        <v/>
      </c>
      <c r="E55" t="s">
        <v>1526</v>
      </c>
    </row>
    <row r="56" spans="1:6">
      <c r="B56" t="n">
        <v>2014</v>
      </c>
      <c r="C56" t="s">
        <v>1525</v>
      </c>
      <c r="D56">
        <f>D55</f>
        <v/>
      </c>
      <c r="E56" t="s">
        <v>1526</v>
      </c>
    </row>
    <row r="57" spans="1:6">
      <c r="B57" t="n">
        <v>2015</v>
      </c>
      <c r="C57" t="s">
        <v>1525</v>
      </c>
      <c r="D57">
        <f>D56</f>
        <v/>
      </c>
      <c r="E57" t="s">
        <v>1526</v>
      </c>
    </row>
    <row r="58" spans="1:6">
      <c r="B58" t="n">
        <v>2016</v>
      </c>
      <c r="C58" t="s">
        <v>1525</v>
      </c>
      <c r="D58">
        <f>D57</f>
        <v/>
      </c>
      <c r="E58" t="s">
        <v>1526</v>
      </c>
    </row>
    <row r="59" spans="1:6">
      <c r="B59" t="n">
        <v>2017</v>
      </c>
      <c r="C59" t="s">
        <v>1525</v>
      </c>
      <c r="D59">
        <f>D58</f>
        <v/>
      </c>
      <c r="E59" t="s">
        <v>1526</v>
      </c>
    </row>
    <row r="60" spans="1:6">
      <c r="B60" t="n">
        <v>2018</v>
      </c>
      <c r="C60" t="s">
        <v>1525</v>
      </c>
      <c r="D60">
        <f>D59</f>
        <v/>
      </c>
      <c r="E60" t="s">
        <v>1526</v>
      </c>
    </row>
    <row r="61" spans="1:6">
      <c r="B61" t="n">
        <v>2019</v>
      </c>
      <c r="C61" t="s">
        <v>1525</v>
      </c>
      <c r="D61">
        <f>D60</f>
        <v/>
      </c>
      <c r="E61" t="s">
        <v>1526</v>
      </c>
    </row>
    <row r="62" spans="1:6">
      <c r="B62" t="n">
        <v>2020</v>
      </c>
      <c r="C62" t="s">
        <v>1525</v>
      </c>
      <c r="D62">
        <f>D61</f>
        <v/>
      </c>
      <c r="E62" t="s">
        <v>1526</v>
      </c>
    </row>
    <row r="63" spans="1:6">
      <c r="B63" t="n">
        <v>2021</v>
      </c>
      <c r="C63" t="s">
        <v>1525</v>
      </c>
      <c r="D63">
        <f>D62</f>
        <v/>
      </c>
      <c r="E63" t="s">
        <v>1526</v>
      </c>
    </row>
    <row r="64" spans="1:6">
      <c r="B64" t="n">
        <v>2022</v>
      </c>
      <c r="C64" t="s">
        <v>1525</v>
      </c>
      <c r="D64">
        <f>D63</f>
        <v/>
      </c>
      <c r="E64" t="s">
        <v>1526</v>
      </c>
    </row>
    <row r="65" spans="1:6">
      <c r="B65" t="n">
        <v>2023</v>
      </c>
      <c r="C65" t="s">
        <v>1525</v>
      </c>
      <c r="D65">
        <f>D64</f>
        <v/>
      </c>
      <c r="E65" t="s">
        <v>1526</v>
      </c>
    </row>
    <row r="66" spans="1:6">
      <c r="B66" t="n">
        <v>2024</v>
      </c>
      <c r="C66" t="s">
        <v>1525</v>
      </c>
      <c r="D66">
        <f>D65</f>
        <v/>
      </c>
      <c r="E66" t="s">
        <v>1526</v>
      </c>
    </row>
    <row r="67" spans="1:6">
      <c r="B67" t="n">
        <v>2025</v>
      </c>
      <c r="C67" t="s">
        <v>1525</v>
      </c>
      <c r="D67">
        <f>D66</f>
        <v/>
      </c>
      <c r="E67" t="s">
        <v>1526</v>
      </c>
    </row>
    <row r="68" spans="1:6">
      <c r="B68" t="n">
        <v>2026</v>
      </c>
      <c r="C68" t="s">
        <v>1525</v>
      </c>
      <c r="D68">
        <f>D67</f>
        <v/>
      </c>
      <c r="E68" t="s">
        <v>1526</v>
      </c>
    </row>
    <row r="69" spans="1:6">
      <c r="B69" t="n">
        <v>2027</v>
      </c>
      <c r="C69" t="s">
        <v>1525</v>
      </c>
      <c r="D69">
        <f>D68</f>
        <v/>
      </c>
      <c r="E69" t="s">
        <v>1526</v>
      </c>
    </row>
    <row r="70" spans="1:6">
      <c r="B70" t="n">
        <v>2028</v>
      </c>
      <c r="C70" t="s">
        <v>1525</v>
      </c>
      <c r="D70">
        <f>D69</f>
        <v/>
      </c>
      <c r="E70" t="s">
        <v>1526</v>
      </c>
    </row>
    <row r="71" spans="1:6">
      <c r="B71" t="n">
        <v>2029</v>
      </c>
      <c r="C71" t="s">
        <v>1525</v>
      </c>
      <c r="D71">
        <f>D70</f>
        <v/>
      </c>
      <c r="E71" t="s">
        <v>1526</v>
      </c>
    </row>
    <row r="72" spans="1:6">
      <c r="B72" t="n">
        <v>2030</v>
      </c>
      <c r="C72" t="s">
        <v>1525</v>
      </c>
      <c r="D72">
        <f>D71</f>
        <v/>
      </c>
      <c r="E72" t="s">
        <v>1526</v>
      </c>
    </row>
    <row r="73" spans="1:6">
      <c r="A73" t="s">
        <v>1527</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E32"/>
  <sheetViews>
    <sheetView workbookViewId="0">
      <selection activeCell="A1" sqref="A1"/>
    </sheetView>
  </sheetViews>
  <sheetFormatPr baseColWidth="10" defaultRowHeight="15"/>
  <sheetData>
    <row r="1" spans="1:5">
      <c r="A1" t="s">
        <v>1528</v>
      </c>
      <c r="B1" t="s">
        <v>1529</v>
      </c>
      <c r="C1" t="s">
        <v>1530</v>
      </c>
      <c r="D1" t="s">
        <v>1531</v>
      </c>
      <c r="E1" t="s">
        <v>1532</v>
      </c>
    </row>
    <row r="2" spans="1:5">
      <c r="A2" t="s">
        <v>1533</v>
      </c>
      <c r="B2" s="1" t="n">
        <v>42895.61920138889</v>
      </c>
      <c r="C2" t="s">
        <v>1534</v>
      </c>
      <c r="D2" t="s">
        <v>1534</v>
      </c>
      <c r="E2" t="s">
        <v>1532</v>
      </c>
    </row>
    <row r="3" spans="1:5">
      <c r="A3" t="s">
        <v>1533</v>
      </c>
      <c r="B3" s="1" t="n">
        <v>42943.57498842593</v>
      </c>
      <c r="C3" t="s">
        <v>1535</v>
      </c>
      <c r="D3" t="s">
        <v>1535</v>
      </c>
      <c r="E3" t="s">
        <v>1532</v>
      </c>
    </row>
    <row r="4" spans="1:5">
      <c r="A4" t="s">
        <v>1533</v>
      </c>
      <c r="B4" s="1" t="n">
        <v>43337.72545138889</v>
      </c>
      <c r="C4" t="s">
        <v>1536</v>
      </c>
      <c r="D4" t="s">
        <v>1536</v>
      </c>
      <c r="E4" t="s">
        <v>1532</v>
      </c>
    </row>
    <row r="5" spans="1:5">
      <c r="A5" t="s">
        <v>1537</v>
      </c>
      <c r="B5" s="1" t="n">
        <v>42705.578125</v>
      </c>
      <c r="C5" t="s">
        <v>1538</v>
      </c>
      <c r="D5" t="s">
        <v>1538</v>
      </c>
      <c r="E5" t="s">
        <v>1532</v>
      </c>
    </row>
    <row r="6" spans="1:5">
      <c r="A6" t="s">
        <v>1537</v>
      </c>
      <c r="B6" s="1" t="n">
        <v>42895.61576388889</v>
      </c>
      <c r="C6" t="s">
        <v>1539</v>
      </c>
      <c r="D6" t="s">
        <v>1539</v>
      </c>
      <c r="E6" t="s">
        <v>1532</v>
      </c>
    </row>
    <row r="7" spans="1:5">
      <c r="A7" t="s">
        <v>1537</v>
      </c>
      <c r="B7" s="1" t="n">
        <v>42943.58471064815</v>
      </c>
      <c r="C7" t="s">
        <v>1540</v>
      </c>
      <c r="D7" t="s">
        <v>1540</v>
      </c>
      <c r="E7" t="s">
        <v>1532</v>
      </c>
    </row>
    <row r="8" spans="1:5">
      <c r="A8" t="s">
        <v>1537</v>
      </c>
      <c r="B8" s="1" t="n">
        <v>43337.71760416667</v>
      </c>
      <c r="C8" t="s">
        <v>1541</v>
      </c>
      <c r="D8" t="s">
        <v>1541</v>
      </c>
      <c r="E8" t="s">
        <v>1532</v>
      </c>
    </row>
    <row r="9" spans="1:5">
      <c r="A9" t="s">
        <v>1537</v>
      </c>
      <c r="B9" s="1" t="n">
        <v>43358.88244212963</v>
      </c>
      <c r="C9" t="s">
        <v>1542</v>
      </c>
      <c r="D9" t="s">
        <v>1542</v>
      </c>
      <c r="E9" t="s">
        <v>1532</v>
      </c>
    </row>
    <row r="10" spans="1:5">
      <c r="A10" t="s">
        <v>1537</v>
      </c>
      <c r="B10" s="1" t="n">
        <v>43395.92150462963</v>
      </c>
      <c r="C10" t="s">
        <v>1543</v>
      </c>
      <c r="D10" t="s">
        <v>1543</v>
      </c>
      <c r="E10" t="s">
        <v>1532</v>
      </c>
    </row>
    <row r="11" spans="1:5">
      <c r="A11" t="s">
        <v>1544</v>
      </c>
      <c r="B11" s="1" t="n">
        <v>42705.578125</v>
      </c>
      <c r="C11" t="s">
        <v>1545</v>
      </c>
      <c r="D11" t="s">
        <v>1545</v>
      </c>
      <c r="E11" t="s">
        <v>1532</v>
      </c>
    </row>
    <row r="12" spans="1:5">
      <c r="A12" t="s">
        <v>1544</v>
      </c>
      <c r="B12" s="1" t="n">
        <v>42895.61576388889</v>
      </c>
      <c r="C12" t="s">
        <v>1546</v>
      </c>
      <c r="D12" t="s">
        <v>1546</v>
      </c>
      <c r="E12" t="s">
        <v>1532</v>
      </c>
    </row>
    <row r="13" spans="1:5">
      <c r="A13" t="s">
        <v>1544</v>
      </c>
      <c r="B13" s="1" t="n">
        <v>42943.58471064815</v>
      </c>
      <c r="C13" t="s">
        <v>1547</v>
      </c>
      <c r="D13" t="s">
        <v>1547</v>
      </c>
      <c r="E13" t="s">
        <v>1532</v>
      </c>
    </row>
    <row r="14" spans="1:5">
      <c r="A14" t="s">
        <v>1544</v>
      </c>
      <c r="B14" s="1" t="n">
        <v>43337.71760416667</v>
      </c>
      <c r="C14" t="s">
        <v>1548</v>
      </c>
      <c r="D14" t="s">
        <v>1548</v>
      </c>
      <c r="E14" t="s">
        <v>1532</v>
      </c>
    </row>
    <row r="15" spans="1:5">
      <c r="A15" t="s">
        <v>1544</v>
      </c>
      <c r="B15" s="1" t="n">
        <v>43358.88244212963</v>
      </c>
      <c r="C15" t="s">
        <v>1549</v>
      </c>
      <c r="D15" t="s">
        <v>1549</v>
      </c>
      <c r="E15" t="s">
        <v>1532</v>
      </c>
    </row>
    <row r="16" spans="1:5">
      <c r="A16" t="s">
        <v>1544</v>
      </c>
      <c r="B16" s="1" t="n">
        <v>43395.92150462963</v>
      </c>
      <c r="C16" t="s">
        <v>1550</v>
      </c>
      <c r="D16" t="s">
        <v>1550</v>
      </c>
      <c r="E16" t="s">
        <v>1532</v>
      </c>
    </row>
    <row r="17" spans="1:5">
      <c r="A17" t="s">
        <v>1551</v>
      </c>
      <c r="B17" s="1" t="n">
        <v>42705.578125</v>
      </c>
      <c r="C17" t="s">
        <v>1552</v>
      </c>
      <c r="D17" t="s">
        <v>1552</v>
      </c>
      <c r="E17" t="s">
        <v>1532</v>
      </c>
    </row>
    <row r="18" spans="1:5">
      <c r="A18" t="s">
        <v>1551</v>
      </c>
      <c r="B18" s="1" t="n">
        <v>42895.61576388889</v>
      </c>
      <c r="C18" t="s">
        <v>1553</v>
      </c>
      <c r="D18" t="s">
        <v>1553</v>
      </c>
      <c r="E18" t="s">
        <v>1532</v>
      </c>
    </row>
    <row r="19" spans="1:5">
      <c r="A19" t="s">
        <v>1551</v>
      </c>
      <c r="B19" s="1" t="n">
        <v>42943.58471064815</v>
      </c>
      <c r="C19" t="s">
        <v>1554</v>
      </c>
      <c r="D19" t="s">
        <v>1554</v>
      </c>
      <c r="E19" t="s">
        <v>1532</v>
      </c>
    </row>
    <row r="20" spans="1:5">
      <c r="A20" t="s">
        <v>1551</v>
      </c>
      <c r="B20" s="1" t="n">
        <v>43337.71760416667</v>
      </c>
      <c r="C20" t="s">
        <v>1555</v>
      </c>
      <c r="D20" t="s">
        <v>1555</v>
      </c>
      <c r="E20" t="s">
        <v>1532</v>
      </c>
    </row>
    <row r="21" spans="1:5">
      <c r="A21" t="s">
        <v>1551</v>
      </c>
      <c r="B21" s="1" t="n">
        <v>43358.88244212963</v>
      </c>
      <c r="C21" t="s">
        <v>1556</v>
      </c>
      <c r="D21" t="s">
        <v>1556</v>
      </c>
      <c r="E21" t="s">
        <v>1532</v>
      </c>
    </row>
    <row r="22" spans="1:5">
      <c r="A22" t="s">
        <v>1551</v>
      </c>
      <c r="B22" s="1" t="n">
        <v>43395.92150462963</v>
      </c>
      <c r="C22" t="s">
        <v>1557</v>
      </c>
      <c r="D22" t="s">
        <v>1557</v>
      </c>
      <c r="E22" t="s">
        <v>1532</v>
      </c>
    </row>
    <row r="23" spans="1:5">
      <c r="A23" t="s">
        <v>1558</v>
      </c>
      <c r="B23" s="1" t="n">
        <v>42705.578125</v>
      </c>
      <c r="C23" t="s">
        <v>1559</v>
      </c>
      <c r="D23" t="s">
        <v>1559</v>
      </c>
      <c r="E23" t="s">
        <v>1532</v>
      </c>
    </row>
    <row r="24" spans="1:5">
      <c r="A24" t="s">
        <v>1558</v>
      </c>
      <c r="B24" s="1" t="n">
        <v>42895.61576388889</v>
      </c>
      <c r="C24" t="s">
        <v>1560</v>
      </c>
      <c r="D24" t="s">
        <v>1560</v>
      </c>
      <c r="E24" t="s">
        <v>1532</v>
      </c>
    </row>
    <row r="25" spans="1:5">
      <c r="A25" t="s">
        <v>1558</v>
      </c>
      <c r="B25" s="1" t="n">
        <v>42943.58471064815</v>
      </c>
      <c r="C25" t="s">
        <v>1561</v>
      </c>
      <c r="D25" t="s">
        <v>1561</v>
      </c>
      <c r="E25" t="s">
        <v>1532</v>
      </c>
    </row>
    <row r="26" spans="1:5">
      <c r="A26" t="s">
        <v>1558</v>
      </c>
      <c r="B26" s="1" t="n">
        <v>43337.71760416667</v>
      </c>
      <c r="C26" t="s">
        <v>1562</v>
      </c>
      <c r="D26" t="s">
        <v>1562</v>
      </c>
      <c r="E26" t="s">
        <v>1532</v>
      </c>
    </row>
    <row r="27" spans="1:5">
      <c r="A27" t="s">
        <v>1558</v>
      </c>
      <c r="B27" s="1" t="n">
        <v>43358.88244212963</v>
      </c>
      <c r="C27" t="s">
        <v>1563</v>
      </c>
      <c r="D27" t="s">
        <v>1563</v>
      </c>
      <c r="E27" t="s">
        <v>1532</v>
      </c>
    </row>
    <row r="28" spans="1:5">
      <c r="A28" t="s">
        <v>1558</v>
      </c>
      <c r="B28" s="1" t="n">
        <v>43395.92150462963</v>
      </c>
      <c r="C28" t="s">
        <v>1564</v>
      </c>
      <c r="D28" t="s">
        <v>1564</v>
      </c>
      <c r="E28" t="s">
        <v>1532</v>
      </c>
    </row>
    <row r="29" spans="1:5">
      <c r="A29" t="s">
        <v>1565</v>
      </c>
      <c r="B29" s="1" t="n">
        <v>42943.58471064815</v>
      </c>
      <c r="C29" t="s">
        <v>1566</v>
      </c>
      <c r="D29" t="s">
        <v>1566</v>
      </c>
      <c r="E29" t="s">
        <v>1532</v>
      </c>
    </row>
    <row r="30" spans="1:5">
      <c r="A30" t="s">
        <v>1565</v>
      </c>
      <c r="B30" s="1" t="n">
        <v>43337.71760416667</v>
      </c>
      <c r="C30" t="s">
        <v>1567</v>
      </c>
      <c r="D30" t="s">
        <v>1567</v>
      </c>
      <c r="E30" t="s">
        <v>1532</v>
      </c>
    </row>
    <row r="31" spans="1:5">
      <c r="A31" t="s">
        <v>1565</v>
      </c>
      <c r="B31" s="1" t="n">
        <v>43354.78898148148</v>
      </c>
      <c r="C31" t="s">
        <v>1568</v>
      </c>
      <c r="D31" t="s">
        <v>1568</v>
      </c>
      <c r="E31" t="s">
        <v>1532</v>
      </c>
    </row>
    <row r="32" spans="1:5">
      <c r="A32" t="s">
        <v>1565</v>
      </c>
      <c r="B32" s="1" t="n">
        <v>43395.92150462963</v>
      </c>
      <c r="C32" t="s">
        <v>1569</v>
      </c>
      <c r="D32" t="s">
        <v>1569</v>
      </c>
      <c r="E32" t="s">
        <v>1532</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22</vt:i4>
      </vt:variant>
    </vt:vector>
  </ns0:HeadingPairs>
  <ns0:TitlesOfParts>
    <vt:vector xmlns:vt="http://schemas.openxmlformats.org/officeDocument/2006/docPropsVTypes" baseType="lpstr" size="22">
      <vt:lpstr>Dashboard M5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2018-10-22T22:30:51Z</dcterms:created>
  <dcterms:modified xmlns:dcterms="http://purl.org/dc/terms/" xmlns:xsi="http://www.w3.org/2001/XMLSchema-instance" xsi:type="dcterms:W3CDTF">2018-10-22T22:30:51Z</dcterms:modified>
  <cp:lastModifiedBy/>
  <cp:category/>
  <cp:contentStatus/>
  <cp:version/>
  <cp:revision/>
  <cp:keywords/>
</cp:coreProperties>
</file>