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xml" PartName="/xl/drawings/drawing1.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s:bookViews>
    <s:workbookView activeTab="0"/>
  </s:bookViews>
  <s:sheets>
    <s:sheet name="Dashboard M12 Transportation" sheetId="1" r:id="rId1"/>
    <s:sheet name="Input DBEDT Monthly Energy" sheetId="2" r:id="rId2"/>
    <s:sheet name="Input EIA SEDS" sheetId="3" r:id="rId3"/>
    <s:sheet name="DBEDT Biodiesel" sheetId="4" r:id="rId4"/>
    <s:sheet name="DBEDT Yearly" sheetId="5" r:id="rId5"/>
    <s:sheet name="EIA Consumption" sheetId="6" r:id="rId6"/>
    <s:sheet name="History" sheetId="7" r:id="rId7"/>
    <s:sheet name="Dependencies" sheetId="8" r:id="rId8"/>
  </s:sheets>
  <s:definedNames/>
  <s:calcPr calcId="124519" fullCalcOnLoad="1"/>
</s:workbook>
</file>

<file path=xl/sharedStrings.xml><?xml version="1.0" encoding="utf-8"?>
<sst xmlns="http://schemas.openxmlformats.org/spreadsheetml/2006/main" uniqueCount="1393">
  <si>
    <t>Metric 12: Transportation Consumption</t>
  </si>
  <si>
    <t>Units</t>
  </si>
  <si>
    <t>Source</t>
  </si>
  <si>
    <t>Notes</t>
  </si>
  <si>
    <t>Variable TPU(c,y): Fuels Consumed by Transportation Sector by energy source and year (NOTE: Changes in all fuels considered)</t>
  </si>
  <si>
    <t>Ground and Water Transportation</t>
  </si>
  <si>
    <t>Petroleum</t>
  </si>
  <si>
    <t>PAACB</t>
  </si>
  <si>
    <t>Billion Btu</t>
  </si>
  <si>
    <t>Distillate fuel oil</t>
  </si>
  <si>
    <t>DFACB</t>
  </si>
  <si>
    <t>LPG</t>
  </si>
  <si>
    <t>LGACB</t>
  </si>
  <si>
    <t>Lubricants</t>
  </si>
  <si>
    <t>LUACB</t>
  </si>
  <si>
    <t>Motor Gasoline</t>
  </si>
  <si>
    <t>MGACB</t>
  </si>
  <si>
    <t>Residual fuel oil</t>
  </si>
  <si>
    <t>RFACB</t>
  </si>
  <si>
    <t>Synthetic Natural Gas</t>
  </si>
  <si>
    <t>NGACB</t>
  </si>
  <si>
    <t>Biofuels</t>
  </si>
  <si>
    <t>Ethanol</t>
  </si>
  <si>
    <t>EMACB</t>
  </si>
  <si>
    <t>Biodiesel</t>
  </si>
  <si>
    <t>-</t>
  </si>
  <si>
    <t>All</t>
  </si>
  <si>
    <t>Non-Petroleum Fuels</t>
  </si>
  <si>
    <t>Variable TPU(c,y): Fuels Consumed by Transportation Sector by energy source and year in gallons (NOTE: Changes in all fuels considered)</t>
  </si>
  <si>
    <t>PAACP</t>
  </si>
  <si>
    <t>Million Gallons</t>
  </si>
  <si>
    <t>DFACP</t>
  </si>
  <si>
    <t>LGACP</t>
  </si>
  <si>
    <t>LUACP</t>
  </si>
  <si>
    <t>MGACP</t>
  </si>
  <si>
    <t>RFACP</t>
  </si>
  <si>
    <t>NGACP</t>
  </si>
  <si>
    <t>EMACP</t>
  </si>
  <si>
    <t>Variable RTPU(y): Reduction in trasportation Petroleum use in year y (NOTE: Changes in all fuels considered)</t>
  </si>
  <si>
    <t>Variable RTPU(y): Reduction in trasportation Petroleum use in year y as percent(NOTE: Changes in all fuels considered)</t>
  </si>
  <si>
    <t>Percent</t>
  </si>
  <si>
    <t>Variable TU2030(y): Projected Trasportation 2030 Demand (As reported by DBEDT in "Biofuels Study Final Report to the Legislature In Accordance with Act 203, Session Laws of Hawaii, 2011)</t>
  </si>
  <si>
    <t>Ground Transportation</t>
  </si>
  <si>
    <t>Water Transportation</t>
  </si>
  <si>
    <t>Total</t>
  </si>
  <si>
    <t>Variable TP2030(y): Trasportation Petroleum use as percent of projected 2030 Demand (As reported by DBEDT in "Biofuels Study Final Report to the Legislature In Accordance with Act 203, Session Laws of Hawaii, 2011)</t>
  </si>
  <si>
    <t>http://hawaii.gov/dbedt/info/economic/data_reports/energy-trends</t>
  </si>
  <si>
    <t>http://hawaii.gov/dbedt/info/economic/data_reports/energy-trends/Monthly_Energy_Data.xslx</t>
  </si>
  <si>
    <t>Notes: Biodiesel is presented by DEBDT on a monthly basis. Eia will begin to report on biodiesel in 2011 and it is recommended that this model switch to EIA data for consittency purposes at that point.</t>
  </si>
  <si>
    <t>Series</t>
  </si>
  <si>
    <t>Unit</t>
  </si>
  <si>
    <t>Crude Oil Price</t>
  </si>
  <si>
    <t>NYMEX WTI Future Price</t>
  </si>
  <si>
    <t>$ per Barrel</t>
  </si>
  <si>
    <t>Europe Brent Spot Price</t>
  </si>
  <si>
    <t>Gasoline and Diesel Prices</t>
  </si>
  <si>
    <t>Gasoline - Regular, National</t>
  </si>
  <si>
    <t>$ per Gallon</t>
  </si>
  <si>
    <t xml:space="preserve">Gasoline -Mid Grade, National </t>
  </si>
  <si>
    <t>Gasoline -Premium, National</t>
  </si>
  <si>
    <t>Diesel, National</t>
  </si>
  <si>
    <t>Gasoline - Regular, State</t>
  </si>
  <si>
    <t xml:space="preserve">Gasoline -Mid Grade, State </t>
  </si>
  <si>
    <t>Gasoline -Premium, State</t>
  </si>
  <si>
    <t>Diesel, State</t>
  </si>
  <si>
    <t>Fuel Surcharges</t>
  </si>
  <si>
    <t>Matson Navigation Company</t>
  </si>
  <si>
    <t>Percentage</t>
  </si>
  <si>
    <t>Foreign Imports</t>
  </si>
  <si>
    <t>Crude Oil</t>
  </si>
  <si>
    <t>1000 Barrels</t>
  </si>
  <si>
    <t>Distillate</t>
  </si>
  <si>
    <t>Jet Fuel, Kerosene</t>
  </si>
  <si>
    <t>Residual Fuel Oil</t>
  </si>
  <si>
    <t>Propane</t>
  </si>
  <si>
    <t>Fuel Ethanol</t>
  </si>
  <si>
    <t>Other Refined Petroleum Products</t>
  </si>
  <si>
    <t>Liquid Fuel Tax Base</t>
  </si>
  <si>
    <t>Gasoline</t>
  </si>
  <si>
    <t>Gallons</t>
  </si>
  <si>
    <t>Diesel Oil (non-hwy)</t>
  </si>
  <si>
    <t>Diesel Oil (hwy use)</t>
  </si>
  <si>
    <t>LPG (off hwy)</t>
  </si>
  <si>
    <t>LPG (hwy use)</t>
  </si>
  <si>
    <t>Small Boat (gas)</t>
  </si>
  <si>
    <t>Small Boat (diesel)</t>
  </si>
  <si>
    <t>Aviation Fuel</t>
  </si>
  <si>
    <t>Other Fuel</t>
  </si>
  <si>
    <t>Agricultural Refund</t>
  </si>
  <si>
    <t>Registered Vehicles, Taxable</t>
  </si>
  <si>
    <t>Passenger, Electric</t>
  </si>
  <si>
    <t>Vehicle</t>
  </si>
  <si>
    <t>Passenger, Diesel</t>
  </si>
  <si>
    <t>Passenger, Gasoline</t>
  </si>
  <si>
    <t>Passenger, Hybrid</t>
  </si>
  <si>
    <t>Passenger, Misc Fuel</t>
  </si>
  <si>
    <t>Freight, Electric</t>
  </si>
  <si>
    <t>Freight, Diesel</t>
  </si>
  <si>
    <t>Freight, Gasoline</t>
  </si>
  <si>
    <t>Freight, Hybrid</t>
  </si>
  <si>
    <t>Freight, Misc Fuel</t>
  </si>
  <si>
    <t>Electricity Production and Sale by Utility Companies</t>
  </si>
  <si>
    <t>Electricity Consumers</t>
  </si>
  <si>
    <t>All Sectors</t>
  </si>
  <si>
    <t>Consumers</t>
  </si>
  <si>
    <t>Residential</t>
  </si>
  <si>
    <t>Commercial</t>
  </si>
  <si>
    <t>Street Lights</t>
  </si>
  <si>
    <t>Electric Meters</t>
  </si>
  <si>
    <t>All sectors</t>
  </si>
  <si>
    <t>Meters</t>
  </si>
  <si>
    <t>Electricity Sale (KWH sold)</t>
  </si>
  <si>
    <t>KWH</t>
  </si>
  <si>
    <t>Net Revenue of Utility Companies</t>
  </si>
  <si>
    <t>Dollars</t>
  </si>
  <si>
    <t>Electricity Retail Prices (Average Price per KWH)</t>
  </si>
  <si>
    <t>Cents/KWh</t>
  </si>
  <si>
    <t>Electricity Production</t>
  </si>
  <si>
    <t>Electricity Sent to System by Electric Utility Companies</t>
  </si>
  <si>
    <t>Electricity Generated at the Electric Utility Stations</t>
  </si>
  <si>
    <t xml:space="preserve">     - Generated by Steam</t>
  </si>
  <si>
    <t xml:space="preserve">     - Generated by Diesel</t>
  </si>
  <si>
    <t xml:space="preserve">     - Generated by Biodiesel</t>
  </si>
  <si>
    <t xml:space="preserve">     - Generated by Hydro and Wind</t>
  </si>
  <si>
    <t>Electricity Purchased from Independent Power Plant</t>
  </si>
  <si>
    <t>Electricity Used by Electric Utility Stations</t>
  </si>
  <si>
    <t>Fuel Oil Used by Utility Companies</t>
  </si>
  <si>
    <t>Barrels of Oil Consumed</t>
  </si>
  <si>
    <t>Barrels</t>
  </si>
  <si>
    <t>Total Cost of Oil Consumed</t>
  </si>
  <si>
    <t>Ave Cost/Bbl of Oil Consumed</t>
  </si>
  <si>
    <t>Month-end price per barrel</t>
  </si>
  <si>
    <t>Cost of Oil/KWH Generated</t>
  </si>
  <si>
    <t>Dollar/KWh</t>
  </si>
  <si>
    <t>Diesel Oil Used by Utility Companies</t>
  </si>
  <si>
    <t>Biodiesel Oil Used by Utility Companies</t>
  </si>
  <si>
    <t>State</t>
  </si>
  <si>
    <t>Description</t>
  </si>
  <si>
    <t>MSN</t>
  </si>
  <si>
    <t>HI</t>
  </si>
  <si>
    <t>Aviation gasoline blending components consumed by the industrial sector</t>
  </si>
  <si>
    <t>ABICB</t>
  </si>
  <si>
    <t>ABICP</t>
  </si>
  <si>
    <t>Thousand barrels</t>
  </si>
  <si>
    <t>Asphalt and road oil consumed by the industrial sector</t>
  </si>
  <si>
    <t>ARICB</t>
  </si>
  <si>
    <t>Asphalt and road oil price in the industrial sector</t>
  </si>
  <si>
    <t>ARICD</t>
  </si>
  <si>
    <t>Dollars per million Btu</t>
  </si>
  <si>
    <t>ARICP</t>
  </si>
  <si>
    <t>Asphalt and road oil expenditures in the industrial sector</t>
  </si>
  <si>
    <t>ARICV</t>
  </si>
  <si>
    <t>Million dollars</t>
  </si>
  <si>
    <t>Asphalt and road oil total consumption</t>
  </si>
  <si>
    <t>ARTCB</t>
  </si>
  <si>
    <t>Asphalt and road oil average price, all sectors</t>
  </si>
  <si>
    <t>ARTCD</t>
  </si>
  <si>
    <t>ARTCP</t>
  </si>
  <si>
    <t>Asphalt and road oil total expenditures</t>
  </si>
  <si>
    <t>ARTCV</t>
  </si>
  <si>
    <t>Asphalt and road oil total end-use consumption</t>
  </si>
  <si>
    <t>ARTXB</t>
  </si>
  <si>
    <t>Asphalt and road oil average price, all end-use sectors</t>
  </si>
  <si>
    <t>ARTXD</t>
  </si>
  <si>
    <t>ARTXP</t>
  </si>
  <si>
    <t>Asphalt and road oil total end-use expenditures</t>
  </si>
  <si>
    <t>ARTXV</t>
  </si>
  <si>
    <t>Aviation gasoline consumed by the transportation sector</t>
  </si>
  <si>
    <t>AVACB</t>
  </si>
  <si>
    <t>Aviation gasoline price in the transportation sector</t>
  </si>
  <si>
    <t>AVACD</t>
  </si>
  <si>
    <t>AVACP</t>
  </si>
  <si>
    <t>Aviation gasoline expenditures in the transportation sector</t>
  </si>
  <si>
    <t>AVACV</t>
  </si>
  <si>
    <t>Aviation gasoline total consumption</t>
  </si>
  <si>
    <t>AVTCB</t>
  </si>
  <si>
    <t>Aviation gasoline average price, all sectors</t>
  </si>
  <si>
    <t>AVTCD</t>
  </si>
  <si>
    <t>AVTCP</t>
  </si>
  <si>
    <t>Aviation gasoline total expenditures</t>
  </si>
  <si>
    <t>AVTCV</t>
  </si>
  <si>
    <t>Aviation gasoline total end-use consumption</t>
  </si>
  <si>
    <t>AVTXB</t>
  </si>
  <si>
    <t>Aviation gasoline average price, all end-use sectors</t>
  </si>
  <si>
    <t>AVTXD</t>
  </si>
  <si>
    <t>AVTXP</t>
  </si>
  <si>
    <t>Aviation gasoline total end-use expenditures</t>
  </si>
  <si>
    <t>AVTXV</t>
  </si>
  <si>
    <t>Biomass total consumption</t>
  </si>
  <si>
    <t>BMTCB</t>
  </si>
  <si>
    <t>Normal butane consumed by the industrial sector</t>
  </si>
  <si>
    <t>BQICB</t>
  </si>
  <si>
    <t>BQICP</t>
  </si>
  <si>
    <t>Normal butane total consumption</t>
  </si>
  <si>
    <t>BQTCB</t>
  </si>
  <si>
    <t>BQTCP</t>
  </si>
  <si>
    <t>Butylene from refineries consumed by the industrial sector</t>
  </si>
  <si>
    <t>BYICB</t>
  </si>
  <si>
    <t>BYICP</t>
  </si>
  <si>
    <t>Butylene from refineries total consumption</t>
  </si>
  <si>
    <t>BYTCB</t>
  </si>
  <si>
    <t>BYTCP</t>
  </si>
  <si>
    <t>Coal consumed by the transportation sector</t>
  </si>
  <si>
    <t>CLACB</t>
  </si>
  <si>
    <t>Coal price in the transportation sector</t>
  </si>
  <si>
    <t>CLACD</t>
  </si>
  <si>
    <t>Factor for converting coal consumed by the transportation sector from physical units to Btu</t>
  </si>
  <si>
    <t>CLACK</t>
  </si>
  <si>
    <t>Million Btu per short ton</t>
  </si>
  <si>
    <t>CLACP</t>
  </si>
  <si>
    <t>Thousand short tons</t>
  </si>
  <si>
    <t>Coal expenditures in the transportation sector</t>
  </si>
  <si>
    <t>CLACV</t>
  </si>
  <si>
    <t>Coal consumed by the commercial sector</t>
  </si>
  <si>
    <t>CLCCB</t>
  </si>
  <si>
    <t>Coal price in the commercial sector</t>
  </si>
  <si>
    <t>CLCCD</t>
  </si>
  <si>
    <t>CLCCP</t>
  </si>
  <si>
    <t>Coal expenditures in the commercial sector</t>
  </si>
  <si>
    <t>CLCCV</t>
  </si>
  <si>
    <t>Coal consumed by the electric power sector</t>
  </si>
  <si>
    <t>CLEIB</t>
  </si>
  <si>
    <t>Coal price in the electric power sector</t>
  </si>
  <si>
    <t>CLEID</t>
  </si>
  <si>
    <t>Factor for converting coal consumed by the electric power sector from physical units to Btu</t>
  </si>
  <si>
    <t>CLEIK</t>
  </si>
  <si>
    <t>CLEIP</t>
  </si>
  <si>
    <t>Coal expenditures in the electric power sector</t>
  </si>
  <si>
    <t>CLEIV</t>
  </si>
  <si>
    <t>Factor for converting coal consumed by the residential and commercial sectors from physical units to Btu</t>
  </si>
  <si>
    <t>CLHCK</t>
  </si>
  <si>
    <t>Coal consumed by the industrial sector</t>
  </si>
  <si>
    <t>CLICB</t>
  </si>
  <si>
    <t>Coal price in the industrial sector</t>
  </si>
  <si>
    <t>CLICD</t>
  </si>
  <si>
    <t>CLICP</t>
  </si>
  <si>
    <t>Coal expenditures in the industrial sector</t>
  </si>
  <si>
    <t>CLICV</t>
  </si>
  <si>
    <t>Coal consumed at coke plants (coking coal)</t>
  </si>
  <si>
    <t>CLKCB</t>
  </si>
  <si>
    <t>Coal price at coke plants</t>
  </si>
  <si>
    <t>CLKCD</t>
  </si>
  <si>
    <t>Factor for converting coal carbonized at coke plants from physical units to Btu</t>
  </si>
  <si>
    <t>CLKCK</t>
  </si>
  <si>
    <t>CLKCP</t>
  </si>
  <si>
    <t>Coal expenditures at coke plants</t>
  </si>
  <si>
    <t>CLKCV</t>
  </si>
  <si>
    <t>Coal consumed by industrial users other than coke plants</t>
  </si>
  <si>
    <t>CLOCB</t>
  </si>
  <si>
    <t>Coal price in the industrial sector other than coke plants</t>
  </si>
  <si>
    <t>CLOCD</t>
  </si>
  <si>
    <t>Factor for converting coal consumed by industrial users other than coke plants from physical units to Btu</t>
  </si>
  <si>
    <t>CLOCK</t>
  </si>
  <si>
    <t>CLOCP</t>
  </si>
  <si>
    <t>Coal expenditures in the industrial sector other than coke plants</t>
  </si>
  <si>
    <t>CLOCV</t>
  </si>
  <si>
    <t>Coal consumed by the industrial sector excluding refinery fuel</t>
  </si>
  <si>
    <t>CLOSB</t>
  </si>
  <si>
    <t>Coal production</t>
  </si>
  <si>
    <t>CLPRB</t>
  </si>
  <si>
    <t>Factor for converting coal production from physical units to Btu</t>
  </si>
  <si>
    <t>CLPRK</t>
  </si>
  <si>
    <t>CLPRP</t>
  </si>
  <si>
    <t>Coal consumed by the residential sector</t>
  </si>
  <si>
    <t>CLRCB</t>
  </si>
  <si>
    <t>Coal price in the residential sector</t>
  </si>
  <si>
    <t>CLRCD</t>
  </si>
  <si>
    <t>CLRCP</t>
  </si>
  <si>
    <t>Coal expenditures in the residential sector</t>
  </si>
  <si>
    <t>CLRCV</t>
  </si>
  <si>
    <t>Coal consumed as refinery fuel</t>
  </si>
  <si>
    <t>CLRFB</t>
  </si>
  <si>
    <t>Coal total consumption</t>
  </si>
  <si>
    <t>CLTCB</t>
  </si>
  <si>
    <t>Coal average price, all sectors</t>
  </si>
  <si>
    <t>CLTCD</t>
  </si>
  <si>
    <t>CLTCP</t>
  </si>
  <si>
    <t>Coal total expenditures</t>
  </si>
  <si>
    <t>CLTCV</t>
  </si>
  <si>
    <t>Coal total end-use consumption</t>
  </si>
  <si>
    <t>CLTXB</t>
  </si>
  <si>
    <t>Coal average price, all end-use sectors</t>
  </si>
  <si>
    <t>CLTXD</t>
  </si>
  <si>
    <t>CLTXP</t>
  </si>
  <si>
    <t>Coal total end-use expenditures</t>
  </si>
  <si>
    <t>CLTXV</t>
  </si>
  <si>
    <t>Coal average price for all sectors excluding refinery fuel</t>
  </si>
  <si>
    <t>CLXCD</t>
  </si>
  <si>
    <t>Coal expenditures for all sectors excluding refinery fuel</t>
  </si>
  <si>
    <t>CLXCV</t>
  </si>
  <si>
    <t>Crude oil consumed by the industrial sector</t>
  </si>
  <si>
    <t>COICB</t>
  </si>
  <si>
    <t>COICP</t>
  </si>
  <si>
    <t>Factor for converting crude oil production from physical units to Btu</t>
  </si>
  <si>
    <t>COPRK</t>
  </si>
  <si>
    <t>Million Btu per barrel</t>
  </si>
  <si>
    <t>Distillate fuel oil consumed by the transportation sector</t>
  </si>
  <si>
    <t>Distillate fuel oil price in the transportation sector</t>
  </si>
  <si>
    <t>DFACD</t>
  </si>
  <si>
    <t>Distillate fuel oil expenditures in the transportation sector</t>
  </si>
  <si>
    <t>DFACV</t>
  </si>
  <si>
    <t>Distillate fuel oil consumed by the commercial sector</t>
  </si>
  <si>
    <t>DFCCB</t>
  </si>
  <si>
    <t>Distillate fuel oil price in the commercial sector</t>
  </si>
  <si>
    <t>DFCCD</t>
  </si>
  <si>
    <t>DFCCP</t>
  </si>
  <si>
    <t>Distillate fuel oil expenditures in the commercial sector</t>
  </si>
  <si>
    <t>DFCCV</t>
  </si>
  <si>
    <t>Distillate fuel oil consumed by the electric power sector</t>
  </si>
  <si>
    <t>DFEIB</t>
  </si>
  <si>
    <t>Distillate fuel oil price in the electric power sector</t>
  </si>
  <si>
    <t>DFEID</t>
  </si>
  <si>
    <t>DFEIP</t>
  </si>
  <si>
    <t>Distillate fuel oil expenditures in the electric power sector</t>
  </si>
  <si>
    <t>DFEIV</t>
  </si>
  <si>
    <t>Distillate fuel oil consumed by the industrial sector</t>
  </si>
  <si>
    <t>DFICB</t>
  </si>
  <si>
    <t>Distillate fuel oil price in the industrial sector</t>
  </si>
  <si>
    <t>DFICD</t>
  </si>
  <si>
    <t>DFICP</t>
  </si>
  <si>
    <t>Distillate fuel oil expenditures in the industrial sector</t>
  </si>
  <si>
    <t>DFICV</t>
  </si>
  <si>
    <t>Distillate fuel oil consumed by the industrial sector excluding refinery fuel</t>
  </si>
  <si>
    <t>DFISB</t>
  </si>
  <si>
    <t>Distillate fuel oil consumed by the residential sector</t>
  </si>
  <si>
    <t>DFRCB</t>
  </si>
  <si>
    <t>Distillate fuel oil price in the residential sector</t>
  </si>
  <si>
    <t>DFRCD</t>
  </si>
  <si>
    <t>DFRCP</t>
  </si>
  <si>
    <t>Distillate fuel oil expenditures in the residential sector</t>
  </si>
  <si>
    <t>DFRCV</t>
  </si>
  <si>
    <t>Distillate fuel oil consumed as refinery fuel</t>
  </si>
  <si>
    <t>DFRFB</t>
  </si>
  <si>
    <t>Distillate fuel oil total consumption</t>
  </si>
  <si>
    <t>DFTCB</t>
  </si>
  <si>
    <t>Distillate fuel oil average price, all sectors</t>
  </si>
  <si>
    <t>DFTCD</t>
  </si>
  <si>
    <t>DFTCP</t>
  </si>
  <si>
    <t>Distillate fuel oil total expenditures</t>
  </si>
  <si>
    <t>DFTCV</t>
  </si>
  <si>
    <t>Distillate fuel oil total end-use consumption</t>
  </si>
  <si>
    <t>DFTXB</t>
  </si>
  <si>
    <t>Distillate fuel oil average price, all end-use sectors</t>
  </si>
  <si>
    <t>DFTXD</t>
  </si>
  <si>
    <t>DFTXP</t>
  </si>
  <si>
    <t>Distillate fuel oil total end-use expenditures</t>
  </si>
  <si>
    <t>DFTXV</t>
  </si>
  <si>
    <t>Distillate fuel oil and kerosene-type jet fuel consumed by the electric power sector</t>
  </si>
  <si>
    <t>DKEIB</t>
  </si>
  <si>
    <t>Distillate fuel oil and kerosene-type jet fuel average price in the electric power sector</t>
  </si>
  <si>
    <t>DKEID</t>
  </si>
  <si>
    <t>DKEIP</t>
  </si>
  <si>
    <t>Distillate fuel oil and kerosene-type jet fuel expenditures in the electric power sector</t>
  </si>
  <si>
    <t>DKEIV</t>
  </si>
  <si>
    <t>Electricity exported from the United States</t>
  </si>
  <si>
    <t>ELEXB</t>
  </si>
  <si>
    <t>Electricity exports average price</t>
  </si>
  <si>
    <t>ELEXD</t>
  </si>
  <si>
    <t>ELEXP</t>
  </si>
  <si>
    <t>Million kilowatthours</t>
  </si>
  <si>
    <t>Electricity exports expenditures</t>
  </si>
  <si>
    <t>ELEXV</t>
  </si>
  <si>
    <t>Electricity imported into the United States</t>
  </si>
  <si>
    <t>ELIMB</t>
  </si>
  <si>
    <t>Electricity imports average price</t>
  </si>
  <si>
    <t>ELIMD</t>
  </si>
  <si>
    <t>ELIMP</t>
  </si>
  <si>
    <t>Electricity imports expenditures</t>
  </si>
  <si>
    <t>ELIMV</t>
  </si>
  <si>
    <t>Net interstate flow of electricity and associated losses (negative and positive values)</t>
  </si>
  <si>
    <t>ELISB</t>
  </si>
  <si>
    <t>Net interstate flow of of electricity</t>
  </si>
  <si>
    <t>ELISP</t>
  </si>
  <si>
    <t>Net imports of electricity into the United States</t>
  </si>
  <si>
    <t>ELNIB</t>
  </si>
  <si>
    <t>ELNIP</t>
  </si>
  <si>
    <t xml:space="preserve">Fuel ethanol, excluding denaturant, consumed by the transportation sector   </t>
  </si>
  <si>
    <t>Fuel ethanol, excluding denaturant, expenditures in the transportation sector</t>
  </si>
  <si>
    <t>EMACV</t>
  </si>
  <si>
    <t xml:space="preserve">Fuel ethanol, excluding denaturant, consumed by the commercial sector </t>
  </si>
  <si>
    <t>EMCCB</t>
  </si>
  <si>
    <t>Fuel ethanol, excluding denaturant, expenditures in the commercial sector</t>
  </si>
  <si>
    <t>EMCCV</t>
  </si>
  <si>
    <t>Biomass inputs (feedstock) for the production of fuel ethanol</t>
  </si>
  <si>
    <t>EMFDB</t>
  </si>
  <si>
    <t xml:space="preserve">Fuel ethanol, excluding denaturant, consumed by the industrial sector </t>
  </si>
  <si>
    <t>EMICB</t>
  </si>
  <si>
    <t>Fuel ethanol, excluding denaturant, expenditures in the industrial sector</t>
  </si>
  <si>
    <t>EMICV</t>
  </si>
  <si>
    <t>Energy losses and co-products from the production of fuel ethanol</t>
  </si>
  <si>
    <t>EMLCB</t>
  </si>
  <si>
    <t>Fuel ethanol, excluding denaturant, total consumption</t>
  </si>
  <si>
    <t>EMTCB</t>
  </si>
  <si>
    <t>Fuel ethanol, excluding denaturant, total expenditures</t>
  </si>
  <si>
    <t>EMTCV</t>
  </si>
  <si>
    <t>Fuel ethanol, including denaturant, consumed by the transportation sector</t>
  </si>
  <si>
    <t>ENACP</t>
  </si>
  <si>
    <t>Fuel ethanol, including denaturant, consumed by the commercial sector</t>
  </si>
  <si>
    <t>ENCCP</t>
  </si>
  <si>
    <t>Fuel ethanol, including denaturant, consumed by the industrial sector</t>
  </si>
  <si>
    <t>ENICP</t>
  </si>
  <si>
    <t>Fuel ethanol production, including denaturant</t>
  </si>
  <si>
    <t>ENPRP</t>
  </si>
  <si>
    <t>Fuel ethanol, including denaturant, total consumption</t>
  </si>
  <si>
    <t>ENTCP</t>
  </si>
  <si>
    <t>Ethane consumed by the industrial sector</t>
  </si>
  <si>
    <t>EQICB</t>
  </si>
  <si>
    <t>EQICP</t>
  </si>
  <si>
    <t>Ethane total consumption</t>
  </si>
  <si>
    <t>EQTCB</t>
  </si>
  <si>
    <t>EQTCP</t>
  </si>
  <si>
    <t>Electricity consumed by (i.e., sold to) the transportation sector</t>
  </si>
  <si>
    <t>ESACB</t>
  </si>
  <si>
    <t>Electricity price in the transportation sector</t>
  </si>
  <si>
    <t>ESACD</t>
  </si>
  <si>
    <t>ESACP</t>
  </si>
  <si>
    <t>Electricity expenditures in the transportation sector</t>
  </si>
  <si>
    <t>ESACV</t>
  </si>
  <si>
    <t>Electricity consumed by (i.e., sold to) the commercial sector</t>
  </si>
  <si>
    <t>ESCCB</t>
  </si>
  <si>
    <t>Electricity price in the commercial sector</t>
  </si>
  <si>
    <t>ESCCD</t>
  </si>
  <si>
    <t>ESCCP</t>
  </si>
  <si>
    <t>Electricity expenditures in the commercial sector</t>
  </si>
  <si>
    <t>ESCCV</t>
  </si>
  <si>
    <t>Electricity consumed by (i.e., sold to) the industrial sector</t>
  </si>
  <si>
    <t>ESICB</t>
  </si>
  <si>
    <t>Electricity price in the industrial sector</t>
  </si>
  <si>
    <t>ESICD</t>
  </si>
  <si>
    <t>ESICP</t>
  </si>
  <si>
    <t>Electricity expenditures in the industrial sector</t>
  </si>
  <si>
    <t>ESICV</t>
  </si>
  <si>
    <t>Electricity sales to the industrial sector excluding refinery use</t>
  </si>
  <si>
    <t>ESISB</t>
  </si>
  <si>
    <t>Electricity consumed by (i.e., sold to) the residential sector</t>
  </si>
  <si>
    <t>ESRCB</t>
  </si>
  <si>
    <t>Electricity price in the residential sector</t>
  </si>
  <si>
    <t>ESRCD</t>
  </si>
  <si>
    <t>ESRCP</t>
  </si>
  <si>
    <t>Electricity expenditures in the residential sector</t>
  </si>
  <si>
    <t>ESRCV</t>
  </si>
  <si>
    <t>Electricity consumed by refineries</t>
  </si>
  <si>
    <t>ESRFB</t>
  </si>
  <si>
    <t>Electricity total consumption (i.e., sold)</t>
  </si>
  <si>
    <t>ESTCB</t>
  </si>
  <si>
    <t>Electricity average price, all sectors</t>
  </si>
  <si>
    <t>ESTCD</t>
  </si>
  <si>
    <t>ESTCP</t>
  </si>
  <si>
    <t>Electricity total expenditures</t>
  </si>
  <si>
    <t>ESTCV</t>
  </si>
  <si>
    <t>Electricity total end-use consumption (i.e., sold)</t>
  </si>
  <si>
    <t>ESTXB</t>
  </si>
  <si>
    <t>Electricity average price, all end-use sectors</t>
  </si>
  <si>
    <t>ESTXD</t>
  </si>
  <si>
    <t>ESTXP</t>
  </si>
  <si>
    <t>Electricity total end-use expenditures</t>
  </si>
  <si>
    <t>ESTXV</t>
  </si>
  <si>
    <t>Ethylene from refineries consumed by the industrial sector</t>
  </si>
  <si>
    <t>EYICB</t>
  </si>
  <si>
    <t>EYICP</t>
  </si>
  <si>
    <t>Ethylene from refineries total consumption</t>
  </si>
  <si>
    <t>EYTCB</t>
  </si>
  <si>
    <t>EYTCP</t>
  </si>
  <si>
    <t>Fossil fuels, total consumption</t>
  </si>
  <si>
    <t>FFTCB</t>
  </si>
  <si>
    <t>Petrochemical feedstocks, naphtha, less than 401o F, consumed by the industrial sector</t>
  </si>
  <si>
    <t>FNICB</t>
  </si>
  <si>
    <t>Petrochemical feedstocks, naphtha less than 401 F, price in the industrial sector</t>
  </si>
  <si>
    <t>FNICD</t>
  </si>
  <si>
    <t>Petrochemical feedstocks, naphtha less than 401o F, consumed by the industrial sector</t>
  </si>
  <si>
    <t>FNICP</t>
  </si>
  <si>
    <t>Petrochemical feedstocks, naphtha less than 401 F, expenditures in the industrial sector</t>
  </si>
  <si>
    <t>FNICV</t>
  </si>
  <si>
    <t>Petrochemical feedstocks, other oils equal to or greater than 401o F, consumed by the industrial sector</t>
  </si>
  <si>
    <t>FOICB</t>
  </si>
  <si>
    <t>Petrochemical feedstocks, other oils equal to or greater than 401o F, price in the industrial sector</t>
  </si>
  <si>
    <t>FOICD</t>
  </si>
  <si>
    <t>FOICP</t>
  </si>
  <si>
    <t>Petrochemical feedstocks, other oils equal to or greater than 401o F, expenditures in the industrial sector</t>
  </si>
  <si>
    <t>FOICV</t>
  </si>
  <si>
    <t>Petrochemical feedstocks, still gas, consumed by the industrial sector</t>
  </si>
  <si>
    <t>FSICB</t>
  </si>
  <si>
    <t>Petrochemical feedstocks, still gas, price in the industrial sector</t>
  </si>
  <si>
    <t>FSICD</t>
  </si>
  <si>
    <t>FSICP</t>
  </si>
  <si>
    <t>Petrochemical feedstocks, still gas, expenditures in the industrial sector</t>
  </si>
  <si>
    <t>FSICV</t>
  </si>
  <si>
    <t>Current-dollar gross domestic product</t>
  </si>
  <si>
    <t>GDPRV</t>
  </si>
  <si>
    <t>Real gross domestic product</t>
  </si>
  <si>
    <t>GDPRX</t>
  </si>
  <si>
    <t>Million chained (2009) dollars</t>
  </si>
  <si>
    <t>Geothermal energy consumed by the commercial sector</t>
  </si>
  <si>
    <t>GECCB</t>
  </si>
  <si>
    <t>Geothermal energy consumed for electricity generation by the electric power sector</t>
  </si>
  <si>
    <t>GEEGB</t>
  </si>
  <si>
    <t>Geothermal electricity net generation in the electric power sector</t>
  </si>
  <si>
    <t>GEEGP</t>
  </si>
  <si>
    <t>Geothermal energy consumed by the industrial sector</t>
  </si>
  <si>
    <t>GEICB</t>
  </si>
  <si>
    <t>Geothermal energy consumed by the residential sector</t>
  </si>
  <si>
    <t>GERCB</t>
  </si>
  <si>
    <t>Geothermal energy, total consumed</t>
  </si>
  <si>
    <t>GETCB</t>
  </si>
  <si>
    <t>Geothermal energy, total end-use consumption</t>
  </si>
  <si>
    <t>GETXB</t>
  </si>
  <si>
    <t>Hydrocarbon gas liquids consumed by the transportation sector</t>
  </si>
  <si>
    <t>HLACB</t>
  </si>
  <si>
    <t>Hydrocarbon gas liquids price in the transportation sector</t>
  </si>
  <si>
    <t>HLACD</t>
  </si>
  <si>
    <t>HLACP</t>
  </si>
  <si>
    <t>Hydrocarbon gas liquids expenditures in the transportation sector</t>
  </si>
  <si>
    <t>HLACV</t>
  </si>
  <si>
    <t>Hydrocarbon gas liquids consumed by the commercial sector</t>
  </si>
  <si>
    <t>HLCCB</t>
  </si>
  <si>
    <t>Hydrocarbon gas liquids price in the commercial sector</t>
  </si>
  <si>
    <t>HLCCD</t>
  </si>
  <si>
    <t>HLCCP</t>
  </si>
  <si>
    <t>Hydrocarbon gas liquids expenditures in the commercial sector</t>
  </si>
  <si>
    <t>HLCCV</t>
  </si>
  <si>
    <t>Hydrocarbon gas liquids consumed by the industrial sector</t>
  </si>
  <si>
    <t>HLICB</t>
  </si>
  <si>
    <t>Hydrocarbon gas liquids price in the industrial sector</t>
  </si>
  <si>
    <t>HLICD</t>
  </si>
  <si>
    <t>Average conversion factor for industrial consumption of hydrocarbon gas liquids</t>
  </si>
  <si>
    <t>HLICK</t>
  </si>
  <si>
    <t>HLICP</t>
  </si>
  <si>
    <t>Hydrocarbon gas liquids expenditures in the industrial sector</t>
  </si>
  <si>
    <t>HLICV</t>
  </si>
  <si>
    <t>Hydrocarbon gas liquids consumed by the industrial sector adjusted for processed fuel</t>
  </si>
  <si>
    <t>HLISB</t>
  </si>
  <si>
    <t>Hydrocarbon gas liquids consumed by the residential sector</t>
  </si>
  <si>
    <t>HLRCB</t>
  </si>
  <si>
    <t>Hydrocarbon gas liquids price in the residential sector</t>
  </si>
  <si>
    <t>HLRCD</t>
  </si>
  <si>
    <t>HLRCP</t>
  </si>
  <si>
    <t>Hydrocarbon gas liquids expenditures in the residential sector</t>
  </si>
  <si>
    <t>HLRCV</t>
  </si>
  <si>
    <t>Hydrocarbon gas liquids consumed as refinery fuel and intermediate products</t>
  </si>
  <si>
    <t>HLRFB</t>
  </si>
  <si>
    <t>Hydrocarbon gas liquids total consumption</t>
  </si>
  <si>
    <t>HLTCB</t>
  </si>
  <si>
    <t>Hydrocarbon gas liquids average price, all sectors</t>
  </si>
  <si>
    <t>HLTCD</t>
  </si>
  <si>
    <t>Factor for converting hydrocarbon gas liquids physical units to Btu</t>
  </si>
  <si>
    <t>HLTCK</t>
  </si>
  <si>
    <t>HLTCP</t>
  </si>
  <si>
    <t>Hydrocarbon gas liquids total expenditures</t>
  </si>
  <si>
    <t>HLTCV</t>
  </si>
  <si>
    <t>Hydrocarbon gas liquids total end-use consumption</t>
  </si>
  <si>
    <t>HLTXB</t>
  </si>
  <si>
    <t>Hydrocarbon gas liquids average price, all end-use sectors</t>
  </si>
  <si>
    <t>HLTXD</t>
  </si>
  <si>
    <t>HLTXP</t>
  </si>
  <si>
    <t>Hydrocarbon gas liquids total end-use expenditures</t>
  </si>
  <si>
    <t>HLTXV</t>
  </si>
  <si>
    <t>Hydropower consumed by the commercial sector</t>
  </si>
  <si>
    <t>HYCCB</t>
  </si>
  <si>
    <t>Hydroelectricity net generation in the commercial sector</t>
  </si>
  <si>
    <t>HYCCP</t>
  </si>
  <si>
    <t>Hydropower consumed for electricity generation by the electric power sector</t>
  </si>
  <si>
    <t>HYEGB</t>
  </si>
  <si>
    <t>Hydroelectricity net generation in the electric power sector</t>
  </si>
  <si>
    <t>HYEGP</t>
  </si>
  <si>
    <t>Hydropower consumed by the industrial sector</t>
  </si>
  <si>
    <t>HYICB</t>
  </si>
  <si>
    <t>Hydroelectricity net generation in the industrial sector</t>
  </si>
  <si>
    <t>HYICP</t>
  </si>
  <si>
    <t>Hydropower, total consumed</t>
  </si>
  <si>
    <t>HYTCB</t>
  </si>
  <si>
    <t>Hydroelectricity, total net generation</t>
  </si>
  <si>
    <t>HYTCP</t>
  </si>
  <si>
    <t>Hydropower, total end-use consumption</t>
  </si>
  <si>
    <t>HYTXB</t>
  </si>
  <si>
    <t>Hydroelectricity net generation, total end-use sectors</t>
  </si>
  <si>
    <t>HYTXP</t>
  </si>
  <si>
    <t>Isobutane consumed by the industrial sector</t>
  </si>
  <si>
    <t>IQICB</t>
  </si>
  <si>
    <t>IQICP</t>
  </si>
  <si>
    <t>Isobutane total consumption</t>
  </si>
  <si>
    <t>IQTCB</t>
  </si>
  <si>
    <t>IQTCP</t>
  </si>
  <si>
    <t>Isobutylene from refineries consumed by the industrial sector</t>
  </si>
  <si>
    <t>IYICB</t>
  </si>
  <si>
    <t>IYICP</t>
  </si>
  <si>
    <t>Isobutylene from refineries total consumption</t>
  </si>
  <si>
    <t>IYTCB</t>
  </si>
  <si>
    <t>IYTCP</t>
  </si>
  <si>
    <t>Jet fuel consumed by the transportation sector</t>
  </si>
  <si>
    <t>JFACB</t>
  </si>
  <si>
    <t>Jet fuel price in the transportation sector</t>
  </si>
  <si>
    <t>JFACD</t>
  </si>
  <si>
    <t>JFACP</t>
  </si>
  <si>
    <t>Jet fuel expenditures in the transportation sector</t>
  </si>
  <si>
    <t>JFACV</t>
  </si>
  <si>
    <t>Jet fuel total consumption</t>
  </si>
  <si>
    <t>JFTCB</t>
  </si>
  <si>
    <t>Jet fuel average price, all sectors</t>
  </si>
  <si>
    <t>JFTCD</t>
  </si>
  <si>
    <t>JFTCP</t>
  </si>
  <si>
    <t>Jet fuel total expenditures</t>
  </si>
  <si>
    <t>JFTCV</t>
  </si>
  <si>
    <t>Jet fuel total end-use consumption</t>
  </si>
  <si>
    <t>JFTXB</t>
  </si>
  <si>
    <t>Jet fuel average price, all end-use sectors</t>
  </si>
  <si>
    <t>JFTXD</t>
  </si>
  <si>
    <t>JFTXP</t>
  </si>
  <si>
    <t>Jet fuel total end-use expenditures</t>
  </si>
  <si>
    <t>JFTXV</t>
  </si>
  <si>
    <t>Kerosene-type jet fuel consumed by the transportation sector</t>
  </si>
  <si>
    <t>JKACB</t>
  </si>
  <si>
    <t>JKACP</t>
  </si>
  <si>
    <t>Kerosene-type jet fuel total consumption</t>
  </si>
  <si>
    <t>JKTCB</t>
  </si>
  <si>
    <t>JKTCP</t>
  </si>
  <si>
    <t>Naphtha-type jet fuel consumed by the transportation sector</t>
  </si>
  <si>
    <t>JNACB</t>
  </si>
  <si>
    <t>JNACP</t>
  </si>
  <si>
    <t>Naphtha-type jet fuel total consumption</t>
  </si>
  <si>
    <t>JNTCB</t>
  </si>
  <si>
    <t>JNTCP</t>
  </si>
  <si>
    <t>Kerosene consumed by the commercial sector</t>
  </si>
  <si>
    <t>KSCCB</t>
  </si>
  <si>
    <t>Kerosene price in the commercial sector</t>
  </si>
  <si>
    <t>KSCCD</t>
  </si>
  <si>
    <t>KSCCP</t>
  </si>
  <si>
    <t>Kerosene expenditures in the commercial sector</t>
  </si>
  <si>
    <t>KSCCV</t>
  </si>
  <si>
    <t>Kerosene consumed by the industrial sector</t>
  </si>
  <si>
    <t>KSICB</t>
  </si>
  <si>
    <t>Kerosene price in the industrial sector</t>
  </si>
  <si>
    <t>KSICD</t>
  </si>
  <si>
    <t>KSICP</t>
  </si>
  <si>
    <t>Kerosene expenditures in the industrial sector</t>
  </si>
  <si>
    <t>KSICV</t>
  </si>
  <si>
    <t>Kerosene consumed by the residential sector</t>
  </si>
  <si>
    <t>KSRCB</t>
  </si>
  <si>
    <t>Kerosene price in the residential sector</t>
  </si>
  <si>
    <t>KSRCD</t>
  </si>
  <si>
    <t>KSRCP</t>
  </si>
  <si>
    <t>Kerosene expenditures in the residential sector</t>
  </si>
  <si>
    <t>KSRCV</t>
  </si>
  <si>
    <t>Kerosene total consumption</t>
  </si>
  <si>
    <t>KSTCB</t>
  </si>
  <si>
    <t>Kerosene average price, all sectors</t>
  </si>
  <si>
    <t>KSTCD</t>
  </si>
  <si>
    <t>KSTCP</t>
  </si>
  <si>
    <t>Kerosene total expenditures</t>
  </si>
  <si>
    <t>KSTCV</t>
  </si>
  <si>
    <t>Kerosene total end-use consumption</t>
  </si>
  <si>
    <t>KSTXB</t>
  </si>
  <si>
    <t>Kerosene average price, all end-use sectors</t>
  </si>
  <si>
    <t>KSTXD</t>
  </si>
  <si>
    <t>KSTXP</t>
  </si>
  <si>
    <t>Kerosene total end-use expenditures</t>
  </si>
  <si>
    <t>KSTXV</t>
  </si>
  <si>
    <t>The transportation sector's share of electrical system energy losses</t>
  </si>
  <si>
    <t>LOACB</t>
  </si>
  <si>
    <t>The commercial sector's share of electrical system energy losses</t>
  </si>
  <si>
    <t>LOCCB</t>
  </si>
  <si>
    <t>The industrial sector's share of electrical system energy losses</t>
  </si>
  <si>
    <t>LOICB</t>
  </si>
  <si>
    <t>The residential sector's share of electrical system energy losses</t>
  </si>
  <si>
    <t>LORCB</t>
  </si>
  <si>
    <t>Total electrical system energy losses</t>
  </si>
  <si>
    <t>LOTCB</t>
  </si>
  <si>
    <t>Total electrical system energy losses allocated to the end-use sectors</t>
  </si>
  <si>
    <t>LOTXB</t>
  </si>
  <si>
    <t>Lubricants consumed by the transportation sector</t>
  </si>
  <si>
    <t>Lubricants price in the transportation sector</t>
  </si>
  <si>
    <t>LUACD</t>
  </si>
  <si>
    <t>Lubricants expenditures in the transportation sector</t>
  </si>
  <si>
    <t>LUACV</t>
  </si>
  <si>
    <t>Lubricants consumed by the industrial sector</t>
  </si>
  <si>
    <t>LUICB</t>
  </si>
  <si>
    <t>Lubricants price in the industrial sector</t>
  </si>
  <si>
    <t>LUICD</t>
  </si>
  <si>
    <t>LUICP</t>
  </si>
  <si>
    <t>Lubricants expenditures in the industrial sector</t>
  </si>
  <si>
    <t>LUICV</t>
  </si>
  <si>
    <t>Lubricants total consumption</t>
  </si>
  <si>
    <t>LUTCB</t>
  </si>
  <si>
    <t>Lubricants average price, all sectors</t>
  </si>
  <si>
    <t>LUTCD</t>
  </si>
  <si>
    <t>LUTCP</t>
  </si>
  <si>
    <t>LUTCV</t>
  </si>
  <si>
    <t>Lubricants total end-use consumption</t>
  </si>
  <si>
    <t>LUTXB</t>
  </si>
  <si>
    <t>Lubricants average price, all end-use sectors</t>
  </si>
  <si>
    <t>LUTXD</t>
  </si>
  <si>
    <t>LUTXP</t>
  </si>
  <si>
    <t>Lubricants total end-use expenditures</t>
  </si>
  <si>
    <t>LUTXV</t>
  </si>
  <si>
    <t>Motor gasoline blending components consumed by the industrial sector</t>
  </si>
  <si>
    <t>MBICB</t>
  </si>
  <si>
    <t>MBICP</t>
  </si>
  <si>
    <t>Motor gasoline consumed by the transportation sector</t>
  </si>
  <si>
    <t>Motor gasoline price in the transportation sector</t>
  </si>
  <si>
    <t>MGACD</t>
  </si>
  <si>
    <t>Motor gasoline expenditures in the transportation sector</t>
  </si>
  <si>
    <t>MGACV</t>
  </si>
  <si>
    <t>Motor gasoline consumed by the commercial sector</t>
  </si>
  <si>
    <t>MGCCB</t>
  </si>
  <si>
    <t>Motor gasoline price in the commercial sector</t>
  </si>
  <si>
    <t>MGCCD</t>
  </si>
  <si>
    <t>MGCCP</t>
  </si>
  <si>
    <t>Motor gasoline expenditures in the commercial sector</t>
  </si>
  <si>
    <t>MGCCV</t>
  </si>
  <si>
    <t>Motor gasoline consumed by the industrial sector</t>
  </si>
  <si>
    <t>MGICB</t>
  </si>
  <si>
    <t>Motor gasoline price in the industrial sector</t>
  </si>
  <si>
    <t>MGICD</t>
  </si>
  <si>
    <t>MGICP</t>
  </si>
  <si>
    <t>Motor gasoline expenditures in the industrial sector</t>
  </si>
  <si>
    <t>MGICV</t>
  </si>
  <si>
    <t>Motor gasoline total consumption</t>
  </si>
  <si>
    <t>MGTCB</t>
  </si>
  <si>
    <t>Motor gasoline average price, all sectors</t>
  </si>
  <si>
    <t>MGTCD</t>
  </si>
  <si>
    <t>MGTCP</t>
  </si>
  <si>
    <t>Motor gasoline total expenditures</t>
  </si>
  <si>
    <t>MGTCV</t>
  </si>
  <si>
    <t>Motor gasoline expenditures per capita</t>
  </si>
  <si>
    <t>MGTPV</t>
  </si>
  <si>
    <t>Motor gasoline total end-use consumption</t>
  </si>
  <si>
    <t>MGTXB</t>
  </si>
  <si>
    <t>Motor gasoline average price, all end-use sectors</t>
  </si>
  <si>
    <t>MGTXD</t>
  </si>
  <si>
    <t>MGTXP</t>
  </si>
  <si>
    <t>Motor gasoline total end-use expenditures</t>
  </si>
  <si>
    <t>MGTXV</t>
  </si>
  <si>
    <t>Motor gasoline total consumption excluding fuel ethanol</t>
  </si>
  <si>
    <t>MMTCB</t>
  </si>
  <si>
    <t>Miscellaneous petroleum products consumed by the industrial sector</t>
  </si>
  <si>
    <t>MSICB</t>
  </si>
  <si>
    <t>Miscellaneous petroleum products price in the industrial sector</t>
  </si>
  <si>
    <t>MSICD</t>
  </si>
  <si>
    <t>MSICP</t>
  </si>
  <si>
    <t>Miscellaneous petroleum products expenditures in the industrial sector</t>
  </si>
  <si>
    <t>MSICV</t>
  </si>
  <si>
    <t>Natural gasoline consumed by the industrial sector (through 1983)</t>
  </si>
  <si>
    <t>NAICB</t>
  </si>
  <si>
    <t>NAICP</t>
  </si>
  <si>
    <t xml:space="preserve">Natural gas consumed by the transportation sector </t>
  </si>
  <si>
    <t>Natural gas price in the transportation sector</t>
  </si>
  <si>
    <t>NGACD</t>
  </si>
  <si>
    <t>Natural gas consumed by the transportation sector</t>
  </si>
  <si>
    <t>Million cubic feet</t>
  </si>
  <si>
    <t>Natural gas expenditures in the transportation sector</t>
  </si>
  <si>
    <t>NGACV</t>
  </si>
  <si>
    <t>Natural gas consumed by (delivered to) the commercial sector (including supplemental gaseous fuels)</t>
  </si>
  <si>
    <t>NGCCB</t>
  </si>
  <si>
    <t>Natural gas price in the commercial sector (including supplemental gaseous fuels)</t>
  </si>
  <si>
    <t>NGCCD</t>
  </si>
  <si>
    <t>NGCCP</t>
  </si>
  <si>
    <t>Natural gas expenditures in the commercial sector (including supplemental gaseous fuels)</t>
  </si>
  <si>
    <t>NGCCV</t>
  </si>
  <si>
    <t>Natural gas consumed by the electric power sector (including supplemental gaseous fuels)</t>
  </si>
  <si>
    <t>NGEIB</t>
  </si>
  <si>
    <t>Natural gas price in the electric power sector (including supplemental gaseous fuels)</t>
  </si>
  <si>
    <t>NGEID</t>
  </si>
  <si>
    <t>Factor for converting natural gas consumed by the electric power sector from physical units to Btu</t>
  </si>
  <si>
    <t>NGEIK</t>
  </si>
  <si>
    <t>Thousand Btu per cubic foot</t>
  </si>
  <si>
    <t>NGEIP</t>
  </si>
  <si>
    <t>Natural gas expenditures in the electric power sector (including supplemental gaseous fuels)</t>
  </si>
  <si>
    <t>NGEIV</t>
  </si>
  <si>
    <t>Natural gas consumed by (delivered to) the industrial sector (including supplemental gaseous fuels)</t>
  </si>
  <si>
    <t>NGICB</t>
  </si>
  <si>
    <t>Natural gas price in the industrial sector (including supplemental gaseous fuels)</t>
  </si>
  <si>
    <t>NGICD</t>
  </si>
  <si>
    <t>NGICP</t>
  </si>
  <si>
    <t>Natural gas expenditures in the industrial sector (including supplemental gaseous fuels)</t>
  </si>
  <si>
    <t>NGICV</t>
  </si>
  <si>
    <t>Natural gas consumed by the industrial sector excluding refinery fuel (including supplemental gaseous fuels)</t>
  </si>
  <si>
    <t>NGISB</t>
  </si>
  <si>
    <t>Natural gas consumed as lease and plant fuel</t>
  </si>
  <si>
    <t>NGLPB</t>
  </si>
  <si>
    <t>NGLPP</t>
  </si>
  <si>
    <t>Natural gas marketed production</t>
  </si>
  <si>
    <t>NGMPB</t>
  </si>
  <si>
    <t>Conversion factor for natural gas marketed production</t>
  </si>
  <si>
    <t>NGMPK</t>
  </si>
  <si>
    <t>Thousand Btu per cubic feet</t>
  </si>
  <si>
    <t>NGMPP</t>
  </si>
  <si>
    <t>Natural gas for pipeline and distribution use</t>
  </si>
  <si>
    <t>NGPZB</t>
  </si>
  <si>
    <t>NGPZP</t>
  </si>
  <si>
    <t>Natural gas consumed by (delivered to) the residential sector (including supplemental gaseous fuels)</t>
  </si>
  <si>
    <t>NGRCB</t>
  </si>
  <si>
    <t>Natural gas price in the residential sector (including supplemental gaseous fuels)</t>
  </si>
  <si>
    <t>NGRCD</t>
  </si>
  <si>
    <t>NGRCP</t>
  </si>
  <si>
    <t>Natural gas expenditures in the residential sector (including supplemental gaseous fuels)</t>
  </si>
  <si>
    <t>NGRCV</t>
  </si>
  <si>
    <t xml:space="preserve">Natural gas consumed as refinery fuel (including supplemental gaseous fuels) </t>
  </si>
  <si>
    <t>NGRFB</t>
  </si>
  <si>
    <t>Natural gas total consumption (including supplemental gaseous fuels)</t>
  </si>
  <si>
    <t>NGTCB</t>
  </si>
  <si>
    <t>Natural gas average price, all sectors (including supplemental gaseous fuels)</t>
  </si>
  <si>
    <t>NGTCD</t>
  </si>
  <si>
    <t>Factor for converting natural gas total consumption from physical units to Btu</t>
  </si>
  <si>
    <t>NGTCK</t>
  </si>
  <si>
    <t>NGTCP</t>
  </si>
  <si>
    <t>Natural gas total expenditures (including supplemental gaseous fuels)</t>
  </si>
  <si>
    <t>NGTCV</t>
  </si>
  <si>
    <t>Natural gas total end-use consumption (including supplemental gaseous fuels)</t>
  </si>
  <si>
    <t>NGTXB</t>
  </si>
  <si>
    <t>Natural gas average price, all end-use sectors (including supplemental gaseous fuels)</t>
  </si>
  <si>
    <t>NGTXD</t>
  </si>
  <si>
    <t>Factor for converting natural gas consumed by all sectors other than electric power from physical units to Btu</t>
  </si>
  <si>
    <t>NGTXK</t>
  </si>
  <si>
    <t>NGTXP</t>
  </si>
  <si>
    <t>Natural gas total end-use expenditures (including supplemental gaseous fuels)</t>
  </si>
  <si>
    <t>NGTXV</t>
  </si>
  <si>
    <t>Natural gas consumed as vehicle fuel</t>
  </si>
  <si>
    <t>NGVHB</t>
  </si>
  <si>
    <t>NGVHP</t>
  </si>
  <si>
    <t>Natural gas total consumption (excluding supplemental gaseous fuels)</t>
  </si>
  <si>
    <t>NNTCB</t>
  </si>
  <si>
    <t>Nuclear energy consumed for electricity generation by the electric power sector</t>
  </si>
  <si>
    <t>NUEGB</t>
  </si>
  <si>
    <t>Nuclear fuel price in the electric power sector</t>
  </si>
  <si>
    <t>NUEGD</t>
  </si>
  <si>
    <t>Nuclear electricity net generation in the electric power sector</t>
  </si>
  <si>
    <t>NUEGP</t>
  </si>
  <si>
    <t>Nuclear fuel expenditures in the electric power sector</t>
  </si>
  <si>
    <t>NUEGV</t>
  </si>
  <si>
    <t>Nuclear energy consumed for electricity generation, total</t>
  </si>
  <si>
    <t>NUETB</t>
  </si>
  <si>
    <t>Nuclear fuel average price, all sectors</t>
  </si>
  <si>
    <t>NUETD</t>
  </si>
  <si>
    <t>Nuclear electricity, total net generation</t>
  </si>
  <si>
    <t>NUETP</t>
  </si>
  <si>
    <t>Nuclear fuel total expenditures</t>
  </si>
  <si>
    <t>NUETV</t>
  </si>
  <si>
    <t>Other hydrocarbon gas liquids (other than propane) price in the industrial sector</t>
  </si>
  <si>
    <t>OHICD</t>
  </si>
  <si>
    <t>Other hydrocarbon gas liquids (other than propane) expenditures in the industrial sector</t>
  </si>
  <si>
    <t>OHICV</t>
  </si>
  <si>
    <t>Other petroleum products consumed by the industrial sector</t>
  </si>
  <si>
    <t>OPICB</t>
  </si>
  <si>
    <t>Other petroleum products average price in the industrial sector</t>
  </si>
  <si>
    <t>OPICD</t>
  </si>
  <si>
    <t>OPICP</t>
  </si>
  <si>
    <t>Other petroleum products total expenditures in the industrial sector</t>
  </si>
  <si>
    <t>OPICV</t>
  </si>
  <si>
    <t>Other petroleum products consumed by the industrial sector excluding refinery fuel and intermediate products</t>
  </si>
  <si>
    <t>OPISB</t>
  </si>
  <si>
    <t>Other petroleum products total consumption adjusted for refinery fuel and intermediate products</t>
  </si>
  <si>
    <t>OPSCB</t>
  </si>
  <si>
    <t>Other petroleum products total consumption</t>
  </si>
  <si>
    <t>OPTCB</t>
  </si>
  <si>
    <t>Other petroleum products average price, all sectors</t>
  </si>
  <si>
    <t>OPTCD</t>
  </si>
  <si>
    <t>OPTCP</t>
  </si>
  <si>
    <t>Other petroleum products total expenditures</t>
  </si>
  <si>
    <t>OPTCV</t>
  </si>
  <si>
    <t>Other petroleum products total end-use consumption</t>
  </si>
  <si>
    <t>OPTXB</t>
  </si>
  <si>
    <t>Other petroleum products average price, all end-use sectors</t>
  </si>
  <si>
    <t>OPTXD</t>
  </si>
  <si>
    <t>OPTXP</t>
  </si>
  <si>
    <t>Other petroleum products total end-use expenditures</t>
  </si>
  <si>
    <t>OPTXV</t>
  </si>
  <si>
    <t>Asphalt and road oil, kerosene, lubricants, petroleum coke, and "other petroleum products" consumed by the industrial sector</t>
  </si>
  <si>
    <t>P1ICB</t>
  </si>
  <si>
    <t>Asphalt and road oil, kerosene, lubricants, petroleum coke, and "other petroleum products" average price in the  industrial sector</t>
  </si>
  <si>
    <t>P1ICD</t>
  </si>
  <si>
    <t>P1ICP</t>
  </si>
  <si>
    <t>Asphalt and road oil, kerosene, lubricants, petroleum coke, and "other petroleum products" expenditures in the  industrial sector</t>
  </si>
  <si>
    <t>P1ICV</t>
  </si>
  <si>
    <t>Asphalt and road oil, aviation gasoline, kerosene, lubricants, petroleum coke, and "other petroleum products" total consumption</t>
  </si>
  <si>
    <t>P1TCB</t>
  </si>
  <si>
    <t>Asphalt and road oil, aviation gasoline, kerosene, lubricants, petroleum coke, and "other petroleum products" average price, all sectors</t>
  </si>
  <si>
    <t>P1TCD</t>
  </si>
  <si>
    <t>P1TCP</t>
  </si>
  <si>
    <t>Asphalt and road oil, aviation gasoline, kerosene, lubricants, petroleum coke, and "other petroleum products" total expenditures</t>
  </si>
  <si>
    <t>P1TCV</t>
  </si>
  <si>
    <t>Asphalt and road oil, aviation gasoline, kerosene, lubricants, petroleum coke, and "other petroleum products" total end-use consumption</t>
  </si>
  <si>
    <t>P1TXB</t>
  </si>
  <si>
    <t>Asphalt and road oil, aviation gasoline, kerosene, lubricants, petroleum coke, and "other petroleum products" average price, all end-use sectors</t>
  </si>
  <si>
    <t>P1TXD</t>
  </si>
  <si>
    <t>P1TXP</t>
  </si>
  <si>
    <t>Asphalt and road oil, aviation gasoline, kerosene, lubricants, petroleum coke, and "other petroleum products" total end-use expenditures</t>
  </si>
  <si>
    <t>P1TXV</t>
  </si>
  <si>
    <t>Other petroleum products (SG and PC consumed as process fuel and AB, MB, PP, and UO consumed as intermediate products)</t>
  </si>
  <si>
    <t>P5RFB</t>
  </si>
  <si>
    <t>All petroleum products consumed by the transportation sector</t>
  </si>
  <si>
    <t>All petroleum products average price in the transportation sector</t>
  </si>
  <si>
    <t>PAACD</t>
  </si>
  <si>
    <t>All petroleum products total expenditures in the transportation sector</t>
  </si>
  <si>
    <t>PAACV</t>
  </si>
  <si>
    <t>All petroleum products consumed by the commercial sector</t>
  </si>
  <si>
    <t>PACCB</t>
  </si>
  <si>
    <t>All petroleum products average price in the commercial sector</t>
  </si>
  <si>
    <t>PACCD</t>
  </si>
  <si>
    <t>PACCP</t>
  </si>
  <si>
    <t>All petroleum products total expenditures in the commercial sector</t>
  </si>
  <si>
    <t>PACCV</t>
  </si>
  <si>
    <t>All petroleum products consumed by the electric power sector</t>
  </si>
  <si>
    <t>PAEIB</t>
  </si>
  <si>
    <t>All petroleum products average price in the electric power sector</t>
  </si>
  <si>
    <t>PAEID</t>
  </si>
  <si>
    <t>PAEIP</t>
  </si>
  <si>
    <t>All petroleum products total expenditures in the electric power sector</t>
  </si>
  <si>
    <t>PAEIV</t>
  </si>
  <si>
    <t>All petroleum products consumed by the industrial sector</t>
  </si>
  <si>
    <t>PAICB</t>
  </si>
  <si>
    <t>All petroleum products average price in the industrial sector</t>
  </si>
  <si>
    <t>PAICD</t>
  </si>
  <si>
    <t>PAICP</t>
  </si>
  <si>
    <t>All petroleum products total expenditures in the industrial sector</t>
  </si>
  <si>
    <t>PAICV</t>
  </si>
  <si>
    <t>Crude oil production (including lease condensate)</t>
  </si>
  <si>
    <t>PAPRB</t>
  </si>
  <si>
    <t>PAPRP</t>
  </si>
  <si>
    <t>All petroleum products consumed by the residential sector</t>
  </si>
  <si>
    <t>PARCB</t>
  </si>
  <si>
    <t>All petroleum products average price in the residential sector</t>
  </si>
  <si>
    <t>PARCD</t>
  </si>
  <si>
    <t>PARCP</t>
  </si>
  <si>
    <t>All petroleum products total expenditures in the residential sector</t>
  </si>
  <si>
    <t>PARCV</t>
  </si>
  <si>
    <t>All petroleum products total consumption</t>
  </si>
  <si>
    <t>PATCB</t>
  </si>
  <si>
    <t>All petroleum products average price, all sectors</t>
  </si>
  <si>
    <t>PATCD</t>
  </si>
  <si>
    <t>PATCP</t>
  </si>
  <si>
    <t>All petroleum products total expenditures</t>
  </si>
  <si>
    <t>PATCV</t>
  </si>
  <si>
    <t>All petroleum products total end-use consumption</t>
  </si>
  <si>
    <t>PATXB</t>
  </si>
  <si>
    <t>All petroleum products average price, all end-use sectors</t>
  </si>
  <si>
    <t>PATXD</t>
  </si>
  <si>
    <t>PATXP</t>
  </si>
  <si>
    <t>All petroleum products total end-use expenditures</t>
  </si>
  <si>
    <t>PATXV</t>
  </si>
  <si>
    <t>Petroleum coke consumed by the commercial sector</t>
  </si>
  <si>
    <t>PCCCB</t>
  </si>
  <si>
    <t>Petroleum coke price in the commercial sector</t>
  </si>
  <si>
    <t>PCCCD</t>
  </si>
  <si>
    <t>PCCCP</t>
  </si>
  <si>
    <t>Petroleum coke expenditures in the commercial sector</t>
  </si>
  <si>
    <t>PCCCV</t>
  </si>
  <si>
    <t>Petroleum coke consumed by the electric power sector</t>
  </si>
  <si>
    <t>PCEIB</t>
  </si>
  <si>
    <t>Petroleum coke price in the electric power sector</t>
  </si>
  <si>
    <t>PCEID</t>
  </si>
  <si>
    <t>PCEIP</t>
  </si>
  <si>
    <t>Petroleum coke expenditures in the electric power sector</t>
  </si>
  <si>
    <t>PCEIV</t>
  </si>
  <si>
    <t>Petroleum coke consumed by the industrial sector</t>
  </si>
  <si>
    <t>PCICB</t>
  </si>
  <si>
    <t>Petroleum coke price in the industrial sector</t>
  </si>
  <si>
    <t>PCICD</t>
  </si>
  <si>
    <t>PCICP</t>
  </si>
  <si>
    <t>Petroleum coke expenditures in the industrial sector</t>
  </si>
  <si>
    <t>PCICV</t>
  </si>
  <si>
    <t>Petroleum coke consumed by the industrial sector excluding refinery fuel</t>
  </si>
  <si>
    <t>PCISB</t>
  </si>
  <si>
    <t>Petroleum coke consumed as refinery fuel</t>
  </si>
  <si>
    <t>PCRFB</t>
  </si>
  <si>
    <t>Petroleum coke total consumption</t>
  </si>
  <si>
    <t>PCTCB</t>
  </si>
  <si>
    <t>Petroleum coke average price, all sectors</t>
  </si>
  <si>
    <t>PCTCD</t>
  </si>
  <si>
    <t>PCTCP</t>
  </si>
  <si>
    <t>Petroleum coke total expenditures</t>
  </si>
  <si>
    <t>PCTCV</t>
  </si>
  <si>
    <t>Petroleum coke total end-use consumption</t>
  </si>
  <si>
    <t>PCTXB</t>
  </si>
  <si>
    <t>Petroleum coke average price, all end-use sectors</t>
  </si>
  <si>
    <t>PCTXD</t>
  </si>
  <si>
    <t>PCTXP</t>
  </si>
  <si>
    <t>Petroleum coke total end-use expenditures</t>
  </si>
  <si>
    <t>PCTXV</t>
  </si>
  <si>
    <t>Primary energy average price in the transportation sector</t>
  </si>
  <si>
    <t>PEACD</t>
  </si>
  <si>
    <t>Primary energy total expenditures in the transportation sector</t>
  </si>
  <si>
    <t>PEACV</t>
  </si>
  <si>
    <t>Primary energy average price in the commercial sector</t>
  </si>
  <si>
    <t>PECCD</t>
  </si>
  <si>
    <t>Primary energy total expenditures in the commercial sector</t>
  </si>
  <si>
    <t>PECCV</t>
  </si>
  <si>
    <t>Primary energy average price in the electric power sector</t>
  </si>
  <si>
    <t>PEEID</t>
  </si>
  <si>
    <t>Primary energy total expenditures in the electric power sector</t>
  </si>
  <si>
    <t>PEEIV</t>
  </si>
  <si>
    <t>Primary energy average price in the industrial sector</t>
  </si>
  <si>
    <t>PEICD</t>
  </si>
  <si>
    <t>Primary energy total expenditures in the industrial sector</t>
  </si>
  <si>
    <t>PEICV</t>
  </si>
  <si>
    <t>Primary energy average price in the residential sector</t>
  </si>
  <si>
    <t>PERCD</t>
  </si>
  <si>
    <t>Primary energy total expenditures in the residential sector</t>
  </si>
  <si>
    <t>PERCV</t>
  </si>
  <si>
    <t>Primary energy average price, all sectors</t>
  </si>
  <si>
    <t>PETCD</t>
  </si>
  <si>
    <t>Primary energy total expenditures</t>
  </si>
  <si>
    <t>PETCV</t>
  </si>
  <si>
    <t>Primary energy average price, all end-use sectors</t>
  </si>
  <si>
    <t>PETXD</t>
  </si>
  <si>
    <t>Primary energy total end-use expenditures</t>
  </si>
  <si>
    <t>PETXV</t>
  </si>
  <si>
    <t>Plant condensate consumed by the industrial sector</t>
  </si>
  <si>
    <t>PLICB</t>
  </si>
  <si>
    <t>PLICP</t>
  </si>
  <si>
    <t>All petroleum products total consumption excluding fuel ethanol</t>
  </si>
  <si>
    <t>PMTCB</t>
  </si>
  <si>
    <t>Natural gasoline (pentanes plus) consumed by the industrial sector</t>
  </si>
  <si>
    <t>PPICB</t>
  </si>
  <si>
    <t>PPICP</t>
  </si>
  <si>
    <t>Propane consumed by the transportation sector</t>
  </si>
  <si>
    <t>PQACB</t>
  </si>
  <si>
    <t>Propane price in the transportation sector</t>
  </si>
  <si>
    <t>PQACD</t>
  </si>
  <si>
    <t>PQACP</t>
  </si>
  <si>
    <t>Propane expenditures in the transportation sector</t>
  </si>
  <si>
    <t>PQACV</t>
  </si>
  <si>
    <t>Propane consumed by the commercial sector</t>
  </si>
  <si>
    <t>PQCCB</t>
  </si>
  <si>
    <t>Propane price in the commercial sector</t>
  </si>
  <si>
    <t>PQCCD</t>
  </si>
  <si>
    <t>PQCCP</t>
  </si>
  <si>
    <t>Propane expenditures in the commercial sector</t>
  </si>
  <si>
    <t>PQCCV</t>
  </si>
  <si>
    <t>Propane consumed by the industrial sector</t>
  </si>
  <si>
    <t>PQICB</t>
  </si>
  <si>
    <t>Propane price in the industrial sector</t>
  </si>
  <si>
    <t>PQICD</t>
  </si>
  <si>
    <t>PQICP</t>
  </si>
  <si>
    <t>Propane expenditures in the industrial sector</t>
  </si>
  <si>
    <t>PQICV</t>
  </si>
  <si>
    <t>Propane consumed in the industrial sector excluding refinery fuel</t>
  </si>
  <si>
    <t>PQISB</t>
  </si>
  <si>
    <t>Propane consumed by the residential sector</t>
  </si>
  <si>
    <t>PQRCB</t>
  </si>
  <si>
    <t>Propane price in the residential sector</t>
  </si>
  <si>
    <t>PQRCD</t>
  </si>
  <si>
    <t>PQRCP</t>
  </si>
  <si>
    <t>Propane expenditures in the residential sector</t>
  </si>
  <si>
    <t>PQRCV</t>
  </si>
  <si>
    <t>Propane consumed as refinery fuel</t>
  </si>
  <si>
    <t>PQRFB</t>
  </si>
  <si>
    <t>Propane total consumption</t>
  </si>
  <si>
    <t>PQTCB</t>
  </si>
  <si>
    <t>Propane average price, all sectors</t>
  </si>
  <si>
    <t>PQTCD</t>
  </si>
  <si>
    <t>PQTCP</t>
  </si>
  <si>
    <t>Propane total expenditures</t>
  </si>
  <si>
    <t>PQTCV</t>
  </si>
  <si>
    <t>Propane total end-use consumption</t>
  </si>
  <si>
    <t>PQTXB</t>
  </si>
  <si>
    <t>Propane average price, all end-use sectors</t>
  </si>
  <si>
    <t>PQTXD</t>
  </si>
  <si>
    <t>PQTXP</t>
  </si>
  <si>
    <t>Propane total end-use expenditures</t>
  </si>
  <si>
    <t>PQTXV</t>
  </si>
  <si>
    <t>Propylene from refineries consumed by the industrial sector</t>
  </si>
  <si>
    <t>PYICB</t>
  </si>
  <si>
    <t>PYICP</t>
  </si>
  <si>
    <t>Propylene from refineries total consumption</t>
  </si>
  <si>
    <t>PYTCB</t>
  </si>
  <si>
    <t>PYTCP</t>
  </si>
  <si>
    <t>Renewable energy production</t>
  </si>
  <si>
    <t>REPRB</t>
  </si>
  <si>
    <t>Renewable energy total consumption</t>
  </si>
  <si>
    <t>RETCB</t>
  </si>
  <si>
    <t>Residual fuel oil consumed by the transportation sector</t>
  </si>
  <si>
    <t>Residual fuel oil price in the transportation sector</t>
  </si>
  <si>
    <t>RFACD</t>
  </si>
  <si>
    <t>Residual fuel oil expenditures in the transportation sector</t>
  </si>
  <si>
    <t>RFACV</t>
  </si>
  <si>
    <t>Residual fuel oil consumed by the commercial sector</t>
  </si>
  <si>
    <t>RFCCB</t>
  </si>
  <si>
    <t>Residual fuel oil price in the commercial sector</t>
  </si>
  <si>
    <t>RFCCD</t>
  </si>
  <si>
    <t>RFCCP</t>
  </si>
  <si>
    <t>Residual fuel oil expenditures in the commercial sector</t>
  </si>
  <si>
    <t>RFCCV</t>
  </si>
  <si>
    <t>Residual fuel oil consumed by the electric power sector</t>
  </si>
  <si>
    <t>RFEIB</t>
  </si>
  <si>
    <t>Residual fuel oil price in the electric power sector</t>
  </si>
  <si>
    <t>RFEID</t>
  </si>
  <si>
    <t>RFEIP</t>
  </si>
  <si>
    <t>Residual fuel oil expenditures in the electric power sector</t>
  </si>
  <si>
    <t>RFEIV</t>
  </si>
  <si>
    <t>Residual fuel oil consumed by the industrial sector</t>
  </si>
  <si>
    <t>RFICB</t>
  </si>
  <si>
    <t>Residual fuel oil price in the industrial sector</t>
  </si>
  <si>
    <t>RFICD</t>
  </si>
  <si>
    <t>RFICP</t>
  </si>
  <si>
    <t>Residual fuel oil expenditures in the industrial sector</t>
  </si>
  <si>
    <t>RFICV</t>
  </si>
  <si>
    <t>Residual fuel oil consumed by the industrial sector excluding refinery fuel</t>
  </si>
  <si>
    <t>RFISB</t>
  </si>
  <si>
    <t>Residual fuel oil consumed as refinery fuel</t>
  </si>
  <si>
    <t>RFRFB</t>
  </si>
  <si>
    <t>Residual fuel oil total consumption</t>
  </si>
  <si>
    <t>RFTCB</t>
  </si>
  <si>
    <t>Residual fuel oil average price, all sectors</t>
  </si>
  <si>
    <t>RFTCD</t>
  </si>
  <si>
    <t>RFTCP</t>
  </si>
  <si>
    <t>Residual fuel oil total expenditures</t>
  </si>
  <si>
    <t>RFTCV</t>
  </si>
  <si>
    <t>Residual fuel oil total end-use consumption</t>
  </si>
  <si>
    <t>RFTXB</t>
  </si>
  <si>
    <t>Residual fuel oil average price, all end-use sectors</t>
  </si>
  <si>
    <t>RFTXD</t>
  </si>
  <si>
    <t>RFTXP</t>
  </si>
  <si>
    <t>Residual fuel oil total end-use expenditures</t>
  </si>
  <si>
    <t>RFTXV</t>
  </si>
  <si>
    <t>Renewable energy production, other than fuel ethanol</t>
  </si>
  <si>
    <t>ROPRB</t>
  </si>
  <si>
    <t>Supplemental gaseous fuels consumed by the commercial sector</t>
  </si>
  <si>
    <t>SFCCB</t>
  </si>
  <si>
    <t>Supplemental gaseous fuels consumed by the electric power sector</t>
  </si>
  <si>
    <t>SFEIB</t>
  </si>
  <si>
    <t>Supplemental gaseous fuels consumed by the industrial sector</t>
  </si>
  <si>
    <t>SFINB</t>
  </si>
  <si>
    <t>Supplemental gaseous fuels consumed by the residential sector</t>
  </si>
  <si>
    <t>SFRCB</t>
  </si>
  <si>
    <t>Supplemental gaseous fuels total consumed</t>
  </si>
  <si>
    <t>SFTCB</t>
  </si>
  <si>
    <t>Still gas consumed by the industrial sector</t>
  </si>
  <si>
    <t>SGICB</t>
  </si>
  <si>
    <t>SGICP</t>
  </si>
  <si>
    <t>Special naphthas consumed by the industrial sector</t>
  </si>
  <si>
    <t>SNICB</t>
  </si>
  <si>
    <t>Special naphthas price in the industrial sector</t>
  </si>
  <si>
    <t>SNICD</t>
  </si>
  <si>
    <t>SNICP</t>
  </si>
  <si>
    <t>Special naphthas expenditures in the industrial sector</t>
  </si>
  <si>
    <t>SNICV</t>
  </si>
  <si>
    <t>Solar energy consumed by the commercial sector</t>
  </si>
  <si>
    <t>SOCCB</t>
  </si>
  <si>
    <t>Solar thermal and photovoltaic electricity net generation in the commercial sector</t>
  </si>
  <si>
    <t>SOCCP</t>
  </si>
  <si>
    <t>Solar energy consumed for electricity generation by the electric power sector</t>
  </si>
  <si>
    <t>SOEGB</t>
  </si>
  <si>
    <t>Solar thermal and photovoltaic electricity net generation in the electric power sector</t>
  </si>
  <si>
    <t>SOEGP</t>
  </si>
  <si>
    <t>Solar energy consumed by the industrial sector</t>
  </si>
  <si>
    <t>SOICB</t>
  </si>
  <si>
    <t>Solar thermal and photovoltaic electricity net generation in the industrial sector</t>
  </si>
  <si>
    <t>SOICP</t>
  </si>
  <si>
    <t>Solar photovoltaic electricity generation by small-scale applications in the residential sector</t>
  </si>
  <si>
    <t>SOR7P</t>
  </si>
  <si>
    <t>Solar energy consumed by the residential sector</t>
  </si>
  <si>
    <t>SORCB</t>
  </si>
  <si>
    <t>Solar energy, total consumed</t>
  </si>
  <si>
    <t>SOTCB</t>
  </si>
  <si>
    <t>Solar thermal and photovoltaic electricity total net generation</t>
  </si>
  <si>
    <t>SOTGP</t>
  </si>
  <si>
    <t>Solar energy, total end-use consumption</t>
  </si>
  <si>
    <t>SOTXB</t>
  </si>
  <si>
    <t>Total energy consumed by the transportation sector</t>
  </si>
  <si>
    <t>TEACB</t>
  </si>
  <si>
    <t>Total energy average price in the transportation sector</t>
  </si>
  <si>
    <t>TEACD</t>
  </si>
  <si>
    <t>Total energy expenditures in the transportation sector</t>
  </si>
  <si>
    <t>TEACV</t>
  </si>
  <si>
    <t>Total energy consumption per capita in the transportation sector</t>
  </si>
  <si>
    <t>TEAPB</t>
  </si>
  <si>
    <t>Million Btu</t>
  </si>
  <si>
    <t>Total energy consumed by the commercial sector</t>
  </si>
  <si>
    <t>TECCB</t>
  </si>
  <si>
    <t>Total energy average price in the commercial sector</t>
  </si>
  <si>
    <t>TECCD</t>
  </si>
  <si>
    <t>Total energy expenditures in the commercial sector</t>
  </si>
  <si>
    <t>TECCV</t>
  </si>
  <si>
    <t>Total energy consumption per capita in the commercial sector</t>
  </si>
  <si>
    <t>TECPB</t>
  </si>
  <si>
    <t>Total energy consumed by the electric power sector</t>
  </si>
  <si>
    <t>TEEIB</t>
  </si>
  <si>
    <t>Energy expenditures as percent of current-dollar GDP</t>
  </si>
  <si>
    <t>TEGDS</t>
  </si>
  <si>
    <t>Total energy consumed by the industrial sector</t>
  </si>
  <si>
    <t>TEICB</t>
  </si>
  <si>
    <t>Total energy average price in the industrial sector</t>
  </si>
  <si>
    <t>TEICD</t>
  </si>
  <si>
    <t>Total energy expenditures in the industrial sector</t>
  </si>
  <si>
    <t>TEICV</t>
  </si>
  <si>
    <t>Total energy consumption per capita in the industrial sector</t>
  </si>
  <si>
    <t>TEIPB</t>
  </si>
  <si>
    <t>Total energy used as process fuel and other consumption that has no direct fuel costs</t>
  </si>
  <si>
    <t>TEPFB</t>
  </si>
  <si>
    <t>Total energy production</t>
  </si>
  <si>
    <t>TEPRB</t>
  </si>
  <si>
    <t>Total energy consumed by the residential sector</t>
  </si>
  <si>
    <t>TERCB</t>
  </si>
  <si>
    <t>Total energy average price in the residential sector</t>
  </si>
  <si>
    <t>TERCD</t>
  </si>
  <si>
    <t>Total energy total expenditures in the residential sector</t>
  </si>
  <si>
    <t>TERCV</t>
  </si>
  <si>
    <t>Total energy used as refinery fuel and intermediate products</t>
  </si>
  <si>
    <t>TERFB</t>
  </si>
  <si>
    <t>Total energy consumption per capita in the residential sector</t>
  </si>
  <si>
    <t>TERPB</t>
  </si>
  <si>
    <t>Total energy consumption</t>
  </si>
  <si>
    <t>TETCB</t>
  </si>
  <si>
    <t>Total energy average price</t>
  </si>
  <si>
    <t>TETCD</t>
  </si>
  <si>
    <t>Total energy expenditures</t>
  </si>
  <si>
    <t>TETCV</t>
  </si>
  <si>
    <t>Total energy consumed per dollar of real gross domestic product</t>
  </si>
  <si>
    <t>TETGR</t>
  </si>
  <si>
    <t>Thousand Btu per chained (2009) dollar</t>
  </si>
  <si>
    <t>Total energy consumption per capita</t>
  </si>
  <si>
    <t>TETPB</t>
  </si>
  <si>
    <t>Total energy expenditures per capita</t>
  </si>
  <si>
    <t>TETPV</t>
  </si>
  <si>
    <t>Total end-use energy consumption</t>
  </si>
  <si>
    <t>TETXB</t>
  </si>
  <si>
    <t>Total end-use energy average price</t>
  </si>
  <si>
    <t>TETXD</t>
  </si>
  <si>
    <t>Total end-use energy expenditures</t>
  </si>
  <si>
    <t>TETXV</t>
  </si>
  <si>
    <t>Total energy consumed by the transportation sector excluding the sector's share of electrical system energy losses</t>
  </si>
  <si>
    <t>TNACB</t>
  </si>
  <si>
    <t>Total energy consumed by the commercial sector excluding the sector's share of electrical system energy losses</t>
  </si>
  <si>
    <t>TNCCB</t>
  </si>
  <si>
    <t>Total energy consumed by the industrial sector excluding the sector's share of electrical system energy losses</t>
  </si>
  <si>
    <t>TNICB</t>
  </si>
  <si>
    <t>Total energy consumed by the residential sector excluding the sector's share of electrical system energy losses</t>
  </si>
  <si>
    <t>TNRCB</t>
  </si>
  <si>
    <t>Total primary energy and electricity consumed</t>
  </si>
  <si>
    <t>TNSCB</t>
  </si>
  <si>
    <t>Total primary energy and electricity consumed by the end-use sectors</t>
  </si>
  <si>
    <t>TNTXB</t>
  </si>
  <si>
    <t>Resident population including Armed Forces</t>
  </si>
  <si>
    <t>TPOPP</t>
  </si>
  <si>
    <t>Thousand</t>
  </si>
  <si>
    <t>Unfinished oils consumed by the industrial sector</t>
  </si>
  <si>
    <t>UOICB</t>
  </si>
  <si>
    <t>UOICP</t>
  </si>
  <si>
    <t>Unfractionated streams consumed by the industrial sector</t>
  </si>
  <si>
    <t>USICB</t>
  </si>
  <si>
    <t>USICP</t>
  </si>
  <si>
    <t>Wood consumed by the commercial sector</t>
  </si>
  <si>
    <t>WDCCB</t>
  </si>
  <si>
    <t>Wood consumed by the electric power sector</t>
  </si>
  <si>
    <t>WDEIB</t>
  </si>
  <si>
    <t>densified biomass exports</t>
  </si>
  <si>
    <t>WDEXB</t>
  </si>
  <si>
    <t>Wood consumed by the industrial sector</t>
  </si>
  <si>
    <t>WDICB</t>
  </si>
  <si>
    <t>Wood energy production</t>
  </si>
  <si>
    <t>WDPRB</t>
  </si>
  <si>
    <t>Wood consumed by the residential sector</t>
  </si>
  <si>
    <t>WDRCB</t>
  </si>
  <si>
    <t>Wood price in the residential sector</t>
  </si>
  <si>
    <t>WDRCD</t>
  </si>
  <si>
    <t>WDRCP</t>
  </si>
  <si>
    <t>Thousand cords</t>
  </si>
  <si>
    <t xml:space="preserve">Wood expenditures in the residential sector </t>
  </si>
  <si>
    <t>WDRCV</t>
  </si>
  <si>
    <t>Wood consumed in the residential sector at a cost</t>
  </si>
  <si>
    <t>WDRSB</t>
  </si>
  <si>
    <t>Wood consumed in the residential sector at no cost</t>
  </si>
  <si>
    <t>WDRXB</t>
  </si>
  <si>
    <t>Wood energy total consumed</t>
  </si>
  <si>
    <t>WDTCB</t>
  </si>
  <si>
    <t>Waste consumed by the commercial sector, total</t>
  </si>
  <si>
    <t>WSCCB</t>
  </si>
  <si>
    <t>Waste consumed by the electric power sector</t>
  </si>
  <si>
    <t>WSEIB</t>
  </si>
  <si>
    <t>Waste energy consumed by the industrial sector, total</t>
  </si>
  <si>
    <t>WSICB</t>
  </si>
  <si>
    <t>Waste energy total consumed</t>
  </si>
  <si>
    <t>WSTCB</t>
  </si>
  <si>
    <t>Wood and waste consumed in the commercial sector</t>
  </si>
  <si>
    <t>WWCCB</t>
  </si>
  <si>
    <t>Wood and waste price in the commercial sector</t>
  </si>
  <si>
    <t>WWCCD</t>
  </si>
  <si>
    <t>Wood and waste expenditures in the commercial sector</t>
  </si>
  <si>
    <t>WWCCV</t>
  </si>
  <si>
    <t>Wood and waste consumed in the commercial sector at a cost</t>
  </si>
  <si>
    <t>WWCSB</t>
  </si>
  <si>
    <t>Wood and waste consumed in the commercial sector at no cost</t>
  </si>
  <si>
    <t>WWCXB</t>
  </si>
  <si>
    <t>Wood and waste consumed by the electric power sector</t>
  </si>
  <si>
    <t>WWEIB</t>
  </si>
  <si>
    <t>Wood and waste price in the electric power sector</t>
  </si>
  <si>
    <t>WWEID</t>
  </si>
  <si>
    <t>Wood and waste expenditures in the electric power sector</t>
  </si>
  <si>
    <t>WWEIV</t>
  </si>
  <si>
    <t>Wood and waste consumed in the industrial sector, total</t>
  </si>
  <si>
    <t>WWICB</t>
  </si>
  <si>
    <t>Wood and waste price in the industrial sector</t>
  </si>
  <si>
    <t>WWICD</t>
  </si>
  <si>
    <t>Wood and waste expenditures in the industrial sector</t>
  </si>
  <si>
    <t>WWICV</t>
  </si>
  <si>
    <t>Wood and waste consumed in the industrial sector at a cost</t>
  </si>
  <si>
    <t>WWISB</t>
  </si>
  <si>
    <t>Wood and waste consumed in the industrial sector at no cost</t>
  </si>
  <si>
    <t>WWIXB</t>
  </si>
  <si>
    <t>Wood and waste total consumed</t>
  </si>
  <si>
    <t>WWTCB</t>
  </si>
  <si>
    <t>Wood and waste average price, all sectors</t>
  </si>
  <si>
    <t>WWTCD</t>
  </si>
  <si>
    <t>Wood and waste total expenditures</t>
  </si>
  <si>
    <t>WWTCV</t>
  </si>
  <si>
    <t>Wood and waste total end-use consumption</t>
  </si>
  <si>
    <t>WWTXB</t>
  </si>
  <si>
    <t>Wood and waste average price, all end-use sectors</t>
  </si>
  <si>
    <t>WWTXD</t>
  </si>
  <si>
    <t>Wood and waste total end-use expenditures</t>
  </si>
  <si>
    <t>WWTXV</t>
  </si>
  <si>
    <t>Waxes consumed by the industrial sector</t>
  </si>
  <si>
    <t>WXICB</t>
  </si>
  <si>
    <t>Waxes price in the industrial sector</t>
  </si>
  <si>
    <t>WXICD</t>
  </si>
  <si>
    <t>WXICP</t>
  </si>
  <si>
    <t>Waxes expenditures in the industrial sector</t>
  </si>
  <si>
    <t>WXICV</t>
  </si>
  <si>
    <t>Wind energy consumed by the commercial sector</t>
  </si>
  <si>
    <t>WYCCB</t>
  </si>
  <si>
    <t>Wind electricity net generation in the commercial sector</t>
  </si>
  <si>
    <t>WYCCP</t>
  </si>
  <si>
    <t>Wind energy consumed for electricity generation by the electric power sector</t>
  </si>
  <si>
    <t>WYEGB</t>
  </si>
  <si>
    <t>Wind electricity net generation in the electric power sector</t>
  </si>
  <si>
    <t>WYEGP</t>
  </si>
  <si>
    <t>Wind energy consumed by the industrial sector</t>
  </si>
  <si>
    <t>WYICB</t>
  </si>
  <si>
    <t>Wind electricity net generation in the industrial sector</t>
  </si>
  <si>
    <t>WYICP</t>
  </si>
  <si>
    <t>Wind energy, total consumed</t>
  </si>
  <si>
    <t>WYTCB</t>
  </si>
  <si>
    <t>Wind electricity, total net generation</t>
  </si>
  <si>
    <t>WYTCP</t>
  </si>
  <si>
    <t>Wind energy, total end-use consumption</t>
  </si>
  <si>
    <t>WYTXB</t>
  </si>
  <si>
    <t>Wind energy, total end-use net generation</t>
  </si>
  <si>
    <t>WYTXP</t>
  </si>
  <si>
    <t>Year</t>
  </si>
  <si>
    <t>Conversion Factor</t>
  </si>
  <si>
    <t>Biodiesel Oil (Thousand Barrels)</t>
  </si>
  <si>
    <t>Billion BTU (ref: http://www.eia.gov/totalenergy/data/monthly/pdf/sec13.pdf (Table A3))</t>
  </si>
  <si>
    <t>Power Sector Shareout</t>
  </si>
  <si>
    <t>Transportation Sector Shareout</t>
  </si>
  <si>
    <t>DBEDT values as yearly totals</t>
  </si>
  <si>
    <t xml:space="preserve">http://www.eia.gov/state/seds/seds-states.cfm?q_state_a=HI&amp;q_state=Hawaii#undefined </t>
  </si>
  <si>
    <t>EIA SEDS Index Row</t>
  </si>
  <si>
    <t>LGCCB</t>
  </si>
  <si>
    <t>LGCCP</t>
  </si>
  <si>
    <t>LGICB</t>
  </si>
  <si>
    <t>LGICP</t>
  </si>
  <si>
    <t>LGRCB</t>
  </si>
  <si>
    <t>LGRCP</t>
  </si>
  <si>
    <t>LGTCB</t>
  </si>
  <si>
    <t>LGTCP</t>
  </si>
  <si>
    <t>LGTXB</t>
  </si>
  <si>
    <t>LGTXP</t>
  </si>
  <si>
    <t>NNACB</t>
  </si>
  <si>
    <t>NNCCB</t>
  </si>
  <si>
    <t>NNEIB</t>
  </si>
  <si>
    <t>NNICB</t>
  </si>
  <si>
    <t>NNRCB</t>
  </si>
  <si>
    <t>POICB</t>
  </si>
  <si>
    <t>POICP</t>
  </si>
  <si>
    <t>POTCB</t>
  </si>
  <si>
    <t>POTCP</t>
  </si>
  <si>
    <t>POTXB</t>
  </si>
  <si>
    <t>POTXP</t>
  </si>
  <si>
    <t>SOHCB</t>
  </si>
  <si>
    <t>Motor gasoline consumed by the transportation sector (Excluding Ethanol).</t>
  </si>
  <si>
    <t>MGACBXEth</t>
  </si>
  <si>
    <t>MGACPXEth</t>
  </si>
  <si>
    <t>Motor gasoline consumed by the commercial sector (Excluding Ethanol).</t>
  </si>
  <si>
    <t>MGCCBXEth</t>
  </si>
  <si>
    <t>MGCCPXEth</t>
  </si>
  <si>
    <t>Motor gasoline consumed by the industrial sector (Excluding Ethanol).</t>
  </si>
  <si>
    <t>MGICBXEth</t>
  </si>
  <si>
    <t>MGICPXEth</t>
  </si>
  <si>
    <t>Motor gasoline total consumption (Excluding Ethanol).</t>
  </si>
  <si>
    <t>MGTCBXEth</t>
  </si>
  <si>
    <t>MGTCPXEth</t>
  </si>
  <si>
    <t>sheet</t>
  </si>
  <si>
    <t>date</t>
  </si>
  <si>
    <t>csv_url</t>
  </si>
  <si>
    <t>origninal_url</t>
  </si>
  <si>
    <t>description</t>
  </si>
  <si>
    <t>Input EIA SEDS</t>
  </si>
  <si>
    <t>EIA_SEDS_2017-06-09-14-51-39.csv</t>
  </si>
  <si>
    <t>EIA_SEDS_2017-07-27-13-47-59.csv</t>
  </si>
  <si>
    <t>EIA_SEDS_2018-08-25-17-24-39.csv</t>
  </si>
  <si>
    <t>Input DBEDT Monthly Energy</t>
  </si>
  <si>
    <t>DBEDT_Monthly_Energy_2017-07-27-14-01-59.csv</t>
  </si>
  <si>
    <t>DBEDT_Monthly_Energy_2018-08-25-17-13-21.csv</t>
  </si>
  <si>
    <t>DBEDT_Monthly_Energy_2018-09-11-18-56-08.csv</t>
  </si>
</sst>
</file>

<file path=xl/styles.xml><?xml version="1.0" encoding="utf-8"?>
<styleSheet xmlns="http://schemas.openxmlformats.org/spreadsheetml/2006/main">
  <numFmts count="2">
    <numFmt formatCode="yyyy-mm-dd h:mm:ss" numFmtId="164"/>
    <numFmt formatCode="MM/DD/YYYY" numFmtId="165"/>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2">
    <xf borderId="0" fillId="0" fontId="0" numFmtId="0" xfId="0"/>
    <xf borderId="0" fillId="0" fontId="0" numFmtId="165" xfId="0"/>
  </cellXfs>
  <cellStyles count="1">
    <cellStyle builtinId="0" hidden="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sharedStrings.xml" Type="http://schemas.openxmlformats.org/officeDocument/2006/relationships/sharedStrings"/><Relationship Id="rId10" Target="styles.xml" Type="http://schemas.openxmlformats.org/officeDocument/2006/relationships/styles"/><Relationship Id="rId11" Target="theme/theme1.xml" Type="http://schemas.openxmlformats.org/officeDocument/2006/relationships/theme"/></Relationships>
</file>

<file path=xl/drawings/_rels/drawing1.xml.rels><Relationships xmlns="http://schemas.openxmlformats.org/package/2006/relationships"><Relationship Id="rId1" Target="../media/image1.png" Type="http://schemas.openxmlformats.org/officeDocument/2006/relationships/image"/></Relationships>
</file>

<file path=xl/drawings/drawing1.xml><?xml version="1.0" encoding="utf-8"?>
<wsDr xmlns="http://schemas.openxmlformats.org/drawingml/2006/spreadsheetDrawing">
  <absoluteAnchor>
    <pos x="0" y="0"/>
    <ext cx="7543800" cy="7134225"/>
    <pic>
      <nvPicPr>
        <cNvPr descr="Picture" id="1" name="Image 1"/>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absolute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Relationships xmlns="http://schemas.openxmlformats.org/package/2006/relationships"><Relationship Id="rId1" Target="/xl/drawings/drawing1.xml" Type="http://schemas.openxmlformats.org/officeDocument/2006/relationships/drawing"/></Relationships>
</file>

<file path=xl/worksheets/sheet1.xml><?xml version="1.0" encoding="utf-8"?>
<worksheet xmlns="http://schemas.openxmlformats.org/spreadsheetml/2006/main">
  <sheetPr>
    <tabColor rgb="00D9D9D9"/>
    <outlinePr summaryBelow="1" summaryRight="1"/>
    <pageSetUpPr/>
  </sheetPr>
  <dimension ref="A1:BY81"/>
  <sheetViews>
    <sheetView workbookViewId="0">
      <selection activeCell="A1" sqref="A1"/>
    </sheetView>
  </sheetViews>
  <sheetFormatPr baseColWidth="10" defaultRowHeight="15"/>
  <sheetData>
    <row r="1" spans="1:77">
      <c r="A1" t="s">
        <v>0</v>
      </c>
    </row>
    <row r="2" spans="1:77">
      <c r="G2" t="n">
        <v>3</v>
      </c>
      <c r="H2">
        <f>G2+1</f>
        <v/>
      </c>
      <c r="I2">
        <f>H2+1</f>
        <v/>
      </c>
      <c r="J2">
        <f>I2+1</f>
        <v/>
      </c>
      <c r="K2">
        <f>J2+1</f>
        <v/>
      </c>
      <c r="L2">
        <f>K2+1</f>
        <v/>
      </c>
      <c r="M2">
        <f>L2+1</f>
        <v/>
      </c>
      <c r="N2">
        <f>M2+1</f>
        <v/>
      </c>
      <c r="O2">
        <f>N2+1</f>
        <v/>
      </c>
      <c r="P2">
        <f>O2+1</f>
        <v/>
      </c>
      <c r="Q2">
        <f>P2+1</f>
        <v/>
      </c>
      <c r="R2">
        <f>Q2+1</f>
        <v/>
      </c>
      <c r="S2">
        <f>R2+1</f>
        <v/>
      </c>
      <c r="T2">
        <f>S2+1</f>
        <v/>
      </c>
      <c r="U2">
        <f>T2+1</f>
        <v/>
      </c>
      <c r="V2">
        <f>U2+1</f>
        <v/>
      </c>
      <c r="W2">
        <f>V2+1</f>
        <v/>
      </c>
      <c r="X2">
        <f>W2+1</f>
        <v/>
      </c>
      <c r="Y2">
        <f>X2+1</f>
        <v/>
      </c>
      <c r="Z2">
        <f>Y2+1</f>
        <v/>
      </c>
      <c r="AA2">
        <f>Z2+1</f>
        <v/>
      </c>
      <c r="AB2">
        <f>AA2+1</f>
        <v/>
      </c>
      <c r="AC2">
        <f>AB2+1</f>
        <v/>
      </c>
      <c r="AD2">
        <f>AC2+1</f>
        <v/>
      </c>
      <c r="AE2">
        <f>AD2+1</f>
        <v/>
      </c>
      <c r="AF2">
        <f>AE2+1</f>
        <v/>
      </c>
      <c r="AG2">
        <f>AF2+1</f>
        <v/>
      </c>
      <c r="AH2">
        <f>AG2+1</f>
        <v/>
      </c>
      <c r="AI2">
        <f>AH2+1</f>
        <v/>
      </c>
      <c r="AJ2">
        <f>AI2+1</f>
        <v/>
      </c>
      <c r="AK2">
        <f>AJ2+1</f>
        <v/>
      </c>
      <c r="AL2">
        <f>AK2+1</f>
        <v/>
      </c>
      <c r="AM2">
        <f>AL2+1</f>
        <v/>
      </c>
      <c r="AN2">
        <f>AM2+1</f>
        <v/>
      </c>
      <c r="AO2">
        <f>AN2+1</f>
        <v/>
      </c>
      <c r="AP2">
        <f>AO2+1</f>
        <v/>
      </c>
      <c r="AQ2">
        <f>AP2+1</f>
        <v/>
      </c>
      <c r="AR2">
        <f>AQ2+1</f>
        <v/>
      </c>
      <c r="AS2">
        <f>AR2+1</f>
        <v/>
      </c>
      <c r="AT2">
        <f>AS2+1</f>
        <v/>
      </c>
      <c r="AU2">
        <f>AT2+1</f>
        <v/>
      </c>
      <c r="AV2">
        <f>AU2+1</f>
        <v/>
      </c>
      <c r="AW2">
        <f>AV2+1</f>
        <v/>
      </c>
      <c r="AX2">
        <f>AW2+1</f>
        <v/>
      </c>
      <c r="AY2">
        <f>AX2+1</f>
        <v/>
      </c>
      <c r="AZ2">
        <f>AY2+1</f>
        <v/>
      </c>
      <c r="BA2">
        <f>AZ2+1</f>
        <v/>
      </c>
      <c r="BB2">
        <f>BA2+1</f>
        <v/>
      </c>
      <c r="BC2">
        <f>BB2+1</f>
        <v/>
      </c>
      <c r="BD2">
        <f>BC2+1</f>
        <v/>
      </c>
      <c r="BE2">
        <f>BD2+1</f>
        <v/>
      </c>
      <c r="BF2">
        <f>BE2+1</f>
        <v/>
      </c>
      <c r="BG2">
        <f>BF2+1</f>
        <v/>
      </c>
      <c r="BH2">
        <f>BG2+1</f>
        <v/>
      </c>
      <c r="BI2">
        <f>BH2+1</f>
        <v/>
      </c>
      <c r="BJ2">
        <f>BI2+1</f>
        <v/>
      </c>
      <c r="BK2">
        <f>BJ2+1</f>
        <v/>
      </c>
      <c r="BL2">
        <f>BK2+1</f>
        <v/>
      </c>
      <c r="BM2">
        <f>BL2+1</f>
        <v/>
      </c>
      <c r="BN2">
        <f>BM2+1</f>
        <v/>
      </c>
      <c r="BO2">
        <f>BN2+1</f>
        <v/>
      </c>
      <c r="BP2">
        <f>BO2+1</f>
        <v/>
      </c>
      <c r="BQ2">
        <f>BP2+1</f>
        <v/>
      </c>
      <c r="BR2">
        <f>BQ2+1</f>
        <v/>
      </c>
      <c r="BS2">
        <f>BR2+1</f>
        <v/>
      </c>
      <c r="BT2">
        <f>BS2+1</f>
        <v/>
      </c>
      <c r="BU2">
        <f>BT2+1</f>
        <v/>
      </c>
      <c r="BV2">
        <f>BU2+1</f>
        <v/>
      </c>
      <c r="BW2">
        <f>BV2+1</f>
        <v/>
      </c>
      <c r="BX2">
        <f>BW2+1</f>
        <v/>
      </c>
      <c r="BY2">
        <f>BX2+1</f>
        <v/>
      </c>
    </row>
    <row r="3" spans="1:77">
      <c r="D3" t="s">
        <v>1</v>
      </c>
      <c r="E3" t="s">
        <v>2</v>
      </c>
      <c r="F3" t="s">
        <v>3</v>
      </c>
      <c r="G3" t="n">
        <v>1960</v>
      </c>
      <c r="H3" t="n">
        <v>1961</v>
      </c>
      <c r="I3" t="n">
        <v>1962</v>
      </c>
      <c r="J3" t="n">
        <v>1963</v>
      </c>
      <c r="K3" t="n">
        <v>1964</v>
      </c>
      <c r="L3" t="n">
        <v>1965</v>
      </c>
      <c r="M3" t="n">
        <v>1966</v>
      </c>
      <c r="N3" t="n">
        <v>1967</v>
      </c>
      <c r="O3" t="n">
        <v>1968</v>
      </c>
      <c r="P3" t="n">
        <v>1969</v>
      </c>
      <c r="Q3" t="n">
        <v>1970</v>
      </c>
      <c r="R3" t="n">
        <v>1971</v>
      </c>
      <c r="S3" t="n">
        <v>1972</v>
      </c>
      <c r="T3" t="n">
        <v>1973</v>
      </c>
      <c r="U3" t="n">
        <v>1974</v>
      </c>
      <c r="V3" t="n">
        <v>1975</v>
      </c>
      <c r="W3" t="n">
        <v>1976</v>
      </c>
      <c r="X3" t="n">
        <v>1977</v>
      </c>
      <c r="Y3" t="n">
        <v>1978</v>
      </c>
      <c r="Z3" t="n">
        <v>1979</v>
      </c>
      <c r="AA3" t="n">
        <v>1980</v>
      </c>
      <c r="AB3" t="n">
        <v>1981</v>
      </c>
      <c r="AC3" t="n">
        <v>1982</v>
      </c>
      <c r="AD3" t="n">
        <v>1983</v>
      </c>
      <c r="AE3" t="n">
        <v>1984</v>
      </c>
      <c r="AF3" t="n">
        <v>1985</v>
      </c>
      <c r="AG3" t="n">
        <v>1986</v>
      </c>
      <c r="AH3" t="n">
        <v>1987</v>
      </c>
      <c r="AI3" t="n">
        <v>1988</v>
      </c>
      <c r="AJ3" t="n">
        <v>1989</v>
      </c>
      <c r="AK3" t="n">
        <v>1990</v>
      </c>
      <c r="AL3" t="n">
        <v>1991</v>
      </c>
      <c r="AM3" t="n">
        <v>1992</v>
      </c>
      <c r="AN3" t="n">
        <v>1993</v>
      </c>
      <c r="AO3" t="n">
        <v>1994</v>
      </c>
      <c r="AP3" t="n">
        <v>1995</v>
      </c>
      <c r="AQ3" t="n">
        <v>1996</v>
      </c>
      <c r="AR3" t="n">
        <v>1997</v>
      </c>
      <c r="AS3" t="n">
        <v>1998</v>
      </c>
      <c r="AT3" t="n">
        <v>1999</v>
      </c>
      <c r="AU3" t="n">
        <v>2000</v>
      </c>
      <c r="AV3" t="n">
        <v>2001</v>
      </c>
      <c r="AW3" t="n">
        <v>2002</v>
      </c>
      <c r="AX3" t="n">
        <v>2003</v>
      </c>
      <c r="AY3" t="n">
        <v>2004</v>
      </c>
      <c r="AZ3" t="n">
        <v>2005</v>
      </c>
      <c r="BA3" t="n">
        <v>2006</v>
      </c>
      <c r="BB3" t="n">
        <v>2007</v>
      </c>
      <c r="BC3" t="n">
        <v>2008</v>
      </c>
      <c r="BD3" t="n">
        <v>2009</v>
      </c>
      <c r="BE3" t="n">
        <v>2010</v>
      </c>
      <c r="BF3" t="n">
        <v>2011</v>
      </c>
      <c r="BG3" t="n">
        <v>2012</v>
      </c>
      <c r="BH3" t="n">
        <v>2013</v>
      </c>
      <c r="BI3" t="n">
        <v>2014</v>
      </c>
      <c r="BJ3" t="n">
        <v>2015</v>
      </c>
      <c r="BK3" t="n">
        <v>2016</v>
      </c>
      <c r="BL3" t="n">
        <v>2017</v>
      </c>
      <c r="BM3" t="n">
        <v>2018</v>
      </c>
      <c r="BN3" t="n">
        <v>2019</v>
      </c>
      <c r="BO3" t="n">
        <v>2020</v>
      </c>
      <c r="BP3" t="n">
        <v>2021</v>
      </c>
      <c r="BQ3" t="n">
        <v>2022</v>
      </c>
      <c r="BR3" t="n">
        <v>2023</v>
      </c>
      <c r="BS3" t="n">
        <v>2024</v>
      </c>
      <c r="BT3" t="n">
        <v>2025</v>
      </c>
      <c r="BU3" t="n">
        <v>2026</v>
      </c>
      <c r="BV3" t="n">
        <v>2027</v>
      </c>
      <c r="BW3" t="n">
        <v>2028</v>
      </c>
      <c r="BX3" t="n">
        <v>2029</v>
      </c>
      <c r="BY3" t="n">
        <v>2030</v>
      </c>
    </row>
    <row r="4" spans="1:77">
      <c r="A4" t="s">
        <v>4</v>
      </c>
    </row>
    <row r="5" spans="1:77">
      <c r="A5" t="s">
        <v>5</v>
      </c>
    </row>
    <row r="6" spans="1:77">
      <c r="B6" t="s">
        <v>6</v>
      </c>
      <c r="C6" t="s">
        <v>7</v>
      </c>
      <c r="D6" t="s">
        <v>8</v>
      </c>
      <c r="G6">
        <f>SUM(G7:G11)</f>
        <v/>
      </c>
      <c r="H6">
        <f>SUM(H7:H11)</f>
        <v/>
      </c>
      <c r="I6">
        <f>SUM(I7:I11)</f>
        <v/>
      </c>
      <c r="J6">
        <f>SUM(J7:J11)</f>
        <v/>
      </c>
      <c r="K6">
        <f>SUM(K7:K11)</f>
        <v/>
      </c>
      <c r="L6">
        <f>SUM(L7:L11)</f>
        <v/>
      </c>
      <c r="M6">
        <f>SUM(M7:M11)</f>
        <v/>
      </c>
      <c r="N6">
        <f>SUM(N7:N11)</f>
        <v/>
      </c>
      <c r="O6">
        <f>SUM(O7:O11)</f>
        <v/>
      </c>
      <c r="P6">
        <f>SUM(P7:P11)</f>
        <v/>
      </c>
      <c r="Q6">
        <f>SUM(Q7:Q11)</f>
        <v/>
      </c>
      <c r="R6">
        <f>SUM(R7:R11)</f>
        <v/>
      </c>
      <c r="S6">
        <f>SUM(S7:S11)</f>
        <v/>
      </c>
      <c r="T6">
        <f>SUM(T7:T11)</f>
        <v/>
      </c>
      <c r="U6">
        <f>SUM(U7:U11)</f>
        <v/>
      </c>
      <c r="V6">
        <f>SUM(V7:V11)</f>
        <v/>
      </c>
      <c r="W6">
        <f>SUM(W7:W11)</f>
        <v/>
      </c>
      <c r="X6">
        <f>SUM(X7:X11)</f>
        <v/>
      </c>
      <c r="Y6">
        <f>SUM(Y7:Y11)</f>
        <v/>
      </c>
      <c r="Z6">
        <f>SUM(Z7:Z11)</f>
        <v/>
      </c>
      <c r="AA6">
        <f>SUM(AA7:AA11)</f>
        <v/>
      </c>
      <c r="AB6">
        <f>SUM(AB7:AB11)</f>
        <v/>
      </c>
      <c r="AC6">
        <f>SUM(AC7:AC11)</f>
        <v/>
      </c>
      <c r="AD6">
        <f>SUM(AD7:AD11)</f>
        <v/>
      </c>
      <c r="AE6">
        <f>SUM(AE7:AE11)</f>
        <v/>
      </c>
      <c r="AF6">
        <f>SUM(AF7:AF11)</f>
        <v/>
      </c>
      <c r="AG6">
        <f>SUM(AG7:AG11)</f>
        <v/>
      </c>
      <c r="AH6">
        <f>SUM(AH7:AH11)</f>
        <v/>
      </c>
      <c r="AI6">
        <f>SUM(AI7:AI11)</f>
        <v/>
      </c>
      <c r="AJ6">
        <f>SUM(AJ7:AJ11)</f>
        <v/>
      </c>
      <c r="AK6">
        <f>SUM(AK7:AK11)</f>
        <v/>
      </c>
      <c r="AL6">
        <f>SUM(AL7:AL11)</f>
        <v/>
      </c>
      <c r="AM6">
        <f>SUM(AM7:AM11)</f>
        <v/>
      </c>
      <c r="AN6">
        <f>SUM(AN7:AN11)</f>
        <v/>
      </c>
      <c r="AO6">
        <f>SUM(AO7:AO11)</f>
        <v/>
      </c>
      <c r="AP6">
        <f>SUM(AP7:AP11)</f>
        <v/>
      </c>
      <c r="AQ6">
        <f>SUM(AQ7:AQ11)</f>
        <v/>
      </c>
      <c r="AR6">
        <f>SUM(AR7:AR11)</f>
        <v/>
      </c>
      <c r="AS6">
        <f>SUM(AS7:AS11)</f>
        <v/>
      </c>
      <c r="AT6">
        <f>SUM(AT7:AT11)</f>
        <v/>
      </c>
      <c r="AU6">
        <f>SUM(AU7:AU11)</f>
        <v/>
      </c>
      <c r="AV6">
        <f>SUM(AV7:AV11)</f>
        <v/>
      </c>
      <c r="AW6">
        <f>SUM(AW7:AW11)</f>
        <v/>
      </c>
      <c r="AX6">
        <f>SUM(AX7:AX11)</f>
        <v/>
      </c>
      <c r="AY6">
        <f>SUM(AY7:AY11)</f>
        <v/>
      </c>
      <c r="AZ6">
        <f>SUM(AZ7:AZ11)</f>
        <v/>
      </c>
      <c r="BA6">
        <f>SUM(BA7:BA11)</f>
        <v/>
      </c>
      <c r="BB6">
        <f>SUM(BB7:BB11)</f>
        <v/>
      </c>
      <c r="BC6">
        <f>SUM(BC7:BC11)</f>
        <v/>
      </c>
      <c r="BD6">
        <f>SUM(BD7:BD11)</f>
        <v/>
      </c>
      <c r="BE6">
        <f>SUM(BE7:BE11)</f>
        <v/>
      </c>
      <c r="BF6">
        <f>SUM(BF7:BF11)</f>
        <v/>
      </c>
      <c r="BG6">
        <f>SUM(BG7:BG11)</f>
        <v/>
      </c>
      <c r="BH6">
        <f>SUM(BH7:BH11)</f>
        <v/>
      </c>
      <c r="BI6">
        <f>SUM(BI7:BI11)</f>
        <v/>
      </c>
      <c r="BJ6">
        <f>SUM(BJ7:BJ11)</f>
        <v/>
      </c>
      <c r="BK6">
        <f>SUM(BK7:BK11)</f>
        <v/>
      </c>
      <c r="BL6">
        <f>SUM(BL7:BL11)</f>
        <v/>
      </c>
      <c r="BM6">
        <f>SUM(BM7:BM11)</f>
        <v/>
      </c>
      <c r="BN6">
        <f>SUM(BN7:BN11)</f>
        <v/>
      </c>
      <c r="BO6">
        <f>SUM(BO7:BO11)</f>
        <v/>
      </c>
      <c r="BP6">
        <f>SUM(BP7:BP11)</f>
        <v/>
      </c>
      <c r="BQ6">
        <f>SUM(BQ7:BQ11)</f>
        <v/>
      </c>
      <c r="BR6">
        <f>SUM(BR7:BR11)</f>
        <v/>
      </c>
      <c r="BS6">
        <f>SUM(BS7:BS11)</f>
        <v/>
      </c>
      <c r="BT6">
        <f>SUM(BT7:BT11)</f>
        <v/>
      </c>
      <c r="BU6">
        <f>SUM(BU7:BU11)</f>
        <v/>
      </c>
      <c r="BV6">
        <f>SUM(BV7:BV11)</f>
        <v/>
      </c>
      <c r="BW6">
        <f>SUM(BW7:BW11)</f>
        <v/>
      </c>
      <c r="BX6">
        <f>SUM(BX7:BX11)</f>
        <v/>
      </c>
      <c r="BY6">
        <f>SUM(BY7:BY11)</f>
        <v/>
      </c>
    </row>
    <row r="7" spans="1:77">
      <c r="B7" t="s">
        <v>9</v>
      </c>
      <c r="C7" t="s">
        <v>10</v>
      </c>
      <c r="D7" t="s">
        <v>8</v>
      </c>
      <c r="G7">
        <f>VLOOKUP($C7,'EIA Consumption'!$C:$CB,G$2,FALSE)</f>
        <v/>
      </c>
      <c r="H7">
        <f>VLOOKUP($C7,'EIA Consumption'!$C:$CB,H$2,FALSE)</f>
        <v/>
      </c>
      <c r="I7">
        <f>VLOOKUP($C7,'EIA Consumption'!$C:$CB,I$2,FALSE)</f>
        <v/>
      </c>
      <c r="J7">
        <f>VLOOKUP($C7,'EIA Consumption'!$C:$CB,J$2,FALSE)</f>
        <v/>
      </c>
      <c r="K7">
        <f>VLOOKUP($C7,'EIA Consumption'!$C:$CB,K$2,FALSE)</f>
        <v/>
      </c>
      <c r="L7">
        <f>VLOOKUP($C7,'EIA Consumption'!$C:$CB,L$2,FALSE)</f>
        <v/>
      </c>
      <c r="M7">
        <f>VLOOKUP($C7,'EIA Consumption'!$C:$CB,M$2,FALSE)</f>
        <v/>
      </c>
      <c r="N7">
        <f>VLOOKUP($C7,'EIA Consumption'!$C:$CB,N$2,FALSE)</f>
        <v/>
      </c>
      <c r="O7">
        <f>VLOOKUP($C7,'EIA Consumption'!$C:$CB,O$2,FALSE)</f>
        <v/>
      </c>
      <c r="P7">
        <f>VLOOKUP($C7,'EIA Consumption'!$C:$CB,P$2,FALSE)</f>
        <v/>
      </c>
      <c r="Q7">
        <f>VLOOKUP($C7,'EIA Consumption'!$C:$CB,Q$2,FALSE)</f>
        <v/>
      </c>
      <c r="R7">
        <f>VLOOKUP($C7,'EIA Consumption'!$C:$CB,R$2,FALSE)</f>
        <v/>
      </c>
      <c r="S7">
        <f>VLOOKUP($C7,'EIA Consumption'!$C:$CB,S$2,FALSE)</f>
        <v/>
      </c>
      <c r="T7">
        <f>VLOOKUP($C7,'EIA Consumption'!$C:$CB,T$2,FALSE)</f>
        <v/>
      </c>
      <c r="U7">
        <f>VLOOKUP($C7,'EIA Consumption'!$C:$CB,U$2,FALSE)</f>
        <v/>
      </c>
      <c r="V7">
        <f>VLOOKUP($C7,'EIA Consumption'!$C:$CB,V$2,FALSE)</f>
        <v/>
      </c>
      <c r="W7">
        <f>VLOOKUP($C7,'EIA Consumption'!$C:$CB,W$2,FALSE)</f>
        <v/>
      </c>
      <c r="X7">
        <f>VLOOKUP($C7,'EIA Consumption'!$C:$CB,X$2,FALSE)</f>
        <v/>
      </c>
      <c r="Y7">
        <f>VLOOKUP($C7,'EIA Consumption'!$C:$CB,Y$2,FALSE)</f>
        <v/>
      </c>
      <c r="Z7">
        <f>VLOOKUP($C7,'EIA Consumption'!$C:$CB,Z$2,FALSE)</f>
        <v/>
      </c>
      <c r="AA7">
        <f>VLOOKUP($C7,'EIA Consumption'!$C:$CB,AA$2,FALSE)</f>
        <v/>
      </c>
      <c r="AB7">
        <f>VLOOKUP($C7,'EIA Consumption'!$C:$CB,AB$2,FALSE)</f>
        <v/>
      </c>
      <c r="AC7">
        <f>VLOOKUP($C7,'EIA Consumption'!$C:$CB,AC$2,FALSE)</f>
        <v/>
      </c>
      <c r="AD7">
        <f>VLOOKUP($C7,'EIA Consumption'!$C:$CB,AD$2,FALSE)</f>
        <v/>
      </c>
      <c r="AE7">
        <f>VLOOKUP($C7,'EIA Consumption'!$C:$CB,AE$2,FALSE)</f>
        <v/>
      </c>
      <c r="AF7">
        <f>VLOOKUP($C7,'EIA Consumption'!$C:$CB,AF$2,FALSE)</f>
        <v/>
      </c>
      <c r="AG7">
        <f>VLOOKUP($C7,'EIA Consumption'!$C:$CB,AG$2,FALSE)</f>
        <v/>
      </c>
      <c r="AH7">
        <f>VLOOKUP($C7,'EIA Consumption'!$C:$CB,AH$2,FALSE)</f>
        <v/>
      </c>
      <c r="AI7">
        <f>VLOOKUP($C7,'EIA Consumption'!$C:$CB,AI$2,FALSE)</f>
        <v/>
      </c>
      <c r="AJ7">
        <f>VLOOKUP($C7,'EIA Consumption'!$C:$CB,AJ$2,FALSE)</f>
        <v/>
      </c>
      <c r="AK7">
        <f>VLOOKUP($C7,'EIA Consumption'!$C:$CB,AK$2,FALSE)</f>
        <v/>
      </c>
      <c r="AL7">
        <f>VLOOKUP($C7,'EIA Consumption'!$C:$CB,AL$2,FALSE)</f>
        <v/>
      </c>
      <c r="AM7">
        <f>VLOOKUP($C7,'EIA Consumption'!$C:$CB,AM$2,FALSE)</f>
        <v/>
      </c>
      <c r="AN7">
        <f>VLOOKUP($C7,'EIA Consumption'!$C:$CB,AN$2,FALSE)</f>
        <v/>
      </c>
      <c r="AO7">
        <f>VLOOKUP($C7,'EIA Consumption'!$C:$CB,AO$2,FALSE)</f>
        <v/>
      </c>
      <c r="AP7">
        <f>VLOOKUP($C7,'EIA Consumption'!$C:$CB,AP$2,FALSE)</f>
        <v/>
      </c>
      <c r="AQ7">
        <f>VLOOKUP($C7,'EIA Consumption'!$C:$CB,AQ$2,FALSE)</f>
        <v/>
      </c>
      <c r="AR7">
        <f>VLOOKUP($C7,'EIA Consumption'!$C:$CB,AR$2,FALSE)</f>
        <v/>
      </c>
      <c r="AS7">
        <f>VLOOKUP($C7,'EIA Consumption'!$C:$CB,AS$2,FALSE)</f>
        <v/>
      </c>
      <c r="AT7">
        <f>VLOOKUP($C7,'EIA Consumption'!$C:$CB,AT$2,FALSE)</f>
        <v/>
      </c>
      <c r="AU7">
        <f>VLOOKUP($C7,'EIA Consumption'!$C:$CB,AU$2,FALSE)</f>
        <v/>
      </c>
      <c r="AV7">
        <f>VLOOKUP($C7,'EIA Consumption'!$C:$CB,AV$2,FALSE)</f>
        <v/>
      </c>
      <c r="AW7">
        <f>VLOOKUP($C7,'EIA Consumption'!$C:$CB,AW$2,FALSE)</f>
        <v/>
      </c>
      <c r="AX7">
        <f>VLOOKUP($C7,'EIA Consumption'!$C:$CB,AX$2,FALSE)</f>
        <v/>
      </c>
      <c r="AY7">
        <f>VLOOKUP($C7,'EIA Consumption'!$C:$CB,AY$2,FALSE)</f>
        <v/>
      </c>
      <c r="AZ7">
        <f>VLOOKUP($C7,'EIA Consumption'!$C:$CB,AZ$2,FALSE)</f>
        <v/>
      </c>
      <c r="BA7">
        <f>VLOOKUP($C7,'EIA Consumption'!$C:$CB,BA$2,FALSE)</f>
        <v/>
      </c>
      <c r="BB7">
        <f>VLOOKUP($C7,'EIA Consumption'!$C:$CB,BB$2,FALSE)</f>
        <v/>
      </c>
      <c r="BC7">
        <f>VLOOKUP($C7,'EIA Consumption'!$C:$CB,BC$2,FALSE)</f>
        <v/>
      </c>
      <c r="BD7">
        <f>VLOOKUP($C7,'EIA Consumption'!$C:$CB,BD$2,FALSE)</f>
        <v/>
      </c>
      <c r="BE7">
        <f>VLOOKUP($C7,'EIA Consumption'!$C:$CB,BE$2,FALSE)</f>
        <v/>
      </c>
      <c r="BF7">
        <f>VLOOKUP($C7,'EIA Consumption'!$C:$CB,BF$2,FALSE)</f>
        <v/>
      </c>
      <c r="BG7">
        <f>VLOOKUP($C7,'EIA Consumption'!$C:$CB,BG$2,FALSE)</f>
        <v/>
      </c>
      <c r="BH7">
        <f>VLOOKUP($C7,'EIA Consumption'!$C:$CB,BH$2,FALSE)</f>
        <v/>
      </c>
      <c r="BI7">
        <f>VLOOKUP($C7,'EIA Consumption'!$C:$CB,BI$2,FALSE)</f>
        <v/>
      </c>
      <c r="BJ7">
        <f>VLOOKUP($C7,'EIA Consumption'!$C:$CB,BJ$2,FALSE)</f>
        <v/>
      </c>
      <c r="BK7">
        <f>VLOOKUP($C7,'EIA Consumption'!$C:$CB,BK$2,FALSE)</f>
        <v/>
      </c>
      <c r="BL7">
        <f>VLOOKUP($C7,'EIA Consumption'!$C:$CB,BL$2,FALSE)</f>
        <v/>
      </c>
      <c r="BM7">
        <f>VLOOKUP($C7,'EIA Consumption'!$C:$CB,BM$2,FALSE)</f>
        <v/>
      </c>
      <c r="BN7">
        <f>VLOOKUP($C7,'EIA Consumption'!$C:$CB,BN$2,FALSE)</f>
        <v/>
      </c>
      <c r="BO7">
        <f>VLOOKUP($C7,'EIA Consumption'!$C:$CB,BO$2,FALSE)</f>
        <v/>
      </c>
      <c r="BP7">
        <f>VLOOKUP($C7,'EIA Consumption'!$C:$CB,BP$2,FALSE)</f>
        <v/>
      </c>
      <c r="BQ7">
        <f>VLOOKUP($C7,'EIA Consumption'!$C:$CB,BQ$2,FALSE)</f>
        <v/>
      </c>
      <c r="BR7">
        <f>VLOOKUP($C7,'EIA Consumption'!$C:$CB,BR$2,FALSE)</f>
        <v/>
      </c>
      <c r="BS7">
        <f>VLOOKUP($C7,'EIA Consumption'!$C:$CB,BS$2,FALSE)</f>
        <v/>
      </c>
      <c r="BT7">
        <f>VLOOKUP($C7,'EIA Consumption'!$C:$CB,BT$2,FALSE)</f>
        <v/>
      </c>
      <c r="BU7">
        <f>VLOOKUP($C7,'EIA Consumption'!$C:$CB,BU$2,FALSE)</f>
        <v/>
      </c>
      <c r="BV7">
        <f>VLOOKUP($C7,'EIA Consumption'!$C:$CB,BV$2,FALSE)</f>
        <v/>
      </c>
      <c r="BW7">
        <f>VLOOKUP($C7,'EIA Consumption'!$C:$CB,BW$2,FALSE)</f>
        <v/>
      </c>
      <c r="BX7">
        <f>VLOOKUP($C7,'EIA Consumption'!$C:$CB,BX$2,FALSE)</f>
        <v/>
      </c>
      <c r="BY7">
        <f>VLOOKUP($C7,'EIA Consumption'!$C:$CB,BY$2,FALSE)</f>
        <v/>
      </c>
    </row>
    <row r="8" spans="1:77">
      <c r="B8" t="s">
        <v>11</v>
      </c>
      <c r="C8" t="s">
        <v>12</v>
      </c>
      <c r="D8" t="s">
        <v>8</v>
      </c>
      <c r="G8">
        <f>VLOOKUP($C8,'EIA Consumption'!$C:$CB,G$2,FALSE)</f>
        <v/>
      </c>
      <c r="H8">
        <f>VLOOKUP($C8,'EIA Consumption'!$C:$CB,H$2,FALSE)</f>
        <v/>
      </c>
      <c r="I8">
        <f>VLOOKUP($C8,'EIA Consumption'!$C:$CB,I$2,FALSE)</f>
        <v/>
      </c>
      <c r="J8">
        <f>VLOOKUP($C8,'EIA Consumption'!$C:$CB,J$2,FALSE)</f>
        <v/>
      </c>
      <c r="K8">
        <f>VLOOKUP($C8,'EIA Consumption'!$C:$CB,K$2,FALSE)</f>
        <v/>
      </c>
      <c r="L8">
        <f>VLOOKUP($C8,'EIA Consumption'!$C:$CB,L$2,FALSE)</f>
        <v/>
      </c>
      <c r="M8">
        <f>VLOOKUP($C8,'EIA Consumption'!$C:$CB,M$2,FALSE)</f>
        <v/>
      </c>
      <c r="N8">
        <f>VLOOKUP($C8,'EIA Consumption'!$C:$CB,N$2,FALSE)</f>
        <v/>
      </c>
      <c r="O8">
        <f>VLOOKUP($C8,'EIA Consumption'!$C:$CB,O$2,FALSE)</f>
        <v/>
      </c>
      <c r="P8">
        <f>VLOOKUP($C8,'EIA Consumption'!$C:$CB,P$2,FALSE)</f>
        <v/>
      </c>
      <c r="Q8">
        <f>VLOOKUP($C8,'EIA Consumption'!$C:$CB,Q$2,FALSE)</f>
        <v/>
      </c>
      <c r="R8">
        <f>VLOOKUP($C8,'EIA Consumption'!$C:$CB,R$2,FALSE)</f>
        <v/>
      </c>
      <c r="S8">
        <f>VLOOKUP($C8,'EIA Consumption'!$C:$CB,S$2,FALSE)</f>
        <v/>
      </c>
      <c r="T8">
        <f>VLOOKUP($C8,'EIA Consumption'!$C:$CB,T$2,FALSE)</f>
        <v/>
      </c>
      <c r="U8">
        <f>VLOOKUP($C8,'EIA Consumption'!$C:$CB,U$2,FALSE)</f>
        <v/>
      </c>
      <c r="V8">
        <f>VLOOKUP($C8,'EIA Consumption'!$C:$CB,V$2,FALSE)</f>
        <v/>
      </c>
      <c r="W8">
        <f>VLOOKUP($C8,'EIA Consumption'!$C:$CB,W$2,FALSE)</f>
        <v/>
      </c>
      <c r="X8">
        <f>VLOOKUP($C8,'EIA Consumption'!$C:$CB,X$2,FALSE)</f>
        <v/>
      </c>
      <c r="Y8">
        <f>VLOOKUP($C8,'EIA Consumption'!$C:$CB,Y$2,FALSE)</f>
        <v/>
      </c>
      <c r="Z8">
        <f>VLOOKUP($C8,'EIA Consumption'!$C:$CB,Z$2,FALSE)</f>
        <v/>
      </c>
      <c r="AA8">
        <f>VLOOKUP($C8,'EIA Consumption'!$C:$CB,AA$2,FALSE)</f>
        <v/>
      </c>
      <c r="AB8">
        <f>VLOOKUP($C8,'EIA Consumption'!$C:$CB,AB$2,FALSE)</f>
        <v/>
      </c>
      <c r="AC8">
        <f>VLOOKUP($C8,'EIA Consumption'!$C:$CB,AC$2,FALSE)</f>
        <v/>
      </c>
      <c r="AD8">
        <f>VLOOKUP($C8,'EIA Consumption'!$C:$CB,AD$2,FALSE)</f>
        <v/>
      </c>
      <c r="AE8">
        <f>VLOOKUP($C8,'EIA Consumption'!$C:$CB,AE$2,FALSE)</f>
        <v/>
      </c>
      <c r="AF8">
        <f>VLOOKUP($C8,'EIA Consumption'!$C:$CB,AF$2,FALSE)</f>
        <v/>
      </c>
      <c r="AG8">
        <f>VLOOKUP($C8,'EIA Consumption'!$C:$CB,AG$2,FALSE)</f>
        <v/>
      </c>
      <c r="AH8">
        <f>VLOOKUP($C8,'EIA Consumption'!$C:$CB,AH$2,FALSE)</f>
        <v/>
      </c>
      <c r="AI8">
        <f>VLOOKUP($C8,'EIA Consumption'!$C:$CB,AI$2,FALSE)</f>
        <v/>
      </c>
      <c r="AJ8">
        <f>VLOOKUP($C8,'EIA Consumption'!$C:$CB,AJ$2,FALSE)</f>
        <v/>
      </c>
      <c r="AK8">
        <f>VLOOKUP($C8,'EIA Consumption'!$C:$CB,AK$2,FALSE)</f>
        <v/>
      </c>
      <c r="AL8">
        <f>VLOOKUP($C8,'EIA Consumption'!$C:$CB,AL$2,FALSE)</f>
        <v/>
      </c>
      <c r="AM8">
        <f>VLOOKUP($C8,'EIA Consumption'!$C:$CB,AM$2,FALSE)</f>
        <v/>
      </c>
      <c r="AN8">
        <f>VLOOKUP($C8,'EIA Consumption'!$C:$CB,AN$2,FALSE)</f>
        <v/>
      </c>
      <c r="AO8">
        <f>VLOOKUP($C8,'EIA Consumption'!$C:$CB,AO$2,FALSE)</f>
        <v/>
      </c>
      <c r="AP8">
        <f>VLOOKUP($C8,'EIA Consumption'!$C:$CB,AP$2,FALSE)</f>
        <v/>
      </c>
      <c r="AQ8">
        <f>VLOOKUP($C8,'EIA Consumption'!$C:$CB,AQ$2,FALSE)</f>
        <v/>
      </c>
      <c r="AR8">
        <f>VLOOKUP($C8,'EIA Consumption'!$C:$CB,AR$2,FALSE)</f>
        <v/>
      </c>
      <c r="AS8">
        <f>VLOOKUP($C8,'EIA Consumption'!$C:$CB,AS$2,FALSE)</f>
        <v/>
      </c>
      <c r="AT8">
        <f>VLOOKUP($C8,'EIA Consumption'!$C:$CB,AT$2,FALSE)</f>
        <v/>
      </c>
      <c r="AU8">
        <f>VLOOKUP($C8,'EIA Consumption'!$C:$CB,AU$2,FALSE)</f>
        <v/>
      </c>
      <c r="AV8">
        <f>VLOOKUP($C8,'EIA Consumption'!$C:$CB,AV$2,FALSE)</f>
        <v/>
      </c>
      <c r="AW8">
        <f>VLOOKUP($C8,'EIA Consumption'!$C:$CB,AW$2,FALSE)</f>
        <v/>
      </c>
      <c r="AX8">
        <f>VLOOKUP($C8,'EIA Consumption'!$C:$CB,AX$2,FALSE)</f>
        <v/>
      </c>
      <c r="AY8">
        <f>VLOOKUP($C8,'EIA Consumption'!$C:$CB,AY$2,FALSE)</f>
        <v/>
      </c>
      <c r="AZ8">
        <f>VLOOKUP($C8,'EIA Consumption'!$C:$CB,AZ$2,FALSE)</f>
        <v/>
      </c>
      <c r="BA8">
        <f>VLOOKUP($C8,'EIA Consumption'!$C:$CB,BA$2,FALSE)</f>
        <v/>
      </c>
      <c r="BB8">
        <f>VLOOKUP($C8,'EIA Consumption'!$C:$CB,BB$2,FALSE)</f>
        <v/>
      </c>
      <c r="BC8">
        <f>VLOOKUP($C8,'EIA Consumption'!$C:$CB,BC$2,FALSE)</f>
        <v/>
      </c>
      <c r="BD8">
        <f>VLOOKUP($C8,'EIA Consumption'!$C:$CB,BD$2,FALSE)</f>
        <v/>
      </c>
      <c r="BE8">
        <f>VLOOKUP($C8,'EIA Consumption'!$C:$CB,BE$2,FALSE)</f>
        <v/>
      </c>
      <c r="BF8">
        <f>VLOOKUP($C8,'EIA Consumption'!$C:$CB,BF$2,FALSE)</f>
        <v/>
      </c>
      <c r="BG8">
        <f>VLOOKUP($C8,'EIA Consumption'!$C:$CB,BG$2,FALSE)</f>
        <v/>
      </c>
      <c r="BH8">
        <f>VLOOKUP($C8,'EIA Consumption'!$C:$CB,BH$2,FALSE)</f>
        <v/>
      </c>
      <c r="BI8">
        <f>VLOOKUP($C8,'EIA Consumption'!$C:$CB,BI$2,FALSE)</f>
        <v/>
      </c>
      <c r="BJ8">
        <f>VLOOKUP($C8,'EIA Consumption'!$C:$CB,BJ$2,FALSE)</f>
        <v/>
      </c>
      <c r="BK8">
        <f>VLOOKUP($C8,'EIA Consumption'!$C:$CB,BK$2,FALSE)</f>
        <v/>
      </c>
      <c r="BL8">
        <f>VLOOKUP($C8,'EIA Consumption'!$C:$CB,BL$2,FALSE)</f>
        <v/>
      </c>
      <c r="BM8">
        <f>VLOOKUP($C8,'EIA Consumption'!$C:$CB,BM$2,FALSE)</f>
        <v/>
      </c>
      <c r="BN8">
        <f>VLOOKUP($C8,'EIA Consumption'!$C:$CB,BN$2,FALSE)</f>
        <v/>
      </c>
      <c r="BO8">
        <f>VLOOKUP($C8,'EIA Consumption'!$C:$CB,BO$2,FALSE)</f>
        <v/>
      </c>
      <c r="BP8">
        <f>VLOOKUP($C8,'EIA Consumption'!$C:$CB,BP$2,FALSE)</f>
        <v/>
      </c>
      <c r="BQ8">
        <f>VLOOKUP($C8,'EIA Consumption'!$C:$CB,BQ$2,FALSE)</f>
        <v/>
      </c>
      <c r="BR8">
        <f>VLOOKUP($C8,'EIA Consumption'!$C:$CB,BR$2,FALSE)</f>
        <v/>
      </c>
      <c r="BS8">
        <f>VLOOKUP($C8,'EIA Consumption'!$C:$CB,BS$2,FALSE)</f>
        <v/>
      </c>
      <c r="BT8">
        <f>VLOOKUP($C8,'EIA Consumption'!$C:$CB,BT$2,FALSE)</f>
        <v/>
      </c>
      <c r="BU8">
        <f>VLOOKUP($C8,'EIA Consumption'!$C:$CB,BU$2,FALSE)</f>
        <v/>
      </c>
      <c r="BV8">
        <f>VLOOKUP($C8,'EIA Consumption'!$C:$CB,BV$2,FALSE)</f>
        <v/>
      </c>
      <c r="BW8">
        <f>VLOOKUP($C8,'EIA Consumption'!$C:$CB,BW$2,FALSE)</f>
        <v/>
      </c>
      <c r="BX8">
        <f>VLOOKUP($C8,'EIA Consumption'!$C:$CB,BX$2,FALSE)</f>
        <v/>
      </c>
      <c r="BY8">
        <f>VLOOKUP($C8,'EIA Consumption'!$C:$CB,BY$2,FALSE)</f>
        <v/>
      </c>
    </row>
    <row r="9" spans="1:77">
      <c r="B9" t="s">
        <v>13</v>
      </c>
      <c r="C9" t="s">
        <v>14</v>
      </c>
      <c r="D9" t="s">
        <v>8</v>
      </c>
      <c r="G9">
        <f>VLOOKUP($C9,'EIA Consumption'!$C:$CB,G$2,FALSE)</f>
        <v/>
      </c>
      <c r="H9">
        <f>VLOOKUP($C9,'EIA Consumption'!$C:$CB,H$2,FALSE)</f>
        <v/>
      </c>
      <c r="I9">
        <f>VLOOKUP($C9,'EIA Consumption'!$C:$CB,I$2,FALSE)</f>
        <v/>
      </c>
      <c r="J9">
        <f>VLOOKUP($C9,'EIA Consumption'!$C:$CB,J$2,FALSE)</f>
        <v/>
      </c>
      <c r="K9">
        <f>VLOOKUP($C9,'EIA Consumption'!$C:$CB,K$2,FALSE)</f>
        <v/>
      </c>
      <c r="L9">
        <f>VLOOKUP($C9,'EIA Consumption'!$C:$CB,L$2,FALSE)</f>
        <v/>
      </c>
      <c r="M9">
        <f>VLOOKUP($C9,'EIA Consumption'!$C:$CB,M$2,FALSE)</f>
        <v/>
      </c>
      <c r="N9">
        <f>VLOOKUP($C9,'EIA Consumption'!$C:$CB,N$2,FALSE)</f>
        <v/>
      </c>
      <c r="O9">
        <f>VLOOKUP($C9,'EIA Consumption'!$C:$CB,O$2,FALSE)</f>
        <v/>
      </c>
      <c r="P9">
        <f>VLOOKUP($C9,'EIA Consumption'!$C:$CB,P$2,FALSE)</f>
        <v/>
      </c>
      <c r="Q9">
        <f>VLOOKUP($C9,'EIA Consumption'!$C:$CB,Q$2,FALSE)</f>
        <v/>
      </c>
      <c r="R9">
        <f>VLOOKUP($C9,'EIA Consumption'!$C:$CB,R$2,FALSE)</f>
        <v/>
      </c>
      <c r="S9">
        <f>VLOOKUP($C9,'EIA Consumption'!$C:$CB,S$2,FALSE)</f>
        <v/>
      </c>
      <c r="T9">
        <f>VLOOKUP($C9,'EIA Consumption'!$C:$CB,T$2,FALSE)</f>
        <v/>
      </c>
      <c r="U9">
        <f>VLOOKUP($C9,'EIA Consumption'!$C:$CB,U$2,FALSE)</f>
        <v/>
      </c>
      <c r="V9">
        <f>VLOOKUP($C9,'EIA Consumption'!$C:$CB,V$2,FALSE)</f>
        <v/>
      </c>
      <c r="W9">
        <f>VLOOKUP($C9,'EIA Consumption'!$C:$CB,W$2,FALSE)</f>
        <v/>
      </c>
      <c r="X9">
        <f>VLOOKUP($C9,'EIA Consumption'!$C:$CB,X$2,FALSE)</f>
        <v/>
      </c>
      <c r="Y9">
        <f>VLOOKUP($C9,'EIA Consumption'!$C:$CB,Y$2,FALSE)</f>
        <v/>
      </c>
      <c r="Z9">
        <f>VLOOKUP($C9,'EIA Consumption'!$C:$CB,Z$2,FALSE)</f>
        <v/>
      </c>
      <c r="AA9">
        <f>VLOOKUP($C9,'EIA Consumption'!$C:$CB,AA$2,FALSE)</f>
        <v/>
      </c>
      <c r="AB9">
        <f>VLOOKUP($C9,'EIA Consumption'!$C:$CB,AB$2,FALSE)</f>
        <v/>
      </c>
      <c r="AC9">
        <f>VLOOKUP($C9,'EIA Consumption'!$C:$CB,AC$2,FALSE)</f>
        <v/>
      </c>
      <c r="AD9">
        <f>VLOOKUP($C9,'EIA Consumption'!$C:$CB,AD$2,FALSE)</f>
        <v/>
      </c>
      <c r="AE9">
        <f>VLOOKUP($C9,'EIA Consumption'!$C:$CB,AE$2,FALSE)</f>
        <v/>
      </c>
      <c r="AF9">
        <f>VLOOKUP($C9,'EIA Consumption'!$C:$CB,AF$2,FALSE)</f>
        <v/>
      </c>
      <c r="AG9">
        <f>VLOOKUP($C9,'EIA Consumption'!$C:$CB,AG$2,FALSE)</f>
        <v/>
      </c>
      <c r="AH9">
        <f>VLOOKUP($C9,'EIA Consumption'!$C:$CB,AH$2,FALSE)</f>
        <v/>
      </c>
      <c r="AI9">
        <f>VLOOKUP($C9,'EIA Consumption'!$C:$CB,AI$2,FALSE)</f>
        <v/>
      </c>
      <c r="AJ9">
        <f>VLOOKUP($C9,'EIA Consumption'!$C:$CB,AJ$2,FALSE)</f>
        <v/>
      </c>
      <c r="AK9">
        <f>VLOOKUP($C9,'EIA Consumption'!$C:$CB,AK$2,FALSE)</f>
        <v/>
      </c>
      <c r="AL9">
        <f>VLOOKUP($C9,'EIA Consumption'!$C:$CB,AL$2,FALSE)</f>
        <v/>
      </c>
      <c r="AM9">
        <f>VLOOKUP($C9,'EIA Consumption'!$C:$CB,AM$2,FALSE)</f>
        <v/>
      </c>
      <c r="AN9">
        <f>VLOOKUP($C9,'EIA Consumption'!$C:$CB,AN$2,FALSE)</f>
        <v/>
      </c>
      <c r="AO9">
        <f>VLOOKUP($C9,'EIA Consumption'!$C:$CB,AO$2,FALSE)</f>
        <v/>
      </c>
      <c r="AP9">
        <f>VLOOKUP($C9,'EIA Consumption'!$C:$CB,AP$2,FALSE)</f>
        <v/>
      </c>
      <c r="AQ9">
        <f>VLOOKUP($C9,'EIA Consumption'!$C:$CB,AQ$2,FALSE)</f>
        <v/>
      </c>
      <c r="AR9">
        <f>VLOOKUP($C9,'EIA Consumption'!$C:$CB,AR$2,FALSE)</f>
        <v/>
      </c>
      <c r="AS9">
        <f>VLOOKUP($C9,'EIA Consumption'!$C:$CB,AS$2,FALSE)</f>
        <v/>
      </c>
      <c r="AT9">
        <f>VLOOKUP($C9,'EIA Consumption'!$C:$CB,AT$2,FALSE)</f>
        <v/>
      </c>
      <c r="AU9">
        <f>VLOOKUP($C9,'EIA Consumption'!$C:$CB,AU$2,FALSE)</f>
        <v/>
      </c>
      <c r="AV9">
        <f>VLOOKUP($C9,'EIA Consumption'!$C:$CB,AV$2,FALSE)</f>
        <v/>
      </c>
      <c r="AW9">
        <f>VLOOKUP($C9,'EIA Consumption'!$C:$CB,AW$2,FALSE)</f>
        <v/>
      </c>
      <c r="AX9">
        <f>VLOOKUP($C9,'EIA Consumption'!$C:$CB,AX$2,FALSE)</f>
        <v/>
      </c>
      <c r="AY9">
        <f>VLOOKUP($C9,'EIA Consumption'!$C:$CB,AY$2,FALSE)</f>
        <v/>
      </c>
      <c r="AZ9">
        <f>VLOOKUP($C9,'EIA Consumption'!$C:$CB,AZ$2,FALSE)</f>
        <v/>
      </c>
      <c r="BA9">
        <f>VLOOKUP($C9,'EIA Consumption'!$C:$CB,BA$2,FALSE)</f>
        <v/>
      </c>
      <c r="BB9">
        <f>VLOOKUP($C9,'EIA Consumption'!$C:$CB,BB$2,FALSE)</f>
        <v/>
      </c>
      <c r="BC9">
        <f>VLOOKUP($C9,'EIA Consumption'!$C:$CB,BC$2,FALSE)</f>
        <v/>
      </c>
      <c r="BD9">
        <f>VLOOKUP($C9,'EIA Consumption'!$C:$CB,BD$2,FALSE)</f>
        <v/>
      </c>
      <c r="BE9">
        <f>VLOOKUP($C9,'EIA Consumption'!$C:$CB,BE$2,FALSE)</f>
        <v/>
      </c>
      <c r="BF9">
        <f>VLOOKUP($C9,'EIA Consumption'!$C:$CB,BF$2,FALSE)</f>
        <v/>
      </c>
      <c r="BG9">
        <f>VLOOKUP($C9,'EIA Consumption'!$C:$CB,BG$2,FALSE)</f>
        <v/>
      </c>
      <c r="BH9">
        <f>VLOOKUP($C9,'EIA Consumption'!$C:$CB,BH$2,FALSE)</f>
        <v/>
      </c>
      <c r="BI9">
        <f>VLOOKUP($C9,'EIA Consumption'!$C:$CB,BI$2,FALSE)</f>
        <v/>
      </c>
      <c r="BJ9">
        <f>VLOOKUP($C9,'EIA Consumption'!$C:$CB,BJ$2,FALSE)</f>
        <v/>
      </c>
      <c r="BK9">
        <f>VLOOKUP($C9,'EIA Consumption'!$C:$CB,BK$2,FALSE)</f>
        <v/>
      </c>
      <c r="BL9">
        <f>VLOOKUP($C9,'EIA Consumption'!$C:$CB,BL$2,FALSE)</f>
        <v/>
      </c>
      <c r="BM9">
        <f>VLOOKUP($C9,'EIA Consumption'!$C:$CB,BM$2,FALSE)</f>
        <v/>
      </c>
      <c r="BN9">
        <f>VLOOKUP($C9,'EIA Consumption'!$C:$CB,BN$2,FALSE)</f>
        <v/>
      </c>
      <c r="BO9">
        <f>VLOOKUP($C9,'EIA Consumption'!$C:$CB,BO$2,FALSE)</f>
        <v/>
      </c>
      <c r="BP9">
        <f>VLOOKUP($C9,'EIA Consumption'!$C:$CB,BP$2,FALSE)</f>
        <v/>
      </c>
      <c r="BQ9">
        <f>VLOOKUP($C9,'EIA Consumption'!$C:$CB,BQ$2,FALSE)</f>
        <v/>
      </c>
      <c r="BR9">
        <f>VLOOKUP($C9,'EIA Consumption'!$C:$CB,BR$2,FALSE)</f>
        <v/>
      </c>
      <c r="BS9">
        <f>VLOOKUP($C9,'EIA Consumption'!$C:$CB,BS$2,FALSE)</f>
        <v/>
      </c>
      <c r="BT9">
        <f>VLOOKUP($C9,'EIA Consumption'!$C:$CB,BT$2,FALSE)</f>
        <v/>
      </c>
      <c r="BU9">
        <f>VLOOKUP($C9,'EIA Consumption'!$C:$CB,BU$2,FALSE)</f>
        <v/>
      </c>
      <c r="BV9">
        <f>VLOOKUP($C9,'EIA Consumption'!$C:$CB,BV$2,FALSE)</f>
        <v/>
      </c>
      <c r="BW9">
        <f>VLOOKUP($C9,'EIA Consumption'!$C:$CB,BW$2,FALSE)</f>
        <v/>
      </c>
      <c r="BX9">
        <f>VLOOKUP($C9,'EIA Consumption'!$C:$CB,BX$2,FALSE)</f>
        <v/>
      </c>
      <c r="BY9">
        <f>VLOOKUP($C9,'EIA Consumption'!$C:$CB,BY$2,FALSE)</f>
        <v/>
      </c>
    </row>
    <row r="10" spans="1:77">
      <c r="B10" t="s">
        <v>15</v>
      </c>
      <c r="C10" t="s">
        <v>16</v>
      </c>
      <c r="D10" t="s">
        <v>8</v>
      </c>
      <c r="G10">
        <f>VLOOKUP($C10,'EIA Consumption'!$C:$CB,G$2,FALSE)</f>
        <v/>
      </c>
      <c r="H10">
        <f>VLOOKUP($C10,'EIA Consumption'!$C:$CB,H$2,FALSE)</f>
        <v/>
      </c>
      <c r="I10">
        <f>VLOOKUP($C10,'EIA Consumption'!$C:$CB,I$2,FALSE)</f>
        <v/>
      </c>
      <c r="J10">
        <f>VLOOKUP($C10,'EIA Consumption'!$C:$CB,J$2,FALSE)</f>
        <v/>
      </c>
      <c r="K10">
        <f>VLOOKUP($C10,'EIA Consumption'!$C:$CB,K$2,FALSE)</f>
        <v/>
      </c>
      <c r="L10">
        <f>VLOOKUP($C10,'EIA Consumption'!$C:$CB,L$2,FALSE)</f>
        <v/>
      </c>
      <c r="M10">
        <f>VLOOKUP($C10,'EIA Consumption'!$C:$CB,M$2,FALSE)</f>
        <v/>
      </c>
      <c r="N10">
        <f>VLOOKUP($C10,'EIA Consumption'!$C:$CB,N$2,FALSE)</f>
        <v/>
      </c>
      <c r="O10">
        <f>VLOOKUP($C10,'EIA Consumption'!$C:$CB,O$2,FALSE)</f>
        <v/>
      </c>
      <c r="P10">
        <f>VLOOKUP($C10,'EIA Consumption'!$C:$CB,P$2,FALSE)</f>
        <v/>
      </c>
      <c r="Q10">
        <f>VLOOKUP($C10,'EIA Consumption'!$C:$CB,Q$2,FALSE)</f>
        <v/>
      </c>
      <c r="R10">
        <f>VLOOKUP($C10,'EIA Consumption'!$C:$CB,R$2,FALSE)</f>
        <v/>
      </c>
      <c r="S10">
        <f>VLOOKUP($C10,'EIA Consumption'!$C:$CB,S$2,FALSE)</f>
        <v/>
      </c>
      <c r="T10">
        <f>VLOOKUP($C10,'EIA Consumption'!$C:$CB,T$2,FALSE)</f>
        <v/>
      </c>
      <c r="U10">
        <f>VLOOKUP($C10,'EIA Consumption'!$C:$CB,U$2,FALSE)</f>
        <v/>
      </c>
      <c r="V10">
        <f>VLOOKUP($C10,'EIA Consumption'!$C:$CB,V$2,FALSE)</f>
        <v/>
      </c>
      <c r="W10">
        <f>VLOOKUP($C10,'EIA Consumption'!$C:$CB,W$2,FALSE)</f>
        <v/>
      </c>
      <c r="X10">
        <f>VLOOKUP($C10,'EIA Consumption'!$C:$CB,X$2,FALSE)</f>
        <v/>
      </c>
      <c r="Y10">
        <f>VLOOKUP($C10,'EIA Consumption'!$C:$CB,Y$2,FALSE)</f>
        <v/>
      </c>
      <c r="Z10">
        <f>VLOOKUP($C10,'EIA Consumption'!$C:$CB,Z$2,FALSE)</f>
        <v/>
      </c>
      <c r="AA10">
        <f>VLOOKUP($C10,'EIA Consumption'!$C:$CB,AA$2,FALSE)</f>
        <v/>
      </c>
      <c r="AB10">
        <f>VLOOKUP($C10,'EIA Consumption'!$C:$CB,AB$2,FALSE)</f>
        <v/>
      </c>
      <c r="AC10">
        <f>VLOOKUP($C10,'EIA Consumption'!$C:$CB,AC$2,FALSE)</f>
        <v/>
      </c>
      <c r="AD10">
        <f>VLOOKUP($C10,'EIA Consumption'!$C:$CB,AD$2,FALSE)</f>
        <v/>
      </c>
      <c r="AE10">
        <f>VLOOKUP($C10,'EIA Consumption'!$C:$CB,AE$2,FALSE)</f>
        <v/>
      </c>
      <c r="AF10">
        <f>VLOOKUP($C10,'EIA Consumption'!$C:$CB,AF$2,FALSE)</f>
        <v/>
      </c>
      <c r="AG10">
        <f>VLOOKUP($C10,'EIA Consumption'!$C:$CB,AG$2,FALSE)</f>
        <v/>
      </c>
      <c r="AH10">
        <f>VLOOKUP($C10,'EIA Consumption'!$C:$CB,AH$2,FALSE)</f>
        <v/>
      </c>
      <c r="AI10">
        <f>VLOOKUP($C10,'EIA Consumption'!$C:$CB,AI$2,FALSE)</f>
        <v/>
      </c>
      <c r="AJ10">
        <f>VLOOKUP($C10,'EIA Consumption'!$C:$CB,AJ$2,FALSE)</f>
        <v/>
      </c>
      <c r="AK10">
        <f>VLOOKUP($C10,'EIA Consumption'!$C:$CB,AK$2,FALSE)</f>
        <v/>
      </c>
      <c r="AL10">
        <f>VLOOKUP($C10,'EIA Consumption'!$C:$CB,AL$2,FALSE)</f>
        <v/>
      </c>
      <c r="AM10">
        <f>VLOOKUP($C10,'EIA Consumption'!$C:$CB,AM$2,FALSE)</f>
        <v/>
      </c>
      <c r="AN10">
        <f>VLOOKUP($C10,'EIA Consumption'!$C:$CB,AN$2,FALSE)</f>
        <v/>
      </c>
      <c r="AO10">
        <f>VLOOKUP($C10,'EIA Consumption'!$C:$CB,AO$2,FALSE)</f>
        <v/>
      </c>
      <c r="AP10">
        <f>VLOOKUP($C10,'EIA Consumption'!$C:$CB,AP$2,FALSE)</f>
        <v/>
      </c>
      <c r="AQ10">
        <f>VLOOKUP($C10,'EIA Consumption'!$C:$CB,AQ$2,FALSE)</f>
        <v/>
      </c>
      <c r="AR10">
        <f>VLOOKUP($C10,'EIA Consumption'!$C:$CB,AR$2,FALSE)</f>
        <v/>
      </c>
      <c r="AS10">
        <f>VLOOKUP($C10,'EIA Consumption'!$C:$CB,AS$2,FALSE)</f>
        <v/>
      </c>
      <c r="AT10">
        <f>VLOOKUP($C10,'EIA Consumption'!$C:$CB,AT$2,FALSE)</f>
        <v/>
      </c>
      <c r="AU10">
        <f>VLOOKUP($C10,'EIA Consumption'!$C:$CB,AU$2,FALSE)</f>
        <v/>
      </c>
      <c r="AV10">
        <f>VLOOKUP($C10,'EIA Consumption'!$C:$CB,AV$2,FALSE)</f>
        <v/>
      </c>
      <c r="AW10">
        <f>VLOOKUP($C10,'EIA Consumption'!$C:$CB,AW$2,FALSE)</f>
        <v/>
      </c>
      <c r="AX10">
        <f>VLOOKUP($C10,'EIA Consumption'!$C:$CB,AX$2,FALSE)</f>
        <v/>
      </c>
      <c r="AY10">
        <f>VLOOKUP($C10,'EIA Consumption'!$C:$CB,AY$2,FALSE)</f>
        <v/>
      </c>
      <c r="AZ10">
        <f>VLOOKUP($C10,'EIA Consumption'!$C:$CB,AZ$2,FALSE)</f>
        <v/>
      </c>
      <c r="BA10">
        <f>VLOOKUP($C10,'EIA Consumption'!$C:$CB,BA$2,FALSE)</f>
        <v/>
      </c>
      <c r="BB10">
        <f>VLOOKUP($C10,'EIA Consumption'!$C:$CB,BB$2,FALSE)</f>
        <v/>
      </c>
      <c r="BC10">
        <f>VLOOKUP($C10,'EIA Consumption'!$C:$CB,BC$2,FALSE)</f>
        <v/>
      </c>
      <c r="BD10">
        <f>VLOOKUP($C10,'EIA Consumption'!$C:$CB,BD$2,FALSE)</f>
        <v/>
      </c>
      <c r="BE10">
        <f>VLOOKUP($C10,'EIA Consumption'!$C:$CB,BE$2,FALSE)</f>
        <v/>
      </c>
      <c r="BF10">
        <f>VLOOKUP($C10,'EIA Consumption'!$C:$CB,BF$2,FALSE)</f>
        <v/>
      </c>
      <c r="BG10">
        <f>VLOOKUP($C10,'EIA Consumption'!$C:$CB,BG$2,FALSE)</f>
        <v/>
      </c>
      <c r="BH10">
        <f>VLOOKUP($C10,'EIA Consumption'!$C:$CB,BH$2,FALSE)</f>
        <v/>
      </c>
      <c r="BI10">
        <f>VLOOKUP($C10,'EIA Consumption'!$C:$CB,BI$2,FALSE)</f>
        <v/>
      </c>
      <c r="BJ10">
        <f>VLOOKUP($C10,'EIA Consumption'!$C:$CB,BJ$2,FALSE)</f>
        <v/>
      </c>
      <c r="BK10">
        <f>VLOOKUP($C10,'EIA Consumption'!$C:$CB,BK$2,FALSE)</f>
        <v/>
      </c>
      <c r="BL10">
        <f>VLOOKUP($C10,'EIA Consumption'!$C:$CB,BL$2,FALSE)</f>
        <v/>
      </c>
      <c r="BM10">
        <f>VLOOKUP($C10,'EIA Consumption'!$C:$CB,BM$2,FALSE)</f>
        <v/>
      </c>
      <c r="BN10">
        <f>VLOOKUP($C10,'EIA Consumption'!$C:$CB,BN$2,FALSE)</f>
        <v/>
      </c>
      <c r="BO10">
        <f>VLOOKUP($C10,'EIA Consumption'!$C:$CB,BO$2,FALSE)</f>
        <v/>
      </c>
      <c r="BP10">
        <f>VLOOKUP($C10,'EIA Consumption'!$C:$CB,BP$2,FALSE)</f>
        <v/>
      </c>
      <c r="BQ10">
        <f>VLOOKUP($C10,'EIA Consumption'!$C:$CB,BQ$2,FALSE)</f>
        <v/>
      </c>
      <c r="BR10">
        <f>VLOOKUP($C10,'EIA Consumption'!$C:$CB,BR$2,FALSE)</f>
        <v/>
      </c>
      <c r="BS10">
        <f>VLOOKUP($C10,'EIA Consumption'!$C:$CB,BS$2,FALSE)</f>
        <v/>
      </c>
      <c r="BT10">
        <f>VLOOKUP($C10,'EIA Consumption'!$C:$CB,BT$2,FALSE)</f>
        <v/>
      </c>
      <c r="BU10">
        <f>VLOOKUP($C10,'EIA Consumption'!$C:$CB,BU$2,FALSE)</f>
        <v/>
      </c>
      <c r="BV10">
        <f>VLOOKUP($C10,'EIA Consumption'!$C:$CB,BV$2,FALSE)</f>
        <v/>
      </c>
      <c r="BW10">
        <f>VLOOKUP($C10,'EIA Consumption'!$C:$CB,BW$2,FALSE)</f>
        <v/>
      </c>
      <c r="BX10">
        <f>VLOOKUP($C10,'EIA Consumption'!$C:$CB,BX$2,FALSE)</f>
        <v/>
      </c>
      <c r="BY10">
        <f>VLOOKUP($C10,'EIA Consumption'!$C:$CB,BY$2,FALSE)</f>
        <v/>
      </c>
    </row>
    <row r="11" spans="1:77">
      <c r="B11" t="s">
        <v>17</v>
      </c>
      <c r="C11" t="s">
        <v>18</v>
      </c>
      <c r="D11" t="s">
        <v>8</v>
      </c>
      <c r="G11">
        <f>VLOOKUP($C11,'EIA Consumption'!$C:$CB,G$2,FALSE)</f>
        <v/>
      </c>
      <c r="H11">
        <f>VLOOKUP($C11,'EIA Consumption'!$C:$CB,H$2,FALSE)</f>
        <v/>
      </c>
      <c r="I11">
        <f>VLOOKUP($C11,'EIA Consumption'!$C:$CB,I$2,FALSE)</f>
        <v/>
      </c>
      <c r="J11">
        <f>VLOOKUP($C11,'EIA Consumption'!$C:$CB,J$2,FALSE)</f>
        <v/>
      </c>
      <c r="K11">
        <f>VLOOKUP($C11,'EIA Consumption'!$C:$CB,K$2,FALSE)</f>
        <v/>
      </c>
      <c r="L11">
        <f>VLOOKUP($C11,'EIA Consumption'!$C:$CB,L$2,FALSE)</f>
        <v/>
      </c>
      <c r="M11">
        <f>VLOOKUP($C11,'EIA Consumption'!$C:$CB,M$2,FALSE)</f>
        <v/>
      </c>
      <c r="N11">
        <f>VLOOKUP($C11,'EIA Consumption'!$C:$CB,N$2,FALSE)</f>
        <v/>
      </c>
      <c r="O11">
        <f>VLOOKUP($C11,'EIA Consumption'!$C:$CB,O$2,FALSE)</f>
        <v/>
      </c>
      <c r="P11">
        <f>VLOOKUP($C11,'EIA Consumption'!$C:$CB,P$2,FALSE)</f>
        <v/>
      </c>
      <c r="Q11">
        <f>VLOOKUP($C11,'EIA Consumption'!$C:$CB,Q$2,FALSE)</f>
        <v/>
      </c>
      <c r="R11">
        <f>VLOOKUP($C11,'EIA Consumption'!$C:$CB,R$2,FALSE)</f>
        <v/>
      </c>
      <c r="S11">
        <f>VLOOKUP($C11,'EIA Consumption'!$C:$CB,S$2,FALSE)</f>
        <v/>
      </c>
      <c r="T11">
        <f>VLOOKUP($C11,'EIA Consumption'!$C:$CB,T$2,FALSE)</f>
        <v/>
      </c>
      <c r="U11">
        <f>VLOOKUP($C11,'EIA Consumption'!$C:$CB,U$2,FALSE)</f>
        <v/>
      </c>
      <c r="V11">
        <f>VLOOKUP($C11,'EIA Consumption'!$C:$CB,V$2,FALSE)</f>
        <v/>
      </c>
      <c r="W11">
        <f>VLOOKUP($C11,'EIA Consumption'!$C:$CB,W$2,FALSE)</f>
        <v/>
      </c>
      <c r="X11">
        <f>VLOOKUP($C11,'EIA Consumption'!$C:$CB,X$2,FALSE)</f>
        <v/>
      </c>
      <c r="Y11">
        <f>VLOOKUP($C11,'EIA Consumption'!$C:$CB,Y$2,FALSE)</f>
        <v/>
      </c>
      <c r="Z11">
        <f>VLOOKUP($C11,'EIA Consumption'!$C:$CB,Z$2,FALSE)</f>
        <v/>
      </c>
      <c r="AA11">
        <f>VLOOKUP($C11,'EIA Consumption'!$C:$CB,AA$2,FALSE)</f>
        <v/>
      </c>
      <c r="AB11">
        <f>VLOOKUP($C11,'EIA Consumption'!$C:$CB,AB$2,FALSE)</f>
        <v/>
      </c>
      <c r="AC11">
        <f>VLOOKUP($C11,'EIA Consumption'!$C:$CB,AC$2,FALSE)</f>
        <v/>
      </c>
      <c r="AD11">
        <f>VLOOKUP($C11,'EIA Consumption'!$C:$CB,AD$2,FALSE)</f>
        <v/>
      </c>
      <c r="AE11">
        <f>VLOOKUP($C11,'EIA Consumption'!$C:$CB,AE$2,FALSE)</f>
        <v/>
      </c>
      <c r="AF11">
        <f>VLOOKUP($C11,'EIA Consumption'!$C:$CB,AF$2,FALSE)</f>
        <v/>
      </c>
      <c r="AG11">
        <f>VLOOKUP($C11,'EIA Consumption'!$C:$CB,AG$2,FALSE)</f>
        <v/>
      </c>
      <c r="AH11">
        <f>VLOOKUP($C11,'EIA Consumption'!$C:$CB,AH$2,FALSE)</f>
        <v/>
      </c>
      <c r="AI11">
        <f>VLOOKUP($C11,'EIA Consumption'!$C:$CB,AI$2,FALSE)</f>
        <v/>
      </c>
      <c r="AJ11">
        <f>VLOOKUP($C11,'EIA Consumption'!$C:$CB,AJ$2,FALSE)</f>
        <v/>
      </c>
      <c r="AK11">
        <f>VLOOKUP($C11,'EIA Consumption'!$C:$CB,AK$2,FALSE)</f>
        <v/>
      </c>
      <c r="AL11">
        <f>VLOOKUP($C11,'EIA Consumption'!$C:$CB,AL$2,FALSE)</f>
        <v/>
      </c>
      <c r="AM11">
        <f>VLOOKUP($C11,'EIA Consumption'!$C:$CB,AM$2,FALSE)</f>
        <v/>
      </c>
      <c r="AN11">
        <f>VLOOKUP($C11,'EIA Consumption'!$C:$CB,AN$2,FALSE)</f>
        <v/>
      </c>
      <c r="AO11">
        <f>VLOOKUP($C11,'EIA Consumption'!$C:$CB,AO$2,FALSE)</f>
        <v/>
      </c>
      <c r="AP11">
        <f>VLOOKUP($C11,'EIA Consumption'!$C:$CB,AP$2,FALSE)</f>
        <v/>
      </c>
      <c r="AQ11">
        <f>VLOOKUP($C11,'EIA Consumption'!$C:$CB,AQ$2,FALSE)</f>
        <v/>
      </c>
      <c r="AR11">
        <f>VLOOKUP($C11,'EIA Consumption'!$C:$CB,AR$2,FALSE)</f>
        <v/>
      </c>
      <c r="AS11">
        <f>VLOOKUP($C11,'EIA Consumption'!$C:$CB,AS$2,FALSE)</f>
        <v/>
      </c>
      <c r="AT11">
        <f>VLOOKUP($C11,'EIA Consumption'!$C:$CB,AT$2,FALSE)</f>
        <v/>
      </c>
      <c r="AU11">
        <f>VLOOKUP($C11,'EIA Consumption'!$C:$CB,AU$2,FALSE)</f>
        <v/>
      </c>
      <c r="AV11">
        <f>VLOOKUP($C11,'EIA Consumption'!$C:$CB,AV$2,FALSE)</f>
        <v/>
      </c>
      <c r="AW11">
        <f>VLOOKUP($C11,'EIA Consumption'!$C:$CB,AW$2,FALSE)</f>
        <v/>
      </c>
      <c r="AX11">
        <f>VLOOKUP($C11,'EIA Consumption'!$C:$CB,AX$2,FALSE)</f>
        <v/>
      </c>
      <c r="AY11">
        <f>VLOOKUP($C11,'EIA Consumption'!$C:$CB,AY$2,FALSE)</f>
        <v/>
      </c>
      <c r="AZ11">
        <f>VLOOKUP($C11,'EIA Consumption'!$C:$CB,AZ$2,FALSE)</f>
        <v/>
      </c>
      <c r="BA11">
        <f>VLOOKUP($C11,'EIA Consumption'!$C:$CB,BA$2,FALSE)</f>
        <v/>
      </c>
      <c r="BB11">
        <f>VLOOKUP($C11,'EIA Consumption'!$C:$CB,BB$2,FALSE)</f>
        <v/>
      </c>
      <c r="BC11">
        <f>VLOOKUP($C11,'EIA Consumption'!$C:$CB,BC$2,FALSE)</f>
        <v/>
      </c>
      <c r="BD11">
        <f>VLOOKUP($C11,'EIA Consumption'!$C:$CB,BD$2,FALSE)</f>
        <v/>
      </c>
      <c r="BE11">
        <f>VLOOKUP($C11,'EIA Consumption'!$C:$CB,BE$2,FALSE)</f>
        <v/>
      </c>
      <c r="BF11">
        <f>VLOOKUP($C11,'EIA Consumption'!$C:$CB,BF$2,FALSE)</f>
        <v/>
      </c>
      <c r="BG11">
        <f>VLOOKUP($C11,'EIA Consumption'!$C:$CB,BG$2,FALSE)</f>
        <v/>
      </c>
      <c r="BH11">
        <f>VLOOKUP($C11,'EIA Consumption'!$C:$CB,BH$2,FALSE)</f>
        <v/>
      </c>
      <c r="BI11">
        <f>VLOOKUP($C11,'EIA Consumption'!$C:$CB,BI$2,FALSE)</f>
        <v/>
      </c>
      <c r="BJ11">
        <f>VLOOKUP($C11,'EIA Consumption'!$C:$CB,BJ$2,FALSE)</f>
        <v/>
      </c>
      <c r="BK11">
        <f>VLOOKUP($C11,'EIA Consumption'!$C:$CB,BK$2,FALSE)</f>
        <v/>
      </c>
      <c r="BL11">
        <f>VLOOKUP($C11,'EIA Consumption'!$C:$CB,BL$2,FALSE)</f>
        <v/>
      </c>
      <c r="BM11">
        <f>VLOOKUP($C11,'EIA Consumption'!$C:$CB,BM$2,FALSE)</f>
        <v/>
      </c>
      <c r="BN11">
        <f>VLOOKUP($C11,'EIA Consumption'!$C:$CB,BN$2,FALSE)</f>
        <v/>
      </c>
      <c r="BO11">
        <f>VLOOKUP($C11,'EIA Consumption'!$C:$CB,BO$2,FALSE)</f>
        <v/>
      </c>
      <c r="BP11">
        <f>VLOOKUP($C11,'EIA Consumption'!$C:$CB,BP$2,FALSE)</f>
        <v/>
      </c>
      <c r="BQ11">
        <f>VLOOKUP($C11,'EIA Consumption'!$C:$CB,BQ$2,FALSE)</f>
        <v/>
      </c>
      <c r="BR11">
        <f>VLOOKUP($C11,'EIA Consumption'!$C:$CB,BR$2,FALSE)</f>
        <v/>
      </c>
      <c r="BS11">
        <f>VLOOKUP($C11,'EIA Consumption'!$C:$CB,BS$2,FALSE)</f>
        <v/>
      </c>
      <c r="BT11">
        <f>VLOOKUP($C11,'EIA Consumption'!$C:$CB,BT$2,FALSE)</f>
        <v/>
      </c>
      <c r="BU11">
        <f>VLOOKUP($C11,'EIA Consumption'!$C:$CB,BU$2,FALSE)</f>
        <v/>
      </c>
      <c r="BV11">
        <f>VLOOKUP($C11,'EIA Consumption'!$C:$CB,BV$2,FALSE)</f>
        <v/>
      </c>
      <c r="BW11">
        <f>VLOOKUP($C11,'EIA Consumption'!$C:$CB,BW$2,FALSE)</f>
        <v/>
      </c>
      <c r="BX11">
        <f>VLOOKUP($C11,'EIA Consumption'!$C:$CB,BX$2,FALSE)</f>
        <v/>
      </c>
      <c r="BY11">
        <f>VLOOKUP($C11,'EIA Consumption'!$C:$CB,BY$2,FALSE)</f>
        <v/>
      </c>
    </row>
    <row r="12" spans="1:77">
      <c r="B12" t="s">
        <v>19</v>
      </c>
      <c r="C12" t="s">
        <v>20</v>
      </c>
      <c r="D12" t="s">
        <v>8</v>
      </c>
      <c r="G12">
        <f>VLOOKUP($C12,'EIA Consumption'!$C:$CB,G$2,FALSE)</f>
        <v/>
      </c>
      <c r="H12">
        <f>VLOOKUP($C12,'EIA Consumption'!$C:$CB,H$2,FALSE)</f>
        <v/>
      </c>
      <c r="I12">
        <f>VLOOKUP($C12,'EIA Consumption'!$C:$CB,I$2,FALSE)</f>
        <v/>
      </c>
      <c r="J12">
        <f>VLOOKUP($C12,'EIA Consumption'!$C:$CB,J$2,FALSE)</f>
        <v/>
      </c>
      <c r="K12">
        <f>VLOOKUP($C12,'EIA Consumption'!$C:$CB,K$2,FALSE)</f>
        <v/>
      </c>
      <c r="L12">
        <f>VLOOKUP($C12,'EIA Consumption'!$C:$CB,L$2,FALSE)</f>
        <v/>
      </c>
      <c r="M12">
        <f>VLOOKUP($C12,'EIA Consumption'!$C:$CB,M$2,FALSE)</f>
        <v/>
      </c>
      <c r="N12">
        <f>VLOOKUP($C12,'EIA Consumption'!$C:$CB,N$2,FALSE)</f>
        <v/>
      </c>
      <c r="O12">
        <f>VLOOKUP($C12,'EIA Consumption'!$C:$CB,O$2,FALSE)</f>
        <v/>
      </c>
      <c r="P12">
        <f>VLOOKUP($C12,'EIA Consumption'!$C:$CB,P$2,FALSE)</f>
        <v/>
      </c>
      <c r="Q12">
        <f>VLOOKUP($C12,'EIA Consumption'!$C:$CB,Q$2,FALSE)</f>
        <v/>
      </c>
      <c r="R12">
        <f>VLOOKUP($C12,'EIA Consumption'!$C:$CB,R$2,FALSE)</f>
        <v/>
      </c>
      <c r="S12">
        <f>VLOOKUP($C12,'EIA Consumption'!$C:$CB,S$2,FALSE)</f>
        <v/>
      </c>
      <c r="T12">
        <f>VLOOKUP($C12,'EIA Consumption'!$C:$CB,T$2,FALSE)</f>
        <v/>
      </c>
      <c r="U12">
        <f>VLOOKUP($C12,'EIA Consumption'!$C:$CB,U$2,FALSE)</f>
        <v/>
      </c>
      <c r="V12">
        <f>VLOOKUP($C12,'EIA Consumption'!$C:$CB,V$2,FALSE)</f>
        <v/>
      </c>
      <c r="W12">
        <f>VLOOKUP($C12,'EIA Consumption'!$C:$CB,W$2,FALSE)</f>
        <v/>
      </c>
      <c r="X12">
        <f>VLOOKUP($C12,'EIA Consumption'!$C:$CB,X$2,FALSE)</f>
        <v/>
      </c>
      <c r="Y12">
        <f>VLOOKUP($C12,'EIA Consumption'!$C:$CB,Y$2,FALSE)</f>
        <v/>
      </c>
      <c r="Z12">
        <f>VLOOKUP($C12,'EIA Consumption'!$C:$CB,Z$2,FALSE)</f>
        <v/>
      </c>
      <c r="AA12">
        <f>VLOOKUP($C12,'EIA Consumption'!$C:$CB,AA$2,FALSE)</f>
        <v/>
      </c>
      <c r="AB12">
        <f>VLOOKUP($C12,'EIA Consumption'!$C:$CB,AB$2,FALSE)</f>
        <v/>
      </c>
      <c r="AC12">
        <f>VLOOKUP($C12,'EIA Consumption'!$C:$CB,AC$2,FALSE)</f>
        <v/>
      </c>
      <c r="AD12">
        <f>VLOOKUP($C12,'EIA Consumption'!$C:$CB,AD$2,FALSE)</f>
        <v/>
      </c>
      <c r="AE12">
        <f>VLOOKUP($C12,'EIA Consumption'!$C:$CB,AE$2,FALSE)</f>
        <v/>
      </c>
      <c r="AF12">
        <f>VLOOKUP($C12,'EIA Consumption'!$C:$CB,AF$2,FALSE)</f>
        <v/>
      </c>
      <c r="AG12">
        <f>VLOOKUP($C12,'EIA Consumption'!$C:$CB,AG$2,FALSE)</f>
        <v/>
      </c>
      <c r="AH12">
        <f>VLOOKUP($C12,'EIA Consumption'!$C:$CB,AH$2,FALSE)</f>
        <v/>
      </c>
      <c r="AI12">
        <f>VLOOKUP($C12,'EIA Consumption'!$C:$CB,AI$2,FALSE)</f>
        <v/>
      </c>
      <c r="AJ12">
        <f>VLOOKUP($C12,'EIA Consumption'!$C:$CB,AJ$2,FALSE)</f>
        <v/>
      </c>
      <c r="AK12">
        <f>VLOOKUP($C12,'EIA Consumption'!$C:$CB,AK$2,FALSE)</f>
        <v/>
      </c>
      <c r="AL12">
        <f>VLOOKUP($C12,'EIA Consumption'!$C:$CB,AL$2,FALSE)</f>
        <v/>
      </c>
      <c r="AM12">
        <f>VLOOKUP($C12,'EIA Consumption'!$C:$CB,AM$2,FALSE)</f>
        <v/>
      </c>
      <c r="AN12">
        <f>VLOOKUP($C12,'EIA Consumption'!$C:$CB,AN$2,FALSE)</f>
        <v/>
      </c>
      <c r="AO12">
        <f>VLOOKUP($C12,'EIA Consumption'!$C:$CB,AO$2,FALSE)</f>
        <v/>
      </c>
      <c r="AP12">
        <f>VLOOKUP($C12,'EIA Consumption'!$C:$CB,AP$2,FALSE)</f>
        <v/>
      </c>
      <c r="AQ12">
        <f>VLOOKUP($C12,'EIA Consumption'!$C:$CB,AQ$2,FALSE)</f>
        <v/>
      </c>
      <c r="AR12">
        <f>VLOOKUP($C12,'EIA Consumption'!$C:$CB,AR$2,FALSE)</f>
        <v/>
      </c>
      <c r="AS12">
        <f>VLOOKUP($C12,'EIA Consumption'!$C:$CB,AS$2,FALSE)</f>
        <v/>
      </c>
      <c r="AT12">
        <f>VLOOKUP($C12,'EIA Consumption'!$C:$CB,AT$2,FALSE)</f>
        <v/>
      </c>
      <c r="AU12">
        <f>VLOOKUP($C12,'EIA Consumption'!$C:$CB,AU$2,FALSE)</f>
        <v/>
      </c>
      <c r="AV12">
        <f>VLOOKUP($C12,'EIA Consumption'!$C:$CB,AV$2,FALSE)</f>
        <v/>
      </c>
      <c r="AW12">
        <f>VLOOKUP($C12,'EIA Consumption'!$C:$CB,AW$2,FALSE)</f>
        <v/>
      </c>
      <c r="AX12">
        <f>VLOOKUP($C12,'EIA Consumption'!$C:$CB,AX$2,FALSE)</f>
        <v/>
      </c>
      <c r="AY12">
        <f>VLOOKUP($C12,'EIA Consumption'!$C:$CB,AY$2,FALSE)</f>
        <v/>
      </c>
      <c r="AZ12">
        <f>VLOOKUP($C12,'EIA Consumption'!$C:$CB,AZ$2,FALSE)</f>
        <v/>
      </c>
      <c r="BA12">
        <f>VLOOKUP($C12,'EIA Consumption'!$C:$CB,BA$2,FALSE)</f>
        <v/>
      </c>
      <c r="BB12">
        <f>VLOOKUP($C12,'EIA Consumption'!$C:$CB,BB$2,FALSE)</f>
        <v/>
      </c>
      <c r="BC12">
        <f>VLOOKUP($C12,'EIA Consumption'!$C:$CB,BC$2,FALSE)</f>
        <v/>
      </c>
      <c r="BD12">
        <f>VLOOKUP($C12,'EIA Consumption'!$C:$CB,BD$2,FALSE)</f>
        <v/>
      </c>
      <c r="BE12">
        <f>VLOOKUP($C12,'EIA Consumption'!$C:$CB,BE$2,FALSE)</f>
        <v/>
      </c>
      <c r="BF12">
        <f>VLOOKUP($C12,'EIA Consumption'!$C:$CB,BF$2,FALSE)</f>
        <v/>
      </c>
      <c r="BG12">
        <f>VLOOKUP($C12,'EIA Consumption'!$C:$CB,BG$2,FALSE)</f>
        <v/>
      </c>
      <c r="BH12">
        <f>VLOOKUP($C12,'EIA Consumption'!$C:$CB,BH$2,FALSE)</f>
        <v/>
      </c>
      <c r="BI12">
        <f>VLOOKUP($C12,'EIA Consumption'!$C:$CB,BI$2,FALSE)</f>
        <v/>
      </c>
      <c r="BJ12">
        <f>VLOOKUP($C12,'EIA Consumption'!$C:$CB,BJ$2,FALSE)</f>
        <v/>
      </c>
      <c r="BK12">
        <f>VLOOKUP($C12,'EIA Consumption'!$C:$CB,BK$2,FALSE)</f>
        <v/>
      </c>
      <c r="BL12">
        <f>VLOOKUP($C12,'EIA Consumption'!$C:$CB,BL$2,FALSE)</f>
        <v/>
      </c>
      <c r="BM12">
        <f>VLOOKUP($C12,'EIA Consumption'!$C:$CB,BM$2,FALSE)</f>
        <v/>
      </c>
      <c r="BN12">
        <f>VLOOKUP($C12,'EIA Consumption'!$C:$CB,BN$2,FALSE)</f>
        <v/>
      </c>
      <c r="BO12">
        <f>VLOOKUP($C12,'EIA Consumption'!$C:$CB,BO$2,FALSE)</f>
        <v/>
      </c>
      <c r="BP12">
        <f>VLOOKUP($C12,'EIA Consumption'!$C:$CB,BP$2,FALSE)</f>
        <v/>
      </c>
      <c r="BQ12">
        <f>VLOOKUP($C12,'EIA Consumption'!$C:$CB,BQ$2,FALSE)</f>
        <v/>
      </c>
      <c r="BR12">
        <f>VLOOKUP($C12,'EIA Consumption'!$C:$CB,BR$2,FALSE)</f>
        <v/>
      </c>
      <c r="BS12">
        <f>VLOOKUP($C12,'EIA Consumption'!$C:$CB,BS$2,FALSE)</f>
        <v/>
      </c>
      <c r="BT12">
        <f>VLOOKUP($C12,'EIA Consumption'!$C:$CB,BT$2,FALSE)</f>
        <v/>
      </c>
      <c r="BU12">
        <f>VLOOKUP($C12,'EIA Consumption'!$C:$CB,BU$2,FALSE)</f>
        <v/>
      </c>
      <c r="BV12">
        <f>VLOOKUP($C12,'EIA Consumption'!$C:$CB,BV$2,FALSE)</f>
        <v/>
      </c>
      <c r="BW12">
        <f>VLOOKUP($C12,'EIA Consumption'!$C:$CB,BW$2,FALSE)</f>
        <v/>
      </c>
      <c r="BX12">
        <f>VLOOKUP($C12,'EIA Consumption'!$C:$CB,BX$2,FALSE)</f>
        <v/>
      </c>
      <c r="BY12">
        <f>VLOOKUP($C12,'EIA Consumption'!$C:$CB,BY$2,FALSE)</f>
        <v/>
      </c>
    </row>
    <row r="13" spans="1:77">
      <c r="B13" t="s">
        <v>21</v>
      </c>
      <c r="D13" t="s">
        <v>8</v>
      </c>
      <c r="G13">
        <f>G15+G14</f>
        <v/>
      </c>
      <c r="H13">
        <f>H15+H14</f>
        <v/>
      </c>
      <c r="I13">
        <f>I15+I14</f>
        <v/>
      </c>
      <c r="J13">
        <f>J15+J14</f>
        <v/>
      </c>
      <c r="K13">
        <f>K15+K14</f>
        <v/>
      </c>
      <c r="L13">
        <f>L15+L14</f>
        <v/>
      </c>
      <c r="M13">
        <f>M15+M14</f>
        <v/>
      </c>
      <c r="N13">
        <f>N15+N14</f>
        <v/>
      </c>
      <c r="O13">
        <f>O15+O14</f>
        <v/>
      </c>
      <c r="P13">
        <f>P15+P14</f>
        <v/>
      </c>
      <c r="Q13">
        <f>Q15+Q14</f>
        <v/>
      </c>
      <c r="R13">
        <f>R15+R14</f>
        <v/>
      </c>
      <c r="S13">
        <f>S15+S14</f>
        <v/>
      </c>
      <c r="T13">
        <f>T15+T14</f>
        <v/>
      </c>
      <c r="U13">
        <f>U15+U14</f>
        <v/>
      </c>
      <c r="V13">
        <f>V15+V14</f>
        <v/>
      </c>
      <c r="W13">
        <f>W15+W14</f>
        <v/>
      </c>
      <c r="X13">
        <f>X15+X14</f>
        <v/>
      </c>
      <c r="Y13">
        <f>Y15+Y14</f>
        <v/>
      </c>
      <c r="Z13">
        <f>Z15+Z14</f>
        <v/>
      </c>
      <c r="AA13">
        <f>AA15+AA14</f>
        <v/>
      </c>
      <c r="AB13">
        <f>AB15+AB14</f>
        <v/>
      </c>
      <c r="AC13">
        <f>AC15+AC14</f>
        <v/>
      </c>
      <c r="AD13">
        <f>AD15+AD14</f>
        <v/>
      </c>
      <c r="AE13">
        <f>AE15+AE14</f>
        <v/>
      </c>
      <c r="AF13">
        <f>AF15+AF14</f>
        <v/>
      </c>
      <c r="AG13">
        <f>AG15+AG14</f>
        <v/>
      </c>
      <c r="AH13">
        <f>AH15+AH14</f>
        <v/>
      </c>
      <c r="AI13">
        <f>AI15+AI14</f>
        <v/>
      </c>
      <c r="AJ13">
        <f>AJ15+AJ14</f>
        <v/>
      </c>
      <c r="AK13">
        <f>AK15+AK14</f>
        <v/>
      </c>
      <c r="AL13">
        <f>AL15+AL14</f>
        <v/>
      </c>
      <c r="AM13">
        <f>AM15+AM14</f>
        <v/>
      </c>
      <c r="AN13">
        <f>AN15+AN14</f>
        <v/>
      </c>
      <c r="AO13">
        <f>AO15+AO14</f>
        <v/>
      </c>
      <c r="AP13">
        <f>AP15+AP14</f>
        <v/>
      </c>
      <c r="AQ13">
        <f>AQ15+AQ14</f>
        <v/>
      </c>
      <c r="AR13">
        <f>AR15+AR14</f>
        <v/>
      </c>
      <c r="AS13">
        <f>AS15+AS14</f>
        <v/>
      </c>
      <c r="AT13">
        <f>AT15+AT14</f>
        <v/>
      </c>
      <c r="AU13">
        <f>AU15+AU14</f>
        <v/>
      </c>
      <c r="AV13">
        <f>AV15+AV14</f>
        <v/>
      </c>
      <c r="AW13">
        <f>AW15+AW14</f>
        <v/>
      </c>
      <c r="AX13">
        <f>AX15+AX14</f>
        <v/>
      </c>
      <c r="AY13">
        <f>AY15+AY14</f>
        <v/>
      </c>
      <c r="AZ13">
        <f>AZ15+AZ14</f>
        <v/>
      </c>
      <c r="BA13">
        <f>BA15+BA14</f>
        <v/>
      </c>
      <c r="BB13">
        <f>BB15+BB14</f>
        <v/>
      </c>
      <c r="BC13">
        <f>BC15+BC14</f>
        <v/>
      </c>
      <c r="BD13">
        <f>BD15+BD14</f>
        <v/>
      </c>
      <c r="BE13">
        <f>BE15+BE14</f>
        <v/>
      </c>
      <c r="BF13">
        <f>BF15+BF14</f>
        <v/>
      </c>
      <c r="BG13">
        <f>BG15+BG14</f>
        <v/>
      </c>
      <c r="BH13">
        <f>BH15+BH14</f>
        <v/>
      </c>
      <c r="BI13">
        <f>BI15+BI14</f>
        <v/>
      </c>
      <c r="BJ13">
        <f>BJ15+BJ14</f>
        <v/>
      </c>
      <c r="BK13">
        <f>BK15+BK14</f>
        <v/>
      </c>
      <c r="BL13">
        <f>BL15+BL14</f>
        <v/>
      </c>
      <c r="BM13">
        <f>BM15+BM14</f>
        <v/>
      </c>
      <c r="BN13">
        <f>BN15+BN14</f>
        <v/>
      </c>
      <c r="BO13">
        <f>BO15+BO14</f>
        <v/>
      </c>
      <c r="BP13">
        <f>BP15+BP14</f>
        <v/>
      </c>
      <c r="BQ13">
        <f>BQ15+BQ14</f>
        <v/>
      </c>
      <c r="BR13">
        <f>BR15+BR14</f>
        <v/>
      </c>
      <c r="BS13">
        <f>BS15+BS14</f>
        <v/>
      </c>
      <c r="BT13">
        <f>BT15+BT14</f>
        <v/>
      </c>
      <c r="BU13">
        <f>BU15+BU14</f>
        <v/>
      </c>
      <c r="BV13">
        <f>BV15+BV14</f>
        <v/>
      </c>
      <c r="BW13">
        <f>BW15+BW14</f>
        <v/>
      </c>
      <c r="BX13">
        <f>BX15+BX14</f>
        <v/>
      </c>
      <c r="BY13">
        <f>BY15+BY14</f>
        <v/>
      </c>
    </row>
    <row r="14" spans="1:77">
      <c r="B14" t="s">
        <v>22</v>
      </c>
      <c r="C14" t="s">
        <v>23</v>
      </c>
      <c r="D14" t="s">
        <v>8</v>
      </c>
    </row>
    <row r="15" spans="1:77">
      <c r="B15" t="s">
        <v>24</v>
      </c>
      <c r="C15" t="s">
        <v>25</v>
      </c>
      <c r="D15" t="s">
        <v>8</v>
      </c>
      <c r="G15">
        <f>'DBEDT Biodiesel'!C5</f>
        <v/>
      </c>
      <c r="H15">
        <f>'DBEDT Biodiesel'!D5</f>
        <v/>
      </c>
      <c r="I15">
        <f>'DBEDT Biodiesel'!E5</f>
        <v/>
      </c>
      <c r="J15">
        <f>'DBEDT Biodiesel'!F5</f>
        <v/>
      </c>
      <c r="K15">
        <f>'DBEDT Biodiesel'!G5</f>
        <v/>
      </c>
      <c r="L15">
        <f>'DBEDT Biodiesel'!H5</f>
        <v/>
      </c>
      <c r="M15">
        <f>'DBEDT Biodiesel'!I5</f>
        <v/>
      </c>
      <c r="N15">
        <f>'DBEDT Biodiesel'!J5</f>
        <v/>
      </c>
      <c r="O15">
        <f>'DBEDT Biodiesel'!K5</f>
        <v/>
      </c>
      <c r="P15">
        <f>'DBEDT Biodiesel'!L5</f>
        <v/>
      </c>
      <c r="Q15">
        <f>'DBEDT Biodiesel'!M5</f>
        <v/>
      </c>
      <c r="R15">
        <f>'DBEDT Biodiesel'!N5</f>
        <v/>
      </c>
      <c r="S15">
        <f>'DBEDT Biodiesel'!O5</f>
        <v/>
      </c>
      <c r="T15">
        <f>'DBEDT Biodiesel'!P5</f>
        <v/>
      </c>
      <c r="U15">
        <f>'DBEDT Biodiesel'!Q5</f>
        <v/>
      </c>
      <c r="V15">
        <f>'DBEDT Biodiesel'!R5</f>
        <v/>
      </c>
      <c r="W15">
        <f>'DBEDT Biodiesel'!S5</f>
        <v/>
      </c>
      <c r="X15">
        <f>'DBEDT Biodiesel'!T5</f>
        <v/>
      </c>
      <c r="Y15">
        <f>'DBEDT Biodiesel'!U5</f>
        <v/>
      </c>
      <c r="Z15">
        <f>'DBEDT Biodiesel'!V5</f>
        <v/>
      </c>
      <c r="AA15">
        <f>'DBEDT Biodiesel'!W5</f>
        <v/>
      </c>
      <c r="AB15">
        <f>'DBEDT Biodiesel'!X5</f>
        <v/>
      </c>
      <c r="AC15">
        <f>'DBEDT Biodiesel'!Y5</f>
        <v/>
      </c>
      <c r="AD15">
        <f>'DBEDT Biodiesel'!Z5</f>
        <v/>
      </c>
      <c r="AE15">
        <f>'DBEDT Biodiesel'!AA5</f>
        <v/>
      </c>
      <c r="AF15">
        <f>'DBEDT Biodiesel'!AB5</f>
        <v/>
      </c>
      <c r="AG15">
        <f>'DBEDT Biodiesel'!AC5</f>
        <v/>
      </c>
      <c r="AH15">
        <f>'DBEDT Biodiesel'!AD5</f>
        <v/>
      </c>
      <c r="AI15">
        <f>'DBEDT Biodiesel'!AE5</f>
        <v/>
      </c>
      <c r="AJ15">
        <f>'DBEDT Biodiesel'!AF5</f>
        <v/>
      </c>
      <c r="AK15">
        <f>'DBEDT Biodiesel'!AG5</f>
        <v/>
      </c>
      <c r="AL15">
        <f>'DBEDT Biodiesel'!AH5</f>
        <v/>
      </c>
      <c r="AM15">
        <f>'DBEDT Biodiesel'!AI5</f>
        <v/>
      </c>
      <c r="AN15">
        <f>'DBEDT Biodiesel'!AJ5</f>
        <v/>
      </c>
      <c r="AO15">
        <f>'DBEDT Biodiesel'!AK5</f>
        <v/>
      </c>
      <c r="AP15">
        <f>'DBEDT Biodiesel'!AL5</f>
        <v/>
      </c>
      <c r="AQ15">
        <f>'DBEDT Biodiesel'!AM5</f>
        <v/>
      </c>
      <c r="AR15">
        <f>'DBEDT Biodiesel'!AN5</f>
        <v/>
      </c>
      <c r="AS15">
        <f>'DBEDT Biodiesel'!AO5</f>
        <v/>
      </c>
      <c r="AT15">
        <f>'DBEDT Biodiesel'!AP5</f>
        <v/>
      </c>
      <c r="AU15">
        <f>'DBEDT Biodiesel'!AQ5</f>
        <v/>
      </c>
      <c r="AV15">
        <f>'DBEDT Biodiesel'!AR5</f>
        <v/>
      </c>
      <c r="AW15">
        <f>'DBEDT Biodiesel'!AS5</f>
        <v/>
      </c>
      <c r="AX15">
        <f>'DBEDT Biodiesel'!AT5</f>
        <v/>
      </c>
      <c r="AY15">
        <f>'DBEDT Biodiesel'!AU5</f>
        <v/>
      </c>
      <c r="AZ15">
        <f>'DBEDT Biodiesel'!AV5</f>
        <v/>
      </c>
      <c r="BA15">
        <f>'DBEDT Biodiesel'!AW5</f>
        <v/>
      </c>
      <c r="BB15">
        <f>'DBEDT Biodiesel'!AX5</f>
        <v/>
      </c>
      <c r="BC15">
        <f>'DBEDT Biodiesel'!AY5</f>
        <v/>
      </c>
      <c r="BD15">
        <f>'DBEDT Biodiesel'!AZ5</f>
        <v/>
      </c>
      <c r="BE15">
        <f>'DBEDT Biodiesel'!BA5</f>
        <v/>
      </c>
      <c r="BF15">
        <f>'DBEDT Biodiesel'!BB5</f>
        <v/>
      </c>
      <c r="BG15">
        <f>'DBEDT Biodiesel'!BC5</f>
        <v/>
      </c>
      <c r="BH15">
        <f>'DBEDT Biodiesel'!BD5</f>
        <v/>
      </c>
      <c r="BI15">
        <f>'DBEDT Biodiesel'!BE5</f>
        <v/>
      </c>
      <c r="BJ15">
        <f>'DBEDT Biodiesel'!BF5</f>
        <v/>
      </c>
      <c r="BK15">
        <f>'DBEDT Biodiesel'!BG5</f>
        <v/>
      </c>
      <c r="BL15">
        <f>'DBEDT Biodiesel'!BH5</f>
        <v/>
      </c>
      <c r="BM15">
        <f>'DBEDT Biodiesel'!BI5</f>
        <v/>
      </c>
      <c r="BN15">
        <f>'DBEDT Biodiesel'!BJ5</f>
        <v/>
      </c>
      <c r="BO15">
        <f>'DBEDT Biodiesel'!BK5</f>
        <v/>
      </c>
      <c r="BP15">
        <f>'DBEDT Biodiesel'!BL5</f>
        <v/>
      </c>
      <c r="BQ15">
        <f>'DBEDT Biodiesel'!BM5</f>
        <v/>
      </c>
      <c r="BR15">
        <f>'DBEDT Biodiesel'!BN5</f>
        <v/>
      </c>
      <c r="BS15">
        <f>'DBEDT Biodiesel'!BO5</f>
        <v/>
      </c>
      <c r="BT15">
        <f>'DBEDT Biodiesel'!BP5</f>
        <v/>
      </c>
      <c r="BU15">
        <f>'DBEDT Biodiesel'!BQ5</f>
        <v/>
      </c>
      <c r="BV15">
        <f>'DBEDT Biodiesel'!BR5</f>
        <v/>
      </c>
      <c r="BW15">
        <f>'DBEDT Biodiesel'!BS5</f>
        <v/>
      </c>
      <c r="BX15">
        <f>'DBEDT Biodiesel'!BT5</f>
        <v/>
      </c>
      <c r="BY15">
        <f>'DBEDT Biodiesel'!BU5</f>
        <v/>
      </c>
    </row>
    <row r="16" spans="1:77">
      <c r="B16" t="s">
        <v>26</v>
      </c>
      <c r="D16" t="s">
        <v>8</v>
      </c>
      <c r="G16">
        <f>SUM(G12:G12,G6)</f>
        <v/>
      </c>
      <c r="H16">
        <f>SUM(H12:H12,H6)</f>
        <v/>
      </c>
      <c r="I16">
        <f>SUM(I12:I12,I6)</f>
        <v/>
      </c>
      <c r="J16">
        <f>SUM(J12:J12,J6)</f>
        <v/>
      </c>
      <c r="K16">
        <f>SUM(K12:K12,K6)</f>
        <v/>
      </c>
      <c r="L16">
        <f>SUM(L12:L12,L6)</f>
        <v/>
      </c>
      <c r="M16">
        <f>SUM(M12:M12,M6)</f>
        <v/>
      </c>
      <c r="N16">
        <f>SUM(N12:N12,N6)</f>
        <v/>
      </c>
      <c r="O16">
        <f>SUM(O12:O12,O6)</f>
        <v/>
      </c>
      <c r="P16">
        <f>SUM(P12:P12,P6)</f>
        <v/>
      </c>
      <c r="Q16">
        <f>SUM(Q12:Q12,Q6)</f>
        <v/>
      </c>
      <c r="R16">
        <f>SUM(R12:R12,R6)</f>
        <v/>
      </c>
      <c r="S16">
        <f>SUM(S12:S12,S6)</f>
        <v/>
      </c>
      <c r="T16">
        <f>SUM(T12:T12,T6)</f>
        <v/>
      </c>
      <c r="U16">
        <f>SUM(U12:U12,U6)</f>
        <v/>
      </c>
      <c r="V16">
        <f>SUM(V12:V12,V6)</f>
        <v/>
      </c>
      <c r="W16">
        <f>SUM(W12:W12,W6)</f>
        <v/>
      </c>
      <c r="X16">
        <f>SUM(X12:X12,X6)</f>
        <v/>
      </c>
      <c r="Y16">
        <f>SUM(Y12:Y12,Y6)</f>
        <v/>
      </c>
      <c r="Z16">
        <f>SUM(Z12:Z12,Z6)</f>
        <v/>
      </c>
      <c r="AA16">
        <f>SUM(AA12:AA12,AA6)</f>
        <v/>
      </c>
      <c r="AB16">
        <f>SUM(AB12:AB12,AB6)</f>
        <v/>
      </c>
      <c r="AC16">
        <f>SUM(AC12:AC12,AC6)</f>
        <v/>
      </c>
      <c r="AD16">
        <f>SUM(AD12:AD12,AD6)</f>
        <v/>
      </c>
      <c r="AE16">
        <f>SUM(AE12:AE12,AE6)</f>
        <v/>
      </c>
      <c r="AF16">
        <f>SUM(AF12:AF12,AF6)</f>
        <v/>
      </c>
      <c r="AG16">
        <f>SUM(AG12:AG12,AG6)</f>
        <v/>
      </c>
      <c r="AH16">
        <f>SUM(AH12:AH12,AH6)</f>
        <v/>
      </c>
      <c r="AI16">
        <f>SUM(AI12:AI12,AI6)</f>
        <v/>
      </c>
      <c r="AJ16">
        <f>SUM(AJ12:AJ12,AJ6)</f>
        <v/>
      </c>
      <c r="AK16">
        <f>SUM(AK12:AK12,AK6)</f>
        <v/>
      </c>
      <c r="AL16">
        <f>SUM(AL12:AL12,AL6)</f>
        <v/>
      </c>
      <c r="AM16">
        <f>SUM(AM12:AM12,AM6)</f>
        <v/>
      </c>
      <c r="AN16">
        <f>SUM(AN12:AN12,AN6)</f>
        <v/>
      </c>
      <c r="AO16">
        <f>SUM(AO12:AO12,AO6)</f>
        <v/>
      </c>
      <c r="AP16">
        <f>SUM(AP12:AP12,AP6)</f>
        <v/>
      </c>
      <c r="AQ16">
        <f>SUM(AQ12:AQ12,AQ6)</f>
        <v/>
      </c>
      <c r="AR16">
        <f>SUM(AR12:AR12,AR6)</f>
        <v/>
      </c>
      <c r="AS16">
        <f>SUM(AS12:AS12,AS6)</f>
        <v/>
      </c>
      <c r="AT16">
        <f>SUM(AT12:AT12,AT6)</f>
        <v/>
      </c>
      <c r="AU16">
        <f>SUM(AU12:AU12,AU6)</f>
        <v/>
      </c>
      <c r="AV16">
        <f>SUM(AV12:AV12,AV6)</f>
        <v/>
      </c>
      <c r="AW16">
        <f>SUM(AW12:AW12,AW6)</f>
        <v/>
      </c>
      <c r="AX16">
        <f>SUM(AX12:AX12,AX6)</f>
        <v/>
      </c>
      <c r="AY16">
        <f>SUM(AY12:AY12,AY6)</f>
        <v/>
      </c>
      <c r="AZ16">
        <f>SUM(AZ12:AZ12,AZ6)</f>
        <v/>
      </c>
      <c r="BA16">
        <f>SUM(BA12:BA12,BA6)</f>
        <v/>
      </c>
      <c r="BB16">
        <f>SUM(BB12:BB12,BB6)</f>
        <v/>
      </c>
      <c r="BC16">
        <f>SUM(BC12:BC12,BC6)</f>
        <v/>
      </c>
      <c r="BD16">
        <f>SUM(BD12:BD12,BD6)</f>
        <v/>
      </c>
      <c r="BE16">
        <f>SUM(BE12:BE12,BE6)</f>
        <v/>
      </c>
      <c r="BF16">
        <f>SUM(BF12:BF12,BF6)</f>
        <v/>
      </c>
      <c r="BG16">
        <f>SUM(BG12:BG12,BG6)</f>
        <v/>
      </c>
      <c r="BH16">
        <f>SUM(BH12:BH12,BH6)</f>
        <v/>
      </c>
      <c r="BI16">
        <f>SUM(BI12:BI12,BI6)</f>
        <v/>
      </c>
      <c r="BJ16">
        <f>SUM(BJ12:BJ12,BJ6)</f>
        <v/>
      </c>
      <c r="BK16">
        <f>SUM(BK12:BK12,BK6)</f>
        <v/>
      </c>
      <c r="BL16">
        <f>SUM(BL12:BL12,BL6)</f>
        <v/>
      </c>
      <c r="BM16">
        <f>SUM(BM12:BM12,BM6)</f>
        <v/>
      </c>
      <c r="BN16">
        <f>SUM(BN12:BN12,BN6)</f>
        <v/>
      </c>
      <c r="BO16">
        <f>SUM(BO12:BO12,BO6)</f>
        <v/>
      </c>
      <c r="BP16">
        <f>SUM(BP12:BP12,BP6)</f>
        <v/>
      </c>
      <c r="BQ16">
        <f>SUM(BQ12:BQ12,BQ6)</f>
        <v/>
      </c>
      <c r="BR16">
        <f>SUM(BR12:BR12,BR6)</f>
        <v/>
      </c>
      <c r="BS16">
        <f>SUM(BS12:BS12,BS6)</f>
        <v/>
      </c>
      <c r="BT16">
        <f>SUM(BT12:BT12,BT6)</f>
        <v/>
      </c>
      <c r="BU16">
        <f>SUM(BU12:BU12,BU6)</f>
        <v/>
      </c>
      <c r="BV16">
        <f>SUM(BV12:BV12,BV6)</f>
        <v/>
      </c>
      <c r="BW16">
        <f>SUM(BW12:BW12,BW6)</f>
        <v/>
      </c>
      <c r="BX16">
        <f>SUM(BX12:BX12,BX6)</f>
        <v/>
      </c>
      <c r="BY16">
        <f>SUM(BY12:BY12,BY6)</f>
        <v/>
      </c>
    </row>
    <row r="17" spans="1:77">
      <c r="B17" t="s">
        <v>27</v>
      </c>
      <c r="G17">
        <f>SUM(G12:G13)</f>
        <v/>
      </c>
      <c r="H17">
        <f>SUM(H12:H13)</f>
        <v/>
      </c>
      <c r="I17">
        <f>SUM(I12:I13)</f>
        <v/>
      </c>
      <c r="J17">
        <f>SUM(J12:J13)</f>
        <v/>
      </c>
      <c r="K17">
        <f>SUM(K12:K13)</f>
        <v/>
      </c>
      <c r="L17">
        <f>SUM(L12:L13)</f>
        <v/>
      </c>
      <c r="M17">
        <f>SUM(M12:M13)</f>
        <v/>
      </c>
      <c r="N17">
        <f>SUM(N12:N13)</f>
        <v/>
      </c>
      <c r="O17">
        <f>SUM(O12:O13)</f>
        <v/>
      </c>
      <c r="P17">
        <f>SUM(P12:P13)</f>
        <v/>
      </c>
      <c r="Q17">
        <f>SUM(Q12:Q13)</f>
        <v/>
      </c>
      <c r="R17">
        <f>SUM(R12:R13)</f>
        <v/>
      </c>
      <c r="S17">
        <f>SUM(S12:S13)</f>
        <v/>
      </c>
      <c r="T17">
        <f>SUM(T12:T13)</f>
        <v/>
      </c>
      <c r="U17">
        <f>SUM(U12:U13)</f>
        <v/>
      </c>
      <c r="V17">
        <f>SUM(V12:V13)</f>
        <v/>
      </c>
      <c r="W17">
        <f>SUM(W12:W13)</f>
        <v/>
      </c>
      <c r="X17">
        <f>SUM(X12:X13)</f>
        <v/>
      </c>
      <c r="Y17">
        <f>SUM(Y12:Y13)</f>
        <v/>
      </c>
      <c r="Z17">
        <f>SUM(Z12:Z13)</f>
        <v/>
      </c>
      <c r="AA17">
        <f>SUM(AA12:AA13)</f>
        <v/>
      </c>
      <c r="AB17">
        <f>SUM(AB12:AB13)</f>
        <v/>
      </c>
      <c r="AC17">
        <f>SUM(AC12:AC13)</f>
        <v/>
      </c>
      <c r="AD17">
        <f>SUM(AD12:AD13)</f>
        <v/>
      </c>
      <c r="AE17">
        <f>SUM(AE12:AE13)</f>
        <v/>
      </c>
      <c r="AF17">
        <f>SUM(AF12:AF13)</f>
        <v/>
      </c>
      <c r="AG17">
        <f>SUM(AG12:AG13)</f>
        <v/>
      </c>
      <c r="AH17">
        <f>SUM(AH12:AH13)</f>
        <v/>
      </c>
      <c r="AI17">
        <f>SUM(AI12:AI13)</f>
        <v/>
      </c>
      <c r="AJ17">
        <f>SUM(AJ12:AJ13)</f>
        <v/>
      </c>
      <c r="AK17">
        <f>SUM(AK12:AK13)</f>
        <v/>
      </c>
      <c r="AL17">
        <f>SUM(AL12:AL13)</f>
        <v/>
      </c>
      <c r="AM17">
        <f>SUM(AM12:AM13)</f>
        <v/>
      </c>
      <c r="AN17">
        <f>SUM(AN12:AN13)</f>
        <v/>
      </c>
      <c r="AO17">
        <f>SUM(AO12:AO13)</f>
        <v/>
      </c>
      <c r="AP17">
        <f>SUM(AP12:AP13)</f>
        <v/>
      </c>
      <c r="AQ17">
        <f>SUM(AQ12:AQ13)</f>
        <v/>
      </c>
      <c r="AR17">
        <f>SUM(AR12:AR13)</f>
        <v/>
      </c>
      <c r="AS17">
        <f>SUM(AS12:AS13)</f>
        <v/>
      </c>
      <c r="AT17">
        <f>SUM(AT12:AT13)</f>
        <v/>
      </c>
      <c r="AU17">
        <f>SUM(AU12:AU13)</f>
        <v/>
      </c>
      <c r="AV17">
        <f>SUM(AV12:AV13)</f>
        <v/>
      </c>
      <c r="AW17">
        <f>SUM(AW12:AW13)</f>
        <v/>
      </c>
      <c r="AX17">
        <f>SUM(AX12:AX13)</f>
        <v/>
      </c>
      <c r="AY17">
        <f>SUM(AY12:AY13)</f>
        <v/>
      </c>
      <c r="AZ17">
        <f>SUM(AZ12:AZ13)</f>
        <v/>
      </c>
      <c r="BA17">
        <f>SUM(BA12:BA13)</f>
        <v/>
      </c>
      <c r="BB17">
        <f>SUM(BB12:BB13)</f>
        <v/>
      </c>
      <c r="BC17">
        <f>SUM(BC12:BC13)</f>
        <v/>
      </c>
      <c r="BD17">
        <f>SUM(BD12:BD13)</f>
        <v/>
      </c>
      <c r="BE17">
        <f>SUM(BE12:BE13)</f>
        <v/>
      </c>
      <c r="BF17">
        <f>SUM(BF12:BF13)</f>
        <v/>
      </c>
      <c r="BG17">
        <f>SUM(BG12:BG13)</f>
        <v/>
      </c>
      <c r="BH17">
        <f>SUM(BH12:BH13)</f>
        <v/>
      </c>
      <c r="BI17">
        <f>SUM(BI12:BI13)</f>
        <v/>
      </c>
      <c r="BJ17">
        <f>SUM(BJ12:BJ13)</f>
        <v/>
      </c>
      <c r="BK17">
        <f>SUM(BK12:BK13)</f>
        <v/>
      </c>
      <c r="BL17">
        <f>SUM(BL12:BL13)</f>
        <v/>
      </c>
      <c r="BM17">
        <f>SUM(BM12:BM13)</f>
        <v/>
      </c>
      <c r="BN17">
        <f>SUM(BN12:BN13)</f>
        <v/>
      </c>
      <c r="BO17">
        <f>SUM(BO12:BO13)</f>
        <v/>
      </c>
      <c r="BP17">
        <f>SUM(BP12:BP13)</f>
        <v/>
      </c>
      <c r="BQ17">
        <f>SUM(BQ12:BQ13)</f>
        <v/>
      </c>
      <c r="BR17">
        <f>SUM(BR12:BR13)</f>
        <v/>
      </c>
      <c r="BS17">
        <f>SUM(BS12:BS13)</f>
        <v/>
      </c>
      <c r="BT17">
        <f>SUM(BT12:BT13)</f>
        <v/>
      </c>
      <c r="BU17">
        <f>SUM(BU12:BU13)</f>
        <v/>
      </c>
      <c r="BV17">
        <f>SUM(BV12:BV13)</f>
        <v/>
      </c>
      <c r="BW17">
        <f>SUM(BW12:BW13)</f>
        <v/>
      </c>
      <c r="BX17">
        <f>SUM(BX12:BX13)</f>
        <v/>
      </c>
      <c r="BY17">
        <f>SUM(BY12:BY13)</f>
        <v/>
      </c>
    </row>
    <row r="18" spans="1:77">
      <c r="A18" t="s">
        <v>28</v>
      </c>
    </row>
    <row r="19" spans="1:77">
      <c r="A19" t="s">
        <v>5</v>
      </c>
    </row>
    <row r="20" spans="1:77">
      <c r="B20" t="s">
        <v>6</v>
      </c>
      <c r="C20" t="s">
        <v>29</v>
      </c>
      <c r="D20" t="s">
        <v>30</v>
      </c>
      <c r="G20">
        <f>SUM(G21:G25)</f>
        <v/>
      </c>
      <c r="H20">
        <f>SUM(H21:H25)</f>
        <v/>
      </c>
      <c r="I20">
        <f>SUM(I21:I25)</f>
        <v/>
      </c>
      <c r="J20">
        <f>SUM(J21:J25)</f>
        <v/>
      </c>
      <c r="K20">
        <f>SUM(K21:K25)</f>
        <v/>
      </c>
      <c r="L20">
        <f>SUM(L21:L25)</f>
        <v/>
      </c>
      <c r="M20">
        <f>SUM(M21:M25)</f>
        <v/>
      </c>
      <c r="N20">
        <f>SUM(N21:N25)</f>
        <v/>
      </c>
      <c r="O20">
        <f>SUM(O21:O25)</f>
        <v/>
      </c>
      <c r="P20">
        <f>SUM(P21:P25)</f>
        <v/>
      </c>
      <c r="Q20">
        <f>SUM(Q21:Q25)</f>
        <v/>
      </c>
      <c r="R20">
        <f>SUM(R21:R25)</f>
        <v/>
      </c>
      <c r="S20">
        <f>SUM(S21:S25)</f>
        <v/>
      </c>
      <c r="T20">
        <f>SUM(T21:T25)</f>
        <v/>
      </c>
      <c r="U20">
        <f>SUM(U21:U25)</f>
        <v/>
      </c>
      <c r="V20">
        <f>SUM(V21:V25)</f>
        <v/>
      </c>
      <c r="W20">
        <f>SUM(W21:W25)</f>
        <v/>
      </c>
      <c r="X20">
        <f>SUM(X21:X25)</f>
        <v/>
      </c>
      <c r="Y20">
        <f>SUM(Y21:Y25)</f>
        <v/>
      </c>
      <c r="Z20">
        <f>SUM(Z21:Z25)</f>
        <v/>
      </c>
      <c r="AA20">
        <f>SUM(AA21:AA25)</f>
        <v/>
      </c>
      <c r="AB20">
        <f>SUM(AB21:AB25)</f>
        <v/>
      </c>
      <c r="AC20">
        <f>SUM(AC21:AC25)</f>
        <v/>
      </c>
      <c r="AD20">
        <f>SUM(AD21:AD25)</f>
        <v/>
      </c>
      <c r="AE20">
        <f>SUM(AE21:AE25)</f>
        <v/>
      </c>
      <c r="AF20">
        <f>SUM(AF21:AF25)</f>
        <v/>
      </c>
      <c r="AG20">
        <f>SUM(AG21:AG25)</f>
        <v/>
      </c>
      <c r="AH20">
        <f>SUM(AH21:AH25)</f>
        <v/>
      </c>
      <c r="AI20">
        <f>SUM(AI21:AI25)</f>
        <v/>
      </c>
      <c r="AJ20">
        <f>SUM(AJ21:AJ25)</f>
        <v/>
      </c>
      <c r="AK20">
        <f>SUM(AK21:AK25)</f>
        <v/>
      </c>
      <c r="AL20">
        <f>SUM(AL21:AL25)</f>
        <v/>
      </c>
      <c r="AM20">
        <f>SUM(AM21:AM25)</f>
        <v/>
      </c>
      <c r="AN20">
        <f>SUM(AN21:AN25)</f>
        <v/>
      </c>
      <c r="AO20">
        <f>SUM(AO21:AO25)</f>
        <v/>
      </c>
      <c r="AP20">
        <f>SUM(AP21:AP25)</f>
        <v/>
      </c>
      <c r="AQ20">
        <f>SUM(AQ21:AQ25)</f>
        <v/>
      </c>
      <c r="AR20">
        <f>SUM(AR21:AR25)</f>
        <v/>
      </c>
      <c r="AS20">
        <f>SUM(AS21:AS25)</f>
        <v/>
      </c>
      <c r="AT20">
        <f>SUM(AT21:AT25)</f>
        <v/>
      </c>
      <c r="AU20">
        <f>SUM(AU21:AU25)</f>
        <v/>
      </c>
      <c r="AV20">
        <f>SUM(AV21:AV25)</f>
        <v/>
      </c>
      <c r="AW20">
        <f>SUM(AW21:AW25)</f>
        <v/>
      </c>
      <c r="AX20">
        <f>SUM(AX21:AX25)</f>
        <v/>
      </c>
      <c r="AY20">
        <f>SUM(AY21:AY25)</f>
        <v/>
      </c>
      <c r="AZ20">
        <f>SUM(AZ21:AZ25)</f>
        <v/>
      </c>
      <c r="BA20">
        <f>SUM(BA21:BA25)</f>
        <v/>
      </c>
      <c r="BB20">
        <f>SUM(BB21:BB25)</f>
        <v/>
      </c>
      <c r="BC20">
        <f>SUM(BC21:BC25)</f>
        <v/>
      </c>
      <c r="BD20">
        <f>SUM(BD21:BD25)</f>
        <v/>
      </c>
      <c r="BE20">
        <f>SUM(BE21:BE25)</f>
        <v/>
      </c>
      <c r="BF20">
        <f>SUM(BF21:BF25)</f>
        <v/>
      </c>
      <c r="BG20">
        <f>SUM(BG21:BG25)</f>
        <v/>
      </c>
      <c r="BH20">
        <f>SUM(BH21:BH25)</f>
        <v/>
      </c>
      <c r="BI20">
        <f>SUM(BI21:BI25)</f>
        <v/>
      </c>
      <c r="BJ20">
        <f>SUM(BJ21:BJ25)</f>
        <v/>
      </c>
      <c r="BK20">
        <f>SUM(BK21:BK25)</f>
        <v/>
      </c>
      <c r="BL20">
        <f>SUM(BL21:BL25)</f>
        <v/>
      </c>
      <c r="BM20">
        <f>SUM(BM21:BM25)</f>
        <v/>
      </c>
      <c r="BN20">
        <f>SUM(BN21:BN25)</f>
        <v/>
      </c>
      <c r="BO20">
        <f>SUM(BO21:BO25)</f>
        <v/>
      </c>
      <c r="BP20">
        <f>SUM(BP21:BP25)</f>
        <v/>
      </c>
      <c r="BQ20">
        <f>SUM(BQ21:BQ25)</f>
        <v/>
      </c>
      <c r="BR20">
        <f>SUM(BR21:BR25)</f>
        <v/>
      </c>
      <c r="BS20">
        <f>SUM(BS21:BS25)</f>
        <v/>
      </c>
      <c r="BT20">
        <f>SUM(BT21:BT25)</f>
        <v/>
      </c>
      <c r="BU20">
        <f>SUM(BU21:BU25)</f>
        <v/>
      </c>
      <c r="BV20">
        <f>SUM(BV21:BV25)</f>
        <v/>
      </c>
      <c r="BW20">
        <f>SUM(BW21:BW25)</f>
        <v/>
      </c>
      <c r="BX20">
        <f>SUM(BX21:BX25)</f>
        <v/>
      </c>
      <c r="BY20">
        <f>SUM(BY21:BY25)</f>
        <v/>
      </c>
    </row>
    <row r="21" spans="1:77">
      <c r="B21" t="s">
        <v>9</v>
      </c>
      <c r="C21" t="s">
        <v>31</v>
      </c>
      <c r="D21" t="s">
        <v>30</v>
      </c>
      <c r="G21">
        <f>VLOOKUP($C21,'EIA Consumption'!$C:$CB,G$2,FALSE)*42/1000</f>
        <v/>
      </c>
      <c r="H21">
        <f>VLOOKUP($C21,'EIA Consumption'!$C:$CB,H$2,FALSE)*42/1000</f>
        <v/>
      </c>
      <c r="I21">
        <f>VLOOKUP($C21,'EIA Consumption'!$C:$CB,I$2,FALSE)*42/1000</f>
        <v/>
      </c>
      <c r="J21">
        <f>VLOOKUP($C21,'EIA Consumption'!$C:$CB,J$2,FALSE)*42/1000</f>
        <v/>
      </c>
      <c r="K21">
        <f>VLOOKUP($C21,'EIA Consumption'!$C:$CB,K$2,FALSE)*42/1000</f>
        <v/>
      </c>
      <c r="L21">
        <f>VLOOKUP($C21,'EIA Consumption'!$C:$CB,L$2,FALSE)*42/1000</f>
        <v/>
      </c>
      <c r="M21">
        <f>VLOOKUP($C21,'EIA Consumption'!$C:$CB,M$2,FALSE)*42/1000</f>
        <v/>
      </c>
      <c r="N21">
        <f>VLOOKUP($C21,'EIA Consumption'!$C:$CB,N$2,FALSE)*42/1000</f>
        <v/>
      </c>
      <c r="O21">
        <f>VLOOKUP($C21,'EIA Consumption'!$C:$CB,O$2,FALSE)*42/1000</f>
        <v/>
      </c>
      <c r="P21">
        <f>VLOOKUP($C21,'EIA Consumption'!$C:$CB,P$2,FALSE)*42/1000</f>
        <v/>
      </c>
      <c r="Q21">
        <f>VLOOKUP($C21,'EIA Consumption'!$C:$CB,Q$2,FALSE)*42/1000</f>
        <v/>
      </c>
      <c r="R21">
        <f>VLOOKUP($C21,'EIA Consumption'!$C:$CB,R$2,FALSE)*42/1000</f>
        <v/>
      </c>
      <c r="S21">
        <f>VLOOKUP($C21,'EIA Consumption'!$C:$CB,S$2,FALSE)*42/1000</f>
        <v/>
      </c>
      <c r="T21">
        <f>VLOOKUP($C21,'EIA Consumption'!$C:$CB,T$2,FALSE)*42/1000</f>
        <v/>
      </c>
      <c r="U21">
        <f>VLOOKUP($C21,'EIA Consumption'!$C:$CB,U$2,FALSE)*42/1000</f>
        <v/>
      </c>
      <c r="V21">
        <f>VLOOKUP($C21,'EIA Consumption'!$C:$CB,V$2,FALSE)*42/1000</f>
        <v/>
      </c>
      <c r="W21">
        <f>VLOOKUP($C21,'EIA Consumption'!$C:$CB,W$2,FALSE)*42/1000</f>
        <v/>
      </c>
      <c r="X21">
        <f>VLOOKUP($C21,'EIA Consumption'!$C:$CB,X$2,FALSE)*42/1000</f>
        <v/>
      </c>
      <c r="Y21">
        <f>VLOOKUP($C21,'EIA Consumption'!$C:$CB,Y$2,FALSE)*42/1000</f>
        <v/>
      </c>
      <c r="Z21">
        <f>VLOOKUP($C21,'EIA Consumption'!$C:$CB,Z$2,FALSE)*42/1000</f>
        <v/>
      </c>
      <c r="AA21">
        <f>VLOOKUP($C21,'EIA Consumption'!$C:$CB,AA$2,FALSE)*42/1000</f>
        <v/>
      </c>
      <c r="AB21">
        <f>VLOOKUP($C21,'EIA Consumption'!$C:$CB,AB$2,FALSE)*42/1000</f>
        <v/>
      </c>
      <c r="AC21">
        <f>VLOOKUP($C21,'EIA Consumption'!$C:$CB,AC$2,FALSE)*42/1000</f>
        <v/>
      </c>
      <c r="AD21">
        <f>VLOOKUP($C21,'EIA Consumption'!$C:$CB,AD$2,FALSE)*42/1000</f>
        <v/>
      </c>
      <c r="AE21">
        <f>VLOOKUP($C21,'EIA Consumption'!$C:$CB,AE$2,FALSE)*42/1000</f>
        <v/>
      </c>
      <c r="AF21">
        <f>VLOOKUP($C21,'EIA Consumption'!$C:$CB,AF$2,FALSE)*42/1000</f>
        <v/>
      </c>
      <c r="AG21">
        <f>VLOOKUP($C21,'EIA Consumption'!$C:$CB,AG$2,FALSE)*42/1000</f>
        <v/>
      </c>
      <c r="AH21">
        <f>VLOOKUP($C21,'EIA Consumption'!$C:$CB,AH$2,FALSE)*42/1000</f>
        <v/>
      </c>
      <c r="AI21">
        <f>VLOOKUP($C21,'EIA Consumption'!$C:$CB,AI$2,FALSE)*42/1000</f>
        <v/>
      </c>
      <c r="AJ21">
        <f>VLOOKUP($C21,'EIA Consumption'!$C:$CB,AJ$2,FALSE)*42/1000</f>
        <v/>
      </c>
      <c r="AK21">
        <f>VLOOKUP($C21,'EIA Consumption'!$C:$CB,AK$2,FALSE)*42/1000</f>
        <v/>
      </c>
      <c r="AL21">
        <f>VLOOKUP($C21,'EIA Consumption'!$C:$CB,AL$2,FALSE)*42/1000</f>
        <v/>
      </c>
      <c r="AM21">
        <f>VLOOKUP($C21,'EIA Consumption'!$C:$CB,AM$2,FALSE)*42/1000</f>
        <v/>
      </c>
      <c r="AN21">
        <f>VLOOKUP($C21,'EIA Consumption'!$C:$CB,AN$2,FALSE)*42/1000</f>
        <v/>
      </c>
      <c r="AO21">
        <f>VLOOKUP($C21,'EIA Consumption'!$C:$CB,AO$2,FALSE)*42/1000</f>
        <v/>
      </c>
      <c r="AP21">
        <f>VLOOKUP($C21,'EIA Consumption'!$C:$CB,AP$2,FALSE)*42/1000</f>
        <v/>
      </c>
      <c r="AQ21">
        <f>VLOOKUP($C21,'EIA Consumption'!$C:$CB,AQ$2,FALSE)*42/1000</f>
        <v/>
      </c>
      <c r="AR21">
        <f>VLOOKUP($C21,'EIA Consumption'!$C:$CB,AR$2,FALSE)*42/1000</f>
        <v/>
      </c>
      <c r="AS21">
        <f>VLOOKUP($C21,'EIA Consumption'!$C:$CB,AS$2,FALSE)*42/1000</f>
        <v/>
      </c>
      <c r="AT21">
        <f>VLOOKUP($C21,'EIA Consumption'!$C:$CB,AT$2,FALSE)*42/1000</f>
        <v/>
      </c>
      <c r="AU21">
        <f>VLOOKUP($C21,'EIA Consumption'!$C:$CB,AU$2,FALSE)*42/1000</f>
        <v/>
      </c>
      <c r="AV21">
        <f>VLOOKUP($C21,'EIA Consumption'!$C:$CB,AV$2,FALSE)*42/1000</f>
        <v/>
      </c>
      <c r="AW21">
        <f>VLOOKUP($C21,'EIA Consumption'!$C:$CB,AW$2,FALSE)*42/1000</f>
        <v/>
      </c>
      <c r="AX21">
        <f>VLOOKUP($C21,'EIA Consumption'!$C:$CB,AX$2,FALSE)*42/1000</f>
        <v/>
      </c>
      <c r="AY21">
        <f>VLOOKUP($C21,'EIA Consumption'!$C:$CB,AY$2,FALSE)*42/1000</f>
        <v/>
      </c>
      <c r="AZ21">
        <f>VLOOKUP($C21,'EIA Consumption'!$C:$CB,AZ$2,FALSE)*42/1000</f>
        <v/>
      </c>
      <c r="BA21">
        <f>VLOOKUP($C21,'EIA Consumption'!$C:$CB,BA$2,FALSE)*42/1000</f>
        <v/>
      </c>
      <c r="BB21">
        <f>VLOOKUP($C21,'EIA Consumption'!$C:$CB,BB$2,FALSE)*42/1000</f>
        <v/>
      </c>
      <c r="BC21">
        <f>VLOOKUP($C21,'EIA Consumption'!$C:$CB,BC$2,FALSE)*42/1000</f>
        <v/>
      </c>
      <c r="BD21">
        <f>VLOOKUP($C21,'EIA Consumption'!$C:$CB,BD$2,FALSE)*42/1000</f>
        <v/>
      </c>
      <c r="BE21">
        <f>VLOOKUP($C21,'EIA Consumption'!$C:$CB,BE$2,FALSE)*42/1000</f>
        <v/>
      </c>
      <c r="BF21">
        <f>VLOOKUP($C21,'EIA Consumption'!$C:$CB,BF$2,FALSE)*42/1000</f>
        <v/>
      </c>
      <c r="BG21">
        <f>VLOOKUP($C21,'EIA Consumption'!$C:$CB,BG$2,FALSE)*42/1000</f>
        <v/>
      </c>
      <c r="BH21">
        <f>VLOOKUP($C21,'EIA Consumption'!$C:$CB,BH$2,FALSE)*42/1000</f>
        <v/>
      </c>
      <c r="BI21">
        <f>VLOOKUP($C21,'EIA Consumption'!$C:$CB,BI$2,FALSE)*42/1000</f>
        <v/>
      </c>
      <c r="BJ21">
        <f>VLOOKUP($C21,'EIA Consumption'!$C:$CB,BJ$2,FALSE)*42/1000</f>
        <v/>
      </c>
      <c r="BK21">
        <f>VLOOKUP($C21,'EIA Consumption'!$C:$CB,BK$2,FALSE)*42/1000</f>
        <v/>
      </c>
      <c r="BL21">
        <f>VLOOKUP($C21,'EIA Consumption'!$C:$CB,BL$2,FALSE)*42/1000</f>
        <v/>
      </c>
      <c r="BM21">
        <f>VLOOKUP($C21,'EIA Consumption'!$C:$CB,BM$2,FALSE)*42/1000</f>
        <v/>
      </c>
      <c r="BN21">
        <f>VLOOKUP($C21,'EIA Consumption'!$C:$CB,BN$2,FALSE)*42/1000</f>
        <v/>
      </c>
      <c r="BO21">
        <f>VLOOKUP($C21,'EIA Consumption'!$C:$CB,BO$2,FALSE)*42/1000</f>
        <v/>
      </c>
      <c r="BP21">
        <f>VLOOKUP($C21,'EIA Consumption'!$C:$CB,BP$2,FALSE)*42/1000</f>
        <v/>
      </c>
      <c r="BQ21">
        <f>VLOOKUP($C21,'EIA Consumption'!$C:$CB,BQ$2,FALSE)*42/1000</f>
        <v/>
      </c>
      <c r="BR21">
        <f>VLOOKUP($C21,'EIA Consumption'!$C:$CB,BR$2,FALSE)*42/1000</f>
        <v/>
      </c>
      <c r="BS21">
        <f>VLOOKUP($C21,'EIA Consumption'!$C:$CB,BS$2,FALSE)*42/1000</f>
        <v/>
      </c>
      <c r="BT21">
        <f>VLOOKUP($C21,'EIA Consumption'!$C:$CB,BT$2,FALSE)*42/1000</f>
        <v/>
      </c>
      <c r="BU21">
        <f>VLOOKUP($C21,'EIA Consumption'!$C:$CB,BU$2,FALSE)*42/1000</f>
        <v/>
      </c>
      <c r="BV21">
        <f>VLOOKUP($C21,'EIA Consumption'!$C:$CB,BV$2,FALSE)*42/1000</f>
        <v/>
      </c>
      <c r="BW21">
        <f>VLOOKUP($C21,'EIA Consumption'!$C:$CB,BW$2,FALSE)*42/1000</f>
        <v/>
      </c>
      <c r="BX21">
        <f>VLOOKUP($C21,'EIA Consumption'!$C:$CB,BX$2,FALSE)*42/1000</f>
        <v/>
      </c>
      <c r="BY21">
        <f>VLOOKUP($C21,'EIA Consumption'!$C:$CB,BY$2,FALSE)*42/1000</f>
        <v/>
      </c>
    </row>
    <row r="22" spans="1:77">
      <c r="B22" t="s">
        <v>11</v>
      </c>
      <c r="C22" t="s">
        <v>32</v>
      </c>
      <c r="D22" t="s">
        <v>30</v>
      </c>
      <c r="G22">
        <f>VLOOKUP($C22,'EIA Consumption'!$C:$CB,G$2,FALSE)*42/1000</f>
        <v/>
      </c>
      <c r="H22">
        <f>VLOOKUP($C22,'EIA Consumption'!$C:$CB,H$2,FALSE)*42/1000</f>
        <v/>
      </c>
      <c r="I22">
        <f>VLOOKUP($C22,'EIA Consumption'!$C:$CB,I$2,FALSE)*42/1000</f>
        <v/>
      </c>
      <c r="J22">
        <f>VLOOKUP($C22,'EIA Consumption'!$C:$CB,J$2,FALSE)*42/1000</f>
        <v/>
      </c>
      <c r="K22">
        <f>VLOOKUP($C22,'EIA Consumption'!$C:$CB,K$2,FALSE)*42/1000</f>
        <v/>
      </c>
      <c r="L22">
        <f>VLOOKUP($C22,'EIA Consumption'!$C:$CB,L$2,FALSE)*42/1000</f>
        <v/>
      </c>
      <c r="M22">
        <f>VLOOKUP($C22,'EIA Consumption'!$C:$CB,M$2,FALSE)*42/1000</f>
        <v/>
      </c>
      <c r="N22">
        <f>VLOOKUP($C22,'EIA Consumption'!$C:$CB,N$2,FALSE)*42/1000</f>
        <v/>
      </c>
      <c r="O22">
        <f>VLOOKUP($C22,'EIA Consumption'!$C:$CB,O$2,FALSE)*42/1000</f>
        <v/>
      </c>
      <c r="P22">
        <f>VLOOKUP($C22,'EIA Consumption'!$C:$CB,P$2,FALSE)*42/1000</f>
        <v/>
      </c>
      <c r="Q22">
        <f>VLOOKUP($C22,'EIA Consumption'!$C:$CB,Q$2,FALSE)*42/1000</f>
        <v/>
      </c>
      <c r="R22">
        <f>VLOOKUP($C22,'EIA Consumption'!$C:$CB,R$2,FALSE)*42/1000</f>
        <v/>
      </c>
      <c r="S22">
        <f>VLOOKUP($C22,'EIA Consumption'!$C:$CB,S$2,FALSE)*42/1000</f>
        <v/>
      </c>
      <c r="T22">
        <f>VLOOKUP($C22,'EIA Consumption'!$C:$CB,T$2,FALSE)*42/1000</f>
        <v/>
      </c>
      <c r="U22">
        <f>VLOOKUP($C22,'EIA Consumption'!$C:$CB,U$2,FALSE)*42/1000</f>
        <v/>
      </c>
      <c r="V22">
        <f>VLOOKUP($C22,'EIA Consumption'!$C:$CB,V$2,FALSE)*42/1000</f>
        <v/>
      </c>
      <c r="W22">
        <f>VLOOKUP($C22,'EIA Consumption'!$C:$CB,W$2,FALSE)*42/1000</f>
        <v/>
      </c>
      <c r="X22">
        <f>VLOOKUP($C22,'EIA Consumption'!$C:$CB,X$2,FALSE)*42/1000</f>
        <v/>
      </c>
      <c r="Y22">
        <f>VLOOKUP($C22,'EIA Consumption'!$C:$CB,Y$2,FALSE)*42/1000</f>
        <v/>
      </c>
      <c r="Z22">
        <f>VLOOKUP($C22,'EIA Consumption'!$C:$CB,Z$2,FALSE)*42/1000</f>
        <v/>
      </c>
      <c r="AA22">
        <f>VLOOKUP($C22,'EIA Consumption'!$C:$CB,AA$2,FALSE)*42/1000</f>
        <v/>
      </c>
      <c r="AB22">
        <f>VLOOKUP($C22,'EIA Consumption'!$C:$CB,AB$2,FALSE)*42/1000</f>
        <v/>
      </c>
      <c r="AC22">
        <f>VLOOKUP($C22,'EIA Consumption'!$C:$CB,AC$2,FALSE)*42/1000</f>
        <v/>
      </c>
      <c r="AD22">
        <f>VLOOKUP($C22,'EIA Consumption'!$C:$CB,AD$2,FALSE)*42/1000</f>
        <v/>
      </c>
      <c r="AE22">
        <f>VLOOKUP($C22,'EIA Consumption'!$C:$CB,AE$2,FALSE)*42/1000</f>
        <v/>
      </c>
      <c r="AF22">
        <f>VLOOKUP($C22,'EIA Consumption'!$C:$CB,AF$2,FALSE)*42/1000</f>
        <v/>
      </c>
      <c r="AG22">
        <f>VLOOKUP($C22,'EIA Consumption'!$C:$CB,AG$2,FALSE)*42/1000</f>
        <v/>
      </c>
      <c r="AH22">
        <f>VLOOKUP($C22,'EIA Consumption'!$C:$CB,AH$2,FALSE)*42/1000</f>
        <v/>
      </c>
      <c r="AI22">
        <f>VLOOKUP($C22,'EIA Consumption'!$C:$CB,AI$2,FALSE)*42/1000</f>
        <v/>
      </c>
      <c r="AJ22">
        <f>VLOOKUP($C22,'EIA Consumption'!$C:$CB,AJ$2,FALSE)*42/1000</f>
        <v/>
      </c>
      <c r="AK22">
        <f>VLOOKUP($C22,'EIA Consumption'!$C:$CB,AK$2,FALSE)*42/1000</f>
        <v/>
      </c>
      <c r="AL22">
        <f>VLOOKUP($C22,'EIA Consumption'!$C:$CB,AL$2,FALSE)*42/1000</f>
        <v/>
      </c>
      <c r="AM22">
        <f>VLOOKUP($C22,'EIA Consumption'!$C:$CB,AM$2,FALSE)*42/1000</f>
        <v/>
      </c>
      <c r="AN22">
        <f>VLOOKUP($C22,'EIA Consumption'!$C:$CB,AN$2,FALSE)*42/1000</f>
        <v/>
      </c>
      <c r="AO22">
        <f>VLOOKUP($C22,'EIA Consumption'!$C:$CB,AO$2,FALSE)*42/1000</f>
        <v/>
      </c>
      <c r="AP22">
        <f>VLOOKUP($C22,'EIA Consumption'!$C:$CB,AP$2,FALSE)*42/1000</f>
        <v/>
      </c>
      <c r="AQ22">
        <f>VLOOKUP($C22,'EIA Consumption'!$C:$CB,AQ$2,FALSE)*42/1000</f>
        <v/>
      </c>
      <c r="AR22">
        <f>VLOOKUP($C22,'EIA Consumption'!$C:$CB,AR$2,FALSE)*42/1000</f>
        <v/>
      </c>
      <c r="AS22">
        <f>VLOOKUP($C22,'EIA Consumption'!$C:$CB,AS$2,FALSE)*42/1000</f>
        <v/>
      </c>
      <c r="AT22">
        <f>VLOOKUP($C22,'EIA Consumption'!$C:$CB,AT$2,FALSE)*42/1000</f>
        <v/>
      </c>
      <c r="AU22">
        <f>VLOOKUP($C22,'EIA Consumption'!$C:$CB,AU$2,FALSE)*42/1000</f>
        <v/>
      </c>
      <c r="AV22">
        <f>VLOOKUP($C22,'EIA Consumption'!$C:$CB,AV$2,FALSE)*42/1000</f>
        <v/>
      </c>
      <c r="AW22">
        <f>VLOOKUP($C22,'EIA Consumption'!$C:$CB,AW$2,FALSE)*42/1000</f>
        <v/>
      </c>
      <c r="AX22">
        <f>VLOOKUP($C22,'EIA Consumption'!$C:$CB,AX$2,FALSE)*42/1000</f>
        <v/>
      </c>
      <c r="AY22">
        <f>VLOOKUP($C22,'EIA Consumption'!$C:$CB,AY$2,FALSE)*42/1000</f>
        <v/>
      </c>
      <c r="AZ22">
        <f>VLOOKUP($C22,'EIA Consumption'!$C:$CB,AZ$2,FALSE)*42/1000</f>
        <v/>
      </c>
      <c r="BA22">
        <f>VLOOKUP($C22,'EIA Consumption'!$C:$CB,BA$2,FALSE)*42/1000</f>
        <v/>
      </c>
      <c r="BB22">
        <f>VLOOKUP($C22,'EIA Consumption'!$C:$CB,BB$2,FALSE)*42/1000</f>
        <v/>
      </c>
      <c r="BC22">
        <f>VLOOKUP($C22,'EIA Consumption'!$C:$CB,BC$2,FALSE)*42/1000</f>
        <v/>
      </c>
      <c r="BD22">
        <f>VLOOKUP($C22,'EIA Consumption'!$C:$CB,BD$2,FALSE)*42/1000</f>
        <v/>
      </c>
      <c r="BE22">
        <f>VLOOKUP($C22,'EIA Consumption'!$C:$CB,BE$2,FALSE)*42/1000</f>
        <v/>
      </c>
      <c r="BF22">
        <f>VLOOKUP($C22,'EIA Consumption'!$C:$CB,BF$2,FALSE)*42/1000</f>
        <v/>
      </c>
      <c r="BG22">
        <f>VLOOKUP($C22,'EIA Consumption'!$C:$CB,BG$2,FALSE)*42/1000</f>
        <v/>
      </c>
      <c r="BH22">
        <f>VLOOKUP($C22,'EIA Consumption'!$C:$CB,BH$2,FALSE)*42/1000</f>
        <v/>
      </c>
      <c r="BI22">
        <f>VLOOKUP($C22,'EIA Consumption'!$C:$CB,BI$2,FALSE)*42/1000</f>
        <v/>
      </c>
      <c r="BJ22">
        <f>VLOOKUP($C22,'EIA Consumption'!$C:$CB,BJ$2,FALSE)*42/1000</f>
        <v/>
      </c>
      <c r="BK22">
        <f>VLOOKUP($C22,'EIA Consumption'!$C:$CB,BK$2,FALSE)*42/1000</f>
        <v/>
      </c>
      <c r="BL22">
        <f>VLOOKUP($C22,'EIA Consumption'!$C:$CB,BL$2,FALSE)*42/1000</f>
        <v/>
      </c>
      <c r="BM22">
        <f>VLOOKUP($C22,'EIA Consumption'!$C:$CB,BM$2,FALSE)*42/1000</f>
        <v/>
      </c>
      <c r="BN22">
        <f>VLOOKUP($C22,'EIA Consumption'!$C:$CB,BN$2,FALSE)*42/1000</f>
        <v/>
      </c>
      <c r="BO22">
        <f>VLOOKUP($C22,'EIA Consumption'!$C:$CB,BO$2,FALSE)*42/1000</f>
        <v/>
      </c>
      <c r="BP22">
        <f>VLOOKUP($C22,'EIA Consumption'!$C:$CB,BP$2,FALSE)*42/1000</f>
        <v/>
      </c>
      <c r="BQ22">
        <f>VLOOKUP($C22,'EIA Consumption'!$C:$CB,BQ$2,FALSE)*42/1000</f>
        <v/>
      </c>
      <c r="BR22">
        <f>VLOOKUP($C22,'EIA Consumption'!$C:$CB,BR$2,FALSE)*42/1000</f>
        <v/>
      </c>
      <c r="BS22">
        <f>VLOOKUP($C22,'EIA Consumption'!$C:$CB,BS$2,FALSE)*42/1000</f>
        <v/>
      </c>
      <c r="BT22">
        <f>VLOOKUP($C22,'EIA Consumption'!$C:$CB,BT$2,FALSE)*42/1000</f>
        <v/>
      </c>
      <c r="BU22">
        <f>VLOOKUP($C22,'EIA Consumption'!$C:$CB,BU$2,FALSE)*42/1000</f>
        <v/>
      </c>
      <c r="BV22">
        <f>VLOOKUP($C22,'EIA Consumption'!$C:$CB,BV$2,FALSE)*42/1000</f>
        <v/>
      </c>
      <c r="BW22">
        <f>VLOOKUP($C22,'EIA Consumption'!$C:$CB,BW$2,FALSE)*42/1000</f>
        <v/>
      </c>
      <c r="BX22">
        <f>VLOOKUP($C22,'EIA Consumption'!$C:$CB,BX$2,FALSE)*42/1000</f>
        <v/>
      </c>
      <c r="BY22">
        <f>VLOOKUP($C22,'EIA Consumption'!$C:$CB,BY$2,FALSE)*42/1000</f>
        <v/>
      </c>
    </row>
    <row r="23" spans="1:77">
      <c r="B23" t="s">
        <v>13</v>
      </c>
      <c r="C23" t="s">
        <v>33</v>
      </c>
      <c r="D23" t="s">
        <v>30</v>
      </c>
      <c r="G23">
        <f>VLOOKUP($C23,'EIA Consumption'!$C:$CB,G$2,FALSE)*42/1000</f>
        <v/>
      </c>
      <c r="H23">
        <f>VLOOKUP($C23,'EIA Consumption'!$C:$CB,H$2,FALSE)*42/1000</f>
        <v/>
      </c>
      <c r="I23">
        <f>VLOOKUP($C23,'EIA Consumption'!$C:$CB,I$2,FALSE)*42/1000</f>
        <v/>
      </c>
      <c r="J23">
        <f>VLOOKUP($C23,'EIA Consumption'!$C:$CB,J$2,FALSE)*42/1000</f>
        <v/>
      </c>
      <c r="K23">
        <f>VLOOKUP($C23,'EIA Consumption'!$C:$CB,K$2,FALSE)*42/1000</f>
        <v/>
      </c>
      <c r="L23">
        <f>VLOOKUP($C23,'EIA Consumption'!$C:$CB,L$2,FALSE)*42/1000</f>
        <v/>
      </c>
      <c r="M23">
        <f>VLOOKUP($C23,'EIA Consumption'!$C:$CB,M$2,FALSE)*42/1000</f>
        <v/>
      </c>
      <c r="N23">
        <f>VLOOKUP($C23,'EIA Consumption'!$C:$CB,N$2,FALSE)*42/1000</f>
        <v/>
      </c>
      <c r="O23">
        <f>VLOOKUP($C23,'EIA Consumption'!$C:$CB,O$2,FALSE)*42/1000</f>
        <v/>
      </c>
      <c r="P23">
        <f>VLOOKUP($C23,'EIA Consumption'!$C:$CB,P$2,FALSE)*42/1000</f>
        <v/>
      </c>
      <c r="Q23">
        <f>VLOOKUP($C23,'EIA Consumption'!$C:$CB,Q$2,FALSE)*42/1000</f>
        <v/>
      </c>
      <c r="R23">
        <f>VLOOKUP($C23,'EIA Consumption'!$C:$CB,R$2,FALSE)*42/1000</f>
        <v/>
      </c>
      <c r="S23">
        <f>VLOOKUP($C23,'EIA Consumption'!$C:$CB,S$2,FALSE)*42/1000</f>
        <v/>
      </c>
      <c r="T23">
        <f>VLOOKUP($C23,'EIA Consumption'!$C:$CB,T$2,FALSE)*42/1000</f>
        <v/>
      </c>
      <c r="U23">
        <f>VLOOKUP($C23,'EIA Consumption'!$C:$CB,U$2,FALSE)*42/1000</f>
        <v/>
      </c>
      <c r="V23">
        <f>VLOOKUP($C23,'EIA Consumption'!$C:$CB,V$2,FALSE)*42/1000</f>
        <v/>
      </c>
      <c r="W23">
        <f>VLOOKUP($C23,'EIA Consumption'!$C:$CB,W$2,FALSE)*42/1000</f>
        <v/>
      </c>
      <c r="X23">
        <f>VLOOKUP($C23,'EIA Consumption'!$C:$CB,X$2,FALSE)*42/1000</f>
        <v/>
      </c>
      <c r="Y23">
        <f>VLOOKUP($C23,'EIA Consumption'!$C:$CB,Y$2,FALSE)*42/1000</f>
        <v/>
      </c>
      <c r="Z23">
        <f>VLOOKUP($C23,'EIA Consumption'!$C:$CB,Z$2,FALSE)*42/1000</f>
        <v/>
      </c>
      <c r="AA23">
        <f>VLOOKUP($C23,'EIA Consumption'!$C:$CB,AA$2,FALSE)*42/1000</f>
        <v/>
      </c>
      <c r="AB23">
        <f>VLOOKUP($C23,'EIA Consumption'!$C:$CB,AB$2,FALSE)*42/1000</f>
        <v/>
      </c>
      <c r="AC23">
        <f>VLOOKUP($C23,'EIA Consumption'!$C:$CB,AC$2,FALSE)*42/1000</f>
        <v/>
      </c>
      <c r="AD23">
        <f>VLOOKUP($C23,'EIA Consumption'!$C:$CB,AD$2,FALSE)*42/1000</f>
        <v/>
      </c>
      <c r="AE23">
        <f>VLOOKUP($C23,'EIA Consumption'!$C:$CB,AE$2,FALSE)*42/1000</f>
        <v/>
      </c>
      <c r="AF23">
        <f>VLOOKUP($C23,'EIA Consumption'!$C:$CB,AF$2,FALSE)*42/1000</f>
        <v/>
      </c>
      <c r="AG23">
        <f>VLOOKUP($C23,'EIA Consumption'!$C:$CB,AG$2,FALSE)*42/1000</f>
        <v/>
      </c>
      <c r="AH23">
        <f>VLOOKUP($C23,'EIA Consumption'!$C:$CB,AH$2,FALSE)*42/1000</f>
        <v/>
      </c>
      <c r="AI23">
        <f>VLOOKUP($C23,'EIA Consumption'!$C:$CB,AI$2,FALSE)*42/1000</f>
        <v/>
      </c>
      <c r="AJ23">
        <f>VLOOKUP($C23,'EIA Consumption'!$C:$CB,AJ$2,FALSE)*42/1000</f>
        <v/>
      </c>
      <c r="AK23">
        <f>VLOOKUP($C23,'EIA Consumption'!$C:$CB,AK$2,FALSE)*42/1000</f>
        <v/>
      </c>
      <c r="AL23">
        <f>VLOOKUP($C23,'EIA Consumption'!$C:$CB,AL$2,FALSE)*42/1000</f>
        <v/>
      </c>
      <c r="AM23">
        <f>VLOOKUP($C23,'EIA Consumption'!$C:$CB,AM$2,FALSE)*42/1000</f>
        <v/>
      </c>
      <c r="AN23">
        <f>VLOOKUP($C23,'EIA Consumption'!$C:$CB,AN$2,FALSE)*42/1000</f>
        <v/>
      </c>
      <c r="AO23">
        <f>VLOOKUP($C23,'EIA Consumption'!$C:$CB,AO$2,FALSE)*42/1000</f>
        <v/>
      </c>
      <c r="AP23">
        <f>VLOOKUP($C23,'EIA Consumption'!$C:$CB,AP$2,FALSE)*42/1000</f>
        <v/>
      </c>
      <c r="AQ23">
        <f>VLOOKUP($C23,'EIA Consumption'!$C:$CB,AQ$2,FALSE)*42/1000</f>
        <v/>
      </c>
      <c r="AR23">
        <f>VLOOKUP($C23,'EIA Consumption'!$C:$CB,AR$2,FALSE)*42/1000</f>
        <v/>
      </c>
      <c r="AS23">
        <f>VLOOKUP($C23,'EIA Consumption'!$C:$CB,AS$2,FALSE)*42/1000</f>
        <v/>
      </c>
      <c r="AT23">
        <f>VLOOKUP($C23,'EIA Consumption'!$C:$CB,AT$2,FALSE)*42/1000</f>
        <v/>
      </c>
      <c r="AU23">
        <f>VLOOKUP($C23,'EIA Consumption'!$C:$CB,AU$2,FALSE)*42/1000</f>
        <v/>
      </c>
      <c r="AV23">
        <f>VLOOKUP($C23,'EIA Consumption'!$C:$CB,AV$2,FALSE)*42/1000</f>
        <v/>
      </c>
      <c r="AW23">
        <f>VLOOKUP($C23,'EIA Consumption'!$C:$CB,AW$2,FALSE)*42/1000</f>
        <v/>
      </c>
      <c r="AX23">
        <f>VLOOKUP($C23,'EIA Consumption'!$C:$CB,AX$2,FALSE)*42/1000</f>
        <v/>
      </c>
      <c r="AY23">
        <f>VLOOKUP($C23,'EIA Consumption'!$C:$CB,AY$2,FALSE)*42/1000</f>
        <v/>
      </c>
      <c r="AZ23">
        <f>VLOOKUP($C23,'EIA Consumption'!$C:$CB,AZ$2,FALSE)*42/1000</f>
        <v/>
      </c>
      <c r="BA23">
        <f>VLOOKUP($C23,'EIA Consumption'!$C:$CB,BA$2,FALSE)*42/1000</f>
        <v/>
      </c>
      <c r="BB23">
        <f>VLOOKUP($C23,'EIA Consumption'!$C:$CB,BB$2,FALSE)*42/1000</f>
        <v/>
      </c>
      <c r="BC23">
        <f>VLOOKUP($C23,'EIA Consumption'!$C:$CB,BC$2,FALSE)*42/1000</f>
        <v/>
      </c>
      <c r="BD23">
        <f>VLOOKUP($C23,'EIA Consumption'!$C:$CB,BD$2,FALSE)*42/1000</f>
        <v/>
      </c>
      <c r="BE23">
        <f>VLOOKUP($C23,'EIA Consumption'!$C:$CB,BE$2,FALSE)*42/1000</f>
        <v/>
      </c>
      <c r="BF23">
        <f>VLOOKUP($C23,'EIA Consumption'!$C:$CB,BF$2,FALSE)*42/1000</f>
        <v/>
      </c>
      <c r="BG23">
        <f>VLOOKUP($C23,'EIA Consumption'!$C:$CB,BG$2,FALSE)*42/1000</f>
        <v/>
      </c>
      <c r="BH23">
        <f>VLOOKUP($C23,'EIA Consumption'!$C:$CB,BH$2,FALSE)*42/1000</f>
        <v/>
      </c>
      <c r="BI23">
        <f>VLOOKUP($C23,'EIA Consumption'!$C:$CB,BI$2,FALSE)*42/1000</f>
        <v/>
      </c>
      <c r="BJ23">
        <f>VLOOKUP($C23,'EIA Consumption'!$C:$CB,BJ$2,FALSE)*42/1000</f>
        <v/>
      </c>
      <c r="BK23">
        <f>VLOOKUP($C23,'EIA Consumption'!$C:$CB,BK$2,FALSE)*42/1000</f>
        <v/>
      </c>
      <c r="BL23">
        <f>VLOOKUP($C23,'EIA Consumption'!$C:$CB,BL$2,FALSE)*42/1000</f>
        <v/>
      </c>
      <c r="BM23">
        <f>VLOOKUP($C23,'EIA Consumption'!$C:$CB,BM$2,FALSE)*42/1000</f>
        <v/>
      </c>
      <c r="BN23">
        <f>VLOOKUP($C23,'EIA Consumption'!$C:$CB,BN$2,FALSE)*42/1000</f>
        <v/>
      </c>
      <c r="BO23">
        <f>VLOOKUP($C23,'EIA Consumption'!$C:$CB,BO$2,FALSE)*42/1000</f>
        <v/>
      </c>
      <c r="BP23">
        <f>VLOOKUP($C23,'EIA Consumption'!$C:$CB,BP$2,FALSE)*42/1000</f>
        <v/>
      </c>
      <c r="BQ23">
        <f>VLOOKUP($C23,'EIA Consumption'!$C:$CB,BQ$2,FALSE)*42/1000</f>
        <v/>
      </c>
      <c r="BR23">
        <f>VLOOKUP($C23,'EIA Consumption'!$C:$CB,BR$2,FALSE)*42/1000</f>
        <v/>
      </c>
      <c r="BS23">
        <f>VLOOKUP($C23,'EIA Consumption'!$C:$CB,BS$2,FALSE)*42/1000</f>
        <v/>
      </c>
      <c r="BT23">
        <f>VLOOKUP($C23,'EIA Consumption'!$C:$CB,BT$2,FALSE)*42/1000</f>
        <v/>
      </c>
      <c r="BU23">
        <f>VLOOKUP($C23,'EIA Consumption'!$C:$CB,BU$2,FALSE)*42/1000</f>
        <v/>
      </c>
      <c r="BV23">
        <f>VLOOKUP($C23,'EIA Consumption'!$C:$CB,BV$2,FALSE)*42/1000</f>
        <v/>
      </c>
      <c r="BW23">
        <f>VLOOKUP($C23,'EIA Consumption'!$C:$CB,BW$2,FALSE)*42/1000</f>
        <v/>
      </c>
      <c r="BX23">
        <f>VLOOKUP($C23,'EIA Consumption'!$C:$CB,BX$2,FALSE)*42/1000</f>
        <v/>
      </c>
      <c r="BY23">
        <f>VLOOKUP($C23,'EIA Consumption'!$C:$CB,BY$2,FALSE)*42/1000</f>
        <v/>
      </c>
    </row>
    <row r="24" spans="1:77">
      <c r="B24" t="s">
        <v>15</v>
      </c>
      <c r="C24" t="s">
        <v>34</v>
      </c>
      <c r="D24" t="s">
        <v>30</v>
      </c>
      <c r="G24">
        <f>VLOOKUP($C24,'EIA Consumption'!$C:$CB,G$2,FALSE)*42/1000</f>
        <v/>
      </c>
      <c r="H24">
        <f>VLOOKUP($C24,'EIA Consumption'!$C:$CB,H$2,FALSE)*42/1000</f>
        <v/>
      </c>
      <c r="I24">
        <f>VLOOKUP($C24,'EIA Consumption'!$C:$CB,I$2,FALSE)*42/1000</f>
        <v/>
      </c>
      <c r="J24">
        <f>VLOOKUP($C24,'EIA Consumption'!$C:$CB,J$2,FALSE)*42/1000</f>
        <v/>
      </c>
      <c r="K24">
        <f>VLOOKUP($C24,'EIA Consumption'!$C:$CB,K$2,FALSE)*42/1000</f>
        <v/>
      </c>
      <c r="L24">
        <f>VLOOKUP($C24,'EIA Consumption'!$C:$CB,L$2,FALSE)*42/1000</f>
        <v/>
      </c>
      <c r="M24">
        <f>VLOOKUP($C24,'EIA Consumption'!$C:$CB,M$2,FALSE)*42/1000</f>
        <v/>
      </c>
      <c r="N24">
        <f>VLOOKUP($C24,'EIA Consumption'!$C:$CB,N$2,FALSE)*42/1000</f>
        <v/>
      </c>
      <c r="O24">
        <f>VLOOKUP($C24,'EIA Consumption'!$C:$CB,O$2,FALSE)*42/1000</f>
        <v/>
      </c>
      <c r="P24">
        <f>VLOOKUP($C24,'EIA Consumption'!$C:$CB,P$2,FALSE)*42/1000</f>
        <v/>
      </c>
      <c r="Q24">
        <f>VLOOKUP($C24,'EIA Consumption'!$C:$CB,Q$2,FALSE)*42/1000</f>
        <v/>
      </c>
      <c r="R24">
        <f>VLOOKUP($C24,'EIA Consumption'!$C:$CB,R$2,FALSE)*42/1000</f>
        <v/>
      </c>
      <c r="S24">
        <f>VLOOKUP($C24,'EIA Consumption'!$C:$CB,S$2,FALSE)*42/1000</f>
        <v/>
      </c>
      <c r="T24">
        <f>VLOOKUP($C24,'EIA Consumption'!$C:$CB,T$2,FALSE)*42/1000</f>
        <v/>
      </c>
      <c r="U24">
        <f>VLOOKUP($C24,'EIA Consumption'!$C:$CB,U$2,FALSE)*42/1000</f>
        <v/>
      </c>
      <c r="V24">
        <f>VLOOKUP($C24,'EIA Consumption'!$C:$CB,V$2,FALSE)*42/1000</f>
        <v/>
      </c>
      <c r="W24">
        <f>VLOOKUP($C24,'EIA Consumption'!$C:$CB,W$2,FALSE)*42/1000</f>
        <v/>
      </c>
      <c r="X24">
        <f>VLOOKUP($C24,'EIA Consumption'!$C:$CB,X$2,FALSE)*42/1000</f>
        <v/>
      </c>
      <c r="Y24">
        <f>VLOOKUP($C24,'EIA Consumption'!$C:$CB,Y$2,FALSE)*42/1000</f>
        <v/>
      </c>
      <c r="Z24">
        <f>VLOOKUP($C24,'EIA Consumption'!$C:$CB,Z$2,FALSE)*42/1000</f>
        <v/>
      </c>
      <c r="AA24">
        <f>VLOOKUP($C24,'EIA Consumption'!$C:$CB,AA$2,FALSE)*42/1000</f>
        <v/>
      </c>
      <c r="AB24">
        <f>VLOOKUP($C24,'EIA Consumption'!$C:$CB,AB$2,FALSE)*42/1000</f>
        <v/>
      </c>
      <c r="AC24">
        <f>VLOOKUP($C24,'EIA Consumption'!$C:$CB,AC$2,FALSE)*42/1000</f>
        <v/>
      </c>
      <c r="AD24">
        <f>VLOOKUP($C24,'EIA Consumption'!$C:$CB,AD$2,FALSE)*42/1000</f>
        <v/>
      </c>
      <c r="AE24">
        <f>VLOOKUP($C24,'EIA Consumption'!$C:$CB,AE$2,FALSE)*42/1000</f>
        <v/>
      </c>
      <c r="AF24">
        <f>VLOOKUP($C24,'EIA Consumption'!$C:$CB,AF$2,FALSE)*42/1000</f>
        <v/>
      </c>
      <c r="AG24">
        <f>VLOOKUP($C24,'EIA Consumption'!$C:$CB,AG$2,FALSE)*42/1000</f>
        <v/>
      </c>
      <c r="AH24">
        <f>VLOOKUP($C24,'EIA Consumption'!$C:$CB,AH$2,FALSE)*42/1000</f>
        <v/>
      </c>
      <c r="AI24">
        <f>VLOOKUP($C24,'EIA Consumption'!$C:$CB,AI$2,FALSE)*42/1000</f>
        <v/>
      </c>
      <c r="AJ24">
        <f>VLOOKUP($C24,'EIA Consumption'!$C:$CB,AJ$2,FALSE)*42/1000</f>
        <v/>
      </c>
      <c r="AK24">
        <f>VLOOKUP($C24,'EIA Consumption'!$C:$CB,AK$2,FALSE)*42/1000</f>
        <v/>
      </c>
      <c r="AL24">
        <f>VLOOKUP($C24,'EIA Consumption'!$C:$CB,AL$2,FALSE)*42/1000</f>
        <v/>
      </c>
      <c r="AM24">
        <f>VLOOKUP($C24,'EIA Consumption'!$C:$CB,AM$2,FALSE)*42/1000</f>
        <v/>
      </c>
      <c r="AN24">
        <f>VLOOKUP($C24,'EIA Consumption'!$C:$CB,AN$2,FALSE)*42/1000</f>
        <v/>
      </c>
      <c r="AO24">
        <f>VLOOKUP($C24,'EIA Consumption'!$C:$CB,AO$2,FALSE)*42/1000</f>
        <v/>
      </c>
      <c r="AP24">
        <f>VLOOKUP($C24,'EIA Consumption'!$C:$CB,AP$2,FALSE)*42/1000</f>
        <v/>
      </c>
      <c r="AQ24">
        <f>VLOOKUP($C24,'EIA Consumption'!$C:$CB,AQ$2,FALSE)*42/1000</f>
        <v/>
      </c>
      <c r="AR24">
        <f>VLOOKUP($C24,'EIA Consumption'!$C:$CB,AR$2,FALSE)*42/1000</f>
        <v/>
      </c>
      <c r="AS24">
        <f>VLOOKUP($C24,'EIA Consumption'!$C:$CB,AS$2,FALSE)*42/1000</f>
        <v/>
      </c>
      <c r="AT24">
        <f>VLOOKUP($C24,'EIA Consumption'!$C:$CB,AT$2,FALSE)*42/1000</f>
        <v/>
      </c>
      <c r="AU24">
        <f>VLOOKUP($C24,'EIA Consumption'!$C:$CB,AU$2,FALSE)*42/1000</f>
        <v/>
      </c>
      <c r="AV24">
        <f>VLOOKUP($C24,'EIA Consumption'!$C:$CB,AV$2,FALSE)*42/1000</f>
        <v/>
      </c>
      <c r="AW24">
        <f>VLOOKUP($C24,'EIA Consumption'!$C:$CB,AW$2,FALSE)*42/1000</f>
        <v/>
      </c>
      <c r="AX24">
        <f>VLOOKUP($C24,'EIA Consumption'!$C:$CB,AX$2,FALSE)*42/1000</f>
        <v/>
      </c>
      <c r="AY24">
        <f>VLOOKUP($C24,'EIA Consumption'!$C:$CB,AY$2,FALSE)*42/1000</f>
        <v/>
      </c>
      <c r="AZ24">
        <f>VLOOKUP($C24,'EIA Consumption'!$C:$CB,AZ$2,FALSE)*42/1000</f>
        <v/>
      </c>
      <c r="BA24">
        <f>VLOOKUP($C24,'EIA Consumption'!$C:$CB,BA$2,FALSE)*42/1000</f>
        <v/>
      </c>
      <c r="BB24">
        <f>VLOOKUP($C24,'EIA Consumption'!$C:$CB,BB$2,FALSE)*42/1000</f>
        <v/>
      </c>
      <c r="BC24">
        <f>VLOOKUP($C24,'EIA Consumption'!$C:$CB,BC$2,FALSE)*42/1000</f>
        <v/>
      </c>
      <c r="BD24">
        <f>VLOOKUP($C24,'EIA Consumption'!$C:$CB,BD$2,FALSE)*42/1000</f>
        <v/>
      </c>
      <c r="BE24">
        <f>VLOOKUP($C24,'EIA Consumption'!$C:$CB,BE$2,FALSE)*42/1000</f>
        <v/>
      </c>
      <c r="BF24">
        <f>VLOOKUP($C24,'EIA Consumption'!$C:$CB,BF$2,FALSE)*42/1000</f>
        <v/>
      </c>
      <c r="BG24">
        <f>VLOOKUP($C24,'EIA Consumption'!$C:$CB,BG$2,FALSE)*42/1000</f>
        <v/>
      </c>
      <c r="BH24">
        <f>VLOOKUP($C24,'EIA Consumption'!$C:$CB,BH$2,FALSE)*42/1000</f>
        <v/>
      </c>
      <c r="BI24">
        <f>VLOOKUP($C24,'EIA Consumption'!$C:$CB,BI$2,FALSE)*42/1000</f>
        <v/>
      </c>
      <c r="BJ24">
        <f>VLOOKUP($C24,'EIA Consumption'!$C:$CB,BJ$2,FALSE)*42/1000</f>
        <v/>
      </c>
      <c r="BK24">
        <f>VLOOKUP($C24,'EIA Consumption'!$C:$CB,BK$2,FALSE)*42/1000</f>
        <v/>
      </c>
      <c r="BL24">
        <f>VLOOKUP($C24,'EIA Consumption'!$C:$CB,BL$2,FALSE)*42/1000</f>
        <v/>
      </c>
      <c r="BM24">
        <f>VLOOKUP($C24,'EIA Consumption'!$C:$CB,BM$2,FALSE)*42/1000</f>
        <v/>
      </c>
      <c r="BN24">
        <f>VLOOKUP($C24,'EIA Consumption'!$C:$CB,BN$2,FALSE)*42/1000</f>
        <v/>
      </c>
      <c r="BO24">
        <f>VLOOKUP($C24,'EIA Consumption'!$C:$CB,BO$2,FALSE)*42/1000</f>
        <v/>
      </c>
      <c r="BP24">
        <f>VLOOKUP($C24,'EIA Consumption'!$C:$CB,BP$2,FALSE)*42/1000</f>
        <v/>
      </c>
      <c r="BQ24">
        <f>VLOOKUP($C24,'EIA Consumption'!$C:$CB,BQ$2,FALSE)*42/1000</f>
        <v/>
      </c>
      <c r="BR24">
        <f>VLOOKUP($C24,'EIA Consumption'!$C:$CB,BR$2,FALSE)*42/1000</f>
        <v/>
      </c>
      <c r="BS24">
        <f>VLOOKUP($C24,'EIA Consumption'!$C:$CB,BS$2,FALSE)*42/1000</f>
        <v/>
      </c>
      <c r="BT24">
        <f>VLOOKUP($C24,'EIA Consumption'!$C:$CB,BT$2,FALSE)*42/1000</f>
        <v/>
      </c>
      <c r="BU24">
        <f>VLOOKUP($C24,'EIA Consumption'!$C:$CB,BU$2,FALSE)*42/1000</f>
        <v/>
      </c>
      <c r="BV24">
        <f>VLOOKUP($C24,'EIA Consumption'!$C:$CB,BV$2,FALSE)*42/1000</f>
        <v/>
      </c>
      <c r="BW24">
        <f>VLOOKUP($C24,'EIA Consumption'!$C:$CB,BW$2,FALSE)*42/1000</f>
        <v/>
      </c>
      <c r="BX24">
        <f>VLOOKUP($C24,'EIA Consumption'!$C:$CB,BX$2,FALSE)*42/1000</f>
        <v/>
      </c>
      <c r="BY24">
        <f>VLOOKUP($C24,'EIA Consumption'!$C:$CB,BY$2,FALSE)*42/1000</f>
        <v/>
      </c>
    </row>
    <row r="25" spans="1:77">
      <c r="B25" t="s">
        <v>17</v>
      </c>
      <c r="C25" t="s">
        <v>35</v>
      </c>
      <c r="D25" t="s">
        <v>30</v>
      </c>
      <c r="G25">
        <f>VLOOKUP($C25,'EIA Consumption'!$C:$CB,G$2,FALSE)*42/1000</f>
        <v/>
      </c>
      <c r="H25">
        <f>VLOOKUP($C25,'EIA Consumption'!$C:$CB,H$2,FALSE)*42/1000</f>
        <v/>
      </c>
      <c r="I25">
        <f>VLOOKUP($C25,'EIA Consumption'!$C:$CB,I$2,FALSE)*42/1000</f>
        <v/>
      </c>
      <c r="J25">
        <f>VLOOKUP($C25,'EIA Consumption'!$C:$CB,J$2,FALSE)*42/1000</f>
        <v/>
      </c>
      <c r="K25">
        <f>VLOOKUP($C25,'EIA Consumption'!$C:$CB,K$2,FALSE)*42/1000</f>
        <v/>
      </c>
      <c r="L25">
        <f>VLOOKUP($C25,'EIA Consumption'!$C:$CB,L$2,FALSE)*42/1000</f>
        <v/>
      </c>
      <c r="M25">
        <f>VLOOKUP($C25,'EIA Consumption'!$C:$CB,M$2,FALSE)*42/1000</f>
        <v/>
      </c>
      <c r="N25">
        <f>VLOOKUP($C25,'EIA Consumption'!$C:$CB,N$2,FALSE)*42/1000</f>
        <v/>
      </c>
      <c r="O25">
        <f>VLOOKUP($C25,'EIA Consumption'!$C:$CB,O$2,FALSE)*42/1000</f>
        <v/>
      </c>
      <c r="P25">
        <f>VLOOKUP($C25,'EIA Consumption'!$C:$CB,P$2,FALSE)*42/1000</f>
        <v/>
      </c>
      <c r="Q25">
        <f>VLOOKUP($C25,'EIA Consumption'!$C:$CB,Q$2,FALSE)*42/1000</f>
        <v/>
      </c>
      <c r="R25">
        <f>VLOOKUP($C25,'EIA Consumption'!$C:$CB,R$2,FALSE)*42/1000</f>
        <v/>
      </c>
      <c r="S25">
        <f>VLOOKUP($C25,'EIA Consumption'!$C:$CB,S$2,FALSE)*42/1000</f>
        <v/>
      </c>
      <c r="T25">
        <f>VLOOKUP($C25,'EIA Consumption'!$C:$CB,T$2,FALSE)*42/1000</f>
        <v/>
      </c>
      <c r="U25">
        <f>VLOOKUP($C25,'EIA Consumption'!$C:$CB,U$2,FALSE)*42/1000</f>
        <v/>
      </c>
      <c r="V25">
        <f>VLOOKUP($C25,'EIA Consumption'!$C:$CB,V$2,FALSE)*42/1000</f>
        <v/>
      </c>
      <c r="W25">
        <f>VLOOKUP($C25,'EIA Consumption'!$C:$CB,W$2,FALSE)*42/1000</f>
        <v/>
      </c>
      <c r="X25">
        <f>VLOOKUP($C25,'EIA Consumption'!$C:$CB,X$2,FALSE)*42/1000</f>
        <v/>
      </c>
      <c r="Y25">
        <f>VLOOKUP($C25,'EIA Consumption'!$C:$CB,Y$2,FALSE)*42/1000</f>
        <v/>
      </c>
      <c r="Z25">
        <f>VLOOKUP($C25,'EIA Consumption'!$C:$CB,Z$2,FALSE)*42/1000</f>
        <v/>
      </c>
      <c r="AA25">
        <f>VLOOKUP($C25,'EIA Consumption'!$C:$CB,AA$2,FALSE)*42/1000</f>
        <v/>
      </c>
      <c r="AB25">
        <f>VLOOKUP($C25,'EIA Consumption'!$C:$CB,AB$2,FALSE)*42/1000</f>
        <v/>
      </c>
      <c r="AC25">
        <f>VLOOKUP($C25,'EIA Consumption'!$C:$CB,AC$2,FALSE)*42/1000</f>
        <v/>
      </c>
      <c r="AD25">
        <f>VLOOKUP($C25,'EIA Consumption'!$C:$CB,AD$2,FALSE)*42/1000</f>
        <v/>
      </c>
      <c r="AE25">
        <f>VLOOKUP($C25,'EIA Consumption'!$C:$CB,AE$2,FALSE)*42/1000</f>
        <v/>
      </c>
      <c r="AF25">
        <f>VLOOKUP($C25,'EIA Consumption'!$C:$CB,AF$2,FALSE)*42/1000</f>
        <v/>
      </c>
      <c r="AG25">
        <f>VLOOKUP($C25,'EIA Consumption'!$C:$CB,AG$2,FALSE)*42/1000</f>
        <v/>
      </c>
      <c r="AH25">
        <f>VLOOKUP($C25,'EIA Consumption'!$C:$CB,AH$2,FALSE)*42/1000</f>
        <v/>
      </c>
      <c r="AI25">
        <f>VLOOKUP($C25,'EIA Consumption'!$C:$CB,AI$2,FALSE)*42/1000</f>
        <v/>
      </c>
      <c r="AJ25">
        <f>VLOOKUP($C25,'EIA Consumption'!$C:$CB,AJ$2,FALSE)*42/1000</f>
        <v/>
      </c>
      <c r="AK25">
        <f>VLOOKUP($C25,'EIA Consumption'!$C:$CB,AK$2,FALSE)*42/1000</f>
        <v/>
      </c>
      <c r="AL25">
        <f>VLOOKUP($C25,'EIA Consumption'!$C:$CB,AL$2,FALSE)*42/1000</f>
        <v/>
      </c>
      <c r="AM25">
        <f>VLOOKUP($C25,'EIA Consumption'!$C:$CB,AM$2,FALSE)*42/1000</f>
        <v/>
      </c>
      <c r="AN25">
        <f>VLOOKUP($C25,'EIA Consumption'!$C:$CB,AN$2,FALSE)*42/1000</f>
        <v/>
      </c>
      <c r="AO25">
        <f>VLOOKUP($C25,'EIA Consumption'!$C:$CB,AO$2,FALSE)*42/1000</f>
        <v/>
      </c>
      <c r="AP25">
        <f>VLOOKUP($C25,'EIA Consumption'!$C:$CB,AP$2,FALSE)*42/1000</f>
        <v/>
      </c>
      <c r="AQ25">
        <f>VLOOKUP($C25,'EIA Consumption'!$C:$CB,AQ$2,FALSE)*42/1000</f>
        <v/>
      </c>
      <c r="AR25">
        <f>VLOOKUP($C25,'EIA Consumption'!$C:$CB,AR$2,FALSE)*42/1000</f>
        <v/>
      </c>
      <c r="AS25">
        <f>VLOOKUP($C25,'EIA Consumption'!$C:$CB,AS$2,FALSE)*42/1000</f>
        <v/>
      </c>
      <c r="AT25">
        <f>VLOOKUP($C25,'EIA Consumption'!$C:$CB,AT$2,FALSE)*42/1000</f>
        <v/>
      </c>
      <c r="AU25">
        <f>VLOOKUP($C25,'EIA Consumption'!$C:$CB,AU$2,FALSE)*42/1000</f>
        <v/>
      </c>
      <c r="AV25">
        <f>VLOOKUP($C25,'EIA Consumption'!$C:$CB,AV$2,FALSE)*42/1000</f>
        <v/>
      </c>
      <c r="AW25">
        <f>VLOOKUP($C25,'EIA Consumption'!$C:$CB,AW$2,FALSE)*42/1000</f>
        <v/>
      </c>
      <c r="AX25">
        <f>VLOOKUP($C25,'EIA Consumption'!$C:$CB,AX$2,FALSE)*42/1000</f>
        <v/>
      </c>
      <c r="AY25">
        <f>VLOOKUP($C25,'EIA Consumption'!$C:$CB,AY$2,FALSE)*42/1000</f>
        <v/>
      </c>
      <c r="AZ25">
        <f>VLOOKUP($C25,'EIA Consumption'!$C:$CB,AZ$2,FALSE)*42/1000</f>
        <v/>
      </c>
      <c r="BA25">
        <f>VLOOKUP($C25,'EIA Consumption'!$C:$CB,BA$2,FALSE)*42/1000</f>
        <v/>
      </c>
      <c r="BB25">
        <f>VLOOKUP($C25,'EIA Consumption'!$C:$CB,BB$2,FALSE)*42/1000</f>
        <v/>
      </c>
      <c r="BC25">
        <f>VLOOKUP($C25,'EIA Consumption'!$C:$CB,BC$2,FALSE)*42/1000</f>
        <v/>
      </c>
      <c r="BD25">
        <f>VLOOKUP($C25,'EIA Consumption'!$C:$CB,BD$2,FALSE)*42/1000</f>
        <v/>
      </c>
      <c r="BE25">
        <f>VLOOKUP($C25,'EIA Consumption'!$C:$CB,BE$2,FALSE)*42/1000</f>
        <v/>
      </c>
      <c r="BF25">
        <f>VLOOKUP($C25,'EIA Consumption'!$C:$CB,BF$2,FALSE)*42/1000</f>
        <v/>
      </c>
      <c r="BG25">
        <f>VLOOKUP($C25,'EIA Consumption'!$C:$CB,BG$2,FALSE)*42/1000</f>
        <v/>
      </c>
      <c r="BH25">
        <f>VLOOKUP($C25,'EIA Consumption'!$C:$CB,BH$2,FALSE)*42/1000</f>
        <v/>
      </c>
      <c r="BI25">
        <f>VLOOKUP($C25,'EIA Consumption'!$C:$CB,BI$2,FALSE)*42/1000</f>
        <v/>
      </c>
      <c r="BJ25">
        <f>VLOOKUP($C25,'EIA Consumption'!$C:$CB,BJ$2,FALSE)*42/1000</f>
        <v/>
      </c>
      <c r="BK25">
        <f>VLOOKUP($C25,'EIA Consumption'!$C:$CB,BK$2,FALSE)*42/1000</f>
        <v/>
      </c>
      <c r="BL25">
        <f>VLOOKUP($C25,'EIA Consumption'!$C:$CB,BL$2,FALSE)*42/1000</f>
        <v/>
      </c>
      <c r="BM25">
        <f>VLOOKUP($C25,'EIA Consumption'!$C:$CB,BM$2,FALSE)*42/1000</f>
        <v/>
      </c>
      <c r="BN25">
        <f>VLOOKUP($C25,'EIA Consumption'!$C:$CB,BN$2,FALSE)*42/1000</f>
        <v/>
      </c>
      <c r="BO25">
        <f>VLOOKUP($C25,'EIA Consumption'!$C:$CB,BO$2,FALSE)*42/1000</f>
        <v/>
      </c>
      <c r="BP25">
        <f>VLOOKUP($C25,'EIA Consumption'!$C:$CB,BP$2,FALSE)*42/1000</f>
        <v/>
      </c>
      <c r="BQ25">
        <f>VLOOKUP($C25,'EIA Consumption'!$C:$CB,BQ$2,FALSE)*42/1000</f>
        <v/>
      </c>
      <c r="BR25">
        <f>VLOOKUP($C25,'EIA Consumption'!$C:$CB,BR$2,FALSE)*42/1000</f>
        <v/>
      </c>
      <c r="BS25">
        <f>VLOOKUP($C25,'EIA Consumption'!$C:$CB,BS$2,FALSE)*42/1000</f>
        <v/>
      </c>
      <c r="BT25">
        <f>VLOOKUP($C25,'EIA Consumption'!$C:$CB,BT$2,FALSE)*42/1000</f>
        <v/>
      </c>
      <c r="BU25">
        <f>VLOOKUP($C25,'EIA Consumption'!$C:$CB,BU$2,FALSE)*42/1000</f>
        <v/>
      </c>
      <c r="BV25">
        <f>VLOOKUP($C25,'EIA Consumption'!$C:$CB,BV$2,FALSE)*42/1000</f>
        <v/>
      </c>
      <c r="BW25">
        <f>VLOOKUP($C25,'EIA Consumption'!$C:$CB,BW$2,FALSE)*42/1000</f>
        <v/>
      </c>
      <c r="BX25">
        <f>VLOOKUP($C25,'EIA Consumption'!$C:$CB,BX$2,FALSE)*42/1000</f>
        <v/>
      </c>
      <c r="BY25">
        <f>VLOOKUP($C25,'EIA Consumption'!$C:$CB,BY$2,FALSE)*42/1000</f>
        <v/>
      </c>
    </row>
    <row r="26" spans="1:77">
      <c r="B26" t="s">
        <v>19</v>
      </c>
      <c r="C26" t="s">
        <v>36</v>
      </c>
      <c r="D26" t="s">
        <v>30</v>
      </c>
      <c r="G26">
        <f>VLOOKUP($C26,'EIA Consumption'!$C:$CB,G$2,FALSE)*42/1000</f>
        <v/>
      </c>
      <c r="H26">
        <f>VLOOKUP($C26,'EIA Consumption'!$C:$CB,H$2,FALSE)*42/1000</f>
        <v/>
      </c>
      <c r="I26">
        <f>VLOOKUP($C26,'EIA Consumption'!$C:$CB,I$2,FALSE)*42/1000</f>
        <v/>
      </c>
      <c r="J26">
        <f>VLOOKUP($C26,'EIA Consumption'!$C:$CB,J$2,FALSE)*42/1000</f>
        <v/>
      </c>
      <c r="K26">
        <f>VLOOKUP($C26,'EIA Consumption'!$C:$CB,K$2,FALSE)*42/1000</f>
        <v/>
      </c>
      <c r="L26">
        <f>VLOOKUP($C26,'EIA Consumption'!$C:$CB,L$2,FALSE)*42/1000</f>
        <v/>
      </c>
      <c r="M26">
        <f>VLOOKUP($C26,'EIA Consumption'!$C:$CB,M$2,FALSE)*42/1000</f>
        <v/>
      </c>
      <c r="N26">
        <f>VLOOKUP($C26,'EIA Consumption'!$C:$CB,N$2,FALSE)*42/1000</f>
        <v/>
      </c>
      <c r="O26">
        <f>VLOOKUP($C26,'EIA Consumption'!$C:$CB,O$2,FALSE)*42/1000</f>
        <v/>
      </c>
      <c r="P26">
        <f>VLOOKUP($C26,'EIA Consumption'!$C:$CB,P$2,FALSE)*42/1000</f>
        <v/>
      </c>
      <c r="Q26">
        <f>VLOOKUP($C26,'EIA Consumption'!$C:$CB,Q$2,FALSE)*42/1000</f>
        <v/>
      </c>
      <c r="R26">
        <f>VLOOKUP($C26,'EIA Consumption'!$C:$CB,R$2,FALSE)*42/1000</f>
        <v/>
      </c>
      <c r="S26">
        <f>VLOOKUP($C26,'EIA Consumption'!$C:$CB,S$2,FALSE)*42/1000</f>
        <v/>
      </c>
      <c r="T26">
        <f>VLOOKUP($C26,'EIA Consumption'!$C:$CB,T$2,FALSE)*42/1000</f>
        <v/>
      </c>
      <c r="U26">
        <f>VLOOKUP($C26,'EIA Consumption'!$C:$CB,U$2,FALSE)*42/1000</f>
        <v/>
      </c>
      <c r="V26">
        <f>VLOOKUP($C26,'EIA Consumption'!$C:$CB,V$2,FALSE)*42/1000</f>
        <v/>
      </c>
      <c r="W26">
        <f>VLOOKUP($C26,'EIA Consumption'!$C:$CB,W$2,FALSE)*42/1000</f>
        <v/>
      </c>
      <c r="X26">
        <f>VLOOKUP($C26,'EIA Consumption'!$C:$CB,X$2,FALSE)*42/1000</f>
        <v/>
      </c>
      <c r="Y26">
        <f>VLOOKUP($C26,'EIA Consumption'!$C:$CB,Y$2,FALSE)*42/1000</f>
        <v/>
      </c>
      <c r="Z26">
        <f>VLOOKUP($C26,'EIA Consumption'!$C:$CB,Z$2,FALSE)*42/1000</f>
        <v/>
      </c>
      <c r="AA26">
        <f>VLOOKUP($C26,'EIA Consumption'!$C:$CB,AA$2,FALSE)*42/1000</f>
        <v/>
      </c>
      <c r="AB26">
        <f>VLOOKUP($C26,'EIA Consumption'!$C:$CB,AB$2,FALSE)*42/1000</f>
        <v/>
      </c>
      <c r="AC26">
        <f>VLOOKUP($C26,'EIA Consumption'!$C:$CB,AC$2,FALSE)*42/1000</f>
        <v/>
      </c>
      <c r="AD26">
        <f>VLOOKUP($C26,'EIA Consumption'!$C:$CB,AD$2,FALSE)*42/1000</f>
        <v/>
      </c>
      <c r="AE26">
        <f>VLOOKUP($C26,'EIA Consumption'!$C:$CB,AE$2,FALSE)*42/1000</f>
        <v/>
      </c>
      <c r="AF26">
        <f>VLOOKUP($C26,'EIA Consumption'!$C:$CB,AF$2,FALSE)*42/1000</f>
        <v/>
      </c>
      <c r="AG26">
        <f>VLOOKUP($C26,'EIA Consumption'!$C:$CB,AG$2,FALSE)*42/1000</f>
        <v/>
      </c>
      <c r="AH26">
        <f>VLOOKUP($C26,'EIA Consumption'!$C:$CB,AH$2,FALSE)*42/1000</f>
        <v/>
      </c>
      <c r="AI26">
        <f>VLOOKUP($C26,'EIA Consumption'!$C:$CB,AI$2,FALSE)*42/1000</f>
        <v/>
      </c>
      <c r="AJ26">
        <f>VLOOKUP($C26,'EIA Consumption'!$C:$CB,AJ$2,FALSE)*42/1000</f>
        <v/>
      </c>
      <c r="AK26">
        <f>VLOOKUP($C26,'EIA Consumption'!$C:$CB,AK$2,FALSE)*42/1000</f>
        <v/>
      </c>
      <c r="AL26">
        <f>VLOOKUP($C26,'EIA Consumption'!$C:$CB,AL$2,FALSE)*42/1000</f>
        <v/>
      </c>
      <c r="AM26">
        <f>VLOOKUP($C26,'EIA Consumption'!$C:$CB,AM$2,FALSE)*42/1000</f>
        <v/>
      </c>
      <c r="AN26">
        <f>VLOOKUP($C26,'EIA Consumption'!$C:$CB,AN$2,FALSE)*42/1000</f>
        <v/>
      </c>
      <c r="AO26">
        <f>VLOOKUP($C26,'EIA Consumption'!$C:$CB,AO$2,FALSE)*42/1000</f>
        <v/>
      </c>
      <c r="AP26">
        <f>VLOOKUP($C26,'EIA Consumption'!$C:$CB,AP$2,FALSE)*42/1000</f>
        <v/>
      </c>
      <c r="AQ26">
        <f>VLOOKUP($C26,'EIA Consumption'!$C:$CB,AQ$2,FALSE)*42/1000</f>
        <v/>
      </c>
      <c r="AR26">
        <f>VLOOKUP($C26,'EIA Consumption'!$C:$CB,AR$2,FALSE)*42/1000</f>
        <v/>
      </c>
      <c r="AS26">
        <f>VLOOKUP($C26,'EIA Consumption'!$C:$CB,AS$2,FALSE)*42/1000</f>
        <v/>
      </c>
      <c r="AT26">
        <f>VLOOKUP($C26,'EIA Consumption'!$C:$CB,AT$2,FALSE)*42/1000</f>
        <v/>
      </c>
      <c r="AU26">
        <f>VLOOKUP($C26,'EIA Consumption'!$C:$CB,AU$2,FALSE)*42/1000</f>
        <v/>
      </c>
      <c r="AV26">
        <f>VLOOKUP($C26,'EIA Consumption'!$C:$CB,AV$2,FALSE)*42/1000</f>
        <v/>
      </c>
      <c r="AW26">
        <f>VLOOKUP($C26,'EIA Consumption'!$C:$CB,AW$2,FALSE)*42/1000</f>
        <v/>
      </c>
      <c r="AX26">
        <f>VLOOKUP($C26,'EIA Consumption'!$C:$CB,AX$2,FALSE)*42/1000</f>
        <v/>
      </c>
      <c r="AY26">
        <f>VLOOKUP($C26,'EIA Consumption'!$C:$CB,AY$2,FALSE)*42/1000</f>
        <v/>
      </c>
      <c r="AZ26">
        <f>VLOOKUP($C26,'EIA Consumption'!$C:$CB,AZ$2,FALSE)*42/1000</f>
        <v/>
      </c>
      <c r="BA26">
        <f>VLOOKUP($C26,'EIA Consumption'!$C:$CB,BA$2,FALSE)*42/1000</f>
        <v/>
      </c>
      <c r="BB26">
        <f>VLOOKUP($C26,'EIA Consumption'!$C:$CB,BB$2,FALSE)*42/1000</f>
        <v/>
      </c>
      <c r="BC26">
        <f>VLOOKUP($C26,'EIA Consumption'!$C:$CB,BC$2,FALSE)*42/1000</f>
        <v/>
      </c>
      <c r="BD26">
        <f>VLOOKUP($C26,'EIA Consumption'!$C:$CB,BD$2,FALSE)*42/1000</f>
        <v/>
      </c>
      <c r="BE26">
        <f>VLOOKUP($C26,'EIA Consumption'!$C:$CB,BE$2,FALSE)*42/1000</f>
        <v/>
      </c>
      <c r="BF26">
        <f>VLOOKUP($C26,'EIA Consumption'!$C:$CB,BF$2,FALSE)*42/1000</f>
        <v/>
      </c>
      <c r="BG26">
        <f>VLOOKUP($C26,'EIA Consumption'!$C:$CB,BG$2,FALSE)*42/1000</f>
        <v/>
      </c>
      <c r="BH26">
        <f>VLOOKUP($C26,'EIA Consumption'!$C:$CB,BH$2,FALSE)*42/1000</f>
        <v/>
      </c>
      <c r="BI26">
        <f>VLOOKUP($C26,'EIA Consumption'!$C:$CB,BI$2,FALSE)*42/1000</f>
        <v/>
      </c>
      <c r="BJ26">
        <f>VLOOKUP($C26,'EIA Consumption'!$C:$CB,BJ$2,FALSE)*42/1000</f>
        <v/>
      </c>
      <c r="BK26">
        <f>VLOOKUP($C26,'EIA Consumption'!$C:$CB,BK$2,FALSE)*42/1000</f>
        <v/>
      </c>
      <c r="BL26">
        <f>VLOOKUP($C26,'EIA Consumption'!$C:$CB,BL$2,FALSE)*42/1000</f>
        <v/>
      </c>
      <c r="BM26">
        <f>VLOOKUP($C26,'EIA Consumption'!$C:$CB,BM$2,FALSE)*42/1000</f>
        <v/>
      </c>
      <c r="BN26">
        <f>VLOOKUP($C26,'EIA Consumption'!$C:$CB,BN$2,FALSE)*42/1000</f>
        <v/>
      </c>
      <c r="BO26">
        <f>VLOOKUP($C26,'EIA Consumption'!$C:$CB,BO$2,FALSE)*42/1000</f>
        <v/>
      </c>
      <c r="BP26">
        <f>VLOOKUP($C26,'EIA Consumption'!$C:$CB,BP$2,FALSE)*42/1000</f>
        <v/>
      </c>
      <c r="BQ26">
        <f>VLOOKUP($C26,'EIA Consumption'!$C:$CB,BQ$2,FALSE)*42/1000</f>
        <v/>
      </c>
      <c r="BR26">
        <f>VLOOKUP($C26,'EIA Consumption'!$C:$CB,BR$2,FALSE)*42/1000</f>
        <v/>
      </c>
      <c r="BS26">
        <f>VLOOKUP($C26,'EIA Consumption'!$C:$CB,BS$2,FALSE)*42/1000</f>
        <v/>
      </c>
      <c r="BT26">
        <f>VLOOKUP($C26,'EIA Consumption'!$C:$CB,BT$2,FALSE)*42/1000</f>
        <v/>
      </c>
      <c r="BU26">
        <f>VLOOKUP($C26,'EIA Consumption'!$C:$CB,BU$2,FALSE)*42/1000</f>
        <v/>
      </c>
      <c r="BV26">
        <f>VLOOKUP($C26,'EIA Consumption'!$C:$CB,BV$2,FALSE)*42/1000</f>
        <v/>
      </c>
      <c r="BW26">
        <f>VLOOKUP($C26,'EIA Consumption'!$C:$CB,BW$2,FALSE)*42/1000</f>
        <v/>
      </c>
      <c r="BX26">
        <f>VLOOKUP($C26,'EIA Consumption'!$C:$CB,BX$2,FALSE)*42/1000</f>
        <v/>
      </c>
      <c r="BY26">
        <f>VLOOKUP($C26,'EIA Consumption'!$C:$CB,BY$2,FALSE)*42/1000</f>
        <v/>
      </c>
    </row>
    <row r="27" spans="1:77">
      <c r="B27" t="s">
        <v>21</v>
      </c>
      <c r="D27" t="s">
        <v>30</v>
      </c>
      <c r="G27">
        <f>G29+G28</f>
        <v/>
      </c>
      <c r="H27">
        <f>H29+H28</f>
        <v/>
      </c>
      <c r="I27">
        <f>I29+I28</f>
        <v/>
      </c>
      <c r="J27">
        <f>J29+J28</f>
        <v/>
      </c>
      <c r="K27">
        <f>K29+K28</f>
        <v/>
      </c>
      <c r="L27">
        <f>L29+L28</f>
        <v/>
      </c>
      <c r="M27">
        <f>M29+M28</f>
        <v/>
      </c>
      <c r="N27">
        <f>N29+N28</f>
        <v/>
      </c>
      <c r="O27">
        <f>O29+O28</f>
        <v/>
      </c>
      <c r="P27">
        <f>P29+P28</f>
        <v/>
      </c>
      <c r="Q27">
        <f>Q29+Q28</f>
        <v/>
      </c>
      <c r="R27">
        <f>R29+R28</f>
        <v/>
      </c>
      <c r="S27">
        <f>S29+S28</f>
        <v/>
      </c>
      <c r="T27">
        <f>T29+T28</f>
        <v/>
      </c>
      <c r="U27">
        <f>U29+U28</f>
        <v/>
      </c>
      <c r="V27">
        <f>V29+V28</f>
        <v/>
      </c>
      <c r="W27">
        <f>W29+W28</f>
        <v/>
      </c>
      <c r="X27">
        <f>X29+X28</f>
        <v/>
      </c>
      <c r="Y27">
        <f>Y29+Y28</f>
        <v/>
      </c>
      <c r="Z27">
        <f>Z29+Z28</f>
        <v/>
      </c>
      <c r="AA27">
        <f>AA29+AA28</f>
        <v/>
      </c>
      <c r="AB27">
        <f>AB29+AB28</f>
        <v/>
      </c>
      <c r="AC27">
        <f>AC29+AC28</f>
        <v/>
      </c>
      <c r="AD27">
        <f>AD29+AD28</f>
        <v/>
      </c>
      <c r="AE27">
        <f>AE29+AE28</f>
        <v/>
      </c>
      <c r="AF27">
        <f>AF29+AF28</f>
        <v/>
      </c>
      <c r="AG27">
        <f>AG29+AG28</f>
        <v/>
      </c>
      <c r="AH27">
        <f>AH29+AH28</f>
        <v/>
      </c>
      <c r="AI27">
        <f>AI29+AI28</f>
        <v/>
      </c>
      <c r="AJ27">
        <f>AJ29+AJ28</f>
        <v/>
      </c>
      <c r="AK27">
        <f>AK29+AK28</f>
        <v/>
      </c>
      <c r="AL27">
        <f>AL29+AL28</f>
        <v/>
      </c>
      <c r="AM27">
        <f>AM29+AM28</f>
        <v/>
      </c>
      <c r="AN27">
        <f>AN29+AN28</f>
        <v/>
      </c>
      <c r="AO27">
        <f>AO29+AO28</f>
        <v/>
      </c>
      <c r="AP27">
        <f>AP29+AP28</f>
        <v/>
      </c>
      <c r="AQ27">
        <f>AQ29+AQ28</f>
        <v/>
      </c>
      <c r="AR27">
        <f>AR29+AR28</f>
        <v/>
      </c>
      <c r="AS27">
        <f>AS29+AS28</f>
        <v/>
      </c>
      <c r="AT27">
        <f>AT29+AT28</f>
        <v/>
      </c>
      <c r="AU27">
        <f>AU29+AU28</f>
        <v/>
      </c>
      <c r="AV27">
        <f>AV29+AV28</f>
        <v/>
      </c>
      <c r="AW27">
        <f>AW29+AW28</f>
        <v/>
      </c>
      <c r="AX27">
        <f>AX29+AX28</f>
        <v/>
      </c>
      <c r="AY27">
        <f>AY29+AY28</f>
        <v/>
      </c>
      <c r="AZ27">
        <f>AZ29+AZ28</f>
        <v/>
      </c>
      <c r="BA27">
        <f>BA29+BA28</f>
        <v/>
      </c>
      <c r="BB27">
        <f>BB29+BB28</f>
        <v/>
      </c>
      <c r="BC27">
        <f>BC29+BC28</f>
        <v/>
      </c>
      <c r="BD27">
        <f>BD29+BD28</f>
        <v/>
      </c>
      <c r="BE27">
        <f>BE29+BE28</f>
        <v/>
      </c>
      <c r="BF27">
        <f>BF29+BF28</f>
        <v/>
      </c>
      <c r="BG27">
        <f>BG29+BG28</f>
        <v/>
      </c>
      <c r="BH27">
        <f>BH29+BH28</f>
        <v/>
      </c>
      <c r="BI27">
        <f>BI29+BI28</f>
        <v/>
      </c>
      <c r="BJ27">
        <f>BJ29+BJ28</f>
        <v/>
      </c>
      <c r="BK27">
        <f>BK29+BK28</f>
        <v/>
      </c>
      <c r="BL27">
        <f>BL29+BL28</f>
        <v/>
      </c>
      <c r="BM27">
        <f>BM29+BM28</f>
        <v/>
      </c>
      <c r="BN27">
        <f>BN29+BN28</f>
        <v/>
      </c>
      <c r="BO27">
        <f>BO29+BO28</f>
        <v/>
      </c>
      <c r="BP27">
        <f>BP29+BP28</f>
        <v/>
      </c>
      <c r="BQ27">
        <f>BQ29+BQ28</f>
        <v/>
      </c>
      <c r="BR27">
        <f>BR29+BR28</f>
        <v/>
      </c>
      <c r="BS27">
        <f>BS29+BS28</f>
        <v/>
      </c>
      <c r="BT27">
        <f>BT29+BT28</f>
        <v/>
      </c>
      <c r="BU27">
        <f>BU29+BU28</f>
        <v/>
      </c>
      <c r="BV27">
        <f>BV29+BV28</f>
        <v/>
      </c>
      <c r="BW27">
        <f>BW29+BW28</f>
        <v/>
      </c>
      <c r="BX27">
        <f>BX29+BX28</f>
        <v/>
      </c>
      <c r="BY27">
        <f>BY29+BY28</f>
        <v/>
      </c>
    </row>
    <row r="28" spans="1:77">
      <c r="B28" t="s">
        <v>22</v>
      </c>
      <c r="C28" t="s">
        <v>37</v>
      </c>
      <c r="D28" t="s">
        <v>30</v>
      </c>
    </row>
    <row r="29" spans="1:77">
      <c r="B29" t="s">
        <v>24</v>
      </c>
      <c r="C29" t="s">
        <v>25</v>
      </c>
      <c r="D29" t="s">
        <v>30</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f>'DBEDT Yearly'!C$112*42/1000000</f>
        <v/>
      </c>
      <c r="BB29">
        <f>'DBEDT Yearly'!D$112*42/1000000</f>
        <v/>
      </c>
      <c r="BC29">
        <f>'DBEDT Yearly'!E$112*42/1000000</f>
        <v/>
      </c>
      <c r="BD29">
        <f>'DBEDT Yearly'!F$112*42/1000000</f>
        <v/>
      </c>
      <c r="BE29">
        <f>'DBEDT Yearly'!G$112*42/1000000</f>
        <v/>
      </c>
      <c r="BF29">
        <f>'DBEDT Yearly'!H$112*42/1000000</f>
        <v/>
      </c>
      <c r="BG29">
        <f>'DBEDT Yearly'!I$112*42/1000000</f>
        <v/>
      </c>
      <c r="BH29">
        <f>'DBEDT Yearly'!J$112*42/1000000</f>
        <v/>
      </c>
      <c r="BI29">
        <f>'DBEDT Yearly'!K$112*42/1000000</f>
        <v/>
      </c>
      <c r="BJ29">
        <f>'DBEDT Yearly'!L$112*42/1000000</f>
        <v/>
      </c>
      <c r="BK29">
        <f>'DBEDT Yearly'!M$112*42/1000000</f>
        <v/>
      </c>
      <c r="BL29">
        <f>'DBEDT Yearly'!N$112*42/1000000</f>
        <v/>
      </c>
      <c r="BM29">
        <f>'DBEDT Yearly'!O$112*42/1000000</f>
        <v/>
      </c>
      <c r="BN29">
        <f>'DBEDT Yearly'!P$112*42/1000000</f>
        <v/>
      </c>
      <c r="BO29">
        <f>'DBEDT Yearly'!Q$112*42/1000000</f>
        <v/>
      </c>
      <c r="BP29">
        <f>'DBEDT Yearly'!R$112*42/1000000</f>
        <v/>
      </c>
      <c r="BQ29">
        <f>'DBEDT Yearly'!S$112*42/1000000</f>
        <v/>
      </c>
      <c r="BR29">
        <f>'DBEDT Yearly'!T$112*42/1000000</f>
        <v/>
      </c>
      <c r="BS29">
        <f>'DBEDT Yearly'!U$112*42/1000000</f>
        <v/>
      </c>
      <c r="BT29">
        <f>'DBEDT Yearly'!V$112*42/1000000</f>
        <v/>
      </c>
      <c r="BU29">
        <f>'DBEDT Yearly'!W$112*42/1000000</f>
        <v/>
      </c>
      <c r="BV29">
        <f>'DBEDT Yearly'!X$112*42/1000000</f>
        <v/>
      </c>
      <c r="BW29">
        <f>'DBEDT Yearly'!Y$112*42/1000000</f>
        <v/>
      </c>
      <c r="BX29">
        <f>'DBEDT Yearly'!Z$112*42/1000000</f>
        <v/>
      </c>
      <c r="BY29">
        <f>'DBEDT Yearly'!AA$112*42/1000000</f>
        <v/>
      </c>
    </row>
    <row r="30" spans="1:77">
      <c r="B30" t="s">
        <v>26</v>
      </c>
      <c r="D30" t="s">
        <v>30</v>
      </c>
      <c r="G30">
        <f>SUM(G26:G26,G20)</f>
        <v/>
      </c>
      <c r="H30">
        <f>SUM(H26:H26,H20)</f>
        <v/>
      </c>
      <c r="I30">
        <f>SUM(I26:I26,I20)</f>
        <v/>
      </c>
      <c r="J30">
        <f>SUM(J26:J26,J20)</f>
        <v/>
      </c>
      <c r="K30">
        <f>SUM(K26:K26,K20)</f>
        <v/>
      </c>
      <c r="L30">
        <f>SUM(L26:L26,L20)</f>
        <v/>
      </c>
      <c r="M30">
        <f>SUM(M26:M26,M20)</f>
        <v/>
      </c>
      <c r="N30">
        <f>SUM(N26:N26,N20)</f>
        <v/>
      </c>
      <c r="O30">
        <f>SUM(O26:O26,O20)</f>
        <v/>
      </c>
      <c r="P30">
        <f>SUM(P26:P26,P20)</f>
        <v/>
      </c>
      <c r="Q30">
        <f>SUM(Q26:Q26,Q20)</f>
        <v/>
      </c>
      <c r="R30">
        <f>SUM(R26:R26,R20)</f>
        <v/>
      </c>
      <c r="S30">
        <f>SUM(S26:S26,S20)</f>
        <v/>
      </c>
      <c r="T30">
        <f>SUM(T26:T26,T20)</f>
        <v/>
      </c>
      <c r="U30">
        <f>SUM(U26:U26,U20)</f>
        <v/>
      </c>
      <c r="V30">
        <f>SUM(V26:V26,V20)</f>
        <v/>
      </c>
      <c r="W30">
        <f>SUM(W26:W26,W20)</f>
        <v/>
      </c>
      <c r="X30">
        <f>SUM(X26:X26,X20)</f>
        <v/>
      </c>
      <c r="Y30">
        <f>SUM(Y26:Y26,Y20)</f>
        <v/>
      </c>
      <c r="Z30">
        <f>SUM(Z26:Z26,Z20)</f>
        <v/>
      </c>
      <c r="AA30">
        <f>SUM(AA26:AA26,AA20)</f>
        <v/>
      </c>
      <c r="AB30">
        <f>SUM(AB26:AB26,AB20)</f>
        <v/>
      </c>
      <c r="AC30">
        <f>SUM(AC26:AC26,AC20)</f>
        <v/>
      </c>
      <c r="AD30">
        <f>SUM(AD26:AD26,AD20)</f>
        <v/>
      </c>
      <c r="AE30">
        <f>SUM(AE26:AE26,AE20)</f>
        <v/>
      </c>
      <c r="AF30">
        <f>SUM(AF26:AF26,AF20)</f>
        <v/>
      </c>
      <c r="AG30">
        <f>SUM(AG26:AG26,AG20)</f>
        <v/>
      </c>
      <c r="AH30">
        <f>SUM(AH26:AH26,AH20)</f>
        <v/>
      </c>
      <c r="AI30">
        <f>SUM(AI26:AI26,AI20)</f>
        <v/>
      </c>
      <c r="AJ30">
        <f>SUM(AJ26:AJ26,AJ20)</f>
        <v/>
      </c>
      <c r="AK30">
        <f>SUM(AK26:AK26,AK20)</f>
        <v/>
      </c>
      <c r="AL30">
        <f>SUM(AL26:AL26,AL20)</f>
        <v/>
      </c>
      <c r="AM30">
        <f>SUM(AM26:AM26,AM20)</f>
        <v/>
      </c>
      <c r="AN30">
        <f>SUM(AN26:AN26,AN20)</f>
        <v/>
      </c>
      <c r="AO30">
        <f>SUM(AO26:AO26,AO20)</f>
        <v/>
      </c>
      <c r="AP30">
        <f>SUM(AP26:AP26,AP20)</f>
        <v/>
      </c>
      <c r="AQ30">
        <f>SUM(AQ26:AQ26,AQ20)</f>
        <v/>
      </c>
      <c r="AR30">
        <f>SUM(AR26:AR26,AR20)</f>
        <v/>
      </c>
      <c r="AS30">
        <f>SUM(AS26:AS26,AS20)</f>
        <v/>
      </c>
      <c r="AT30">
        <f>SUM(AT26:AT26,AT20)</f>
        <v/>
      </c>
      <c r="AU30">
        <f>SUM(AU26:AU26,AU20)</f>
        <v/>
      </c>
      <c r="AV30">
        <f>SUM(AV26:AV26,AV20)</f>
        <v/>
      </c>
      <c r="AW30">
        <f>SUM(AW26:AW26,AW20)</f>
        <v/>
      </c>
      <c r="AX30">
        <f>SUM(AX26:AX26,AX20)</f>
        <v/>
      </c>
      <c r="AY30">
        <f>SUM(AY26:AY26,AY20)</f>
        <v/>
      </c>
      <c r="AZ30">
        <f>SUM(AZ26:AZ26,AZ20)</f>
        <v/>
      </c>
      <c r="BA30">
        <f>SUM(BA26:BA26,BA20)</f>
        <v/>
      </c>
      <c r="BB30">
        <f>SUM(BB26:BB26,BB20)</f>
        <v/>
      </c>
      <c r="BC30">
        <f>SUM(BC26:BC26,BC20)</f>
        <v/>
      </c>
      <c r="BD30">
        <f>SUM(BD26:BD26,BD20)</f>
        <v/>
      </c>
      <c r="BE30">
        <f>SUM(BE26:BE26,BE20)</f>
        <v/>
      </c>
      <c r="BF30">
        <f>SUM(BF26:BF26,BF20)</f>
        <v/>
      </c>
      <c r="BG30">
        <f>SUM(BG26:BG26,BG20)</f>
        <v/>
      </c>
      <c r="BH30">
        <f>SUM(BH26:BH26,BH20)</f>
        <v/>
      </c>
      <c r="BI30">
        <f>SUM(BI26:BI26,BI20)</f>
        <v/>
      </c>
      <c r="BJ30">
        <f>SUM(BJ26:BJ26,BJ20)</f>
        <v/>
      </c>
      <c r="BK30">
        <f>SUM(BK26:BK26,BK20)</f>
        <v/>
      </c>
      <c r="BL30">
        <f>SUM(BL26:BL26,BL20)</f>
        <v/>
      </c>
      <c r="BM30">
        <f>SUM(BM26:BM26,BM20)</f>
        <v/>
      </c>
      <c r="BN30">
        <f>SUM(BN26:BN26,BN20)</f>
        <v/>
      </c>
      <c r="BO30">
        <f>SUM(BO26:BO26,BO20)</f>
        <v/>
      </c>
      <c r="BP30">
        <f>SUM(BP26:BP26,BP20)</f>
        <v/>
      </c>
      <c r="BQ30">
        <f>SUM(BQ26:BQ26,BQ20)</f>
        <v/>
      </c>
      <c r="BR30">
        <f>SUM(BR26:BR26,BR20)</f>
        <v/>
      </c>
      <c r="BS30">
        <f>SUM(BS26:BS26,BS20)</f>
        <v/>
      </c>
      <c r="BT30">
        <f>SUM(BT26:BT26,BT20)</f>
        <v/>
      </c>
      <c r="BU30">
        <f>SUM(BU26:BU26,BU20)</f>
        <v/>
      </c>
      <c r="BV30">
        <f>SUM(BV26:BV26,BV20)</f>
        <v/>
      </c>
      <c r="BW30">
        <f>SUM(BW26:BW26,BW20)</f>
        <v/>
      </c>
      <c r="BX30">
        <f>SUM(BX26:BX26,BX20)</f>
        <v/>
      </c>
      <c r="BY30">
        <f>SUM(BY26:BY26,BY20)</f>
        <v/>
      </c>
    </row>
    <row r="31" spans="1:77">
      <c r="B31" t="s">
        <v>27</v>
      </c>
      <c r="G31">
        <f>SUM(G26:G27)</f>
        <v/>
      </c>
      <c r="H31">
        <f>SUM(H26:H27)</f>
        <v/>
      </c>
      <c r="I31">
        <f>SUM(I26:I27)</f>
        <v/>
      </c>
      <c r="J31">
        <f>SUM(J26:J27)</f>
        <v/>
      </c>
      <c r="K31">
        <f>SUM(K26:K27)</f>
        <v/>
      </c>
      <c r="L31">
        <f>SUM(L26:L27)</f>
        <v/>
      </c>
      <c r="M31">
        <f>SUM(M26:M27)</f>
        <v/>
      </c>
      <c r="N31">
        <f>SUM(N26:N27)</f>
        <v/>
      </c>
      <c r="O31">
        <f>SUM(O26:O27)</f>
        <v/>
      </c>
      <c r="P31">
        <f>SUM(P26:P27)</f>
        <v/>
      </c>
      <c r="Q31">
        <f>SUM(Q26:Q27)</f>
        <v/>
      </c>
      <c r="R31">
        <f>SUM(R26:R27)</f>
        <v/>
      </c>
      <c r="S31">
        <f>SUM(S26:S27)</f>
        <v/>
      </c>
      <c r="T31">
        <f>SUM(T26:T27)</f>
        <v/>
      </c>
      <c r="U31">
        <f>SUM(U26:U27)</f>
        <v/>
      </c>
      <c r="V31">
        <f>SUM(V26:V27)</f>
        <v/>
      </c>
      <c r="W31">
        <f>SUM(W26:W27)</f>
        <v/>
      </c>
      <c r="X31">
        <f>SUM(X26:X27)</f>
        <v/>
      </c>
      <c r="Y31">
        <f>SUM(Y26:Y27)</f>
        <v/>
      </c>
      <c r="Z31">
        <f>SUM(Z26:Z27)</f>
        <v/>
      </c>
      <c r="AA31">
        <f>SUM(AA26:AA27)</f>
        <v/>
      </c>
      <c r="AB31">
        <f>SUM(AB26:AB27)</f>
        <v/>
      </c>
      <c r="AC31">
        <f>SUM(AC26:AC27)</f>
        <v/>
      </c>
      <c r="AD31">
        <f>SUM(AD26:AD27)</f>
        <v/>
      </c>
      <c r="AE31">
        <f>SUM(AE26:AE27)</f>
        <v/>
      </c>
      <c r="AF31">
        <f>SUM(AF26:AF27)</f>
        <v/>
      </c>
      <c r="AG31">
        <f>SUM(AG26:AG27)</f>
        <v/>
      </c>
      <c r="AH31">
        <f>SUM(AH26:AH27)</f>
        <v/>
      </c>
      <c r="AI31">
        <f>SUM(AI26:AI27)</f>
        <v/>
      </c>
      <c r="AJ31">
        <f>SUM(AJ26:AJ27)</f>
        <v/>
      </c>
      <c r="AK31">
        <f>SUM(AK26:AK27)</f>
        <v/>
      </c>
      <c r="AL31">
        <f>SUM(AL26:AL27)</f>
        <v/>
      </c>
      <c r="AM31">
        <f>SUM(AM26:AM27)</f>
        <v/>
      </c>
      <c r="AN31">
        <f>SUM(AN26:AN27)</f>
        <v/>
      </c>
      <c r="AO31">
        <f>SUM(AO26:AO27)</f>
        <v/>
      </c>
      <c r="AP31">
        <f>SUM(AP26:AP27)</f>
        <v/>
      </c>
      <c r="AQ31">
        <f>SUM(AQ26:AQ27)</f>
        <v/>
      </c>
      <c r="AR31">
        <f>SUM(AR26:AR27)</f>
        <v/>
      </c>
      <c r="AS31">
        <f>SUM(AS26:AS27)</f>
        <v/>
      </c>
      <c r="AT31">
        <f>SUM(AT26:AT27)</f>
        <v/>
      </c>
      <c r="AU31">
        <f>SUM(AU26:AU27)</f>
        <v/>
      </c>
      <c r="AV31">
        <f>SUM(AV26:AV27)</f>
        <v/>
      </c>
      <c r="AW31">
        <f>SUM(AW26:AW27)</f>
        <v/>
      </c>
      <c r="AX31">
        <f>SUM(AX26:AX27)</f>
        <v/>
      </c>
      <c r="AY31">
        <f>SUM(AY26:AY27)</f>
        <v/>
      </c>
      <c r="AZ31">
        <f>SUM(AZ26:AZ27)</f>
        <v/>
      </c>
      <c r="BA31">
        <f>SUM(BA26:BA27)</f>
        <v/>
      </c>
      <c r="BB31">
        <f>SUM(BB26:BB27)</f>
        <v/>
      </c>
      <c r="BC31">
        <f>SUM(BC26:BC27)</f>
        <v/>
      </c>
      <c r="BD31">
        <f>SUM(BD26:BD27)</f>
        <v/>
      </c>
      <c r="BE31">
        <f>SUM(BE26:BE27)</f>
        <v/>
      </c>
      <c r="BF31">
        <f>SUM(BF26:BF27)</f>
        <v/>
      </c>
      <c r="BG31">
        <f>SUM(BG26:BG27)</f>
        <v/>
      </c>
      <c r="BH31">
        <f>SUM(BH26:BH27)</f>
        <v/>
      </c>
      <c r="BI31">
        <f>SUM(BI26:BI27)</f>
        <v/>
      </c>
      <c r="BJ31">
        <f>SUM(BJ26:BJ27)</f>
        <v/>
      </c>
      <c r="BK31">
        <f>SUM(BK26:BK27)</f>
        <v/>
      </c>
      <c r="BL31">
        <f>SUM(BL26:BL27)</f>
        <v/>
      </c>
      <c r="BM31">
        <f>SUM(BM26:BM27)</f>
        <v/>
      </c>
      <c r="BN31">
        <f>SUM(BN26:BN27)</f>
        <v/>
      </c>
      <c r="BO31">
        <f>SUM(BO26:BO27)</f>
        <v/>
      </c>
      <c r="BP31">
        <f>SUM(BP26:BP27)</f>
        <v/>
      </c>
      <c r="BQ31">
        <f>SUM(BQ26:BQ27)</f>
        <v/>
      </c>
      <c r="BR31">
        <f>SUM(BR26:BR27)</f>
        <v/>
      </c>
      <c r="BS31">
        <f>SUM(BS26:BS27)</f>
        <v/>
      </c>
      <c r="BT31">
        <f>SUM(BT26:BT27)</f>
        <v/>
      </c>
      <c r="BU31">
        <f>SUM(BU26:BU27)</f>
        <v/>
      </c>
      <c r="BV31">
        <f>SUM(BV26:BV27)</f>
        <v/>
      </c>
      <c r="BW31">
        <f>SUM(BW26:BW27)</f>
        <v/>
      </c>
      <c r="BX31">
        <f>SUM(BX26:BX27)</f>
        <v/>
      </c>
      <c r="BY31">
        <f>SUM(BY26:BY27)</f>
        <v/>
      </c>
    </row>
    <row r="32" spans="1:77">
      <c r="A32" t="s">
        <v>38</v>
      </c>
    </row>
    <row r="34" spans="1:77">
      <c r="A34" t="s">
        <v>5</v>
      </c>
    </row>
    <row r="35" spans="1:77">
      <c r="B35" t="s">
        <v>6</v>
      </c>
      <c r="C35" t="s">
        <v>7</v>
      </c>
      <c r="D35" t="s">
        <v>8</v>
      </c>
      <c r="H35">
        <f>G6-H6</f>
        <v/>
      </c>
      <c r="I35">
        <f>H6-I6</f>
        <v/>
      </c>
      <c r="J35">
        <f>I6-J6</f>
        <v/>
      </c>
      <c r="K35">
        <f>J6-K6</f>
        <v/>
      </c>
      <c r="L35">
        <f>K6-L6</f>
        <v/>
      </c>
      <c r="M35">
        <f>L6-M6</f>
        <v/>
      </c>
      <c r="N35">
        <f>M6-N6</f>
        <v/>
      </c>
      <c r="O35">
        <f>N6-O6</f>
        <v/>
      </c>
      <c r="P35">
        <f>O6-P6</f>
        <v/>
      </c>
      <c r="Q35">
        <f>P6-Q6</f>
        <v/>
      </c>
      <c r="R35">
        <f>Q6-R6</f>
        <v/>
      </c>
      <c r="S35">
        <f>R6-S6</f>
        <v/>
      </c>
      <c r="T35">
        <f>S6-T6</f>
        <v/>
      </c>
      <c r="U35">
        <f>T6-U6</f>
        <v/>
      </c>
      <c r="V35">
        <f>U6-V6</f>
        <v/>
      </c>
      <c r="W35">
        <f>V6-W6</f>
        <v/>
      </c>
      <c r="X35">
        <f>W6-X6</f>
        <v/>
      </c>
      <c r="Y35">
        <f>X6-Y6</f>
        <v/>
      </c>
      <c r="Z35">
        <f>Y6-Z6</f>
        <v/>
      </c>
      <c r="AA35">
        <f>Z6-AA6</f>
        <v/>
      </c>
      <c r="AB35">
        <f>AA6-AB6</f>
        <v/>
      </c>
      <c r="AC35">
        <f>AB6-AC6</f>
        <v/>
      </c>
      <c r="AD35">
        <f>AC6-AD6</f>
        <v/>
      </c>
      <c r="AE35">
        <f>AD6-AE6</f>
        <v/>
      </c>
      <c r="AF35">
        <f>AE6-AF6</f>
        <v/>
      </c>
      <c r="AG35">
        <f>AF6-AG6</f>
        <v/>
      </c>
      <c r="AH35">
        <f>AG6-AH6</f>
        <v/>
      </c>
      <c r="AI35">
        <f>AH6-AI6</f>
        <v/>
      </c>
      <c r="AJ35">
        <f>AI6-AJ6</f>
        <v/>
      </c>
      <c r="AK35">
        <f>AJ6-AK6</f>
        <v/>
      </c>
      <c r="AL35">
        <f>AK6-AL6</f>
        <v/>
      </c>
      <c r="AM35">
        <f>AL6-AM6</f>
        <v/>
      </c>
      <c r="AN35">
        <f>AM6-AN6</f>
        <v/>
      </c>
      <c r="AO35">
        <f>AN6-AO6</f>
        <v/>
      </c>
      <c r="AP35">
        <f>AO6-AP6</f>
        <v/>
      </c>
      <c r="AQ35">
        <f>AP6-AQ6</f>
        <v/>
      </c>
      <c r="AR35">
        <f>AQ6-AR6</f>
        <v/>
      </c>
      <c r="AS35">
        <f>AR6-AS6</f>
        <v/>
      </c>
      <c r="AT35">
        <f>AS6-AT6</f>
        <v/>
      </c>
      <c r="AU35">
        <f>AT6-AU6</f>
        <v/>
      </c>
      <c r="AV35">
        <f>AU6-AV6</f>
        <v/>
      </c>
      <c r="AW35">
        <f>AV6-AW6</f>
        <v/>
      </c>
      <c r="AX35">
        <f>AW6-AX6</f>
        <v/>
      </c>
      <c r="AY35">
        <f>AX6-AY6</f>
        <v/>
      </c>
      <c r="AZ35">
        <f>AY6-AZ6</f>
        <v/>
      </c>
      <c r="BA35">
        <f>AZ6-BA6</f>
        <v/>
      </c>
      <c r="BB35">
        <f>BA6-BB6</f>
        <v/>
      </c>
      <c r="BC35">
        <f>BB6-BC6</f>
        <v/>
      </c>
      <c r="BD35">
        <f>BC6-BD6</f>
        <v/>
      </c>
      <c r="BE35">
        <f>BD6-BE6</f>
        <v/>
      </c>
      <c r="BF35">
        <f>BE6-BF6</f>
        <v/>
      </c>
      <c r="BG35">
        <f>BF6-BG6</f>
        <v/>
      </c>
      <c r="BH35">
        <f>BG6-BH6</f>
        <v/>
      </c>
      <c r="BI35">
        <f>BH6-BI6</f>
        <v/>
      </c>
      <c r="BJ35">
        <f>BI6-BJ6</f>
        <v/>
      </c>
      <c r="BK35">
        <f>BJ6-BK6</f>
        <v/>
      </c>
      <c r="BL35">
        <f>BK6-BL6</f>
        <v/>
      </c>
      <c r="BM35">
        <f>BL6-BM6</f>
        <v/>
      </c>
      <c r="BN35">
        <f>BM6-BN6</f>
        <v/>
      </c>
      <c r="BO35">
        <f>BN6-BO6</f>
        <v/>
      </c>
      <c r="BP35">
        <f>BO6-BP6</f>
        <v/>
      </c>
      <c r="BQ35">
        <f>BP6-BQ6</f>
        <v/>
      </c>
      <c r="BR35">
        <f>BQ6-BR6</f>
        <v/>
      </c>
      <c r="BS35">
        <f>BR6-BS6</f>
        <v/>
      </c>
      <c r="BT35">
        <f>BS6-BT6</f>
        <v/>
      </c>
      <c r="BU35">
        <f>BT6-BU6</f>
        <v/>
      </c>
      <c r="BV35">
        <f>BU6-BV6</f>
        <v/>
      </c>
      <c r="BW35">
        <f>BV6-BW6</f>
        <v/>
      </c>
      <c r="BX35">
        <f>BW6-BX6</f>
        <v/>
      </c>
      <c r="BY35">
        <f>BX6-BY6</f>
        <v/>
      </c>
    </row>
    <row r="36" spans="1:77">
      <c r="B36" t="s">
        <v>9</v>
      </c>
      <c r="C36" t="s">
        <v>10</v>
      </c>
      <c r="D36" t="s">
        <v>8</v>
      </c>
      <c r="H36">
        <f>G7-H7</f>
        <v/>
      </c>
      <c r="I36">
        <f>H7-I7</f>
        <v/>
      </c>
      <c r="J36">
        <f>I7-J7</f>
        <v/>
      </c>
      <c r="K36">
        <f>J7-K7</f>
        <v/>
      </c>
      <c r="L36">
        <f>K7-L7</f>
        <v/>
      </c>
      <c r="M36">
        <f>L7-M7</f>
        <v/>
      </c>
      <c r="N36">
        <f>M7-N7</f>
        <v/>
      </c>
      <c r="O36">
        <f>N7-O7</f>
        <v/>
      </c>
      <c r="P36">
        <f>O7-P7</f>
        <v/>
      </c>
      <c r="Q36">
        <f>P7-Q7</f>
        <v/>
      </c>
      <c r="R36">
        <f>Q7-R7</f>
        <v/>
      </c>
      <c r="S36">
        <f>R7-S7</f>
        <v/>
      </c>
      <c r="T36">
        <f>S7-T7</f>
        <v/>
      </c>
      <c r="U36">
        <f>T7-U7</f>
        <v/>
      </c>
      <c r="V36">
        <f>U7-V7</f>
        <v/>
      </c>
      <c r="W36">
        <f>V7-W7</f>
        <v/>
      </c>
      <c r="X36">
        <f>W7-X7</f>
        <v/>
      </c>
      <c r="Y36">
        <f>X7-Y7</f>
        <v/>
      </c>
      <c r="Z36">
        <f>Y7-Z7</f>
        <v/>
      </c>
      <c r="AA36">
        <f>Z7-AA7</f>
        <v/>
      </c>
      <c r="AB36">
        <f>AA7-AB7</f>
        <v/>
      </c>
      <c r="AC36">
        <f>AB7-AC7</f>
        <v/>
      </c>
      <c r="AD36">
        <f>AC7-AD7</f>
        <v/>
      </c>
      <c r="AE36">
        <f>AD7-AE7</f>
        <v/>
      </c>
      <c r="AF36">
        <f>AE7-AF7</f>
        <v/>
      </c>
      <c r="AG36">
        <f>AF7-AG7</f>
        <v/>
      </c>
      <c r="AH36">
        <f>AG7-AH7</f>
        <v/>
      </c>
      <c r="AI36">
        <f>AH7-AI7</f>
        <v/>
      </c>
      <c r="AJ36">
        <f>AI7-AJ7</f>
        <v/>
      </c>
      <c r="AK36">
        <f>AJ7-AK7</f>
        <v/>
      </c>
      <c r="AL36">
        <f>AK7-AL7</f>
        <v/>
      </c>
      <c r="AM36">
        <f>AL7-AM7</f>
        <v/>
      </c>
      <c r="AN36">
        <f>AM7-AN7</f>
        <v/>
      </c>
      <c r="AO36">
        <f>AN7-AO7</f>
        <v/>
      </c>
      <c r="AP36">
        <f>AO7-AP7</f>
        <v/>
      </c>
      <c r="AQ36">
        <f>AP7-AQ7</f>
        <v/>
      </c>
      <c r="AR36">
        <f>AQ7-AR7</f>
        <v/>
      </c>
      <c r="AS36">
        <f>AR7-AS7</f>
        <v/>
      </c>
      <c r="AT36">
        <f>AS7-AT7</f>
        <v/>
      </c>
      <c r="AU36">
        <f>AT7-AU7</f>
        <v/>
      </c>
      <c r="AV36">
        <f>AU7-AV7</f>
        <v/>
      </c>
      <c r="AW36">
        <f>AV7-AW7</f>
        <v/>
      </c>
      <c r="AX36">
        <f>AW7-AX7</f>
        <v/>
      </c>
      <c r="AY36">
        <f>AX7-AY7</f>
        <v/>
      </c>
      <c r="AZ36">
        <f>AY7-AZ7</f>
        <v/>
      </c>
      <c r="BA36">
        <f>AZ7-BA7</f>
        <v/>
      </c>
      <c r="BB36">
        <f>BA7-BB7</f>
        <v/>
      </c>
      <c r="BC36">
        <f>BB7-BC7</f>
        <v/>
      </c>
      <c r="BD36">
        <f>BC7-BD7</f>
        <v/>
      </c>
      <c r="BE36">
        <f>BD7-BE7</f>
        <v/>
      </c>
      <c r="BF36">
        <f>BE7-BF7</f>
        <v/>
      </c>
      <c r="BG36">
        <f>BF7-BG7</f>
        <v/>
      </c>
      <c r="BH36">
        <f>BG7-BH7</f>
        <v/>
      </c>
      <c r="BI36">
        <f>BH7-BI7</f>
        <v/>
      </c>
      <c r="BJ36">
        <f>BI7-BJ7</f>
        <v/>
      </c>
      <c r="BK36">
        <f>BJ7-BK7</f>
        <v/>
      </c>
      <c r="BL36">
        <f>BK7-BL7</f>
        <v/>
      </c>
      <c r="BM36">
        <f>BL7-BM7</f>
        <v/>
      </c>
      <c r="BN36">
        <f>BM7-BN7</f>
        <v/>
      </c>
      <c r="BO36">
        <f>BN7-BO7</f>
        <v/>
      </c>
      <c r="BP36">
        <f>BO7-BP7</f>
        <v/>
      </c>
      <c r="BQ36">
        <f>BP7-BQ7</f>
        <v/>
      </c>
      <c r="BR36">
        <f>BQ7-BR7</f>
        <v/>
      </c>
      <c r="BS36">
        <f>BR7-BS7</f>
        <v/>
      </c>
      <c r="BT36">
        <f>BS7-BT7</f>
        <v/>
      </c>
      <c r="BU36">
        <f>BT7-BU7</f>
        <v/>
      </c>
      <c r="BV36">
        <f>BU7-BV7</f>
        <v/>
      </c>
      <c r="BW36">
        <f>BV7-BW7</f>
        <v/>
      </c>
      <c r="BX36">
        <f>BW7-BX7</f>
        <v/>
      </c>
      <c r="BY36">
        <f>BX7-BY7</f>
        <v/>
      </c>
    </row>
    <row r="37" spans="1:77">
      <c r="B37" t="s">
        <v>11</v>
      </c>
      <c r="C37" t="s">
        <v>12</v>
      </c>
      <c r="D37" t="s">
        <v>8</v>
      </c>
      <c r="H37">
        <f>G8-H8</f>
        <v/>
      </c>
      <c r="I37">
        <f>H8-I8</f>
        <v/>
      </c>
      <c r="J37">
        <f>I8-J8</f>
        <v/>
      </c>
      <c r="K37">
        <f>J8-K8</f>
        <v/>
      </c>
      <c r="L37">
        <f>K8-L8</f>
        <v/>
      </c>
      <c r="M37">
        <f>L8-M8</f>
        <v/>
      </c>
      <c r="N37">
        <f>M8-N8</f>
        <v/>
      </c>
      <c r="O37">
        <f>N8-O8</f>
        <v/>
      </c>
      <c r="P37">
        <f>O8-P8</f>
        <v/>
      </c>
      <c r="Q37">
        <f>P8-Q8</f>
        <v/>
      </c>
      <c r="R37">
        <f>Q8-R8</f>
        <v/>
      </c>
      <c r="S37">
        <f>R8-S8</f>
        <v/>
      </c>
      <c r="T37">
        <f>S8-T8</f>
        <v/>
      </c>
      <c r="U37">
        <f>T8-U8</f>
        <v/>
      </c>
      <c r="V37">
        <f>U8-V8</f>
        <v/>
      </c>
      <c r="W37">
        <f>V8-W8</f>
        <v/>
      </c>
      <c r="X37">
        <f>W8-X8</f>
        <v/>
      </c>
      <c r="Y37">
        <f>X8-Y8</f>
        <v/>
      </c>
      <c r="Z37">
        <f>Y8-Z8</f>
        <v/>
      </c>
      <c r="AA37">
        <f>Z8-AA8</f>
        <v/>
      </c>
      <c r="AB37">
        <f>AA8-AB8</f>
        <v/>
      </c>
      <c r="AC37">
        <f>AB8-AC8</f>
        <v/>
      </c>
      <c r="AD37">
        <f>AC8-AD8</f>
        <v/>
      </c>
      <c r="AE37">
        <f>AD8-AE8</f>
        <v/>
      </c>
      <c r="AF37">
        <f>AE8-AF8</f>
        <v/>
      </c>
      <c r="AG37">
        <f>AF8-AG8</f>
        <v/>
      </c>
      <c r="AH37">
        <f>AG8-AH8</f>
        <v/>
      </c>
      <c r="AI37">
        <f>AH8-AI8</f>
        <v/>
      </c>
      <c r="AJ37">
        <f>AI8-AJ8</f>
        <v/>
      </c>
      <c r="AK37">
        <f>AJ8-AK8</f>
        <v/>
      </c>
      <c r="AL37">
        <f>AK8-AL8</f>
        <v/>
      </c>
      <c r="AM37">
        <f>AL8-AM8</f>
        <v/>
      </c>
      <c r="AN37">
        <f>AM8-AN8</f>
        <v/>
      </c>
      <c r="AO37">
        <f>AN8-AO8</f>
        <v/>
      </c>
      <c r="AP37">
        <f>AO8-AP8</f>
        <v/>
      </c>
      <c r="AQ37">
        <f>AP8-AQ8</f>
        <v/>
      </c>
      <c r="AR37">
        <f>AQ8-AR8</f>
        <v/>
      </c>
      <c r="AS37">
        <f>AR8-AS8</f>
        <v/>
      </c>
      <c r="AT37">
        <f>AS8-AT8</f>
        <v/>
      </c>
      <c r="AU37">
        <f>AT8-AU8</f>
        <v/>
      </c>
      <c r="AV37">
        <f>AU8-AV8</f>
        <v/>
      </c>
      <c r="AW37">
        <f>AV8-AW8</f>
        <v/>
      </c>
      <c r="AX37">
        <f>AW8-AX8</f>
        <v/>
      </c>
      <c r="AY37">
        <f>AX8-AY8</f>
        <v/>
      </c>
      <c r="AZ37">
        <f>AY8-AZ8</f>
        <v/>
      </c>
      <c r="BA37">
        <f>AZ8-BA8</f>
        <v/>
      </c>
      <c r="BB37">
        <f>BA8-BB8</f>
        <v/>
      </c>
      <c r="BC37">
        <f>BB8-BC8</f>
        <v/>
      </c>
      <c r="BD37">
        <f>BC8-BD8</f>
        <v/>
      </c>
      <c r="BE37">
        <f>BD8-BE8</f>
        <v/>
      </c>
      <c r="BF37">
        <f>BE8-BF8</f>
        <v/>
      </c>
      <c r="BG37">
        <f>BF8-BG8</f>
        <v/>
      </c>
      <c r="BH37">
        <f>BG8-BH8</f>
        <v/>
      </c>
      <c r="BI37">
        <f>BH8-BI8</f>
        <v/>
      </c>
      <c r="BJ37">
        <f>BI8-BJ8</f>
        <v/>
      </c>
      <c r="BK37">
        <f>BJ8-BK8</f>
        <v/>
      </c>
      <c r="BL37">
        <f>BK8-BL8</f>
        <v/>
      </c>
      <c r="BM37">
        <f>BL8-BM8</f>
        <v/>
      </c>
      <c r="BN37">
        <f>BM8-BN8</f>
        <v/>
      </c>
      <c r="BO37">
        <f>BN8-BO8</f>
        <v/>
      </c>
      <c r="BP37">
        <f>BO8-BP8</f>
        <v/>
      </c>
      <c r="BQ37">
        <f>BP8-BQ8</f>
        <v/>
      </c>
      <c r="BR37">
        <f>BQ8-BR8</f>
        <v/>
      </c>
      <c r="BS37">
        <f>BR8-BS8</f>
        <v/>
      </c>
      <c r="BT37">
        <f>BS8-BT8</f>
        <v/>
      </c>
      <c r="BU37">
        <f>BT8-BU8</f>
        <v/>
      </c>
      <c r="BV37">
        <f>BU8-BV8</f>
        <v/>
      </c>
      <c r="BW37">
        <f>BV8-BW8</f>
        <v/>
      </c>
      <c r="BX37">
        <f>BW8-BX8</f>
        <v/>
      </c>
      <c r="BY37">
        <f>BX8-BY8</f>
        <v/>
      </c>
    </row>
    <row r="38" spans="1:77">
      <c r="B38" t="s">
        <v>13</v>
      </c>
      <c r="C38" t="s">
        <v>14</v>
      </c>
      <c r="D38" t="s">
        <v>8</v>
      </c>
      <c r="H38">
        <f>G9-H9</f>
        <v/>
      </c>
      <c r="I38">
        <f>H9-I9</f>
        <v/>
      </c>
      <c r="J38">
        <f>I9-J9</f>
        <v/>
      </c>
      <c r="K38">
        <f>J9-K9</f>
        <v/>
      </c>
      <c r="L38">
        <f>K9-L9</f>
        <v/>
      </c>
      <c r="M38">
        <f>L9-M9</f>
        <v/>
      </c>
      <c r="N38">
        <f>M9-N9</f>
        <v/>
      </c>
      <c r="O38">
        <f>N9-O9</f>
        <v/>
      </c>
      <c r="P38">
        <f>O9-P9</f>
        <v/>
      </c>
      <c r="Q38">
        <f>P9-Q9</f>
        <v/>
      </c>
      <c r="R38">
        <f>Q9-R9</f>
        <v/>
      </c>
      <c r="S38">
        <f>R9-S9</f>
        <v/>
      </c>
      <c r="T38">
        <f>S9-T9</f>
        <v/>
      </c>
      <c r="U38">
        <f>T9-U9</f>
        <v/>
      </c>
      <c r="V38">
        <f>U9-V9</f>
        <v/>
      </c>
      <c r="W38">
        <f>V9-W9</f>
        <v/>
      </c>
      <c r="X38">
        <f>W9-X9</f>
        <v/>
      </c>
      <c r="Y38">
        <f>X9-Y9</f>
        <v/>
      </c>
      <c r="Z38">
        <f>Y9-Z9</f>
        <v/>
      </c>
      <c r="AA38">
        <f>Z9-AA9</f>
        <v/>
      </c>
      <c r="AB38">
        <f>AA9-AB9</f>
        <v/>
      </c>
      <c r="AC38">
        <f>AB9-AC9</f>
        <v/>
      </c>
      <c r="AD38">
        <f>AC9-AD9</f>
        <v/>
      </c>
      <c r="AE38">
        <f>AD9-AE9</f>
        <v/>
      </c>
      <c r="AF38">
        <f>AE9-AF9</f>
        <v/>
      </c>
      <c r="AG38">
        <f>AF9-AG9</f>
        <v/>
      </c>
      <c r="AH38">
        <f>AG9-AH9</f>
        <v/>
      </c>
      <c r="AI38">
        <f>AH9-AI9</f>
        <v/>
      </c>
      <c r="AJ38">
        <f>AI9-AJ9</f>
        <v/>
      </c>
      <c r="AK38">
        <f>AJ9-AK9</f>
        <v/>
      </c>
      <c r="AL38">
        <f>AK9-AL9</f>
        <v/>
      </c>
      <c r="AM38">
        <f>AL9-AM9</f>
        <v/>
      </c>
      <c r="AN38">
        <f>AM9-AN9</f>
        <v/>
      </c>
      <c r="AO38">
        <f>AN9-AO9</f>
        <v/>
      </c>
      <c r="AP38">
        <f>AO9-AP9</f>
        <v/>
      </c>
      <c r="AQ38">
        <f>AP9-AQ9</f>
        <v/>
      </c>
      <c r="AR38">
        <f>AQ9-AR9</f>
        <v/>
      </c>
      <c r="AS38">
        <f>AR9-AS9</f>
        <v/>
      </c>
      <c r="AT38">
        <f>AS9-AT9</f>
        <v/>
      </c>
      <c r="AU38">
        <f>AT9-AU9</f>
        <v/>
      </c>
      <c r="AV38">
        <f>AU9-AV9</f>
        <v/>
      </c>
      <c r="AW38">
        <f>AV9-AW9</f>
        <v/>
      </c>
      <c r="AX38">
        <f>AW9-AX9</f>
        <v/>
      </c>
      <c r="AY38">
        <f>AX9-AY9</f>
        <v/>
      </c>
      <c r="AZ38">
        <f>AY9-AZ9</f>
        <v/>
      </c>
      <c r="BA38">
        <f>AZ9-BA9</f>
        <v/>
      </c>
      <c r="BB38">
        <f>BA9-BB9</f>
        <v/>
      </c>
      <c r="BC38">
        <f>BB9-BC9</f>
        <v/>
      </c>
      <c r="BD38">
        <f>BC9-BD9</f>
        <v/>
      </c>
      <c r="BE38">
        <f>BD9-BE9</f>
        <v/>
      </c>
      <c r="BF38">
        <f>BE9-BF9</f>
        <v/>
      </c>
      <c r="BG38">
        <f>BF9-BG9</f>
        <v/>
      </c>
      <c r="BH38">
        <f>BG9-BH9</f>
        <v/>
      </c>
      <c r="BI38">
        <f>BH9-BI9</f>
        <v/>
      </c>
      <c r="BJ38">
        <f>BI9-BJ9</f>
        <v/>
      </c>
      <c r="BK38">
        <f>BJ9-BK9</f>
        <v/>
      </c>
      <c r="BL38">
        <f>BK9-BL9</f>
        <v/>
      </c>
      <c r="BM38">
        <f>BL9-BM9</f>
        <v/>
      </c>
      <c r="BN38">
        <f>BM9-BN9</f>
        <v/>
      </c>
      <c r="BO38">
        <f>BN9-BO9</f>
        <v/>
      </c>
      <c r="BP38">
        <f>BO9-BP9</f>
        <v/>
      </c>
      <c r="BQ38">
        <f>BP9-BQ9</f>
        <v/>
      </c>
      <c r="BR38">
        <f>BQ9-BR9</f>
        <v/>
      </c>
      <c r="BS38">
        <f>BR9-BS9</f>
        <v/>
      </c>
      <c r="BT38">
        <f>BS9-BT9</f>
        <v/>
      </c>
      <c r="BU38">
        <f>BT9-BU9</f>
        <v/>
      </c>
      <c r="BV38">
        <f>BU9-BV9</f>
        <v/>
      </c>
      <c r="BW38">
        <f>BV9-BW9</f>
        <v/>
      </c>
      <c r="BX38">
        <f>BW9-BX9</f>
        <v/>
      </c>
      <c r="BY38">
        <f>BX9-BY9</f>
        <v/>
      </c>
    </row>
    <row r="39" spans="1:77">
      <c r="B39" t="s">
        <v>15</v>
      </c>
      <c r="C39" t="s">
        <v>16</v>
      </c>
      <c r="D39" t="s">
        <v>8</v>
      </c>
      <c r="H39">
        <f>G10-H10</f>
        <v/>
      </c>
      <c r="I39">
        <f>H10-I10</f>
        <v/>
      </c>
      <c r="J39">
        <f>I10-J10</f>
        <v/>
      </c>
      <c r="K39">
        <f>J10-K10</f>
        <v/>
      </c>
      <c r="L39">
        <f>K10-L10</f>
        <v/>
      </c>
      <c r="M39">
        <f>L10-M10</f>
        <v/>
      </c>
      <c r="N39">
        <f>M10-N10</f>
        <v/>
      </c>
      <c r="O39">
        <f>N10-O10</f>
        <v/>
      </c>
      <c r="P39">
        <f>O10-P10</f>
        <v/>
      </c>
      <c r="Q39">
        <f>P10-Q10</f>
        <v/>
      </c>
      <c r="R39">
        <f>Q10-R10</f>
        <v/>
      </c>
      <c r="S39">
        <f>R10-S10</f>
        <v/>
      </c>
      <c r="T39">
        <f>S10-T10</f>
        <v/>
      </c>
      <c r="U39">
        <f>T10-U10</f>
        <v/>
      </c>
      <c r="V39">
        <f>U10-V10</f>
        <v/>
      </c>
      <c r="W39">
        <f>V10-W10</f>
        <v/>
      </c>
      <c r="X39">
        <f>W10-X10</f>
        <v/>
      </c>
      <c r="Y39">
        <f>X10-Y10</f>
        <v/>
      </c>
      <c r="Z39">
        <f>Y10-Z10</f>
        <v/>
      </c>
      <c r="AA39">
        <f>Z10-AA10</f>
        <v/>
      </c>
      <c r="AB39">
        <f>AA10-AB10</f>
        <v/>
      </c>
      <c r="AC39">
        <f>AB10-AC10</f>
        <v/>
      </c>
      <c r="AD39">
        <f>AC10-AD10</f>
        <v/>
      </c>
      <c r="AE39">
        <f>AD10-AE10</f>
        <v/>
      </c>
      <c r="AF39">
        <f>AE10-AF10</f>
        <v/>
      </c>
      <c r="AG39">
        <f>AF10-AG10</f>
        <v/>
      </c>
      <c r="AH39">
        <f>AG10-AH10</f>
        <v/>
      </c>
      <c r="AI39">
        <f>AH10-AI10</f>
        <v/>
      </c>
      <c r="AJ39">
        <f>AI10-AJ10</f>
        <v/>
      </c>
      <c r="AK39">
        <f>AJ10-AK10</f>
        <v/>
      </c>
      <c r="AL39">
        <f>AK10-AL10</f>
        <v/>
      </c>
      <c r="AM39">
        <f>AL10-AM10</f>
        <v/>
      </c>
      <c r="AN39">
        <f>AM10-AN10</f>
        <v/>
      </c>
      <c r="AO39">
        <f>AN10-AO10</f>
        <v/>
      </c>
      <c r="AP39">
        <f>AO10-AP10</f>
        <v/>
      </c>
      <c r="AQ39">
        <f>AP10-AQ10</f>
        <v/>
      </c>
      <c r="AR39">
        <f>AQ10-AR10</f>
        <v/>
      </c>
      <c r="AS39">
        <f>AR10-AS10</f>
        <v/>
      </c>
      <c r="AT39">
        <f>AS10-AT10</f>
        <v/>
      </c>
      <c r="AU39">
        <f>AT10-AU10</f>
        <v/>
      </c>
      <c r="AV39">
        <f>AU10-AV10</f>
        <v/>
      </c>
      <c r="AW39">
        <f>AV10-AW10</f>
        <v/>
      </c>
      <c r="AX39">
        <f>AW10-AX10</f>
        <v/>
      </c>
      <c r="AY39">
        <f>AX10-AY10</f>
        <v/>
      </c>
      <c r="AZ39">
        <f>AY10-AZ10</f>
        <v/>
      </c>
      <c r="BA39">
        <f>AZ10-BA10</f>
        <v/>
      </c>
      <c r="BB39">
        <f>BA10-BB10</f>
        <v/>
      </c>
      <c r="BC39">
        <f>BB10-BC10</f>
        <v/>
      </c>
      <c r="BD39">
        <f>BC10-BD10</f>
        <v/>
      </c>
      <c r="BE39">
        <f>BD10-BE10</f>
        <v/>
      </c>
      <c r="BF39">
        <f>BE10-BF10</f>
        <v/>
      </c>
      <c r="BG39">
        <f>BF10-BG10</f>
        <v/>
      </c>
      <c r="BH39">
        <f>BG10-BH10</f>
        <v/>
      </c>
      <c r="BI39">
        <f>BH10-BI10</f>
        <v/>
      </c>
      <c r="BJ39">
        <f>BI10-BJ10</f>
        <v/>
      </c>
      <c r="BK39">
        <f>BJ10-BK10</f>
        <v/>
      </c>
      <c r="BL39">
        <f>BK10-BL10</f>
        <v/>
      </c>
      <c r="BM39">
        <f>BL10-BM10</f>
        <v/>
      </c>
      <c r="BN39">
        <f>BM10-BN10</f>
        <v/>
      </c>
      <c r="BO39">
        <f>BN10-BO10</f>
        <v/>
      </c>
      <c r="BP39">
        <f>BO10-BP10</f>
        <v/>
      </c>
      <c r="BQ39">
        <f>BP10-BQ10</f>
        <v/>
      </c>
      <c r="BR39">
        <f>BQ10-BR10</f>
        <v/>
      </c>
      <c r="BS39">
        <f>BR10-BS10</f>
        <v/>
      </c>
      <c r="BT39">
        <f>BS10-BT10</f>
        <v/>
      </c>
      <c r="BU39">
        <f>BT10-BU10</f>
        <v/>
      </c>
      <c r="BV39">
        <f>BU10-BV10</f>
        <v/>
      </c>
      <c r="BW39">
        <f>BV10-BW10</f>
        <v/>
      </c>
      <c r="BX39">
        <f>BW10-BX10</f>
        <v/>
      </c>
      <c r="BY39">
        <f>BX10-BY10</f>
        <v/>
      </c>
    </row>
    <row r="40" spans="1:77">
      <c r="B40" t="s">
        <v>17</v>
      </c>
      <c r="C40" t="s">
        <v>18</v>
      </c>
      <c r="D40" t="s">
        <v>8</v>
      </c>
      <c r="H40">
        <f>G11-H11</f>
        <v/>
      </c>
      <c r="I40">
        <f>H11-I11</f>
        <v/>
      </c>
      <c r="J40">
        <f>I11-J11</f>
        <v/>
      </c>
      <c r="K40">
        <f>J11-K11</f>
        <v/>
      </c>
      <c r="L40">
        <f>K11-L11</f>
        <v/>
      </c>
      <c r="M40">
        <f>L11-M11</f>
        <v/>
      </c>
      <c r="N40">
        <f>M11-N11</f>
        <v/>
      </c>
      <c r="O40">
        <f>N11-O11</f>
        <v/>
      </c>
      <c r="P40">
        <f>O11-P11</f>
        <v/>
      </c>
      <c r="Q40">
        <f>P11-Q11</f>
        <v/>
      </c>
      <c r="R40">
        <f>Q11-R11</f>
        <v/>
      </c>
      <c r="S40">
        <f>R11-S11</f>
        <v/>
      </c>
      <c r="T40">
        <f>S11-T11</f>
        <v/>
      </c>
      <c r="U40">
        <f>T11-U11</f>
        <v/>
      </c>
      <c r="V40">
        <f>U11-V11</f>
        <v/>
      </c>
      <c r="W40">
        <f>V11-W11</f>
        <v/>
      </c>
      <c r="X40">
        <f>W11-X11</f>
        <v/>
      </c>
      <c r="Y40">
        <f>X11-Y11</f>
        <v/>
      </c>
      <c r="Z40">
        <f>Y11-Z11</f>
        <v/>
      </c>
      <c r="AA40">
        <f>Z11-AA11</f>
        <v/>
      </c>
      <c r="AB40">
        <f>AA11-AB11</f>
        <v/>
      </c>
      <c r="AC40">
        <f>AB11-AC11</f>
        <v/>
      </c>
      <c r="AD40">
        <f>AC11-AD11</f>
        <v/>
      </c>
      <c r="AE40">
        <f>AD11-AE11</f>
        <v/>
      </c>
      <c r="AF40">
        <f>AE11-AF11</f>
        <v/>
      </c>
      <c r="AG40">
        <f>AF11-AG11</f>
        <v/>
      </c>
      <c r="AH40">
        <f>AG11-AH11</f>
        <v/>
      </c>
      <c r="AI40">
        <f>AH11-AI11</f>
        <v/>
      </c>
      <c r="AJ40">
        <f>AI11-AJ11</f>
        <v/>
      </c>
      <c r="AK40">
        <f>AJ11-AK11</f>
        <v/>
      </c>
      <c r="AL40">
        <f>AK11-AL11</f>
        <v/>
      </c>
      <c r="AM40">
        <f>AL11-AM11</f>
        <v/>
      </c>
      <c r="AN40">
        <f>AM11-AN11</f>
        <v/>
      </c>
      <c r="AO40">
        <f>AN11-AO11</f>
        <v/>
      </c>
      <c r="AP40">
        <f>AO11-AP11</f>
        <v/>
      </c>
      <c r="AQ40">
        <f>AP11-AQ11</f>
        <v/>
      </c>
      <c r="AR40">
        <f>AQ11-AR11</f>
        <v/>
      </c>
      <c r="AS40">
        <f>AR11-AS11</f>
        <v/>
      </c>
      <c r="AT40">
        <f>AS11-AT11</f>
        <v/>
      </c>
      <c r="AU40">
        <f>AT11-AU11</f>
        <v/>
      </c>
      <c r="AV40">
        <f>AU11-AV11</f>
        <v/>
      </c>
      <c r="AW40">
        <f>AV11-AW11</f>
        <v/>
      </c>
      <c r="AX40">
        <f>AW11-AX11</f>
        <v/>
      </c>
      <c r="AY40">
        <f>AX11-AY11</f>
        <v/>
      </c>
      <c r="AZ40">
        <f>AY11-AZ11</f>
        <v/>
      </c>
      <c r="BA40">
        <f>AZ11-BA11</f>
        <v/>
      </c>
      <c r="BB40">
        <f>BA11-BB11</f>
        <v/>
      </c>
      <c r="BC40">
        <f>BB11-BC11</f>
        <v/>
      </c>
      <c r="BD40">
        <f>BC11-BD11</f>
        <v/>
      </c>
      <c r="BE40">
        <f>BD11-BE11</f>
        <v/>
      </c>
      <c r="BF40">
        <f>BE11-BF11</f>
        <v/>
      </c>
      <c r="BG40">
        <f>BF11-BG11</f>
        <v/>
      </c>
      <c r="BH40">
        <f>BG11-BH11</f>
        <v/>
      </c>
      <c r="BI40">
        <f>BH11-BI11</f>
        <v/>
      </c>
      <c r="BJ40">
        <f>BI11-BJ11</f>
        <v/>
      </c>
      <c r="BK40">
        <f>BJ11-BK11</f>
        <v/>
      </c>
      <c r="BL40">
        <f>BK11-BL11</f>
        <v/>
      </c>
      <c r="BM40">
        <f>BL11-BM11</f>
        <v/>
      </c>
      <c r="BN40">
        <f>BM11-BN11</f>
        <v/>
      </c>
      <c r="BO40">
        <f>BN11-BO11</f>
        <v/>
      </c>
      <c r="BP40">
        <f>BO11-BP11</f>
        <v/>
      </c>
      <c r="BQ40">
        <f>BP11-BQ11</f>
        <v/>
      </c>
      <c r="BR40">
        <f>BQ11-BR11</f>
        <v/>
      </c>
      <c r="BS40">
        <f>BR11-BS11</f>
        <v/>
      </c>
      <c r="BT40">
        <f>BS11-BT11</f>
        <v/>
      </c>
      <c r="BU40">
        <f>BT11-BU11</f>
        <v/>
      </c>
      <c r="BV40">
        <f>BU11-BV11</f>
        <v/>
      </c>
      <c r="BW40">
        <f>BV11-BW11</f>
        <v/>
      </c>
      <c r="BX40">
        <f>BW11-BX11</f>
        <v/>
      </c>
      <c r="BY40">
        <f>BX11-BY11</f>
        <v/>
      </c>
    </row>
    <row r="41" spans="1:77">
      <c r="B41" t="s">
        <v>19</v>
      </c>
      <c r="C41" t="s">
        <v>20</v>
      </c>
      <c r="D41" t="s">
        <v>8</v>
      </c>
      <c r="H41">
        <f>G12-H12</f>
        <v/>
      </c>
      <c r="I41">
        <f>H12-I12</f>
        <v/>
      </c>
      <c r="J41">
        <f>I12-J12</f>
        <v/>
      </c>
      <c r="K41">
        <f>J12-K12</f>
        <v/>
      </c>
      <c r="L41">
        <f>K12-L12</f>
        <v/>
      </c>
      <c r="M41">
        <f>L12-M12</f>
        <v/>
      </c>
      <c r="N41">
        <f>M12-N12</f>
        <v/>
      </c>
      <c r="O41">
        <f>N12-O12</f>
        <v/>
      </c>
      <c r="P41">
        <f>O12-P12</f>
        <v/>
      </c>
      <c r="Q41">
        <f>P12-Q12</f>
        <v/>
      </c>
      <c r="R41">
        <f>Q12-R12</f>
        <v/>
      </c>
      <c r="S41">
        <f>R12-S12</f>
        <v/>
      </c>
      <c r="T41">
        <f>S12-T12</f>
        <v/>
      </c>
      <c r="U41">
        <f>T12-U12</f>
        <v/>
      </c>
      <c r="V41">
        <f>U12-V12</f>
        <v/>
      </c>
      <c r="W41">
        <f>V12-W12</f>
        <v/>
      </c>
      <c r="X41">
        <f>W12-X12</f>
        <v/>
      </c>
      <c r="Y41">
        <f>X12-Y12</f>
        <v/>
      </c>
      <c r="Z41">
        <f>Y12-Z12</f>
        <v/>
      </c>
      <c r="AA41">
        <f>Z12-AA12</f>
        <v/>
      </c>
      <c r="AB41">
        <f>AA12-AB12</f>
        <v/>
      </c>
      <c r="AC41">
        <f>AB12-AC12</f>
        <v/>
      </c>
      <c r="AD41">
        <f>AC12-AD12</f>
        <v/>
      </c>
      <c r="AE41">
        <f>AD12-AE12</f>
        <v/>
      </c>
      <c r="AF41">
        <f>AE12-AF12</f>
        <v/>
      </c>
      <c r="AG41">
        <f>AF12-AG12</f>
        <v/>
      </c>
      <c r="AH41">
        <f>AG12-AH12</f>
        <v/>
      </c>
      <c r="AI41">
        <f>AH12-AI12</f>
        <v/>
      </c>
      <c r="AJ41">
        <f>AI12-AJ12</f>
        <v/>
      </c>
      <c r="AK41">
        <f>AJ12-AK12</f>
        <v/>
      </c>
      <c r="AL41">
        <f>AK12-AL12</f>
        <v/>
      </c>
      <c r="AM41">
        <f>AL12-AM12</f>
        <v/>
      </c>
      <c r="AN41">
        <f>AM12-AN12</f>
        <v/>
      </c>
      <c r="AO41">
        <f>AN12-AO12</f>
        <v/>
      </c>
      <c r="AP41">
        <f>AO12-AP12</f>
        <v/>
      </c>
      <c r="AQ41">
        <f>AP12-AQ12</f>
        <v/>
      </c>
      <c r="AR41">
        <f>AQ12-AR12</f>
        <v/>
      </c>
      <c r="AS41">
        <f>AR12-AS12</f>
        <v/>
      </c>
      <c r="AT41">
        <f>AS12-AT12</f>
        <v/>
      </c>
      <c r="AU41">
        <f>AT12-AU12</f>
        <v/>
      </c>
      <c r="AV41">
        <f>AU12-AV12</f>
        <v/>
      </c>
      <c r="AW41">
        <f>AV12-AW12</f>
        <v/>
      </c>
      <c r="AX41">
        <f>AW12-AX12</f>
        <v/>
      </c>
      <c r="AY41">
        <f>AX12-AY12</f>
        <v/>
      </c>
      <c r="AZ41">
        <f>AY12-AZ12</f>
        <v/>
      </c>
      <c r="BA41">
        <f>AZ12-BA12</f>
        <v/>
      </c>
      <c r="BB41">
        <f>BA12-BB12</f>
        <v/>
      </c>
      <c r="BC41">
        <f>BB12-BC12</f>
        <v/>
      </c>
      <c r="BD41">
        <f>BC12-BD12</f>
        <v/>
      </c>
      <c r="BE41">
        <f>BD12-BE12</f>
        <v/>
      </c>
      <c r="BF41">
        <f>BE12-BF12</f>
        <v/>
      </c>
      <c r="BG41">
        <f>BF12-BG12</f>
        <v/>
      </c>
      <c r="BH41">
        <f>BG12-BH12</f>
        <v/>
      </c>
      <c r="BI41">
        <f>BH12-BI12</f>
        <v/>
      </c>
      <c r="BJ41">
        <f>BI12-BJ12</f>
        <v/>
      </c>
      <c r="BK41">
        <f>BJ12-BK12</f>
        <v/>
      </c>
      <c r="BL41">
        <f>BK12-BL12</f>
        <v/>
      </c>
      <c r="BM41">
        <f>BL12-BM12</f>
        <v/>
      </c>
      <c r="BN41">
        <f>BM12-BN12</f>
        <v/>
      </c>
      <c r="BO41">
        <f>BN12-BO12</f>
        <v/>
      </c>
      <c r="BP41">
        <f>BO12-BP12</f>
        <v/>
      </c>
      <c r="BQ41">
        <f>BP12-BQ12</f>
        <v/>
      </c>
      <c r="BR41">
        <f>BQ12-BR12</f>
        <v/>
      </c>
      <c r="BS41">
        <f>BR12-BS12</f>
        <v/>
      </c>
      <c r="BT41">
        <f>BS12-BT12</f>
        <v/>
      </c>
      <c r="BU41">
        <f>BT12-BU12</f>
        <v/>
      </c>
      <c r="BV41">
        <f>BU12-BV12</f>
        <v/>
      </c>
      <c r="BW41">
        <f>BV12-BW12</f>
        <v/>
      </c>
      <c r="BX41">
        <f>BW12-BX12</f>
        <v/>
      </c>
      <c r="BY41">
        <f>BX12-BY12</f>
        <v/>
      </c>
    </row>
    <row r="42" spans="1:77">
      <c r="B42" t="s">
        <v>21</v>
      </c>
      <c r="D42" t="s">
        <v>8</v>
      </c>
      <c r="H42">
        <f>G13-H13</f>
        <v/>
      </c>
      <c r="I42">
        <f>H13-I13</f>
        <v/>
      </c>
      <c r="J42">
        <f>I13-J13</f>
        <v/>
      </c>
      <c r="K42">
        <f>J13-K13</f>
        <v/>
      </c>
      <c r="L42">
        <f>K13-L13</f>
        <v/>
      </c>
      <c r="M42">
        <f>L13-M13</f>
        <v/>
      </c>
      <c r="N42">
        <f>M13-N13</f>
        <v/>
      </c>
      <c r="O42">
        <f>N13-O13</f>
        <v/>
      </c>
      <c r="P42">
        <f>O13-P13</f>
        <v/>
      </c>
      <c r="Q42">
        <f>P13-Q13</f>
        <v/>
      </c>
      <c r="R42">
        <f>Q13-R13</f>
        <v/>
      </c>
      <c r="S42">
        <f>R13-S13</f>
        <v/>
      </c>
      <c r="T42">
        <f>S13-T13</f>
        <v/>
      </c>
      <c r="U42">
        <f>T13-U13</f>
        <v/>
      </c>
      <c r="V42">
        <f>U13-V13</f>
        <v/>
      </c>
      <c r="W42">
        <f>V13-W13</f>
        <v/>
      </c>
      <c r="X42">
        <f>W13-X13</f>
        <v/>
      </c>
      <c r="Y42">
        <f>X13-Y13</f>
        <v/>
      </c>
      <c r="Z42">
        <f>Y13-Z13</f>
        <v/>
      </c>
      <c r="AA42">
        <f>Z13-AA13</f>
        <v/>
      </c>
      <c r="AB42">
        <f>AA13-AB13</f>
        <v/>
      </c>
      <c r="AC42">
        <f>AB13-AC13</f>
        <v/>
      </c>
      <c r="AD42">
        <f>AC13-AD13</f>
        <v/>
      </c>
      <c r="AE42">
        <f>AD13-AE13</f>
        <v/>
      </c>
      <c r="AF42">
        <f>AE13-AF13</f>
        <v/>
      </c>
      <c r="AG42">
        <f>AF13-AG13</f>
        <v/>
      </c>
      <c r="AH42">
        <f>AG13-AH13</f>
        <v/>
      </c>
      <c r="AI42">
        <f>AH13-AI13</f>
        <v/>
      </c>
      <c r="AJ42">
        <f>AI13-AJ13</f>
        <v/>
      </c>
      <c r="AK42">
        <f>AJ13-AK13</f>
        <v/>
      </c>
      <c r="AL42">
        <f>AK13-AL13</f>
        <v/>
      </c>
      <c r="AM42">
        <f>AL13-AM13</f>
        <v/>
      </c>
      <c r="AN42">
        <f>AM13-AN13</f>
        <v/>
      </c>
      <c r="AO42">
        <f>AN13-AO13</f>
        <v/>
      </c>
      <c r="AP42">
        <f>AO13-AP13</f>
        <v/>
      </c>
      <c r="AQ42">
        <f>AP13-AQ13</f>
        <v/>
      </c>
      <c r="AR42">
        <f>AQ13-AR13</f>
        <v/>
      </c>
      <c r="AS42">
        <f>AR13-AS13</f>
        <v/>
      </c>
      <c r="AT42">
        <f>AS13-AT13</f>
        <v/>
      </c>
      <c r="AU42">
        <f>AT13-AU13</f>
        <v/>
      </c>
      <c r="AV42">
        <f>AU13-AV13</f>
        <v/>
      </c>
      <c r="AW42">
        <f>AV13-AW13</f>
        <v/>
      </c>
      <c r="AX42">
        <f>AW13-AX13</f>
        <v/>
      </c>
      <c r="AY42">
        <f>AX13-AY13</f>
        <v/>
      </c>
      <c r="AZ42">
        <f>AY13-AZ13</f>
        <v/>
      </c>
      <c r="BA42">
        <f>AZ13-BA13</f>
        <v/>
      </c>
      <c r="BB42">
        <f>BA13-BB13</f>
        <v/>
      </c>
      <c r="BC42">
        <f>BB13-BC13</f>
        <v/>
      </c>
      <c r="BD42">
        <f>BC13-BD13</f>
        <v/>
      </c>
      <c r="BE42">
        <f>BD13-BE13</f>
        <v/>
      </c>
      <c r="BF42">
        <f>BE13-BF13</f>
        <v/>
      </c>
      <c r="BG42">
        <f>BF13-BG13</f>
        <v/>
      </c>
      <c r="BH42">
        <f>BG13-BH13</f>
        <v/>
      </c>
      <c r="BI42">
        <f>BH13-BI13</f>
        <v/>
      </c>
      <c r="BJ42">
        <f>BI13-BJ13</f>
        <v/>
      </c>
      <c r="BK42">
        <f>BJ13-BK13</f>
        <v/>
      </c>
      <c r="BL42">
        <f>BK13-BL13</f>
        <v/>
      </c>
      <c r="BM42">
        <f>BL13-BM13</f>
        <v/>
      </c>
      <c r="BN42">
        <f>BM13-BN13</f>
        <v/>
      </c>
      <c r="BO42">
        <f>BN13-BO13</f>
        <v/>
      </c>
      <c r="BP42">
        <f>BO13-BP13</f>
        <v/>
      </c>
      <c r="BQ42">
        <f>BP13-BQ13</f>
        <v/>
      </c>
      <c r="BR42">
        <f>BQ13-BR13</f>
        <v/>
      </c>
      <c r="BS42">
        <f>BR13-BS13</f>
        <v/>
      </c>
      <c r="BT42">
        <f>BS13-BT13</f>
        <v/>
      </c>
      <c r="BU42">
        <f>BT13-BU13</f>
        <v/>
      </c>
      <c r="BV42">
        <f>BU13-BV13</f>
        <v/>
      </c>
      <c r="BW42">
        <f>BV13-BW13</f>
        <v/>
      </c>
      <c r="BX42">
        <f>BW13-BX13</f>
        <v/>
      </c>
      <c r="BY42">
        <f>BX13-BY13</f>
        <v/>
      </c>
    </row>
    <row r="43" spans="1:77">
      <c r="B43" t="s">
        <v>22</v>
      </c>
      <c r="C43" t="s">
        <v>23</v>
      </c>
      <c r="D43" t="s">
        <v>8</v>
      </c>
      <c r="H43">
        <f>G14-H14</f>
        <v/>
      </c>
      <c r="I43">
        <f>H14-I14</f>
        <v/>
      </c>
      <c r="J43">
        <f>I14-J14</f>
        <v/>
      </c>
      <c r="K43">
        <f>J14-K14</f>
        <v/>
      </c>
      <c r="L43">
        <f>K14-L14</f>
        <v/>
      </c>
      <c r="M43">
        <f>L14-M14</f>
        <v/>
      </c>
      <c r="N43">
        <f>M14-N14</f>
        <v/>
      </c>
      <c r="O43">
        <f>N14-O14</f>
        <v/>
      </c>
      <c r="P43">
        <f>O14-P14</f>
        <v/>
      </c>
      <c r="Q43">
        <f>P14-Q14</f>
        <v/>
      </c>
      <c r="R43">
        <f>Q14-R14</f>
        <v/>
      </c>
      <c r="S43">
        <f>R14-S14</f>
        <v/>
      </c>
      <c r="T43">
        <f>S14-T14</f>
        <v/>
      </c>
      <c r="U43">
        <f>T14-U14</f>
        <v/>
      </c>
      <c r="V43">
        <f>U14-V14</f>
        <v/>
      </c>
      <c r="W43">
        <f>V14-W14</f>
        <v/>
      </c>
      <c r="X43">
        <f>W14-X14</f>
        <v/>
      </c>
      <c r="Y43">
        <f>X14-Y14</f>
        <v/>
      </c>
      <c r="Z43">
        <f>Y14-Z14</f>
        <v/>
      </c>
      <c r="AA43">
        <f>Z14-AA14</f>
        <v/>
      </c>
      <c r="AB43">
        <f>AA14-AB14</f>
        <v/>
      </c>
      <c r="AC43">
        <f>AB14-AC14</f>
        <v/>
      </c>
      <c r="AD43">
        <f>AC14-AD14</f>
        <v/>
      </c>
      <c r="AE43">
        <f>AD14-AE14</f>
        <v/>
      </c>
      <c r="AF43">
        <f>AE14-AF14</f>
        <v/>
      </c>
      <c r="AG43">
        <f>AF14-AG14</f>
        <v/>
      </c>
      <c r="AH43">
        <f>AG14-AH14</f>
        <v/>
      </c>
      <c r="AI43">
        <f>AH14-AI14</f>
        <v/>
      </c>
      <c r="AJ43">
        <f>AI14-AJ14</f>
        <v/>
      </c>
      <c r="AK43">
        <f>AJ14-AK14</f>
        <v/>
      </c>
      <c r="AL43">
        <f>AK14-AL14</f>
        <v/>
      </c>
      <c r="AM43">
        <f>AL14-AM14</f>
        <v/>
      </c>
      <c r="AN43">
        <f>AM14-AN14</f>
        <v/>
      </c>
      <c r="AO43">
        <f>AN14-AO14</f>
        <v/>
      </c>
      <c r="AP43">
        <f>AO14-AP14</f>
        <v/>
      </c>
      <c r="AQ43">
        <f>AP14-AQ14</f>
        <v/>
      </c>
      <c r="AR43">
        <f>AQ14-AR14</f>
        <v/>
      </c>
      <c r="AS43">
        <f>AR14-AS14</f>
        <v/>
      </c>
      <c r="AT43">
        <f>AS14-AT14</f>
        <v/>
      </c>
      <c r="AU43">
        <f>AT14-AU14</f>
        <v/>
      </c>
      <c r="AV43">
        <f>AU14-AV14</f>
        <v/>
      </c>
      <c r="AW43">
        <f>AV14-AW14</f>
        <v/>
      </c>
      <c r="AX43">
        <f>AW14-AX14</f>
        <v/>
      </c>
      <c r="AY43">
        <f>AX14-AY14</f>
        <v/>
      </c>
      <c r="AZ43">
        <f>AY14-AZ14</f>
        <v/>
      </c>
      <c r="BA43">
        <f>AZ14-BA14</f>
        <v/>
      </c>
      <c r="BB43">
        <f>BA14-BB14</f>
        <v/>
      </c>
      <c r="BC43">
        <f>BB14-BC14</f>
        <v/>
      </c>
      <c r="BD43">
        <f>BC14-BD14</f>
        <v/>
      </c>
      <c r="BE43">
        <f>BD14-BE14</f>
        <v/>
      </c>
      <c r="BF43">
        <f>BE14-BF14</f>
        <v/>
      </c>
      <c r="BG43">
        <f>BF14-BG14</f>
        <v/>
      </c>
      <c r="BH43">
        <f>BG14-BH14</f>
        <v/>
      </c>
      <c r="BI43">
        <f>BH14-BI14</f>
        <v/>
      </c>
      <c r="BJ43">
        <f>BI14-BJ14</f>
        <v/>
      </c>
      <c r="BK43">
        <f>BJ14-BK14</f>
        <v/>
      </c>
      <c r="BL43">
        <f>BK14-BL14</f>
        <v/>
      </c>
      <c r="BM43">
        <f>BL14-BM14</f>
        <v/>
      </c>
      <c r="BN43">
        <f>BM14-BN14</f>
        <v/>
      </c>
      <c r="BO43">
        <f>BN14-BO14</f>
        <v/>
      </c>
      <c r="BP43">
        <f>BO14-BP14</f>
        <v/>
      </c>
      <c r="BQ43">
        <f>BP14-BQ14</f>
        <v/>
      </c>
      <c r="BR43">
        <f>BQ14-BR14</f>
        <v/>
      </c>
      <c r="BS43">
        <f>BR14-BS14</f>
        <v/>
      </c>
      <c r="BT43">
        <f>BS14-BT14</f>
        <v/>
      </c>
      <c r="BU43">
        <f>BT14-BU14</f>
        <v/>
      </c>
      <c r="BV43">
        <f>BU14-BV14</f>
        <v/>
      </c>
      <c r="BW43">
        <f>BV14-BW14</f>
        <v/>
      </c>
      <c r="BX43">
        <f>BW14-BX14</f>
        <v/>
      </c>
      <c r="BY43">
        <f>BX14-BY14</f>
        <v/>
      </c>
    </row>
    <row r="44" spans="1:77">
      <c r="B44" t="s">
        <v>24</v>
      </c>
      <c r="C44" t="s">
        <v>25</v>
      </c>
      <c r="D44" t="s">
        <v>8</v>
      </c>
      <c r="H44">
        <f>G15-H15</f>
        <v/>
      </c>
      <c r="I44">
        <f>H15-I15</f>
        <v/>
      </c>
      <c r="J44">
        <f>I15-J15</f>
        <v/>
      </c>
      <c r="K44">
        <f>J15-K15</f>
        <v/>
      </c>
      <c r="L44">
        <f>K15-L15</f>
        <v/>
      </c>
      <c r="M44">
        <f>L15-M15</f>
        <v/>
      </c>
      <c r="N44">
        <f>M15-N15</f>
        <v/>
      </c>
      <c r="O44">
        <f>N15-O15</f>
        <v/>
      </c>
      <c r="P44">
        <f>O15-P15</f>
        <v/>
      </c>
      <c r="Q44">
        <f>P15-Q15</f>
        <v/>
      </c>
      <c r="R44">
        <f>Q15-R15</f>
        <v/>
      </c>
      <c r="S44">
        <f>R15-S15</f>
        <v/>
      </c>
      <c r="T44">
        <f>S15-T15</f>
        <v/>
      </c>
      <c r="U44">
        <f>T15-U15</f>
        <v/>
      </c>
      <c r="V44">
        <f>U15-V15</f>
        <v/>
      </c>
      <c r="W44">
        <f>V15-W15</f>
        <v/>
      </c>
      <c r="X44">
        <f>W15-X15</f>
        <v/>
      </c>
      <c r="Y44">
        <f>X15-Y15</f>
        <v/>
      </c>
      <c r="Z44">
        <f>Y15-Z15</f>
        <v/>
      </c>
      <c r="AA44">
        <f>Z15-AA15</f>
        <v/>
      </c>
      <c r="AB44">
        <f>AA15-AB15</f>
        <v/>
      </c>
      <c r="AC44">
        <f>AB15-AC15</f>
        <v/>
      </c>
      <c r="AD44">
        <f>AC15-AD15</f>
        <v/>
      </c>
      <c r="AE44">
        <f>AD15-AE15</f>
        <v/>
      </c>
      <c r="AF44">
        <f>AE15-AF15</f>
        <v/>
      </c>
      <c r="AG44">
        <f>AF15-AG15</f>
        <v/>
      </c>
      <c r="AH44">
        <f>AG15-AH15</f>
        <v/>
      </c>
      <c r="AI44">
        <f>AH15-AI15</f>
        <v/>
      </c>
      <c r="AJ44">
        <f>AI15-AJ15</f>
        <v/>
      </c>
      <c r="AK44">
        <f>AJ15-AK15</f>
        <v/>
      </c>
      <c r="AL44">
        <f>AK15-AL15</f>
        <v/>
      </c>
      <c r="AM44">
        <f>AL15-AM15</f>
        <v/>
      </c>
      <c r="AN44">
        <f>AM15-AN15</f>
        <v/>
      </c>
      <c r="AO44">
        <f>AN15-AO15</f>
        <v/>
      </c>
      <c r="AP44">
        <f>AO15-AP15</f>
        <v/>
      </c>
      <c r="AQ44">
        <f>AP15-AQ15</f>
        <v/>
      </c>
      <c r="AR44">
        <f>AQ15-AR15</f>
        <v/>
      </c>
      <c r="AS44">
        <f>AR15-AS15</f>
        <v/>
      </c>
      <c r="AT44">
        <f>AS15-AT15</f>
        <v/>
      </c>
      <c r="AU44">
        <f>AT15-AU15</f>
        <v/>
      </c>
      <c r="AV44">
        <f>AU15-AV15</f>
        <v/>
      </c>
      <c r="AW44">
        <f>AV15-AW15</f>
        <v/>
      </c>
      <c r="AX44">
        <f>AW15-AX15</f>
        <v/>
      </c>
      <c r="AY44">
        <f>AX15-AY15</f>
        <v/>
      </c>
      <c r="AZ44">
        <f>AY15-AZ15</f>
        <v/>
      </c>
      <c r="BA44">
        <f>AZ15-BA15</f>
        <v/>
      </c>
      <c r="BB44">
        <f>BA15-BB15</f>
        <v/>
      </c>
      <c r="BC44">
        <f>BB15-BC15</f>
        <v/>
      </c>
      <c r="BD44">
        <f>BC15-BD15</f>
        <v/>
      </c>
      <c r="BE44">
        <f>BD15-BE15</f>
        <v/>
      </c>
      <c r="BF44">
        <f>BE15-BF15</f>
        <v/>
      </c>
      <c r="BG44">
        <f>BF15-BG15</f>
        <v/>
      </c>
      <c r="BH44">
        <f>BG15-BH15</f>
        <v/>
      </c>
      <c r="BI44">
        <f>BH15-BI15</f>
        <v/>
      </c>
      <c r="BJ44">
        <f>BI15-BJ15</f>
        <v/>
      </c>
      <c r="BK44">
        <f>BJ15-BK15</f>
        <v/>
      </c>
      <c r="BL44">
        <f>BK15-BL15</f>
        <v/>
      </c>
      <c r="BM44">
        <f>BL15-BM15</f>
        <v/>
      </c>
      <c r="BN44">
        <f>BM15-BN15</f>
        <v/>
      </c>
      <c r="BO44">
        <f>BN15-BO15</f>
        <v/>
      </c>
      <c r="BP44">
        <f>BO15-BP15</f>
        <v/>
      </c>
      <c r="BQ44">
        <f>BP15-BQ15</f>
        <v/>
      </c>
      <c r="BR44">
        <f>BQ15-BR15</f>
        <v/>
      </c>
      <c r="BS44">
        <f>BR15-BS15</f>
        <v/>
      </c>
      <c r="BT44">
        <f>BS15-BT15</f>
        <v/>
      </c>
      <c r="BU44">
        <f>BT15-BU15</f>
        <v/>
      </c>
      <c r="BV44">
        <f>BU15-BV15</f>
        <v/>
      </c>
      <c r="BW44">
        <f>BV15-BW15</f>
        <v/>
      </c>
      <c r="BX44">
        <f>BW15-BX15</f>
        <v/>
      </c>
      <c r="BY44">
        <f>BX15-BY15</f>
        <v/>
      </c>
    </row>
    <row r="45" spans="1:77">
      <c r="B45" t="s">
        <v>26</v>
      </c>
      <c r="D45" t="s">
        <v>8</v>
      </c>
      <c r="H45">
        <f>G16-H16</f>
        <v/>
      </c>
      <c r="I45">
        <f>H16-I16</f>
        <v/>
      </c>
      <c r="J45">
        <f>I16-J16</f>
        <v/>
      </c>
      <c r="K45">
        <f>J16-K16</f>
        <v/>
      </c>
      <c r="L45">
        <f>K16-L16</f>
        <v/>
      </c>
      <c r="M45">
        <f>L16-M16</f>
        <v/>
      </c>
      <c r="N45">
        <f>M16-N16</f>
        <v/>
      </c>
      <c r="O45">
        <f>N16-O16</f>
        <v/>
      </c>
      <c r="P45">
        <f>O16-P16</f>
        <v/>
      </c>
      <c r="Q45">
        <f>P16-Q16</f>
        <v/>
      </c>
      <c r="R45">
        <f>Q16-R16</f>
        <v/>
      </c>
      <c r="S45">
        <f>R16-S16</f>
        <v/>
      </c>
      <c r="T45">
        <f>S16-T16</f>
        <v/>
      </c>
      <c r="U45">
        <f>T16-U16</f>
        <v/>
      </c>
      <c r="V45">
        <f>U16-V16</f>
        <v/>
      </c>
      <c r="W45">
        <f>V16-W16</f>
        <v/>
      </c>
      <c r="X45">
        <f>W16-X16</f>
        <v/>
      </c>
      <c r="Y45">
        <f>X16-Y16</f>
        <v/>
      </c>
      <c r="Z45">
        <f>Y16-Z16</f>
        <v/>
      </c>
      <c r="AA45">
        <f>Z16-AA16</f>
        <v/>
      </c>
      <c r="AB45">
        <f>AA16-AB16</f>
        <v/>
      </c>
      <c r="AC45">
        <f>AB16-AC16</f>
        <v/>
      </c>
      <c r="AD45">
        <f>AC16-AD16</f>
        <v/>
      </c>
      <c r="AE45">
        <f>AD16-AE16</f>
        <v/>
      </c>
      <c r="AF45">
        <f>AE16-AF16</f>
        <v/>
      </c>
      <c r="AG45">
        <f>AF16-AG16</f>
        <v/>
      </c>
      <c r="AH45">
        <f>AG16-AH16</f>
        <v/>
      </c>
      <c r="AI45">
        <f>AH16-AI16</f>
        <v/>
      </c>
      <c r="AJ45">
        <f>AI16-AJ16</f>
        <v/>
      </c>
      <c r="AK45">
        <f>AJ16-AK16</f>
        <v/>
      </c>
      <c r="AL45">
        <f>AK16-AL16</f>
        <v/>
      </c>
      <c r="AM45">
        <f>AL16-AM16</f>
        <v/>
      </c>
      <c r="AN45">
        <f>AM16-AN16</f>
        <v/>
      </c>
      <c r="AO45">
        <f>AN16-AO16</f>
        <v/>
      </c>
      <c r="AP45">
        <f>AO16-AP16</f>
        <v/>
      </c>
      <c r="AQ45">
        <f>AP16-AQ16</f>
        <v/>
      </c>
      <c r="AR45">
        <f>AQ16-AR16</f>
        <v/>
      </c>
      <c r="AS45">
        <f>AR16-AS16</f>
        <v/>
      </c>
      <c r="AT45">
        <f>AS16-AT16</f>
        <v/>
      </c>
      <c r="AU45">
        <f>AT16-AU16</f>
        <v/>
      </c>
      <c r="AV45">
        <f>AU16-AV16</f>
        <v/>
      </c>
      <c r="AW45">
        <f>AV16-AW16</f>
        <v/>
      </c>
      <c r="AX45">
        <f>AW16-AX16</f>
        <v/>
      </c>
      <c r="AY45">
        <f>AX16-AY16</f>
        <v/>
      </c>
      <c r="AZ45">
        <f>AY16-AZ16</f>
        <v/>
      </c>
      <c r="BA45">
        <f>AZ16-BA16</f>
        <v/>
      </c>
      <c r="BB45">
        <f>BA16-BB16</f>
        <v/>
      </c>
      <c r="BC45">
        <f>BB16-BC16</f>
        <v/>
      </c>
      <c r="BD45">
        <f>BC16-BD16</f>
        <v/>
      </c>
      <c r="BE45">
        <f>BD16-BE16</f>
        <v/>
      </c>
      <c r="BF45">
        <f>BE16-BF16</f>
        <v/>
      </c>
      <c r="BG45">
        <f>BF16-BG16</f>
        <v/>
      </c>
      <c r="BH45">
        <f>BG16-BH16</f>
        <v/>
      </c>
      <c r="BI45">
        <f>BH16-BI16</f>
        <v/>
      </c>
      <c r="BJ45">
        <f>BI16-BJ16</f>
        <v/>
      </c>
      <c r="BK45">
        <f>BJ16-BK16</f>
        <v/>
      </c>
      <c r="BL45">
        <f>BK16-BL16</f>
        <v/>
      </c>
      <c r="BM45">
        <f>BL16-BM16</f>
        <v/>
      </c>
      <c r="BN45">
        <f>BM16-BN16</f>
        <v/>
      </c>
      <c r="BO45">
        <f>BN16-BO16</f>
        <v/>
      </c>
      <c r="BP45">
        <f>BO16-BP16</f>
        <v/>
      </c>
      <c r="BQ45">
        <f>BP16-BQ16</f>
        <v/>
      </c>
      <c r="BR45">
        <f>BQ16-BR16</f>
        <v/>
      </c>
      <c r="BS45">
        <f>BR16-BS16</f>
        <v/>
      </c>
      <c r="BT45">
        <f>BS16-BT16</f>
        <v/>
      </c>
      <c r="BU45">
        <f>BT16-BU16</f>
        <v/>
      </c>
      <c r="BV45">
        <f>BU16-BV16</f>
        <v/>
      </c>
      <c r="BW45">
        <f>BV16-BW16</f>
        <v/>
      </c>
      <c r="BX45">
        <f>BW16-BX16</f>
        <v/>
      </c>
      <c r="BY45">
        <f>BX16-BY16</f>
        <v/>
      </c>
    </row>
    <row r="47" spans="1:77">
      <c r="A47" t="s">
        <v>39</v>
      </c>
    </row>
    <row r="49" spans="1:77">
      <c r="A49" t="s">
        <v>5</v>
      </c>
    </row>
    <row r="50" spans="1:77">
      <c r="B50" t="s">
        <v>6</v>
      </c>
      <c r="C50" t="s">
        <v>7</v>
      </c>
      <c r="D50" t="s">
        <v>40</v>
      </c>
      <c r="H50">
        <f>H35/(G6)</f>
        <v/>
      </c>
      <c r="I50">
        <f>I35/(H6)</f>
        <v/>
      </c>
      <c r="J50">
        <f>J35/(I6)</f>
        <v/>
      </c>
      <c r="K50">
        <f>K35/(J6)</f>
        <v/>
      </c>
      <c r="L50">
        <f>L35/(K6)</f>
        <v/>
      </c>
      <c r="M50">
        <f>M35/(L6)</f>
        <v/>
      </c>
      <c r="N50">
        <f>N35/(M6)</f>
        <v/>
      </c>
      <c r="O50">
        <f>O35/(N6)</f>
        <v/>
      </c>
      <c r="P50">
        <f>P35/(O6)</f>
        <v/>
      </c>
      <c r="Q50">
        <f>Q35/(P6)</f>
        <v/>
      </c>
      <c r="R50">
        <f>R35/(Q6)</f>
        <v/>
      </c>
      <c r="S50">
        <f>S35/(R6)</f>
        <v/>
      </c>
      <c r="T50">
        <f>T35/(S6)</f>
        <v/>
      </c>
      <c r="U50">
        <f>U35/(T6)</f>
        <v/>
      </c>
      <c r="V50">
        <f>V35/(U6)</f>
        <v/>
      </c>
      <c r="W50">
        <f>W35/(V6)</f>
        <v/>
      </c>
      <c r="X50">
        <f>X35/(W6)</f>
        <v/>
      </c>
      <c r="Y50">
        <f>Y35/(X6)</f>
        <v/>
      </c>
      <c r="Z50">
        <f>Z35/(Y6)</f>
        <v/>
      </c>
      <c r="AA50">
        <f>AA35/(Z6)</f>
        <v/>
      </c>
      <c r="AB50">
        <f>AB35/(AA6)</f>
        <v/>
      </c>
      <c r="AC50">
        <f>AC35/(AB6)</f>
        <v/>
      </c>
      <c r="AD50">
        <f>AD35/(AC6)</f>
        <v/>
      </c>
      <c r="AE50">
        <f>AE35/(AD6)</f>
        <v/>
      </c>
      <c r="AF50">
        <f>AF35/(AE6)</f>
        <v/>
      </c>
      <c r="AG50">
        <f>AG35/(AF6)</f>
        <v/>
      </c>
      <c r="AH50">
        <f>AH35/(AG6)</f>
        <v/>
      </c>
      <c r="AI50">
        <f>AI35/(AH6)</f>
        <v/>
      </c>
      <c r="AJ50">
        <f>AJ35/(AI6)</f>
        <v/>
      </c>
      <c r="AK50">
        <f>AK35/(AJ6)</f>
        <v/>
      </c>
      <c r="AL50">
        <f>AL35/(AK6)</f>
        <v/>
      </c>
      <c r="AM50">
        <f>AM35/(AL6)</f>
        <v/>
      </c>
      <c r="AN50">
        <f>AN35/(AM6)</f>
        <v/>
      </c>
      <c r="AO50">
        <f>AO35/(AN6)</f>
        <v/>
      </c>
      <c r="AP50">
        <f>AP35/(AO6)</f>
        <v/>
      </c>
      <c r="AQ50">
        <f>AQ35/(AP6)</f>
        <v/>
      </c>
      <c r="AR50">
        <f>AR35/(AQ6)</f>
        <v/>
      </c>
      <c r="AS50">
        <f>AS35/(AR6)</f>
        <v/>
      </c>
      <c r="AT50">
        <f>AT35/(AS6)</f>
        <v/>
      </c>
      <c r="AU50">
        <f>AU35/(AT6)</f>
        <v/>
      </c>
      <c r="AV50">
        <f>AV35/(AU6)</f>
        <v/>
      </c>
      <c r="AW50">
        <f>AW35/(AV6)</f>
        <v/>
      </c>
      <c r="AX50">
        <f>AX35/(AW6)</f>
        <v/>
      </c>
      <c r="AY50">
        <f>AY35/(AX6)</f>
        <v/>
      </c>
      <c r="AZ50">
        <f>AZ35/(AY6)</f>
        <v/>
      </c>
      <c r="BA50">
        <f>BA35/(AZ6)</f>
        <v/>
      </c>
      <c r="BB50">
        <f>BB35/(BA6)</f>
        <v/>
      </c>
      <c r="BC50">
        <f>BC35/(BB6)</f>
        <v/>
      </c>
      <c r="BD50">
        <f>BD35/(BC6)</f>
        <v/>
      </c>
      <c r="BE50">
        <f>BE35/(BD6)</f>
        <v/>
      </c>
      <c r="BF50">
        <f>BF35/(BE6)</f>
        <v/>
      </c>
      <c r="BG50">
        <f>BG35/(BF6)</f>
        <v/>
      </c>
      <c r="BH50">
        <f>BH35/(BG6)</f>
        <v/>
      </c>
      <c r="BI50">
        <f>BI35/(BH6)</f>
        <v/>
      </c>
      <c r="BJ50">
        <f>BJ35/(BI6)</f>
        <v/>
      </c>
      <c r="BK50">
        <f>BK35/(BJ6)</f>
        <v/>
      </c>
      <c r="BL50">
        <f>BL35/(BK6)</f>
        <v/>
      </c>
      <c r="BM50">
        <f>BM35/(BL6)</f>
        <v/>
      </c>
      <c r="BN50">
        <f>BN35/(BM6)</f>
        <v/>
      </c>
      <c r="BO50">
        <f>BO35/(BN6)</f>
        <v/>
      </c>
      <c r="BP50">
        <f>BP35/(BO6)</f>
        <v/>
      </c>
      <c r="BQ50">
        <f>BQ35/(BP6)</f>
        <v/>
      </c>
      <c r="BR50">
        <f>BR35/(BQ6)</f>
        <v/>
      </c>
      <c r="BS50">
        <f>BS35/(BR6)</f>
        <v/>
      </c>
      <c r="BT50">
        <f>BT35/(BS6)</f>
        <v/>
      </c>
      <c r="BU50">
        <f>BU35/(BT6)</f>
        <v/>
      </c>
      <c r="BV50">
        <f>BV35/(BU6)</f>
        <v/>
      </c>
      <c r="BW50">
        <f>BW35/(BV6)</f>
        <v/>
      </c>
      <c r="BX50">
        <f>BX35/(BW6)</f>
        <v/>
      </c>
      <c r="BY50">
        <f>BY35/(BX6)</f>
        <v/>
      </c>
    </row>
    <row r="51" spans="1:77">
      <c r="B51" t="s">
        <v>9</v>
      </c>
      <c r="C51" t="s">
        <v>10</v>
      </c>
      <c r="D51" t="s">
        <v>40</v>
      </c>
      <c r="H51">
        <f>H36/(G7)</f>
        <v/>
      </c>
      <c r="I51">
        <f>I36/(H7)</f>
        <v/>
      </c>
      <c r="J51">
        <f>J36/(I7)</f>
        <v/>
      </c>
      <c r="K51">
        <f>K36/(J7)</f>
        <v/>
      </c>
      <c r="L51">
        <f>L36/(K7)</f>
        <v/>
      </c>
      <c r="M51">
        <f>M36/(L7)</f>
        <v/>
      </c>
      <c r="N51">
        <f>N36/(M7)</f>
        <v/>
      </c>
      <c r="O51">
        <f>O36/(N7)</f>
        <v/>
      </c>
      <c r="P51">
        <f>P36/(O7)</f>
        <v/>
      </c>
      <c r="Q51">
        <f>Q36/(P7)</f>
        <v/>
      </c>
      <c r="R51">
        <f>R36/(Q7)</f>
        <v/>
      </c>
      <c r="S51">
        <f>S36/(R7)</f>
        <v/>
      </c>
      <c r="T51">
        <f>T36/(S7)</f>
        <v/>
      </c>
      <c r="U51">
        <f>U36/(T7)</f>
        <v/>
      </c>
      <c r="V51">
        <f>V36/(U7)</f>
        <v/>
      </c>
      <c r="W51">
        <f>W36/(V7)</f>
        <v/>
      </c>
      <c r="X51">
        <f>X36/(W7)</f>
        <v/>
      </c>
      <c r="Y51">
        <f>Y36/(X7)</f>
        <v/>
      </c>
      <c r="Z51">
        <f>Z36/(Y7)</f>
        <v/>
      </c>
      <c r="AA51">
        <f>AA36/(Z7)</f>
        <v/>
      </c>
      <c r="AB51">
        <f>AB36/(AA7)</f>
        <v/>
      </c>
      <c r="AC51">
        <f>AC36/(AB7)</f>
        <v/>
      </c>
      <c r="AD51">
        <f>AD36/(AC7)</f>
        <v/>
      </c>
      <c r="AE51">
        <f>AE36/(AD7)</f>
        <v/>
      </c>
      <c r="AF51">
        <f>AF36/(AE7)</f>
        <v/>
      </c>
      <c r="AG51">
        <f>AG36/(AF7)</f>
        <v/>
      </c>
      <c r="AH51">
        <f>AH36/(AG7)</f>
        <v/>
      </c>
      <c r="AI51">
        <f>AI36/(AH7)</f>
        <v/>
      </c>
      <c r="AJ51">
        <f>AJ36/(AI7)</f>
        <v/>
      </c>
      <c r="AK51">
        <f>AK36/(AJ7)</f>
        <v/>
      </c>
      <c r="AL51">
        <f>AL36/(AK7)</f>
        <v/>
      </c>
      <c r="AM51">
        <f>AM36/(AL7)</f>
        <v/>
      </c>
      <c r="AN51">
        <f>AN36/(AM7)</f>
        <v/>
      </c>
      <c r="AO51">
        <f>AO36/(AN7)</f>
        <v/>
      </c>
      <c r="AP51">
        <f>AP36/(AO7)</f>
        <v/>
      </c>
      <c r="AQ51">
        <f>AQ36/(AP7)</f>
        <v/>
      </c>
      <c r="AR51">
        <f>AR36/(AQ7)</f>
        <v/>
      </c>
      <c r="AS51">
        <f>AS36/(AR7)</f>
        <v/>
      </c>
      <c r="AT51">
        <f>AT36/(AS7)</f>
        <v/>
      </c>
      <c r="AU51">
        <f>AU36/(AT7)</f>
        <v/>
      </c>
      <c r="AV51">
        <f>AV36/(AU7)</f>
        <v/>
      </c>
      <c r="AW51">
        <f>AW36/(AV7)</f>
        <v/>
      </c>
      <c r="AX51">
        <f>AX36/(AW7)</f>
        <v/>
      </c>
      <c r="AY51">
        <f>AY36/(AX7)</f>
        <v/>
      </c>
      <c r="AZ51">
        <f>AZ36/(AY7)</f>
        <v/>
      </c>
      <c r="BA51">
        <f>BA36/(AZ7)</f>
        <v/>
      </c>
      <c r="BB51">
        <f>BB36/(BA7)</f>
        <v/>
      </c>
      <c r="BC51">
        <f>BC36/(BB7)</f>
        <v/>
      </c>
      <c r="BD51">
        <f>BD36/(BC7)</f>
        <v/>
      </c>
      <c r="BE51">
        <f>BE36/(BD7)</f>
        <v/>
      </c>
      <c r="BF51">
        <f>BF36/(BE7)</f>
        <v/>
      </c>
      <c r="BG51">
        <f>BG36/(BF7)</f>
        <v/>
      </c>
      <c r="BH51">
        <f>BH36/(BG7)</f>
        <v/>
      </c>
      <c r="BI51">
        <f>BI36/(BH7)</f>
        <v/>
      </c>
      <c r="BJ51">
        <f>BJ36/(BI7)</f>
        <v/>
      </c>
      <c r="BK51">
        <f>BK36/(BJ7)</f>
        <v/>
      </c>
      <c r="BL51">
        <f>BL36/(BK7)</f>
        <v/>
      </c>
      <c r="BM51">
        <f>BM36/(BL7)</f>
        <v/>
      </c>
      <c r="BN51">
        <f>BN36/(BM7)</f>
        <v/>
      </c>
      <c r="BO51">
        <f>BO36/(BN7)</f>
        <v/>
      </c>
      <c r="BP51">
        <f>BP36/(BO7)</f>
        <v/>
      </c>
      <c r="BQ51">
        <f>BQ36/(BP7)</f>
        <v/>
      </c>
      <c r="BR51">
        <f>BR36/(BQ7)</f>
        <v/>
      </c>
      <c r="BS51">
        <f>BS36/(BR7)</f>
        <v/>
      </c>
      <c r="BT51">
        <f>BT36/(BS7)</f>
        <v/>
      </c>
      <c r="BU51">
        <f>BU36/(BT7)</f>
        <v/>
      </c>
      <c r="BV51">
        <f>BV36/(BU7)</f>
        <v/>
      </c>
      <c r="BW51">
        <f>BW36/(BV7)</f>
        <v/>
      </c>
      <c r="BX51">
        <f>BX36/(BW7)</f>
        <v/>
      </c>
      <c r="BY51">
        <f>BY36/(BX7)</f>
        <v/>
      </c>
    </row>
    <row r="52" spans="1:77">
      <c r="B52" t="s">
        <v>11</v>
      </c>
      <c r="C52" t="s">
        <v>12</v>
      </c>
      <c r="D52" t="s">
        <v>40</v>
      </c>
      <c r="H52">
        <f>H37/(G8)</f>
        <v/>
      </c>
      <c r="I52">
        <f>I37/(H8)</f>
        <v/>
      </c>
      <c r="J52">
        <f>J37/(I8)</f>
        <v/>
      </c>
      <c r="K52">
        <f>K37/(J8)</f>
        <v/>
      </c>
      <c r="L52">
        <f>L37/(K8)</f>
        <v/>
      </c>
      <c r="M52">
        <f>M37/(L8)</f>
        <v/>
      </c>
      <c r="N52">
        <f>N37/(M8)</f>
        <v/>
      </c>
      <c r="O52">
        <f>O37/(N8)</f>
        <v/>
      </c>
      <c r="P52">
        <f>P37/(O8)</f>
        <v/>
      </c>
      <c r="Q52">
        <f>Q37/(P8)</f>
        <v/>
      </c>
      <c r="R52">
        <f>R37/(Q8)</f>
        <v/>
      </c>
      <c r="S52">
        <f>S37/(R8)</f>
        <v/>
      </c>
      <c r="T52">
        <f>T37/(S8)</f>
        <v/>
      </c>
      <c r="U52">
        <f>U37/(T8)</f>
        <v/>
      </c>
      <c r="V52">
        <f>V37/(U8)</f>
        <v/>
      </c>
      <c r="W52">
        <f>W37/(V8)</f>
        <v/>
      </c>
      <c r="X52">
        <f>X37/(W8)</f>
        <v/>
      </c>
      <c r="Y52">
        <f>Y37/(X8)</f>
        <v/>
      </c>
      <c r="Z52">
        <f>Z37/(Y8)</f>
        <v/>
      </c>
      <c r="AA52">
        <f>AA37/(Z8)</f>
        <v/>
      </c>
      <c r="AB52">
        <f>AB37/(AA8)</f>
        <v/>
      </c>
      <c r="AC52">
        <f>AC37/(AB8)</f>
        <v/>
      </c>
      <c r="AD52">
        <f>AD37/(AC8)</f>
        <v/>
      </c>
      <c r="AE52">
        <f>AE37/(AD8)</f>
        <v/>
      </c>
      <c r="AF52">
        <f>AF37/(AE8)</f>
        <v/>
      </c>
      <c r="AG52">
        <f>AG37/(AF8)</f>
        <v/>
      </c>
      <c r="AH52">
        <f>AH37/(AG8)</f>
        <v/>
      </c>
      <c r="AI52">
        <f>AI37/(AH8)</f>
        <v/>
      </c>
      <c r="AJ52">
        <f>AJ37/(AI8)</f>
        <v/>
      </c>
      <c r="AK52">
        <f>AK37/(AJ8)</f>
        <v/>
      </c>
      <c r="AL52">
        <f>AL37/(AK8)</f>
        <v/>
      </c>
      <c r="AM52">
        <f>AM37/(AL8)</f>
        <v/>
      </c>
      <c r="AN52">
        <f>AN37/(AM8)</f>
        <v/>
      </c>
      <c r="AO52">
        <f>AO37/(AN8)</f>
        <v/>
      </c>
      <c r="AP52">
        <f>AP37/(AO8)</f>
        <v/>
      </c>
      <c r="AQ52">
        <f>AQ37/(AP8)</f>
        <v/>
      </c>
      <c r="AR52">
        <f>AR37/(AQ8)</f>
        <v/>
      </c>
      <c r="AS52">
        <f>AS37/(AR8)</f>
        <v/>
      </c>
      <c r="AT52">
        <f>AT37/(AS8)</f>
        <v/>
      </c>
      <c r="AU52">
        <f>AU37/(AT8)</f>
        <v/>
      </c>
      <c r="AV52">
        <f>AV37/(AU8)</f>
        <v/>
      </c>
      <c r="AW52">
        <f>AW37/(AV8)</f>
        <v/>
      </c>
      <c r="AX52">
        <f>AX37/(AW8)</f>
        <v/>
      </c>
      <c r="AY52">
        <f>AY37/(AX8)</f>
        <v/>
      </c>
      <c r="AZ52">
        <f>AZ37/(AY8)</f>
        <v/>
      </c>
      <c r="BA52">
        <f>BA37/(AZ8)</f>
        <v/>
      </c>
      <c r="BB52">
        <f>BB37/(BA8)</f>
        <v/>
      </c>
      <c r="BC52">
        <f>BC37/(BB8)</f>
        <v/>
      </c>
      <c r="BD52">
        <f>BD37/(BC8)</f>
        <v/>
      </c>
      <c r="BE52">
        <f>BE37/(BD8)</f>
        <v/>
      </c>
      <c r="BF52">
        <f>BF37/(BE8)</f>
        <v/>
      </c>
      <c r="BG52">
        <f>BG37/(BF8)</f>
        <v/>
      </c>
      <c r="BH52">
        <f>BH37/(BG8)</f>
        <v/>
      </c>
      <c r="BI52">
        <f>BI37/(BH8)</f>
        <v/>
      </c>
      <c r="BJ52">
        <f>BJ37/(BI8)</f>
        <v/>
      </c>
      <c r="BK52">
        <f>BK37/(BJ8)</f>
        <v/>
      </c>
      <c r="BL52">
        <f>BL37/(BK8)</f>
        <v/>
      </c>
      <c r="BM52">
        <f>BM37/(BL8)</f>
        <v/>
      </c>
      <c r="BN52">
        <f>BN37/(BM8)</f>
        <v/>
      </c>
      <c r="BO52">
        <f>BO37/(BN8)</f>
        <v/>
      </c>
      <c r="BP52">
        <f>BP37/(BO8)</f>
        <v/>
      </c>
      <c r="BQ52">
        <f>BQ37/(BP8)</f>
        <v/>
      </c>
      <c r="BR52">
        <f>BR37/(BQ8)</f>
        <v/>
      </c>
      <c r="BS52">
        <f>BS37/(BR8)</f>
        <v/>
      </c>
      <c r="BT52">
        <f>BT37/(BS8)</f>
        <v/>
      </c>
      <c r="BU52">
        <f>BU37/(BT8)</f>
        <v/>
      </c>
      <c r="BV52">
        <f>BV37/(BU8)</f>
        <v/>
      </c>
      <c r="BW52">
        <f>BW37/(BV8)</f>
        <v/>
      </c>
      <c r="BX52">
        <f>BX37/(BW8)</f>
        <v/>
      </c>
      <c r="BY52">
        <f>BY37/(BX8)</f>
        <v/>
      </c>
    </row>
    <row r="53" spans="1:77">
      <c r="B53" t="s">
        <v>13</v>
      </c>
      <c r="C53" t="s">
        <v>14</v>
      </c>
      <c r="D53" t="s">
        <v>40</v>
      </c>
      <c r="H53">
        <f>H38/(G9)</f>
        <v/>
      </c>
      <c r="I53">
        <f>I38/(H9)</f>
        <v/>
      </c>
      <c r="J53">
        <f>J38/(I9)</f>
        <v/>
      </c>
      <c r="K53">
        <f>K38/(J9)</f>
        <v/>
      </c>
      <c r="L53">
        <f>L38/(K9)</f>
        <v/>
      </c>
      <c r="M53">
        <f>M38/(L9)</f>
        <v/>
      </c>
      <c r="N53">
        <f>N38/(M9)</f>
        <v/>
      </c>
      <c r="O53">
        <f>O38/(N9)</f>
        <v/>
      </c>
      <c r="P53">
        <f>P38/(O9)</f>
        <v/>
      </c>
      <c r="Q53">
        <f>Q38/(P9)</f>
        <v/>
      </c>
      <c r="R53">
        <f>R38/(Q9)</f>
        <v/>
      </c>
      <c r="S53">
        <f>S38/(R9)</f>
        <v/>
      </c>
      <c r="T53">
        <f>T38/(S9)</f>
        <v/>
      </c>
      <c r="U53">
        <f>U38/(T9)</f>
        <v/>
      </c>
      <c r="V53">
        <f>V38/(U9)</f>
        <v/>
      </c>
      <c r="W53">
        <f>W38/(V9)</f>
        <v/>
      </c>
      <c r="X53">
        <f>X38/(W9)</f>
        <v/>
      </c>
      <c r="Y53">
        <f>Y38/(X9)</f>
        <v/>
      </c>
      <c r="Z53">
        <f>Z38/(Y9)</f>
        <v/>
      </c>
      <c r="AA53">
        <f>AA38/(Z9)</f>
        <v/>
      </c>
      <c r="AB53">
        <f>AB38/(AA9)</f>
        <v/>
      </c>
      <c r="AC53">
        <f>AC38/(AB9)</f>
        <v/>
      </c>
      <c r="AD53">
        <f>AD38/(AC9)</f>
        <v/>
      </c>
      <c r="AE53">
        <f>AE38/(AD9)</f>
        <v/>
      </c>
      <c r="AF53">
        <f>AF38/(AE9)</f>
        <v/>
      </c>
      <c r="AG53">
        <f>AG38/(AF9)</f>
        <v/>
      </c>
      <c r="AH53">
        <f>AH38/(AG9)</f>
        <v/>
      </c>
      <c r="AI53">
        <f>AI38/(AH9)</f>
        <v/>
      </c>
      <c r="AJ53">
        <f>AJ38/(AI9)</f>
        <v/>
      </c>
      <c r="AK53">
        <f>AK38/(AJ9)</f>
        <v/>
      </c>
      <c r="AL53">
        <f>AL38/(AK9)</f>
        <v/>
      </c>
      <c r="AM53">
        <f>AM38/(AL9)</f>
        <v/>
      </c>
      <c r="AN53">
        <f>AN38/(AM9)</f>
        <v/>
      </c>
      <c r="AO53">
        <f>AO38/(AN9)</f>
        <v/>
      </c>
      <c r="AP53">
        <f>AP38/(AO9)</f>
        <v/>
      </c>
      <c r="AQ53">
        <f>AQ38/(AP9)</f>
        <v/>
      </c>
      <c r="AR53">
        <f>AR38/(AQ9)</f>
        <v/>
      </c>
      <c r="AS53">
        <f>AS38/(AR9)</f>
        <v/>
      </c>
      <c r="AT53">
        <f>AT38/(AS9)</f>
        <v/>
      </c>
      <c r="AU53">
        <f>AU38/(AT9)</f>
        <v/>
      </c>
      <c r="AV53">
        <f>AV38/(AU9)</f>
        <v/>
      </c>
      <c r="AW53">
        <f>AW38/(AV9)</f>
        <v/>
      </c>
      <c r="AX53">
        <f>AX38/(AW9)</f>
        <v/>
      </c>
      <c r="AY53">
        <f>AY38/(AX9)</f>
        <v/>
      </c>
      <c r="AZ53">
        <f>AZ38/(AY9)</f>
        <v/>
      </c>
      <c r="BA53">
        <f>BA38/(AZ9)</f>
        <v/>
      </c>
      <c r="BB53">
        <f>BB38/(BA9)</f>
        <v/>
      </c>
      <c r="BC53">
        <f>BC38/(BB9)</f>
        <v/>
      </c>
      <c r="BD53">
        <f>BD38/(BC9)</f>
        <v/>
      </c>
      <c r="BE53">
        <f>BE38/(BD9)</f>
        <v/>
      </c>
      <c r="BF53">
        <f>BF38/(BE9)</f>
        <v/>
      </c>
      <c r="BG53">
        <f>BG38/(BF9)</f>
        <v/>
      </c>
      <c r="BH53">
        <f>BH38/(BG9)</f>
        <v/>
      </c>
      <c r="BI53">
        <f>BI38/(BH9)</f>
        <v/>
      </c>
      <c r="BJ53">
        <f>BJ38/(BI9)</f>
        <v/>
      </c>
      <c r="BK53">
        <f>BK38/(BJ9)</f>
        <v/>
      </c>
      <c r="BL53">
        <f>BL38/(BK9)</f>
        <v/>
      </c>
      <c r="BM53">
        <f>BM38/(BL9)</f>
        <v/>
      </c>
      <c r="BN53">
        <f>BN38/(BM9)</f>
        <v/>
      </c>
      <c r="BO53">
        <f>BO38/(BN9)</f>
        <v/>
      </c>
      <c r="BP53">
        <f>BP38/(BO9)</f>
        <v/>
      </c>
      <c r="BQ53">
        <f>BQ38/(BP9)</f>
        <v/>
      </c>
      <c r="BR53">
        <f>BR38/(BQ9)</f>
        <v/>
      </c>
      <c r="BS53">
        <f>BS38/(BR9)</f>
        <v/>
      </c>
      <c r="BT53">
        <f>BT38/(BS9)</f>
        <v/>
      </c>
      <c r="BU53">
        <f>BU38/(BT9)</f>
        <v/>
      </c>
      <c r="BV53">
        <f>BV38/(BU9)</f>
        <v/>
      </c>
      <c r="BW53">
        <f>BW38/(BV9)</f>
        <v/>
      </c>
      <c r="BX53">
        <f>BX38/(BW9)</f>
        <v/>
      </c>
      <c r="BY53">
        <f>BY38/(BX9)</f>
        <v/>
      </c>
    </row>
    <row r="54" spans="1:77">
      <c r="B54" t="s">
        <v>15</v>
      </c>
      <c r="C54" t="s">
        <v>16</v>
      </c>
      <c r="D54" t="s">
        <v>40</v>
      </c>
      <c r="H54">
        <f>H39/(G10)</f>
        <v/>
      </c>
      <c r="I54">
        <f>I39/(H10)</f>
        <v/>
      </c>
      <c r="J54">
        <f>J39/(I10)</f>
        <v/>
      </c>
      <c r="K54">
        <f>K39/(J10)</f>
        <v/>
      </c>
      <c r="L54">
        <f>L39/(K10)</f>
        <v/>
      </c>
      <c r="M54">
        <f>M39/(L10)</f>
        <v/>
      </c>
      <c r="N54">
        <f>N39/(M10)</f>
        <v/>
      </c>
      <c r="O54">
        <f>O39/(N10)</f>
        <v/>
      </c>
      <c r="P54">
        <f>P39/(O10)</f>
        <v/>
      </c>
      <c r="Q54">
        <f>Q39/(P10)</f>
        <v/>
      </c>
      <c r="R54">
        <f>R39/(Q10)</f>
        <v/>
      </c>
      <c r="S54">
        <f>S39/(R10)</f>
        <v/>
      </c>
      <c r="T54">
        <f>T39/(S10)</f>
        <v/>
      </c>
      <c r="U54">
        <f>U39/(T10)</f>
        <v/>
      </c>
      <c r="V54">
        <f>V39/(U10)</f>
        <v/>
      </c>
      <c r="W54">
        <f>W39/(V10)</f>
        <v/>
      </c>
      <c r="X54">
        <f>X39/(W10)</f>
        <v/>
      </c>
      <c r="Y54">
        <f>Y39/(X10)</f>
        <v/>
      </c>
      <c r="Z54">
        <f>Z39/(Y10)</f>
        <v/>
      </c>
      <c r="AA54">
        <f>AA39/(Z10)</f>
        <v/>
      </c>
      <c r="AB54">
        <f>AB39/(AA10)</f>
        <v/>
      </c>
      <c r="AC54">
        <f>AC39/(AB10)</f>
        <v/>
      </c>
      <c r="AD54">
        <f>AD39/(AC10)</f>
        <v/>
      </c>
      <c r="AE54">
        <f>AE39/(AD10)</f>
        <v/>
      </c>
      <c r="AF54">
        <f>AF39/(AE10)</f>
        <v/>
      </c>
      <c r="AG54">
        <f>AG39/(AF10)</f>
        <v/>
      </c>
      <c r="AH54">
        <f>AH39/(AG10)</f>
        <v/>
      </c>
      <c r="AI54">
        <f>AI39/(AH10)</f>
        <v/>
      </c>
      <c r="AJ54">
        <f>AJ39/(AI10)</f>
        <v/>
      </c>
      <c r="AK54">
        <f>AK39/(AJ10)</f>
        <v/>
      </c>
      <c r="AL54">
        <f>AL39/(AK10)</f>
        <v/>
      </c>
      <c r="AM54">
        <f>AM39/(AL10)</f>
        <v/>
      </c>
      <c r="AN54">
        <f>AN39/(AM10)</f>
        <v/>
      </c>
      <c r="AO54">
        <f>AO39/(AN10)</f>
        <v/>
      </c>
      <c r="AP54">
        <f>AP39/(AO10)</f>
        <v/>
      </c>
      <c r="AQ54">
        <f>AQ39/(AP10)</f>
        <v/>
      </c>
      <c r="AR54">
        <f>AR39/(AQ10)</f>
        <v/>
      </c>
      <c r="AS54">
        <f>AS39/(AR10)</f>
        <v/>
      </c>
      <c r="AT54">
        <f>AT39/(AS10)</f>
        <v/>
      </c>
      <c r="AU54">
        <f>AU39/(AT10)</f>
        <v/>
      </c>
      <c r="AV54">
        <f>AV39/(AU10)</f>
        <v/>
      </c>
      <c r="AW54">
        <f>AW39/(AV10)</f>
        <v/>
      </c>
      <c r="AX54">
        <f>AX39/(AW10)</f>
        <v/>
      </c>
      <c r="AY54">
        <f>AY39/(AX10)</f>
        <v/>
      </c>
      <c r="AZ54">
        <f>AZ39/(AY10)</f>
        <v/>
      </c>
      <c r="BA54">
        <f>BA39/(AZ10)</f>
        <v/>
      </c>
      <c r="BB54">
        <f>BB39/(BA10)</f>
        <v/>
      </c>
      <c r="BC54">
        <f>BC39/(BB10)</f>
        <v/>
      </c>
      <c r="BD54">
        <f>BD39/(BC10)</f>
        <v/>
      </c>
      <c r="BE54">
        <f>BE39/(BD10)</f>
        <v/>
      </c>
      <c r="BF54">
        <f>BF39/(BE10)</f>
        <v/>
      </c>
      <c r="BG54">
        <f>BG39/(BF10)</f>
        <v/>
      </c>
      <c r="BH54">
        <f>BH39/(BG10)</f>
        <v/>
      </c>
      <c r="BI54">
        <f>BI39/(BH10)</f>
        <v/>
      </c>
      <c r="BJ54">
        <f>BJ39/(BI10)</f>
        <v/>
      </c>
      <c r="BK54">
        <f>BK39/(BJ10)</f>
        <v/>
      </c>
      <c r="BL54">
        <f>BL39/(BK10)</f>
        <v/>
      </c>
      <c r="BM54">
        <f>BM39/(BL10)</f>
        <v/>
      </c>
      <c r="BN54">
        <f>BN39/(BM10)</f>
        <v/>
      </c>
      <c r="BO54">
        <f>BO39/(BN10)</f>
        <v/>
      </c>
      <c r="BP54">
        <f>BP39/(BO10)</f>
        <v/>
      </c>
      <c r="BQ54">
        <f>BQ39/(BP10)</f>
        <v/>
      </c>
      <c r="BR54">
        <f>BR39/(BQ10)</f>
        <v/>
      </c>
      <c r="BS54">
        <f>BS39/(BR10)</f>
        <v/>
      </c>
      <c r="BT54">
        <f>BT39/(BS10)</f>
        <v/>
      </c>
      <c r="BU54">
        <f>BU39/(BT10)</f>
        <v/>
      </c>
      <c r="BV54">
        <f>BV39/(BU10)</f>
        <v/>
      </c>
      <c r="BW54">
        <f>BW39/(BV10)</f>
        <v/>
      </c>
      <c r="BX54">
        <f>BX39/(BW10)</f>
        <v/>
      </c>
      <c r="BY54">
        <f>BY39/(BX10)</f>
        <v/>
      </c>
    </row>
    <row r="55" spans="1:77">
      <c r="B55" t="s">
        <v>17</v>
      </c>
      <c r="C55" t="s">
        <v>18</v>
      </c>
      <c r="D55" t="s">
        <v>40</v>
      </c>
      <c r="H55">
        <f>H40/(G11)</f>
        <v/>
      </c>
      <c r="I55">
        <f>I40/(H11)</f>
        <v/>
      </c>
      <c r="J55">
        <f>J40/(I11)</f>
        <v/>
      </c>
      <c r="K55">
        <f>K40/(J11)</f>
        <v/>
      </c>
      <c r="L55">
        <f>L40/(K11)</f>
        <v/>
      </c>
      <c r="M55">
        <f>M40/(L11)</f>
        <v/>
      </c>
      <c r="N55">
        <f>N40/(M11)</f>
        <v/>
      </c>
      <c r="O55">
        <f>O40/(N11)</f>
        <v/>
      </c>
      <c r="P55">
        <f>P40/(O11)</f>
        <v/>
      </c>
      <c r="Q55">
        <f>Q40/(P11)</f>
        <v/>
      </c>
      <c r="R55">
        <f>R40/(Q11)</f>
        <v/>
      </c>
      <c r="S55">
        <f>S40/(R11)</f>
        <v/>
      </c>
      <c r="T55">
        <f>T40/(S11)</f>
        <v/>
      </c>
      <c r="U55">
        <f>U40/(T11)</f>
        <v/>
      </c>
      <c r="V55">
        <f>V40/(U11)</f>
        <v/>
      </c>
      <c r="W55">
        <f>W40/(V11)</f>
        <v/>
      </c>
      <c r="X55">
        <f>X40/(W11)</f>
        <v/>
      </c>
      <c r="Y55">
        <f>Y40/(X11)</f>
        <v/>
      </c>
      <c r="Z55">
        <f>Z40/(Y11)</f>
        <v/>
      </c>
      <c r="AA55">
        <f>AA40/(Z11)</f>
        <v/>
      </c>
      <c r="AB55">
        <f>AB40/(AA11)</f>
        <v/>
      </c>
      <c r="AC55">
        <f>AC40/(AB11)</f>
        <v/>
      </c>
      <c r="AD55">
        <f>AD40/(AC11)</f>
        <v/>
      </c>
      <c r="AE55">
        <f>AE40/(AD11)</f>
        <v/>
      </c>
      <c r="AF55">
        <f>AF40/(AE11)</f>
        <v/>
      </c>
      <c r="AG55">
        <f>AG40/(AF11)</f>
        <v/>
      </c>
      <c r="AH55">
        <f>AH40/(AG11)</f>
        <v/>
      </c>
      <c r="AI55">
        <f>AI40/(AH11)</f>
        <v/>
      </c>
      <c r="AJ55">
        <f>AJ40/(AI11)</f>
        <v/>
      </c>
      <c r="AK55">
        <f>AK40/(AJ11)</f>
        <v/>
      </c>
      <c r="AL55">
        <f>AL40/(AK11)</f>
        <v/>
      </c>
      <c r="AM55">
        <f>AM40/(AL11)</f>
        <v/>
      </c>
      <c r="AN55">
        <f>AN40/(AM11)</f>
        <v/>
      </c>
      <c r="AO55">
        <f>AO40/(AN11)</f>
        <v/>
      </c>
      <c r="AP55">
        <f>AP40/(AO11)</f>
        <v/>
      </c>
      <c r="AQ55">
        <f>AQ40/(AP11)</f>
        <v/>
      </c>
      <c r="AR55">
        <f>AR40/(AQ11)</f>
        <v/>
      </c>
      <c r="AS55">
        <f>AS40/(AR11)</f>
        <v/>
      </c>
      <c r="AT55">
        <f>AT40/(AS11)</f>
        <v/>
      </c>
      <c r="AU55">
        <f>AU40/(AT11)</f>
        <v/>
      </c>
      <c r="AV55">
        <f>AV40/(AU11)</f>
        <v/>
      </c>
      <c r="AW55">
        <f>AW40/(AV11)</f>
        <v/>
      </c>
      <c r="AX55">
        <f>AX40/(AW11)</f>
        <v/>
      </c>
      <c r="AY55">
        <f>AY40/(AX11)</f>
        <v/>
      </c>
      <c r="AZ55">
        <f>AZ40/(AY11)</f>
        <v/>
      </c>
      <c r="BA55">
        <f>BA40/(AZ11)</f>
        <v/>
      </c>
      <c r="BB55">
        <f>BB40/(BA11)</f>
        <v/>
      </c>
      <c r="BC55">
        <f>BC40/(BB11)</f>
        <v/>
      </c>
      <c r="BD55">
        <f>BD40/(BC11)</f>
        <v/>
      </c>
      <c r="BE55">
        <f>BE40/(BD11)</f>
        <v/>
      </c>
      <c r="BF55">
        <f>BF40/(BE11)</f>
        <v/>
      </c>
      <c r="BG55">
        <f>BG40/(BF11)</f>
        <v/>
      </c>
      <c r="BH55">
        <f>BH40/(BG11)</f>
        <v/>
      </c>
      <c r="BI55">
        <f>BI40/(BH11)</f>
        <v/>
      </c>
      <c r="BJ55">
        <f>BJ40/(BI11)</f>
        <v/>
      </c>
      <c r="BK55">
        <f>BK40/(BJ11)</f>
        <v/>
      </c>
      <c r="BL55">
        <f>BL40/(BK11)</f>
        <v/>
      </c>
      <c r="BM55">
        <f>BM40/(BL11)</f>
        <v/>
      </c>
      <c r="BN55">
        <f>BN40/(BM11)</f>
        <v/>
      </c>
      <c r="BO55">
        <f>BO40/(BN11)</f>
        <v/>
      </c>
      <c r="BP55">
        <f>BP40/(BO11)</f>
        <v/>
      </c>
      <c r="BQ55">
        <f>BQ40/(BP11)</f>
        <v/>
      </c>
      <c r="BR55">
        <f>BR40/(BQ11)</f>
        <v/>
      </c>
      <c r="BS55">
        <f>BS40/(BR11)</f>
        <v/>
      </c>
      <c r="BT55">
        <f>BT40/(BS11)</f>
        <v/>
      </c>
      <c r="BU55">
        <f>BU40/(BT11)</f>
        <v/>
      </c>
      <c r="BV55">
        <f>BV40/(BU11)</f>
        <v/>
      </c>
      <c r="BW55">
        <f>BW40/(BV11)</f>
        <v/>
      </c>
      <c r="BX55">
        <f>BX40/(BW11)</f>
        <v/>
      </c>
      <c r="BY55">
        <f>BY40/(BX11)</f>
        <v/>
      </c>
    </row>
    <row r="56" spans="1:77">
      <c r="B56" t="s">
        <v>19</v>
      </c>
      <c r="C56" t="s">
        <v>20</v>
      </c>
      <c r="D56" t="s">
        <v>40</v>
      </c>
    </row>
    <row r="57" spans="1:77">
      <c r="B57" t="s">
        <v>21</v>
      </c>
      <c r="D57" t="s">
        <v>40</v>
      </c>
    </row>
    <row r="58" spans="1:77">
      <c r="B58" t="s">
        <v>22</v>
      </c>
      <c r="C58" t="s">
        <v>23</v>
      </c>
      <c r="D58" t="s">
        <v>40</v>
      </c>
    </row>
    <row r="59" spans="1:77">
      <c r="B59" t="s">
        <v>24</v>
      </c>
      <c r="C59" t="s">
        <v>25</v>
      </c>
      <c r="D59" t="s">
        <v>40</v>
      </c>
    </row>
    <row r="60" spans="1:77">
      <c r="B60" t="s">
        <v>26</v>
      </c>
      <c r="D60" t="s">
        <v>40</v>
      </c>
      <c r="H60">
        <f>H45/(G16)</f>
        <v/>
      </c>
      <c r="I60">
        <f>I45/(H16)</f>
        <v/>
      </c>
      <c r="J60">
        <f>J45/(I16)</f>
        <v/>
      </c>
      <c r="K60">
        <f>K45/(J16)</f>
        <v/>
      </c>
      <c r="L60">
        <f>L45/(K16)</f>
        <v/>
      </c>
      <c r="M60">
        <f>M45/(L16)</f>
        <v/>
      </c>
      <c r="N60">
        <f>N45/(M16)</f>
        <v/>
      </c>
      <c r="O60">
        <f>O45/(N16)</f>
        <v/>
      </c>
      <c r="P60">
        <f>P45/(O16)</f>
        <v/>
      </c>
      <c r="Q60">
        <f>Q45/(P16)</f>
        <v/>
      </c>
      <c r="R60">
        <f>R45/(Q16)</f>
        <v/>
      </c>
      <c r="S60">
        <f>S45/(R16)</f>
        <v/>
      </c>
      <c r="T60">
        <f>T45/(S16)</f>
        <v/>
      </c>
      <c r="U60">
        <f>U45/(T16)</f>
        <v/>
      </c>
      <c r="V60">
        <f>V45/(U16)</f>
        <v/>
      </c>
      <c r="W60">
        <f>W45/(V16)</f>
        <v/>
      </c>
      <c r="X60">
        <f>X45/(W16)</f>
        <v/>
      </c>
      <c r="Y60">
        <f>Y45/(X16)</f>
        <v/>
      </c>
      <c r="Z60">
        <f>Z45/(Y16)</f>
        <v/>
      </c>
      <c r="AA60">
        <f>AA45/(Z16)</f>
        <v/>
      </c>
      <c r="AB60">
        <f>AB45/(AA16)</f>
        <v/>
      </c>
      <c r="AC60">
        <f>AC45/(AB16)</f>
        <v/>
      </c>
      <c r="AD60">
        <f>AD45/(AC16)</f>
        <v/>
      </c>
      <c r="AE60">
        <f>AE45/(AD16)</f>
        <v/>
      </c>
      <c r="AF60">
        <f>AF45/(AE16)</f>
        <v/>
      </c>
      <c r="AG60">
        <f>AG45/(AF16)</f>
        <v/>
      </c>
      <c r="AH60">
        <f>AH45/(AG16)</f>
        <v/>
      </c>
      <c r="AI60">
        <f>AI45/(AH16)</f>
        <v/>
      </c>
      <c r="AJ60">
        <f>AJ45/(AI16)</f>
        <v/>
      </c>
      <c r="AK60">
        <f>AK45/(AJ16)</f>
        <v/>
      </c>
      <c r="AL60">
        <f>AL45/(AK16)</f>
        <v/>
      </c>
      <c r="AM60">
        <f>AM45/(AL16)</f>
        <v/>
      </c>
      <c r="AN60">
        <f>AN45/(AM16)</f>
        <v/>
      </c>
      <c r="AO60">
        <f>AO45/(AN16)</f>
        <v/>
      </c>
      <c r="AP60">
        <f>AP45/(AO16)</f>
        <v/>
      </c>
      <c r="AQ60">
        <f>AQ45/(AP16)</f>
        <v/>
      </c>
      <c r="AR60">
        <f>AR45/(AQ16)</f>
        <v/>
      </c>
      <c r="AS60">
        <f>AS45/(AR16)</f>
        <v/>
      </c>
      <c r="AT60">
        <f>AT45/(AS16)</f>
        <v/>
      </c>
      <c r="AU60">
        <f>AU45/(AT16)</f>
        <v/>
      </c>
      <c r="AV60">
        <f>AV45/(AU16)</f>
        <v/>
      </c>
      <c r="AW60">
        <f>AW45/(AV16)</f>
        <v/>
      </c>
      <c r="AX60">
        <f>AX45/(AW16)</f>
        <v/>
      </c>
      <c r="AY60">
        <f>AY45/(AX16)</f>
        <v/>
      </c>
      <c r="AZ60">
        <f>AZ45/(AY16)</f>
        <v/>
      </c>
      <c r="BA60">
        <f>BA45/(AZ16)</f>
        <v/>
      </c>
      <c r="BB60">
        <f>BB45/(BA16)</f>
        <v/>
      </c>
      <c r="BC60">
        <f>BC45/(BB16)</f>
        <v/>
      </c>
      <c r="BD60">
        <f>BD45/(BC16)</f>
        <v/>
      </c>
      <c r="BE60">
        <f>BE45/(BD16)</f>
        <v/>
      </c>
      <c r="BF60">
        <f>BF45/(BE16)</f>
        <v/>
      </c>
      <c r="BG60">
        <f>BG45/(BF16)</f>
        <v/>
      </c>
      <c r="BH60">
        <f>BH45/(BG16)</f>
        <v/>
      </c>
      <c r="BI60">
        <f>BI45/(BH16)</f>
        <v/>
      </c>
      <c r="BJ60">
        <f>BJ45/(BI16)</f>
        <v/>
      </c>
      <c r="BK60">
        <f>BK45/(BJ16)</f>
        <v/>
      </c>
      <c r="BL60">
        <f>BL45/(BK16)</f>
        <v/>
      </c>
      <c r="BM60">
        <f>BM45/(BL16)</f>
        <v/>
      </c>
      <c r="BN60">
        <f>BN45/(BM16)</f>
        <v/>
      </c>
      <c r="BO60">
        <f>BO45/(BN16)</f>
        <v/>
      </c>
      <c r="BP60">
        <f>BP45/(BO16)</f>
        <v/>
      </c>
      <c r="BQ60">
        <f>BQ45/(BP16)</f>
        <v/>
      </c>
      <c r="BR60">
        <f>BR45/(BQ16)</f>
        <v/>
      </c>
      <c r="BS60">
        <f>BS45/(BR16)</f>
        <v/>
      </c>
      <c r="BT60">
        <f>BT45/(BS16)</f>
        <v/>
      </c>
      <c r="BU60">
        <f>BU45/(BT16)</f>
        <v/>
      </c>
      <c r="BV60">
        <f>BV45/(BU16)</f>
        <v/>
      </c>
      <c r="BW60">
        <f>BW45/(BV16)</f>
        <v/>
      </c>
      <c r="BX60">
        <f>BX45/(BW16)</f>
        <v/>
      </c>
      <c r="BY60">
        <f>BY45/(BX16)</f>
        <v/>
      </c>
    </row>
    <row r="62" spans="1:77">
      <c r="A62" t="s">
        <v>41</v>
      </c>
    </row>
    <row r="64" spans="1:77">
      <c r="B64" t="s">
        <v>42</v>
      </c>
      <c r="D64" t="s">
        <v>30</v>
      </c>
      <c r="F64">
        <f>(310+380)/2</f>
        <v/>
      </c>
    </row>
    <row r="65" spans="1:77">
      <c r="B65" t="s">
        <v>43</v>
      </c>
      <c r="D65" t="s">
        <v>30</v>
      </c>
      <c r="F65">
        <f>(100+250)/2</f>
        <v/>
      </c>
    </row>
    <row r="66" spans="1:77">
      <c r="B66" t="s">
        <v>44</v>
      </c>
      <c r="D66" t="s">
        <v>30</v>
      </c>
      <c r="F66">
        <f>SUM(F64:F65)</f>
        <v/>
      </c>
    </row>
    <row r="68" spans="1:77">
      <c r="A68" t="s">
        <v>45</v>
      </c>
    </row>
    <row r="70" spans="1:77">
      <c r="A70" t="s">
        <v>5</v>
      </c>
    </row>
    <row r="71" spans="1:77">
      <c r="B71" t="s">
        <v>6</v>
      </c>
      <c r="C71" t="s">
        <v>7</v>
      </c>
      <c r="D71" t="s">
        <v>40</v>
      </c>
      <c r="H71">
        <f>H20/$F$66</f>
        <v/>
      </c>
      <c r="I71">
        <f>I20/$F$66</f>
        <v/>
      </c>
      <c r="J71">
        <f>J20/$F$66</f>
        <v/>
      </c>
      <c r="K71">
        <f>K20/$F$66</f>
        <v/>
      </c>
      <c r="L71">
        <f>L20/$F$66</f>
        <v/>
      </c>
      <c r="M71">
        <f>M20/$F$66</f>
        <v/>
      </c>
      <c r="N71">
        <f>N20/$F$66</f>
        <v/>
      </c>
      <c r="O71">
        <f>O20/$F$66</f>
        <v/>
      </c>
      <c r="P71">
        <f>P20/$F$66</f>
        <v/>
      </c>
      <c r="Q71">
        <f>Q20/$F$66</f>
        <v/>
      </c>
      <c r="R71">
        <f>R20/$F$66</f>
        <v/>
      </c>
      <c r="S71">
        <f>S20/$F$66</f>
        <v/>
      </c>
      <c r="T71">
        <f>T20/$F$66</f>
        <v/>
      </c>
      <c r="U71">
        <f>U20/$F$66</f>
        <v/>
      </c>
      <c r="V71">
        <f>V20/$F$66</f>
        <v/>
      </c>
      <c r="W71">
        <f>W20/$F$66</f>
        <v/>
      </c>
      <c r="X71">
        <f>X20/$F$66</f>
        <v/>
      </c>
      <c r="Y71">
        <f>Y20/$F$66</f>
        <v/>
      </c>
      <c r="Z71">
        <f>Z20/$F$66</f>
        <v/>
      </c>
      <c r="AA71">
        <f>AA20/$F$66</f>
        <v/>
      </c>
      <c r="AB71">
        <f>AB20/$F$66</f>
        <v/>
      </c>
      <c r="AC71">
        <f>AC20/$F$66</f>
        <v/>
      </c>
      <c r="AD71">
        <f>AD20/$F$66</f>
        <v/>
      </c>
      <c r="AE71">
        <f>AE20/$F$66</f>
        <v/>
      </c>
      <c r="AF71">
        <f>AF20/$F$66</f>
        <v/>
      </c>
      <c r="AG71">
        <f>AG20/$F$66</f>
        <v/>
      </c>
      <c r="AH71">
        <f>AH20/$F$66</f>
        <v/>
      </c>
      <c r="AI71">
        <f>AI20/$F$66</f>
        <v/>
      </c>
      <c r="AJ71">
        <f>AJ20/$F$66</f>
        <v/>
      </c>
      <c r="AK71">
        <f>AK20/$F$66</f>
        <v/>
      </c>
      <c r="AL71">
        <f>AL20/$F$66</f>
        <v/>
      </c>
      <c r="AM71">
        <f>AM20/$F$66</f>
        <v/>
      </c>
      <c r="AN71">
        <f>AN20/$F$66</f>
        <v/>
      </c>
      <c r="AO71">
        <f>AO20/$F$66</f>
        <v/>
      </c>
      <c r="AP71">
        <f>AP20/$F$66</f>
        <v/>
      </c>
      <c r="AQ71">
        <f>AQ20/$F$66</f>
        <v/>
      </c>
      <c r="AR71">
        <f>AR20/$F$66</f>
        <v/>
      </c>
      <c r="AS71">
        <f>AS20/$F$66</f>
        <v/>
      </c>
      <c r="AT71">
        <f>AT20/$F$66</f>
        <v/>
      </c>
      <c r="AU71">
        <f>AU20/$F$66</f>
        <v/>
      </c>
      <c r="AV71">
        <f>AV20/$F$66</f>
        <v/>
      </c>
      <c r="AW71">
        <f>AW20/$F$66</f>
        <v/>
      </c>
      <c r="AX71">
        <f>AX20/$F$66</f>
        <v/>
      </c>
      <c r="AY71">
        <f>AY20/$F$66</f>
        <v/>
      </c>
      <c r="AZ71">
        <f>AZ20/$F$66</f>
        <v/>
      </c>
      <c r="BA71">
        <f>BA20/$F$66</f>
        <v/>
      </c>
      <c r="BB71">
        <f>BB20/$F$66</f>
        <v/>
      </c>
      <c r="BC71">
        <f>BC20/$F$66</f>
        <v/>
      </c>
      <c r="BD71">
        <f>BD20/$F$66</f>
        <v/>
      </c>
      <c r="BE71">
        <f>BE20/$F$66</f>
        <v/>
      </c>
      <c r="BF71">
        <f>BF20/$F$66</f>
        <v/>
      </c>
      <c r="BG71">
        <f>BG20/$F$66</f>
        <v/>
      </c>
      <c r="BH71">
        <f>BH20/$F$66</f>
        <v/>
      </c>
      <c r="BI71">
        <f>BI20/$F$66</f>
        <v/>
      </c>
      <c r="BJ71">
        <f>BJ20/$F$66</f>
        <v/>
      </c>
      <c r="BK71">
        <f>BK20/$F$66</f>
        <v/>
      </c>
      <c r="BL71">
        <f>BL20/$F$66</f>
        <v/>
      </c>
      <c r="BM71">
        <f>BM20/$F$66</f>
        <v/>
      </c>
      <c r="BN71">
        <f>BN20/$F$66</f>
        <v/>
      </c>
      <c r="BO71">
        <f>BO20/$F$66</f>
        <v/>
      </c>
      <c r="BP71">
        <f>BP20/$F$66</f>
        <v/>
      </c>
      <c r="BQ71">
        <f>BQ20/$F$66</f>
        <v/>
      </c>
      <c r="BR71">
        <f>BR20/$F$66</f>
        <v/>
      </c>
      <c r="BS71">
        <f>BS20/$F$66</f>
        <v/>
      </c>
      <c r="BT71">
        <f>BT20/$F$66</f>
        <v/>
      </c>
      <c r="BU71">
        <f>BU20/$F$66</f>
        <v/>
      </c>
      <c r="BV71">
        <f>BV20/$F$66</f>
        <v/>
      </c>
      <c r="BW71">
        <f>BW20/$F$66</f>
        <v/>
      </c>
      <c r="BX71">
        <f>BX20/$F$66</f>
        <v/>
      </c>
      <c r="BY71">
        <f>BY20/$F$66</f>
        <v/>
      </c>
    </row>
    <row r="72" spans="1:77">
      <c r="B72" t="s">
        <v>9</v>
      </c>
      <c r="C72" t="s">
        <v>10</v>
      </c>
      <c r="D72" t="s">
        <v>40</v>
      </c>
      <c r="H72">
        <f>H21/$F$66</f>
        <v/>
      </c>
      <c r="I72">
        <f>I21/$F$66</f>
        <v/>
      </c>
      <c r="J72">
        <f>J21/$F$66</f>
        <v/>
      </c>
      <c r="K72">
        <f>K21/$F$66</f>
        <v/>
      </c>
      <c r="L72">
        <f>L21/$F$66</f>
        <v/>
      </c>
      <c r="M72">
        <f>M21/$F$66</f>
        <v/>
      </c>
      <c r="N72">
        <f>N21/$F$66</f>
        <v/>
      </c>
      <c r="O72">
        <f>O21/$F$66</f>
        <v/>
      </c>
      <c r="P72">
        <f>P21/$F$66</f>
        <v/>
      </c>
      <c r="Q72">
        <f>Q21/$F$66</f>
        <v/>
      </c>
      <c r="R72">
        <f>R21/$F$66</f>
        <v/>
      </c>
      <c r="S72">
        <f>S21/$F$66</f>
        <v/>
      </c>
      <c r="T72">
        <f>T21/$F$66</f>
        <v/>
      </c>
      <c r="U72">
        <f>U21/$F$66</f>
        <v/>
      </c>
      <c r="V72">
        <f>V21/$F$66</f>
        <v/>
      </c>
      <c r="W72">
        <f>W21/$F$66</f>
        <v/>
      </c>
      <c r="X72">
        <f>X21/$F$66</f>
        <v/>
      </c>
      <c r="Y72">
        <f>Y21/$F$66</f>
        <v/>
      </c>
      <c r="Z72">
        <f>Z21/$F$66</f>
        <v/>
      </c>
      <c r="AA72">
        <f>AA21/$F$66</f>
        <v/>
      </c>
      <c r="AB72">
        <f>AB21/$F$66</f>
        <v/>
      </c>
      <c r="AC72">
        <f>AC21/$F$66</f>
        <v/>
      </c>
      <c r="AD72">
        <f>AD21/$F$66</f>
        <v/>
      </c>
      <c r="AE72">
        <f>AE21/$F$66</f>
        <v/>
      </c>
      <c r="AF72">
        <f>AF21/$F$66</f>
        <v/>
      </c>
      <c r="AG72">
        <f>AG21/$F$66</f>
        <v/>
      </c>
      <c r="AH72">
        <f>AH21/$F$66</f>
        <v/>
      </c>
      <c r="AI72">
        <f>AI21/$F$66</f>
        <v/>
      </c>
      <c r="AJ72">
        <f>AJ21/$F$66</f>
        <v/>
      </c>
      <c r="AK72">
        <f>AK21/$F$66</f>
        <v/>
      </c>
      <c r="AL72">
        <f>AL21/$F$66</f>
        <v/>
      </c>
      <c r="AM72">
        <f>AM21/$F$66</f>
        <v/>
      </c>
      <c r="AN72">
        <f>AN21/$F$66</f>
        <v/>
      </c>
      <c r="AO72">
        <f>AO21/$F$66</f>
        <v/>
      </c>
      <c r="AP72">
        <f>AP21/$F$66</f>
        <v/>
      </c>
      <c r="AQ72">
        <f>AQ21/$F$66</f>
        <v/>
      </c>
      <c r="AR72">
        <f>AR21/$F$66</f>
        <v/>
      </c>
      <c r="AS72">
        <f>AS21/$F$66</f>
        <v/>
      </c>
      <c r="AT72">
        <f>AT21/$F$66</f>
        <v/>
      </c>
      <c r="AU72">
        <f>AU21/$F$66</f>
        <v/>
      </c>
      <c r="AV72">
        <f>AV21/$F$66</f>
        <v/>
      </c>
      <c r="AW72">
        <f>AW21/$F$66</f>
        <v/>
      </c>
      <c r="AX72">
        <f>AX21/$F$66</f>
        <v/>
      </c>
      <c r="AY72">
        <f>AY21/$F$66</f>
        <v/>
      </c>
      <c r="AZ72">
        <f>AZ21/$F$66</f>
        <v/>
      </c>
      <c r="BA72">
        <f>BA21/$F$66</f>
        <v/>
      </c>
      <c r="BB72">
        <f>BB21/$F$66</f>
        <v/>
      </c>
      <c r="BC72">
        <f>BC21/$F$66</f>
        <v/>
      </c>
      <c r="BD72">
        <f>BD21/$F$66</f>
        <v/>
      </c>
      <c r="BE72">
        <f>BE21/$F$66</f>
        <v/>
      </c>
      <c r="BF72">
        <f>BF21/$F$66</f>
        <v/>
      </c>
      <c r="BG72">
        <f>BG21/$F$66</f>
        <v/>
      </c>
      <c r="BH72">
        <f>BH21/$F$66</f>
        <v/>
      </c>
      <c r="BI72">
        <f>BI21/$F$66</f>
        <v/>
      </c>
      <c r="BJ72">
        <f>BJ21/$F$66</f>
        <v/>
      </c>
      <c r="BK72">
        <f>BK21/$F$66</f>
        <v/>
      </c>
      <c r="BL72">
        <f>BL21/$F$66</f>
        <v/>
      </c>
      <c r="BM72">
        <f>BM21/$F$66</f>
        <v/>
      </c>
      <c r="BN72">
        <f>BN21/$F$66</f>
        <v/>
      </c>
      <c r="BO72">
        <f>BO21/$F$66</f>
        <v/>
      </c>
      <c r="BP72">
        <f>BP21/$F$66</f>
        <v/>
      </c>
      <c r="BQ72">
        <f>BQ21/$F$66</f>
        <v/>
      </c>
      <c r="BR72">
        <f>BR21/$F$66</f>
        <v/>
      </c>
      <c r="BS72">
        <f>BS21/$F$66</f>
        <v/>
      </c>
      <c r="BT72">
        <f>BT21/$F$66</f>
        <v/>
      </c>
      <c r="BU72">
        <f>BU21/$F$66</f>
        <v/>
      </c>
      <c r="BV72">
        <f>BV21/$F$66</f>
        <v/>
      </c>
      <c r="BW72">
        <f>BW21/$F$66</f>
        <v/>
      </c>
      <c r="BX72">
        <f>BX21/$F$66</f>
        <v/>
      </c>
      <c r="BY72">
        <f>BY21/$F$66</f>
        <v/>
      </c>
    </row>
    <row r="73" spans="1:77">
      <c r="B73" t="s">
        <v>11</v>
      </c>
      <c r="C73" t="s">
        <v>12</v>
      </c>
      <c r="D73" t="s">
        <v>40</v>
      </c>
      <c r="H73">
        <f>H22/$F$66</f>
        <v/>
      </c>
      <c r="I73">
        <f>I22/$F$66</f>
        <v/>
      </c>
      <c r="J73">
        <f>J22/$F$66</f>
        <v/>
      </c>
      <c r="K73">
        <f>K22/$F$66</f>
        <v/>
      </c>
      <c r="L73">
        <f>L22/$F$66</f>
        <v/>
      </c>
      <c r="M73">
        <f>M22/$F$66</f>
        <v/>
      </c>
      <c r="N73">
        <f>N22/$F$66</f>
        <v/>
      </c>
      <c r="O73">
        <f>O22/$F$66</f>
        <v/>
      </c>
      <c r="P73">
        <f>P22/$F$66</f>
        <v/>
      </c>
      <c r="Q73">
        <f>Q22/$F$66</f>
        <v/>
      </c>
      <c r="R73">
        <f>R22/$F$66</f>
        <v/>
      </c>
      <c r="S73">
        <f>S22/$F$66</f>
        <v/>
      </c>
      <c r="T73">
        <f>T22/$F$66</f>
        <v/>
      </c>
      <c r="U73">
        <f>U22/$F$66</f>
        <v/>
      </c>
      <c r="V73">
        <f>V22/$F$66</f>
        <v/>
      </c>
      <c r="W73">
        <f>W22/$F$66</f>
        <v/>
      </c>
      <c r="X73">
        <f>X22/$F$66</f>
        <v/>
      </c>
      <c r="Y73">
        <f>Y22/$F$66</f>
        <v/>
      </c>
      <c r="Z73">
        <f>Z22/$F$66</f>
        <v/>
      </c>
      <c r="AA73">
        <f>AA22/$F$66</f>
        <v/>
      </c>
      <c r="AB73">
        <f>AB22/$F$66</f>
        <v/>
      </c>
      <c r="AC73">
        <f>AC22/$F$66</f>
        <v/>
      </c>
      <c r="AD73">
        <f>AD22/$F$66</f>
        <v/>
      </c>
      <c r="AE73">
        <f>AE22/$F$66</f>
        <v/>
      </c>
      <c r="AF73">
        <f>AF22/$F$66</f>
        <v/>
      </c>
      <c r="AG73">
        <f>AG22/$F$66</f>
        <v/>
      </c>
      <c r="AH73">
        <f>AH22/$F$66</f>
        <v/>
      </c>
      <c r="AI73">
        <f>AI22/$F$66</f>
        <v/>
      </c>
      <c r="AJ73">
        <f>AJ22/$F$66</f>
        <v/>
      </c>
      <c r="AK73">
        <f>AK22/$F$66</f>
        <v/>
      </c>
      <c r="AL73">
        <f>AL22/$F$66</f>
        <v/>
      </c>
      <c r="AM73">
        <f>AM22/$F$66</f>
        <v/>
      </c>
      <c r="AN73">
        <f>AN22/$F$66</f>
        <v/>
      </c>
      <c r="AO73">
        <f>AO22/$F$66</f>
        <v/>
      </c>
      <c r="AP73">
        <f>AP22/$F$66</f>
        <v/>
      </c>
      <c r="AQ73">
        <f>AQ22/$F$66</f>
        <v/>
      </c>
      <c r="AR73">
        <f>AR22/$F$66</f>
        <v/>
      </c>
      <c r="AS73">
        <f>AS22/$F$66</f>
        <v/>
      </c>
      <c r="AT73">
        <f>AT22/$F$66</f>
        <v/>
      </c>
      <c r="AU73">
        <f>AU22/$F$66</f>
        <v/>
      </c>
      <c r="AV73">
        <f>AV22/$F$66</f>
        <v/>
      </c>
      <c r="AW73">
        <f>AW22/$F$66</f>
        <v/>
      </c>
      <c r="AX73">
        <f>AX22/$F$66</f>
        <v/>
      </c>
      <c r="AY73">
        <f>AY22/$F$66</f>
        <v/>
      </c>
      <c r="AZ73">
        <f>AZ22/$F$66</f>
        <v/>
      </c>
      <c r="BA73">
        <f>BA22/$F$66</f>
        <v/>
      </c>
      <c r="BB73">
        <f>BB22/$F$66</f>
        <v/>
      </c>
      <c r="BC73">
        <f>BC22/$F$66</f>
        <v/>
      </c>
      <c r="BD73">
        <f>BD22/$F$66</f>
        <v/>
      </c>
      <c r="BE73">
        <f>BE22/$F$66</f>
        <v/>
      </c>
      <c r="BF73">
        <f>BF22/$F$66</f>
        <v/>
      </c>
      <c r="BG73">
        <f>BG22/$F$66</f>
        <v/>
      </c>
      <c r="BH73">
        <f>BH22/$F$66</f>
        <v/>
      </c>
      <c r="BI73">
        <f>BI22/$F$66</f>
        <v/>
      </c>
      <c r="BJ73">
        <f>BJ22/$F$66</f>
        <v/>
      </c>
      <c r="BK73">
        <f>BK22/$F$66</f>
        <v/>
      </c>
      <c r="BL73">
        <f>BL22/$F$66</f>
        <v/>
      </c>
      <c r="BM73">
        <f>BM22/$F$66</f>
        <v/>
      </c>
      <c r="BN73">
        <f>BN22/$F$66</f>
        <v/>
      </c>
      <c r="BO73">
        <f>BO22/$F$66</f>
        <v/>
      </c>
      <c r="BP73">
        <f>BP22/$F$66</f>
        <v/>
      </c>
      <c r="BQ73">
        <f>BQ22/$F$66</f>
        <v/>
      </c>
      <c r="BR73">
        <f>BR22/$F$66</f>
        <v/>
      </c>
      <c r="BS73">
        <f>BS22/$F$66</f>
        <v/>
      </c>
      <c r="BT73">
        <f>BT22/$F$66</f>
        <v/>
      </c>
      <c r="BU73">
        <f>BU22/$F$66</f>
        <v/>
      </c>
      <c r="BV73">
        <f>BV22/$F$66</f>
        <v/>
      </c>
      <c r="BW73">
        <f>BW22/$F$66</f>
        <v/>
      </c>
      <c r="BX73">
        <f>BX22/$F$66</f>
        <v/>
      </c>
      <c r="BY73">
        <f>BY22/$F$66</f>
        <v/>
      </c>
    </row>
    <row r="74" spans="1:77">
      <c r="B74" t="s">
        <v>13</v>
      </c>
      <c r="C74" t="s">
        <v>14</v>
      </c>
      <c r="D74" t="s">
        <v>40</v>
      </c>
      <c r="H74">
        <f>H23/$F$66</f>
        <v/>
      </c>
      <c r="I74">
        <f>I23/$F$66</f>
        <v/>
      </c>
      <c r="J74">
        <f>J23/$F$66</f>
        <v/>
      </c>
      <c r="K74">
        <f>K23/$F$66</f>
        <v/>
      </c>
      <c r="L74">
        <f>L23/$F$66</f>
        <v/>
      </c>
      <c r="M74">
        <f>M23/$F$66</f>
        <v/>
      </c>
      <c r="N74">
        <f>N23/$F$66</f>
        <v/>
      </c>
      <c r="O74">
        <f>O23/$F$66</f>
        <v/>
      </c>
      <c r="P74">
        <f>P23/$F$66</f>
        <v/>
      </c>
      <c r="Q74">
        <f>Q23/$F$66</f>
        <v/>
      </c>
      <c r="R74">
        <f>R23/$F$66</f>
        <v/>
      </c>
      <c r="S74">
        <f>S23/$F$66</f>
        <v/>
      </c>
      <c r="T74">
        <f>T23/$F$66</f>
        <v/>
      </c>
      <c r="U74">
        <f>U23/$F$66</f>
        <v/>
      </c>
      <c r="V74">
        <f>V23/$F$66</f>
        <v/>
      </c>
      <c r="W74">
        <f>W23/$F$66</f>
        <v/>
      </c>
      <c r="X74">
        <f>X23/$F$66</f>
        <v/>
      </c>
      <c r="Y74">
        <f>Y23/$F$66</f>
        <v/>
      </c>
      <c r="Z74">
        <f>Z23/$F$66</f>
        <v/>
      </c>
      <c r="AA74">
        <f>AA23/$F$66</f>
        <v/>
      </c>
      <c r="AB74">
        <f>AB23/$F$66</f>
        <v/>
      </c>
      <c r="AC74">
        <f>AC23/$F$66</f>
        <v/>
      </c>
      <c r="AD74">
        <f>AD23/$F$66</f>
        <v/>
      </c>
      <c r="AE74">
        <f>AE23/$F$66</f>
        <v/>
      </c>
      <c r="AF74">
        <f>AF23/$F$66</f>
        <v/>
      </c>
      <c r="AG74">
        <f>AG23/$F$66</f>
        <v/>
      </c>
      <c r="AH74">
        <f>AH23/$F$66</f>
        <v/>
      </c>
      <c r="AI74">
        <f>AI23/$F$66</f>
        <v/>
      </c>
      <c r="AJ74">
        <f>AJ23/$F$66</f>
        <v/>
      </c>
      <c r="AK74">
        <f>AK23/$F$66</f>
        <v/>
      </c>
      <c r="AL74">
        <f>AL23/$F$66</f>
        <v/>
      </c>
      <c r="AM74">
        <f>AM23/$F$66</f>
        <v/>
      </c>
      <c r="AN74">
        <f>AN23/$F$66</f>
        <v/>
      </c>
      <c r="AO74">
        <f>AO23/$F$66</f>
        <v/>
      </c>
      <c r="AP74">
        <f>AP23/$F$66</f>
        <v/>
      </c>
      <c r="AQ74">
        <f>AQ23/$F$66</f>
        <v/>
      </c>
      <c r="AR74">
        <f>AR23/$F$66</f>
        <v/>
      </c>
      <c r="AS74">
        <f>AS23/$F$66</f>
        <v/>
      </c>
      <c r="AT74">
        <f>AT23/$F$66</f>
        <v/>
      </c>
      <c r="AU74">
        <f>AU23/$F$66</f>
        <v/>
      </c>
      <c r="AV74">
        <f>AV23/$F$66</f>
        <v/>
      </c>
      <c r="AW74">
        <f>AW23/$F$66</f>
        <v/>
      </c>
      <c r="AX74">
        <f>AX23/$F$66</f>
        <v/>
      </c>
      <c r="AY74">
        <f>AY23/$F$66</f>
        <v/>
      </c>
      <c r="AZ74">
        <f>AZ23/$F$66</f>
        <v/>
      </c>
      <c r="BA74">
        <f>BA23/$F$66</f>
        <v/>
      </c>
      <c r="BB74">
        <f>BB23/$F$66</f>
        <v/>
      </c>
      <c r="BC74">
        <f>BC23/$F$66</f>
        <v/>
      </c>
      <c r="BD74">
        <f>BD23/$F$66</f>
        <v/>
      </c>
      <c r="BE74">
        <f>BE23/$F$66</f>
        <v/>
      </c>
      <c r="BF74">
        <f>BF23/$F$66</f>
        <v/>
      </c>
      <c r="BG74">
        <f>BG23/$F$66</f>
        <v/>
      </c>
      <c r="BH74">
        <f>BH23/$F$66</f>
        <v/>
      </c>
      <c r="BI74">
        <f>BI23/$F$66</f>
        <v/>
      </c>
      <c r="BJ74">
        <f>BJ23/$F$66</f>
        <v/>
      </c>
      <c r="BK74">
        <f>BK23/$F$66</f>
        <v/>
      </c>
      <c r="BL74">
        <f>BL23/$F$66</f>
        <v/>
      </c>
      <c r="BM74">
        <f>BM23/$F$66</f>
        <v/>
      </c>
      <c r="BN74">
        <f>BN23/$F$66</f>
        <v/>
      </c>
      <c r="BO74">
        <f>BO23/$F$66</f>
        <v/>
      </c>
      <c r="BP74">
        <f>BP23/$F$66</f>
        <v/>
      </c>
      <c r="BQ74">
        <f>BQ23/$F$66</f>
        <v/>
      </c>
      <c r="BR74">
        <f>BR23/$F$66</f>
        <v/>
      </c>
      <c r="BS74">
        <f>BS23/$F$66</f>
        <v/>
      </c>
      <c r="BT74">
        <f>BT23/$F$66</f>
        <v/>
      </c>
      <c r="BU74">
        <f>BU23/$F$66</f>
        <v/>
      </c>
      <c r="BV74">
        <f>BV23/$F$66</f>
        <v/>
      </c>
      <c r="BW74">
        <f>BW23/$F$66</f>
        <v/>
      </c>
      <c r="BX74">
        <f>BX23/$F$66</f>
        <v/>
      </c>
      <c r="BY74">
        <f>BY23/$F$66</f>
        <v/>
      </c>
    </row>
    <row r="75" spans="1:77">
      <c r="B75" t="s">
        <v>15</v>
      </c>
      <c r="C75" t="s">
        <v>16</v>
      </c>
      <c r="D75" t="s">
        <v>40</v>
      </c>
      <c r="H75">
        <f>H24/$F$66</f>
        <v/>
      </c>
      <c r="I75">
        <f>I24/$F$66</f>
        <v/>
      </c>
      <c r="J75">
        <f>J24/$F$66</f>
        <v/>
      </c>
      <c r="K75">
        <f>K24/$F$66</f>
        <v/>
      </c>
      <c r="L75">
        <f>L24/$F$66</f>
        <v/>
      </c>
      <c r="M75">
        <f>M24/$F$66</f>
        <v/>
      </c>
      <c r="N75">
        <f>N24/$F$66</f>
        <v/>
      </c>
      <c r="O75">
        <f>O24/$F$66</f>
        <v/>
      </c>
      <c r="P75">
        <f>P24/$F$66</f>
        <v/>
      </c>
      <c r="Q75">
        <f>Q24/$F$66</f>
        <v/>
      </c>
      <c r="R75">
        <f>R24/$F$66</f>
        <v/>
      </c>
      <c r="S75">
        <f>S24/$F$66</f>
        <v/>
      </c>
      <c r="T75">
        <f>T24/$F$66</f>
        <v/>
      </c>
      <c r="U75">
        <f>U24/$F$66</f>
        <v/>
      </c>
      <c r="V75">
        <f>V24/$F$66</f>
        <v/>
      </c>
      <c r="W75">
        <f>W24/$F$66</f>
        <v/>
      </c>
      <c r="X75">
        <f>X24/$F$66</f>
        <v/>
      </c>
      <c r="Y75">
        <f>Y24/$F$66</f>
        <v/>
      </c>
      <c r="Z75">
        <f>Z24/$F$66</f>
        <v/>
      </c>
      <c r="AA75">
        <f>AA24/$F$66</f>
        <v/>
      </c>
      <c r="AB75">
        <f>AB24/$F$66</f>
        <v/>
      </c>
      <c r="AC75">
        <f>AC24/$F$66</f>
        <v/>
      </c>
      <c r="AD75">
        <f>AD24/$F$66</f>
        <v/>
      </c>
      <c r="AE75">
        <f>AE24/$F$66</f>
        <v/>
      </c>
      <c r="AF75">
        <f>AF24/$F$66</f>
        <v/>
      </c>
      <c r="AG75">
        <f>AG24/$F$66</f>
        <v/>
      </c>
      <c r="AH75">
        <f>AH24/$F$66</f>
        <v/>
      </c>
      <c r="AI75">
        <f>AI24/$F$66</f>
        <v/>
      </c>
      <c r="AJ75">
        <f>AJ24/$F$66</f>
        <v/>
      </c>
      <c r="AK75">
        <f>AK24/$F$66</f>
        <v/>
      </c>
      <c r="AL75">
        <f>AL24/$F$66</f>
        <v/>
      </c>
      <c r="AM75">
        <f>AM24/$F$66</f>
        <v/>
      </c>
      <c r="AN75">
        <f>AN24/$F$66</f>
        <v/>
      </c>
      <c r="AO75">
        <f>AO24/$F$66</f>
        <v/>
      </c>
      <c r="AP75">
        <f>AP24/$F$66</f>
        <v/>
      </c>
      <c r="AQ75">
        <f>AQ24/$F$66</f>
        <v/>
      </c>
      <c r="AR75">
        <f>AR24/$F$66</f>
        <v/>
      </c>
      <c r="AS75">
        <f>AS24/$F$66</f>
        <v/>
      </c>
      <c r="AT75">
        <f>AT24/$F$66</f>
        <v/>
      </c>
      <c r="AU75">
        <f>AU24/$F$66</f>
        <v/>
      </c>
      <c r="AV75">
        <f>AV24/$F$66</f>
        <v/>
      </c>
      <c r="AW75">
        <f>AW24/$F$66</f>
        <v/>
      </c>
      <c r="AX75">
        <f>AX24/$F$66</f>
        <v/>
      </c>
      <c r="AY75">
        <f>AY24/$F$66</f>
        <v/>
      </c>
      <c r="AZ75">
        <f>AZ24/$F$66</f>
        <v/>
      </c>
      <c r="BA75">
        <f>BA24/$F$66</f>
        <v/>
      </c>
      <c r="BB75">
        <f>BB24/$F$66</f>
        <v/>
      </c>
      <c r="BC75">
        <f>BC24/$F$66</f>
        <v/>
      </c>
      <c r="BD75">
        <f>BD24/$F$66</f>
        <v/>
      </c>
      <c r="BE75">
        <f>BE24/$F$66</f>
        <v/>
      </c>
      <c r="BF75">
        <f>BF24/$F$66</f>
        <v/>
      </c>
      <c r="BG75">
        <f>BG24/$F$66</f>
        <v/>
      </c>
      <c r="BH75">
        <f>BH24/$F$66</f>
        <v/>
      </c>
      <c r="BI75">
        <f>BI24/$F$66</f>
        <v/>
      </c>
      <c r="BJ75">
        <f>BJ24/$F$66</f>
        <v/>
      </c>
      <c r="BK75">
        <f>BK24/$F$66</f>
        <v/>
      </c>
      <c r="BL75">
        <f>BL24/$F$66</f>
        <v/>
      </c>
      <c r="BM75">
        <f>BM24/$F$66</f>
        <v/>
      </c>
      <c r="BN75">
        <f>BN24/$F$66</f>
        <v/>
      </c>
      <c r="BO75">
        <f>BO24/$F$66</f>
        <v/>
      </c>
      <c r="BP75">
        <f>BP24/$F$66</f>
        <v/>
      </c>
      <c r="BQ75">
        <f>BQ24/$F$66</f>
        <v/>
      </c>
      <c r="BR75">
        <f>BR24/$F$66</f>
        <v/>
      </c>
      <c r="BS75">
        <f>BS24/$F$66</f>
        <v/>
      </c>
      <c r="BT75">
        <f>BT24/$F$66</f>
        <v/>
      </c>
      <c r="BU75">
        <f>BU24/$F$66</f>
        <v/>
      </c>
      <c r="BV75">
        <f>BV24/$F$66</f>
        <v/>
      </c>
      <c r="BW75">
        <f>BW24/$F$66</f>
        <v/>
      </c>
      <c r="BX75">
        <f>BX24/$F$66</f>
        <v/>
      </c>
      <c r="BY75">
        <f>BY24/$F$66</f>
        <v/>
      </c>
    </row>
    <row r="76" spans="1:77">
      <c r="B76" t="s">
        <v>17</v>
      </c>
      <c r="C76" t="s">
        <v>18</v>
      </c>
      <c r="D76" t="s">
        <v>40</v>
      </c>
      <c r="H76">
        <f>H25/$F$66</f>
        <v/>
      </c>
      <c r="I76">
        <f>I25/$F$66</f>
        <v/>
      </c>
      <c r="J76">
        <f>J25/$F$66</f>
        <v/>
      </c>
      <c r="K76">
        <f>K25/$F$66</f>
        <v/>
      </c>
      <c r="L76">
        <f>L25/$F$66</f>
        <v/>
      </c>
      <c r="M76">
        <f>M25/$F$66</f>
        <v/>
      </c>
      <c r="N76">
        <f>N25/$F$66</f>
        <v/>
      </c>
      <c r="O76">
        <f>O25/$F$66</f>
        <v/>
      </c>
      <c r="P76">
        <f>P25/$F$66</f>
        <v/>
      </c>
      <c r="Q76">
        <f>Q25/$F$66</f>
        <v/>
      </c>
      <c r="R76">
        <f>R25/$F$66</f>
        <v/>
      </c>
      <c r="S76">
        <f>S25/$F$66</f>
        <v/>
      </c>
      <c r="T76">
        <f>T25/$F$66</f>
        <v/>
      </c>
      <c r="U76">
        <f>U25/$F$66</f>
        <v/>
      </c>
      <c r="V76">
        <f>V25/$F$66</f>
        <v/>
      </c>
      <c r="W76">
        <f>W25/$F$66</f>
        <v/>
      </c>
      <c r="X76">
        <f>X25/$F$66</f>
        <v/>
      </c>
      <c r="Y76">
        <f>Y25/$F$66</f>
        <v/>
      </c>
      <c r="Z76">
        <f>Z25/$F$66</f>
        <v/>
      </c>
      <c r="AA76">
        <f>AA25/$F$66</f>
        <v/>
      </c>
      <c r="AB76">
        <f>AB25/$F$66</f>
        <v/>
      </c>
      <c r="AC76">
        <f>AC25/$F$66</f>
        <v/>
      </c>
      <c r="AD76">
        <f>AD25/$F$66</f>
        <v/>
      </c>
      <c r="AE76">
        <f>AE25/$F$66</f>
        <v/>
      </c>
      <c r="AF76">
        <f>AF25/$F$66</f>
        <v/>
      </c>
      <c r="AG76">
        <f>AG25/$F$66</f>
        <v/>
      </c>
      <c r="AH76">
        <f>AH25/$F$66</f>
        <v/>
      </c>
      <c r="AI76">
        <f>AI25/$F$66</f>
        <v/>
      </c>
      <c r="AJ76">
        <f>AJ25/$F$66</f>
        <v/>
      </c>
      <c r="AK76">
        <f>AK25/$F$66</f>
        <v/>
      </c>
      <c r="AL76">
        <f>AL25/$F$66</f>
        <v/>
      </c>
      <c r="AM76">
        <f>AM25/$F$66</f>
        <v/>
      </c>
      <c r="AN76">
        <f>AN25/$F$66</f>
        <v/>
      </c>
      <c r="AO76">
        <f>AO25/$F$66</f>
        <v/>
      </c>
      <c r="AP76">
        <f>AP25/$F$66</f>
        <v/>
      </c>
      <c r="AQ76">
        <f>AQ25/$F$66</f>
        <v/>
      </c>
      <c r="AR76">
        <f>AR25/$F$66</f>
        <v/>
      </c>
      <c r="AS76">
        <f>AS25/$F$66</f>
        <v/>
      </c>
      <c r="AT76">
        <f>AT25/$F$66</f>
        <v/>
      </c>
      <c r="AU76">
        <f>AU25/$F$66</f>
        <v/>
      </c>
      <c r="AV76">
        <f>AV25/$F$66</f>
        <v/>
      </c>
      <c r="AW76">
        <f>AW25/$F$66</f>
        <v/>
      </c>
      <c r="AX76">
        <f>AX25/$F$66</f>
        <v/>
      </c>
      <c r="AY76">
        <f>AY25/$F$66</f>
        <v/>
      </c>
      <c r="AZ76">
        <f>AZ25/$F$66</f>
        <v/>
      </c>
      <c r="BA76">
        <f>BA25/$F$66</f>
        <v/>
      </c>
      <c r="BB76">
        <f>BB25/$F$66</f>
        <v/>
      </c>
      <c r="BC76">
        <f>BC25/$F$66</f>
        <v/>
      </c>
      <c r="BD76">
        <f>BD25/$F$66</f>
        <v/>
      </c>
      <c r="BE76">
        <f>BE25/$F$66</f>
        <v/>
      </c>
      <c r="BF76">
        <f>BF25/$F$66</f>
        <v/>
      </c>
      <c r="BG76">
        <f>BG25/$F$66</f>
        <v/>
      </c>
      <c r="BH76">
        <f>BH25/$F$66</f>
        <v/>
      </c>
      <c r="BI76">
        <f>BI25/$F$66</f>
        <v/>
      </c>
      <c r="BJ76">
        <f>BJ25/$F$66</f>
        <v/>
      </c>
      <c r="BK76">
        <f>BK25/$F$66</f>
        <v/>
      </c>
      <c r="BL76">
        <f>BL25/$F$66</f>
        <v/>
      </c>
      <c r="BM76">
        <f>BM25/$F$66</f>
        <v/>
      </c>
      <c r="BN76">
        <f>BN25/$F$66</f>
        <v/>
      </c>
      <c r="BO76">
        <f>BO25/$F$66</f>
        <v/>
      </c>
      <c r="BP76">
        <f>BP25/$F$66</f>
        <v/>
      </c>
      <c r="BQ76">
        <f>BQ25/$F$66</f>
        <v/>
      </c>
      <c r="BR76">
        <f>BR25/$F$66</f>
        <v/>
      </c>
      <c r="BS76">
        <f>BS25/$F$66</f>
        <v/>
      </c>
      <c r="BT76">
        <f>BT25/$F$66</f>
        <v/>
      </c>
      <c r="BU76">
        <f>BU25/$F$66</f>
        <v/>
      </c>
      <c r="BV76">
        <f>BV25/$F$66</f>
        <v/>
      </c>
      <c r="BW76">
        <f>BW25/$F$66</f>
        <v/>
      </c>
      <c r="BX76">
        <f>BX25/$F$66</f>
        <v/>
      </c>
      <c r="BY76">
        <f>BY25/$F$66</f>
        <v/>
      </c>
    </row>
    <row r="77" spans="1:77">
      <c r="B77" t="s">
        <v>19</v>
      </c>
      <c r="C77" t="s">
        <v>20</v>
      </c>
      <c r="D77" t="s">
        <v>40</v>
      </c>
      <c r="H77">
        <f>H26/$F$66</f>
        <v/>
      </c>
      <c r="I77">
        <f>I26/$F$66</f>
        <v/>
      </c>
      <c r="J77">
        <f>J26/$F$66</f>
        <v/>
      </c>
      <c r="K77">
        <f>K26/$F$66</f>
        <v/>
      </c>
      <c r="L77">
        <f>L26/$F$66</f>
        <v/>
      </c>
      <c r="M77">
        <f>M26/$F$66</f>
        <v/>
      </c>
      <c r="N77">
        <f>N26/$F$66</f>
        <v/>
      </c>
      <c r="O77">
        <f>O26/$F$66</f>
        <v/>
      </c>
      <c r="P77">
        <f>P26/$F$66</f>
        <v/>
      </c>
      <c r="Q77">
        <f>Q26/$F$66</f>
        <v/>
      </c>
      <c r="R77">
        <f>R26/$F$66</f>
        <v/>
      </c>
      <c r="S77">
        <f>S26/$F$66</f>
        <v/>
      </c>
      <c r="T77">
        <f>T26/$F$66</f>
        <v/>
      </c>
      <c r="U77">
        <f>U26/$F$66</f>
        <v/>
      </c>
      <c r="V77">
        <f>V26/$F$66</f>
        <v/>
      </c>
      <c r="W77">
        <f>W26/$F$66</f>
        <v/>
      </c>
      <c r="X77">
        <f>X26/$F$66</f>
        <v/>
      </c>
      <c r="Y77">
        <f>Y26/$F$66</f>
        <v/>
      </c>
      <c r="Z77">
        <f>Z26/$F$66</f>
        <v/>
      </c>
      <c r="AA77">
        <f>AA26/$F$66</f>
        <v/>
      </c>
      <c r="AB77">
        <f>AB26/$F$66</f>
        <v/>
      </c>
      <c r="AC77">
        <f>AC26/$F$66</f>
        <v/>
      </c>
      <c r="AD77">
        <f>AD26/$F$66</f>
        <v/>
      </c>
      <c r="AE77">
        <f>AE26/$F$66</f>
        <v/>
      </c>
      <c r="AF77">
        <f>AF26/$F$66</f>
        <v/>
      </c>
      <c r="AG77">
        <f>AG26/$F$66</f>
        <v/>
      </c>
      <c r="AH77">
        <f>AH26/$F$66</f>
        <v/>
      </c>
      <c r="AI77">
        <f>AI26/$F$66</f>
        <v/>
      </c>
      <c r="AJ77">
        <f>AJ26/$F$66</f>
        <v/>
      </c>
      <c r="AK77">
        <f>AK26/$F$66</f>
        <v/>
      </c>
      <c r="AL77">
        <f>AL26/$F$66</f>
        <v/>
      </c>
      <c r="AM77">
        <f>AM26/$F$66</f>
        <v/>
      </c>
      <c r="AN77">
        <f>AN26/$F$66</f>
        <v/>
      </c>
      <c r="AO77">
        <f>AO26/$F$66</f>
        <v/>
      </c>
      <c r="AP77">
        <f>AP26/$F$66</f>
        <v/>
      </c>
      <c r="AQ77">
        <f>AQ26/$F$66</f>
        <v/>
      </c>
      <c r="AR77">
        <f>AR26/$F$66</f>
        <v/>
      </c>
      <c r="AS77">
        <f>AS26/$F$66</f>
        <v/>
      </c>
      <c r="AT77">
        <f>AT26/$F$66</f>
        <v/>
      </c>
      <c r="AU77">
        <f>AU26/$F$66</f>
        <v/>
      </c>
      <c r="AV77">
        <f>AV26/$F$66</f>
        <v/>
      </c>
      <c r="AW77">
        <f>AW26/$F$66</f>
        <v/>
      </c>
      <c r="AX77">
        <f>AX26/$F$66</f>
        <v/>
      </c>
      <c r="AY77">
        <f>AY26/$F$66</f>
        <v/>
      </c>
      <c r="AZ77">
        <f>AZ26/$F$66</f>
        <v/>
      </c>
      <c r="BA77">
        <f>BA26/$F$66</f>
        <v/>
      </c>
      <c r="BB77">
        <f>BB26/$F$66</f>
        <v/>
      </c>
      <c r="BC77">
        <f>BC26/$F$66</f>
        <v/>
      </c>
      <c r="BD77">
        <f>BD26/$F$66</f>
        <v/>
      </c>
      <c r="BE77">
        <f>BE26/$F$66</f>
        <v/>
      </c>
      <c r="BF77">
        <f>BF26/$F$66</f>
        <v/>
      </c>
      <c r="BG77">
        <f>BG26/$F$66</f>
        <v/>
      </c>
      <c r="BH77">
        <f>BH26/$F$66</f>
        <v/>
      </c>
      <c r="BI77">
        <f>BI26/$F$66</f>
        <v/>
      </c>
      <c r="BJ77">
        <f>BJ26/$F$66</f>
        <v/>
      </c>
      <c r="BK77">
        <f>BK26/$F$66</f>
        <v/>
      </c>
      <c r="BL77">
        <f>BL26/$F$66</f>
        <v/>
      </c>
      <c r="BM77">
        <f>BM26/$F$66</f>
        <v/>
      </c>
      <c r="BN77">
        <f>BN26/$F$66</f>
        <v/>
      </c>
      <c r="BO77">
        <f>BO26/$F$66</f>
        <v/>
      </c>
      <c r="BP77">
        <f>BP26/$F$66</f>
        <v/>
      </c>
      <c r="BQ77">
        <f>BQ26/$F$66</f>
        <v/>
      </c>
      <c r="BR77">
        <f>BR26/$F$66</f>
        <v/>
      </c>
      <c r="BS77">
        <f>BS26/$F$66</f>
        <v/>
      </c>
      <c r="BT77">
        <f>BT26/$F$66</f>
        <v/>
      </c>
      <c r="BU77">
        <f>BU26/$F$66</f>
        <v/>
      </c>
      <c r="BV77">
        <f>BV26/$F$66</f>
        <v/>
      </c>
      <c r="BW77">
        <f>BW26/$F$66</f>
        <v/>
      </c>
      <c r="BX77">
        <f>BX26/$F$66</f>
        <v/>
      </c>
      <c r="BY77">
        <f>BY26/$F$66</f>
        <v/>
      </c>
    </row>
    <row r="78" spans="1:77">
      <c r="B78" t="s">
        <v>21</v>
      </c>
      <c r="D78" t="s">
        <v>40</v>
      </c>
      <c r="H78">
        <f>H27/$F$66</f>
        <v/>
      </c>
      <c r="I78">
        <f>I27/$F$66</f>
        <v/>
      </c>
      <c r="J78">
        <f>J27/$F$66</f>
        <v/>
      </c>
      <c r="K78">
        <f>K27/$F$66</f>
        <v/>
      </c>
      <c r="L78">
        <f>L27/$F$66</f>
        <v/>
      </c>
      <c r="M78">
        <f>M27/$F$66</f>
        <v/>
      </c>
      <c r="N78">
        <f>N27/$F$66</f>
        <v/>
      </c>
      <c r="O78">
        <f>O27/$F$66</f>
        <v/>
      </c>
      <c r="P78">
        <f>P27/$F$66</f>
        <v/>
      </c>
      <c r="Q78">
        <f>Q27/$F$66</f>
        <v/>
      </c>
      <c r="R78">
        <f>R27/$F$66</f>
        <v/>
      </c>
      <c r="S78">
        <f>S27/$F$66</f>
        <v/>
      </c>
      <c r="T78">
        <f>T27/$F$66</f>
        <v/>
      </c>
      <c r="U78">
        <f>U27/$F$66</f>
        <v/>
      </c>
      <c r="V78">
        <f>V27/$F$66</f>
        <v/>
      </c>
      <c r="W78">
        <f>W27/$F$66</f>
        <v/>
      </c>
      <c r="X78">
        <f>X27/$F$66</f>
        <v/>
      </c>
      <c r="Y78">
        <f>Y27/$F$66</f>
        <v/>
      </c>
      <c r="Z78">
        <f>Z27/$F$66</f>
        <v/>
      </c>
      <c r="AA78">
        <f>AA27/$F$66</f>
        <v/>
      </c>
      <c r="AB78">
        <f>AB27/$F$66</f>
        <v/>
      </c>
      <c r="AC78">
        <f>AC27/$F$66</f>
        <v/>
      </c>
      <c r="AD78">
        <f>AD27/$F$66</f>
        <v/>
      </c>
      <c r="AE78">
        <f>AE27/$F$66</f>
        <v/>
      </c>
      <c r="AF78">
        <f>AF27/$F$66</f>
        <v/>
      </c>
      <c r="AG78">
        <f>AG27/$F$66</f>
        <v/>
      </c>
      <c r="AH78">
        <f>AH27/$F$66</f>
        <v/>
      </c>
      <c r="AI78">
        <f>AI27/$F$66</f>
        <v/>
      </c>
      <c r="AJ78">
        <f>AJ27/$F$66</f>
        <v/>
      </c>
      <c r="AK78">
        <f>AK27/$F$66</f>
        <v/>
      </c>
      <c r="AL78">
        <f>AL27/$F$66</f>
        <v/>
      </c>
      <c r="AM78">
        <f>AM27/$F$66</f>
        <v/>
      </c>
      <c r="AN78">
        <f>AN27/$F$66</f>
        <v/>
      </c>
      <c r="AO78">
        <f>AO27/$F$66</f>
        <v/>
      </c>
      <c r="AP78">
        <f>AP27/$F$66</f>
        <v/>
      </c>
      <c r="AQ78">
        <f>AQ27/$F$66</f>
        <v/>
      </c>
      <c r="AR78">
        <f>AR27/$F$66</f>
        <v/>
      </c>
      <c r="AS78">
        <f>AS27/$F$66</f>
        <v/>
      </c>
      <c r="AT78">
        <f>AT27/$F$66</f>
        <v/>
      </c>
      <c r="AU78">
        <f>AU27/$F$66</f>
        <v/>
      </c>
      <c r="AV78">
        <f>AV27/$F$66</f>
        <v/>
      </c>
      <c r="AW78">
        <f>AW27/$F$66</f>
        <v/>
      </c>
      <c r="AX78">
        <f>AX27/$F$66</f>
        <v/>
      </c>
      <c r="AY78">
        <f>AY27/$F$66</f>
        <v/>
      </c>
      <c r="AZ78">
        <f>AZ27/$F$66</f>
        <v/>
      </c>
      <c r="BA78">
        <f>BA27/$F$66</f>
        <v/>
      </c>
      <c r="BB78">
        <f>BB27/$F$66</f>
        <v/>
      </c>
      <c r="BC78">
        <f>BC27/$F$66</f>
        <v/>
      </c>
      <c r="BD78">
        <f>BD27/$F$66</f>
        <v/>
      </c>
      <c r="BE78">
        <f>BE27/$F$66</f>
        <v/>
      </c>
      <c r="BF78">
        <f>BF27/$F$66</f>
        <v/>
      </c>
      <c r="BG78">
        <f>BG27/$F$66</f>
        <v/>
      </c>
      <c r="BH78">
        <f>BH27/$F$66</f>
        <v/>
      </c>
      <c r="BI78">
        <f>BI27/$F$66</f>
        <v/>
      </c>
      <c r="BJ78">
        <f>BJ27/$F$66</f>
        <v/>
      </c>
      <c r="BK78">
        <f>BK27/$F$66</f>
        <v/>
      </c>
      <c r="BL78">
        <f>BL27/$F$66</f>
        <v/>
      </c>
      <c r="BM78">
        <f>BM27/$F$66</f>
        <v/>
      </c>
      <c r="BN78">
        <f>BN27/$F$66</f>
        <v/>
      </c>
      <c r="BO78">
        <f>BO27/$F$66</f>
        <v/>
      </c>
      <c r="BP78">
        <f>BP27/$F$66</f>
        <v/>
      </c>
      <c r="BQ78">
        <f>BQ27/$F$66</f>
        <v/>
      </c>
      <c r="BR78">
        <f>BR27/$F$66</f>
        <v/>
      </c>
      <c r="BS78">
        <f>BS27/$F$66</f>
        <v/>
      </c>
      <c r="BT78">
        <f>BT27/$F$66</f>
        <v/>
      </c>
      <c r="BU78">
        <f>BU27/$F$66</f>
        <v/>
      </c>
      <c r="BV78">
        <f>BV27/$F$66</f>
        <v/>
      </c>
      <c r="BW78">
        <f>BW27/$F$66</f>
        <v/>
      </c>
      <c r="BX78">
        <f>BX27/$F$66</f>
        <v/>
      </c>
      <c r="BY78">
        <f>BY27/$F$66</f>
        <v/>
      </c>
    </row>
    <row r="79" spans="1:77">
      <c r="B79" t="s">
        <v>22</v>
      </c>
      <c r="C79" t="s">
        <v>23</v>
      </c>
      <c r="D79" t="s">
        <v>40</v>
      </c>
      <c r="H79">
        <f>H28/$F$66</f>
        <v/>
      </c>
      <c r="I79">
        <f>I28/$F$66</f>
        <v/>
      </c>
      <c r="J79">
        <f>J28/$F$66</f>
        <v/>
      </c>
      <c r="K79">
        <f>K28/$F$66</f>
        <v/>
      </c>
      <c r="L79">
        <f>L28/$F$66</f>
        <v/>
      </c>
      <c r="M79">
        <f>M28/$F$66</f>
        <v/>
      </c>
      <c r="N79">
        <f>N28/$F$66</f>
        <v/>
      </c>
      <c r="O79">
        <f>O28/$F$66</f>
        <v/>
      </c>
      <c r="P79">
        <f>P28/$F$66</f>
        <v/>
      </c>
      <c r="Q79">
        <f>Q28/$F$66</f>
        <v/>
      </c>
      <c r="R79">
        <f>R28/$F$66</f>
        <v/>
      </c>
      <c r="S79">
        <f>S28/$F$66</f>
        <v/>
      </c>
      <c r="T79">
        <f>T28/$F$66</f>
        <v/>
      </c>
      <c r="U79">
        <f>U28/$F$66</f>
        <v/>
      </c>
      <c r="V79">
        <f>V28/$F$66</f>
        <v/>
      </c>
      <c r="W79">
        <f>W28/$F$66</f>
        <v/>
      </c>
      <c r="X79">
        <f>X28/$F$66</f>
        <v/>
      </c>
      <c r="Y79">
        <f>Y28/$F$66</f>
        <v/>
      </c>
      <c r="Z79">
        <f>Z28/$F$66</f>
        <v/>
      </c>
      <c r="AA79">
        <f>AA28/$F$66</f>
        <v/>
      </c>
      <c r="AB79">
        <f>AB28/$F$66</f>
        <v/>
      </c>
      <c r="AC79">
        <f>AC28/$F$66</f>
        <v/>
      </c>
      <c r="AD79">
        <f>AD28/$F$66</f>
        <v/>
      </c>
      <c r="AE79">
        <f>AE28/$F$66</f>
        <v/>
      </c>
      <c r="AF79">
        <f>AF28/$F$66</f>
        <v/>
      </c>
      <c r="AG79">
        <f>AG28/$F$66</f>
        <v/>
      </c>
      <c r="AH79">
        <f>AH28/$F$66</f>
        <v/>
      </c>
      <c r="AI79">
        <f>AI28/$F$66</f>
        <v/>
      </c>
      <c r="AJ79">
        <f>AJ28/$F$66</f>
        <v/>
      </c>
      <c r="AK79">
        <f>AK28/$F$66</f>
        <v/>
      </c>
      <c r="AL79">
        <f>AL28/$F$66</f>
        <v/>
      </c>
      <c r="AM79">
        <f>AM28/$F$66</f>
        <v/>
      </c>
      <c r="AN79">
        <f>AN28/$F$66</f>
        <v/>
      </c>
      <c r="AO79">
        <f>AO28/$F$66</f>
        <v/>
      </c>
      <c r="AP79">
        <f>AP28/$F$66</f>
        <v/>
      </c>
      <c r="AQ79">
        <f>AQ28/$F$66</f>
        <v/>
      </c>
      <c r="AR79">
        <f>AR28/$F$66</f>
        <v/>
      </c>
      <c r="AS79">
        <f>AS28/$F$66</f>
        <v/>
      </c>
      <c r="AT79">
        <f>AT28/$F$66</f>
        <v/>
      </c>
      <c r="AU79">
        <f>AU28/$F$66</f>
        <v/>
      </c>
      <c r="AV79">
        <f>AV28/$F$66</f>
        <v/>
      </c>
      <c r="AW79">
        <f>AW28/$F$66</f>
        <v/>
      </c>
      <c r="AX79">
        <f>AX28/$F$66</f>
        <v/>
      </c>
      <c r="AY79">
        <f>AY28/$F$66</f>
        <v/>
      </c>
      <c r="AZ79">
        <f>AZ28/$F$66</f>
        <v/>
      </c>
      <c r="BA79">
        <f>BA28/$F$66</f>
        <v/>
      </c>
      <c r="BB79">
        <f>BB28/$F$66</f>
        <v/>
      </c>
      <c r="BC79">
        <f>BC28/$F$66</f>
        <v/>
      </c>
      <c r="BD79">
        <f>BD28/$F$66</f>
        <v/>
      </c>
      <c r="BE79">
        <f>BE28/$F$66</f>
        <v/>
      </c>
      <c r="BF79">
        <f>BF28/$F$66</f>
        <v/>
      </c>
      <c r="BG79">
        <f>BG28/$F$66</f>
        <v/>
      </c>
      <c r="BH79">
        <f>BH28/$F$66</f>
        <v/>
      </c>
      <c r="BI79">
        <f>BI28/$F$66</f>
        <v/>
      </c>
      <c r="BJ79">
        <f>BJ28/$F$66</f>
        <v/>
      </c>
      <c r="BK79">
        <f>BK28/$F$66</f>
        <v/>
      </c>
      <c r="BL79">
        <f>BL28/$F$66</f>
        <v/>
      </c>
      <c r="BM79">
        <f>BM28/$F$66</f>
        <v/>
      </c>
      <c r="BN79">
        <f>BN28/$F$66</f>
        <v/>
      </c>
      <c r="BO79">
        <f>BO28/$F$66</f>
        <v/>
      </c>
      <c r="BP79">
        <f>BP28/$F$66</f>
        <v/>
      </c>
      <c r="BQ79">
        <f>BQ28/$F$66</f>
        <v/>
      </c>
      <c r="BR79">
        <f>BR28/$F$66</f>
        <v/>
      </c>
      <c r="BS79">
        <f>BS28/$F$66</f>
        <v/>
      </c>
      <c r="BT79">
        <f>BT28/$F$66</f>
        <v/>
      </c>
      <c r="BU79">
        <f>BU28/$F$66</f>
        <v/>
      </c>
      <c r="BV79">
        <f>BV28/$F$66</f>
        <v/>
      </c>
      <c r="BW79">
        <f>BW28/$F$66</f>
        <v/>
      </c>
      <c r="BX79">
        <f>BX28/$F$66</f>
        <v/>
      </c>
      <c r="BY79">
        <f>BY28/$F$66</f>
        <v/>
      </c>
    </row>
    <row r="80" spans="1:77">
      <c r="B80" t="s">
        <v>24</v>
      </c>
      <c r="C80" t="s">
        <v>25</v>
      </c>
      <c r="D80" t="s">
        <v>40</v>
      </c>
      <c r="H80">
        <f>H29/$F$66</f>
        <v/>
      </c>
      <c r="I80">
        <f>I29/$F$66</f>
        <v/>
      </c>
      <c r="J80">
        <f>J29/$F$66</f>
        <v/>
      </c>
      <c r="K80">
        <f>K29/$F$66</f>
        <v/>
      </c>
      <c r="L80">
        <f>L29/$F$66</f>
        <v/>
      </c>
      <c r="M80">
        <f>M29/$F$66</f>
        <v/>
      </c>
      <c r="N80">
        <f>N29/$F$66</f>
        <v/>
      </c>
      <c r="O80">
        <f>O29/$F$66</f>
        <v/>
      </c>
      <c r="P80">
        <f>P29/$F$66</f>
        <v/>
      </c>
      <c r="Q80">
        <f>Q29/$F$66</f>
        <v/>
      </c>
      <c r="R80">
        <f>R29/$F$66</f>
        <v/>
      </c>
      <c r="S80">
        <f>S29/$F$66</f>
        <v/>
      </c>
      <c r="T80">
        <f>T29/$F$66</f>
        <v/>
      </c>
      <c r="U80">
        <f>U29/$F$66</f>
        <v/>
      </c>
      <c r="V80">
        <f>V29/$F$66</f>
        <v/>
      </c>
      <c r="W80">
        <f>W29/$F$66</f>
        <v/>
      </c>
      <c r="X80">
        <f>X29/$F$66</f>
        <v/>
      </c>
      <c r="Y80">
        <f>Y29/$F$66</f>
        <v/>
      </c>
      <c r="Z80">
        <f>Z29/$F$66</f>
        <v/>
      </c>
      <c r="AA80">
        <f>AA29/$F$66</f>
        <v/>
      </c>
      <c r="AB80">
        <f>AB29/$F$66</f>
        <v/>
      </c>
      <c r="AC80">
        <f>AC29/$F$66</f>
        <v/>
      </c>
      <c r="AD80">
        <f>AD29/$F$66</f>
        <v/>
      </c>
      <c r="AE80">
        <f>AE29/$F$66</f>
        <v/>
      </c>
      <c r="AF80">
        <f>AF29/$F$66</f>
        <v/>
      </c>
      <c r="AG80">
        <f>AG29/$F$66</f>
        <v/>
      </c>
      <c r="AH80">
        <f>AH29/$F$66</f>
        <v/>
      </c>
      <c r="AI80">
        <f>AI29/$F$66</f>
        <v/>
      </c>
      <c r="AJ80">
        <f>AJ29/$F$66</f>
        <v/>
      </c>
      <c r="AK80">
        <f>AK29/$F$66</f>
        <v/>
      </c>
      <c r="AL80">
        <f>AL29/$F$66</f>
        <v/>
      </c>
      <c r="AM80">
        <f>AM29/$F$66</f>
        <v/>
      </c>
      <c r="AN80">
        <f>AN29/$F$66</f>
        <v/>
      </c>
      <c r="AO80">
        <f>AO29/$F$66</f>
        <v/>
      </c>
      <c r="AP80">
        <f>AP29/$F$66</f>
        <v/>
      </c>
      <c r="AQ80">
        <f>AQ29/$F$66</f>
        <v/>
      </c>
      <c r="AR80">
        <f>AR29/$F$66</f>
        <v/>
      </c>
      <c r="AS80">
        <f>AS29/$F$66</f>
        <v/>
      </c>
      <c r="AT80">
        <f>AT29/$F$66</f>
        <v/>
      </c>
      <c r="AU80">
        <f>AU29/$F$66</f>
        <v/>
      </c>
      <c r="AV80">
        <f>AV29/$F$66</f>
        <v/>
      </c>
      <c r="AW80">
        <f>AW29/$F$66</f>
        <v/>
      </c>
      <c r="AX80">
        <f>AX29/$F$66</f>
        <v/>
      </c>
      <c r="AY80">
        <f>AY29/$F$66</f>
        <v/>
      </c>
      <c r="AZ80">
        <f>AZ29/$F$66</f>
        <v/>
      </c>
      <c r="BA80">
        <f>BA29/$F$66</f>
        <v/>
      </c>
      <c r="BB80">
        <f>BB29/$F$66</f>
        <v/>
      </c>
      <c r="BC80">
        <f>BC29/$F$66</f>
        <v/>
      </c>
      <c r="BD80">
        <f>BD29/$F$66</f>
        <v/>
      </c>
      <c r="BE80">
        <f>BE29/$F$66</f>
        <v/>
      </c>
      <c r="BF80">
        <f>BF29/$F$66</f>
        <v/>
      </c>
      <c r="BG80">
        <f>BG29/$F$66</f>
        <v/>
      </c>
      <c r="BH80">
        <f>BH29/$F$66</f>
        <v/>
      </c>
      <c r="BI80">
        <f>BI29/$F$66</f>
        <v/>
      </c>
      <c r="BJ80">
        <f>BJ29/$F$66</f>
        <v/>
      </c>
      <c r="BK80">
        <f>BK29/$F$66</f>
        <v/>
      </c>
      <c r="BL80">
        <f>BL29/$F$66</f>
        <v/>
      </c>
      <c r="BM80">
        <f>BM29/$F$66</f>
        <v/>
      </c>
      <c r="BN80">
        <f>BN29/$F$66</f>
        <v/>
      </c>
      <c r="BO80">
        <f>BO29/$F$66</f>
        <v/>
      </c>
      <c r="BP80">
        <f>BP29/$F$66</f>
        <v/>
      </c>
      <c r="BQ80">
        <f>BQ29/$F$66</f>
        <v/>
      </c>
      <c r="BR80">
        <f>BR29/$F$66</f>
        <v/>
      </c>
      <c r="BS80">
        <f>BS29/$F$66</f>
        <v/>
      </c>
      <c r="BT80">
        <f>BT29/$F$66</f>
        <v/>
      </c>
      <c r="BU80">
        <f>BU29/$F$66</f>
        <v/>
      </c>
      <c r="BV80">
        <f>BV29/$F$66</f>
        <v/>
      </c>
      <c r="BW80">
        <f>BW29/$F$66</f>
        <v/>
      </c>
      <c r="BX80">
        <f>BX29/$F$66</f>
        <v/>
      </c>
      <c r="BY80">
        <f>BY29/$F$66</f>
        <v/>
      </c>
    </row>
    <row r="81" spans="1:77">
      <c r="B81" t="s">
        <v>26</v>
      </c>
      <c r="D81" t="s">
        <v>40</v>
      </c>
      <c r="H81">
        <f>H30/$F$66</f>
        <v/>
      </c>
      <c r="I81">
        <f>I30/$F$66</f>
        <v/>
      </c>
      <c r="J81">
        <f>J30/$F$66</f>
        <v/>
      </c>
      <c r="K81">
        <f>K30/$F$66</f>
        <v/>
      </c>
      <c r="L81">
        <f>L30/$F$66</f>
        <v/>
      </c>
      <c r="M81">
        <f>M30/$F$66</f>
        <v/>
      </c>
      <c r="N81">
        <f>N30/$F$66</f>
        <v/>
      </c>
      <c r="O81">
        <f>O30/$F$66</f>
        <v/>
      </c>
      <c r="P81">
        <f>P30/$F$66</f>
        <v/>
      </c>
      <c r="Q81">
        <f>Q30/$F$66</f>
        <v/>
      </c>
      <c r="R81">
        <f>R30/$F$66</f>
        <v/>
      </c>
      <c r="S81">
        <f>S30/$F$66</f>
        <v/>
      </c>
      <c r="T81">
        <f>T30/$F$66</f>
        <v/>
      </c>
      <c r="U81">
        <f>U30/$F$66</f>
        <v/>
      </c>
      <c r="V81">
        <f>V30/$F$66</f>
        <v/>
      </c>
      <c r="W81">
        <f>W30/$F$66</f>
        <v/>
      </c>
      <c r="X81">
        <f>X30/$F$66</f>
        <v/>
      </c>
      <c r="Y81">
        <f>Y30/$F$66</f>
        <v/>
      </c>
      <c r="Z81">
        <f>Z30/$F$66</f>
        <v/>
      </c>
      <c r="AA81">
        <f>AA30/$F$66</f>
        <v/>
      </c>
      <c r="AB81">
        <f>AB30/$F$66</f>
        <v/>
      </c>
      <c r="AC81">
        <f>AC30/$F$66</f>
        <v/>
      </c>
      <c r="AD81">
        <f>AD30/$F$66</f>
        <v/>
      </c>
      <c r="AE81">
        <f>AE30/$F$66</f>
        <v/>
      </c>
      <c r="AF81">
        <f>AF30/$F$66</f>
        <v/>
      </c>
      <c r="AG81">
        <f>AG30/$F$66</f>
        <v/>
      </c>
      <c r="AH81">
        <f>AH30/$F$66</f>
        <v/>
      </c>
      <c r="AI81">
        <f>AI30/$F$66</f>
        <v/>
      </c>
      <c r="AJ81">
        <f>AJ30/$F$66</f>
        <v/>
      </c>
      <c r="AK81">
        <f>AK30/$F$66</f>
        <v/>
      </c>
      <c r="AL81">
        <f>AL30/$F$66</f>
        <v/>
      </c>
      <c r="AM81">
        <f>AM30/$F$66</f>
        <v/>
      </c>
      <c r="AN81">
        <f>AN30/$F$66</f>
        <v/>
      </c>
      <c r="AO81">
        <f>AO30/$F$66</f>
        <v/>
      </c>
      <c r="AP81">
        <f>AP30/$F$66</f>
        <v/>
      </c>
      <c r="AQ81">
        <f>AQ30/$F$66</f>
        <v/>
      </c>
      <c r="AR81">
        <f>AR30/$F$66</f>
        <v/>
      </c>
      <c r="AS81">
        <f>AS30/$F$66</f>
        <v/>
      </c>
      <c r="AT81">
        <f>AT30/$F$66</f>
        <v/>
      </c>
      <c r="AU81">
        <f>AU30/$F$66</f>
        <v/>
      </c>
      <c r="AV81">
        <f>AV30/$F$66</f>
        <v/>
      </c>
      <c r="AW81">
        <f>AW30/$F$66</f>
        <v/>
      </c>
      <c r="AX81">
        <f>AX30/$F$66</f>
        <v/>
      </c>
      <c r="AY81">
        <f>AY30/$F$66</f>
        <v/>
      </c>
      <c r="AZ81">
        <f>AZ30/$F$66</f>
        <v/>
      </c>
      <c r="BA81">
        <f>BA30/$F$66</f>
        <v/>
      </c>
      <c r="BB81">
        <f>BB30/$F$66</f>
        <v/>
      </c>
      <c r="BC81">
        <f>BC30/$F$66</f>
        <v/>
      </c>
      <c r="BD81">
        <f>BD30/$F$66</f>
        <v/>
      </c>
      <c r="BE81">
        <f>BE30/$F$66</f>
        <v/>
      </c>
      <c r="BF81">
        <f>BF30/$F$66</f>
        <v/>
      </c>
      <c r="BG81">
        <f>BG30/$F$66</f>
        <v/>
      </c>
      <c r="BH81">
        <f>BH30/$F$66</f>
        <v/>
      </c>
      <c r="BI81">
        <f>BI30/$F$66</f>
        <v/>
      </c>
      <c r="BJ81">
        <f>BJ30/$F$66</f>
        <v/>
      </c>
      <c r="BK81">
        <f>BK30/$F$66</f>
        <v/>
      </c>
      <c r="BL81">
        <f>BL30/$F$66</f>
        <v/>
      </c>
      <c r="BM81">
        <f>BM30/$F$66</f>
        <v/>
      </c>
      <c r="BN81">
        <f>BN30/$F$66</f>
        <v/>
      </c>
      <c r="BO81">
        <f>BO30/$F$66</f>
        <v/>
      </c>
      <c r="BP81">
        <f>BP30/$F$66</f>
        <v/>
      </c>
      <c r="BQ81">
        <f>BQ30/$F$66</f>
        <v/>
      </c>
      <c r="BR81">
        <f>BR30/$F$66</f>
        <v/>
      </c>
      <c r="BS81">
        <f>BS30/$F$66</f>
        <v/>
      </c>
      <c r="BT81">
        <f>BT30/$F$66</f>
        <v/>
      </c>
      <c r="BU81">
        <f>BU30/$F$66</f>
        <v/>
      </c>
      <c r="BV81">
        <f>BV30/$F$66</f>
        <v/>
      </c>
      <c r="BW81">
        <f>BW30/$F$66</f>
        <v/>
      </c>
      <c r="BX81">
        <f>BX30/$F$66</f>
        <v/>
      </c>
      <c r="BY81">
        <f>BY30/$F$66</f>
        <v/>
      </c>
    </row>
  </sheetData>
  <pageMargins bottom="1" footer="0.5" header="0.5" left="0.75" right="0.75" top="1"/>
</worksheet>
</file>

<file path=xl/worksheets/sheet2.xml><?xml version="1.0" encoding="utf-8"?>
<worksheet xmlns="http://schemas.openxmlformats.org/spreadsheetml/2006/main">
  <sheetPr>
    <tabColor rgb="0000B080"/>
    <outlinePr summaryBelow="1" summaryRight="1"/>
    <pageSetUpPr/>
  </sheetPr>
  <dimension ref="A1:KP116"/>
  <sheetViews>
    <sheetView workbookViewId="0">
      <selection activeCell="A1" sqref="A1"/>
    </sheetView>
  </sheetViews>
  <sheetFormatPr baseColWidth="10" defaultRowHeight="15"/>
  <sheetData>
    <row r="1" spans="1:302">
      <c r="A1" t="s">
        <v>46</v>
      </c>
      <c r="B1" t="s">
        <v>47</v>
      </c>
    </row>
    <row r="2" spans="1:302">
      <c r="A2" t="s">
        <v>48</v>
      </c>
    </row>
    <row r="3" spans="1:302">
      <c r="C3">
        <f>YEAR(C4)</f>
        <v/>
      </c>
      <c r="D3">
        <f>YEAR(D4)</f>
        <v/>
      </c>
      <c r="E3">
        <f>YEAR(E4)</f>
        <v/>
      </c>
      <c r="F3">
        <f>YEAR(F4)</f>
        <v/>
      </c>
      <c r="G3">
        <f>YEAR(G4)</f>
        <v/>
      </c>
      <c r="H3">
        <f>YEAR(H4)</f>
        <v/>
      </c>
      <c r="I3">
        <f>YEAR(I4)</f>
        <v/>
      </c>
      <c r="J3">
        <f>YEAR(J4)</f>
        <v/>
      </c>
      <c r="K3">
        <f>YEAR(K4)</f>
        <v/>
      </c>
      <c r="L3">
        <f>YEAR(L4)</f>
        <v/>
      </c>
      <c r="M3">
        <f>YEAR(M4)</f>
        <v/>
      </c>
      <c r="N3">
        <f>YEAR(N4)</f>
        <v/>
      </c>
      <c r="O3">
        <f>YEAR(O4)</f>
        <v/>
      </c>
      <c r="P3">
        <f>YEAR(P4)</f>
        <v/>
      </c>
      <c r="Q3">
        <f>YEAR(Q4)</f>
        <v/>
      </c>
      <c r="R3">
        <f>YEAR(R4)</f>
        <v/>
      </c>
      <c r="S3">
        <f>YEAR(S4)</f>
        <v/>
      </c>
      <c r="T3">
        <f>YEAR(T4)</f>
        <v/>
      </c>
      <c r="U3">
        <f>YEAR(U4)</f>
        <v/>
      </c>
      <c r="V3">
        <f>YEAR(V4)</f>
        <v/>
      </c>
      <c r="W3">
        <f>YEAR(W4)</f>
        <v/>
      </c>
      <c r="X3">
        <f>YEAR(X4)</f>
        <v/>
      </c>
      <c r="Y3">
        <f>YEAR(Y4)</f>
        <v/>
      </c>
      <c r="Z3">
        <f>YEAR(Z4)</f>
        <v/>
      </c>
      <c r="AA3">
        <f>YEAR(AA4)</f>
        <v/>
      </c>
      <c r="AB3">
        <f>YEAR(AB4)</f>
        <v/>
      </c>
      <c r="AC3">
        <f>YEAR(AC4)</f>
        <v/>
      </c>
      <c r="AD3">
        <f>YEAR(AD4)</f>
        <v/>
      </c>
      <c r="AE3">
        <f>YEAR(AE4)</f>
        <v/>
      </c>
      <c r="AF3">
        <f>YEAR(AF4)</f>
        <v/>
      </c>
      <c r="AG3">
        <f>YEAR(AG4)</f>
        <v/>
      </c>
      <c r="AH3">
        <f>YEAR(AH4)</f>
        <v/>
      </c>
      <c r="AI3">
        <f>YEAR(AI4)</f>
        <v/>
      </c>
      <c r="AJ3">
        <f>YEAR(AJ4)</f>
        <v/>
      </c>
      <c r="AK3">
        <f>YEAR(AK4)</f>
        <v/>
      </c>
      <c r="AL3">
        <f>YEAR(AL4)</f>
        <v/>
      </c>
      <c r="AM3">
        <f>YEAR(AM4)</f>
        <v/>
      </c>
      <c r="AN3">
        <f>YEAR(AN4)</f>
        <v/>
      </c>
      <c r="AO3">
        <f>YEAR(AO4)</f>
        <v/>
      </c>
      <c r="AP3">
        <f>YEAR(AP4)</f>
        <v/>
      </c>
      <c r="AQ3">
        <f>YEAR(AQ4)</f>
        <v/>
      </c>
      <c r="AR3">
        <f>YEAR(AR4)</f>
        <v/>
      </c>
      <c r="AS3">
        <f>YEAR(AS4)</f>
        <v/>
      </c>
      <c r="AT3">
        <f>YEAR(AT4)</f>
        <v/>
      </c>
      <c r="AU3">
        <f>YEAR(AU4)</f>
        <v/>
      </c>
      <c r="AV3">
        <f>YEAR(AV4)</f>
        <v/>
      </c>
      <c r="AW3">
        <f>YEAR(AW4)</f>
        <v/>
      </c>
      <c r="AX3">
        <f>YEAR(AX4)</f>
        <v/>
      </c>
      <c r="AY3">
        <f>YEAR(AY4)</f>
        <v/>
      </c>
      <c r="AZ3">
        <f>YEAR(AZ4)</f>
        <v/>
      </c>
      <c r="BA3">
        <f>YEAR(BA4)</f>
        <v/>
      </c>
      <c r="BB3">
        <f>YEAR(BB4)</f>
        <v/>
      </c>
      <c r="BC3">
        <f>YEAR(BC4)</f>
        <v/>
      </c>
      <c r="BD3">
        <f>YEAR(BD4)</f>
        <v/>
      </c>
      <c r="BE3">
        <f>YEAR(BE4)</f>
        <v/>
      </c>
      <c r="BF3">
        <f>YEAR(BF4)</f>
        <v/>
      </c>
      <c r="BG3">
        <f>YEAR(BG4)</f>
        <v/>
      </c>
      <c r="BH3">
        <f>YEAR(BH4)</f>
        <v/>
      </c>
      <c r="BI3">
        <f>YEAR(BI4)</f>
        <v/>
      </c>
      <c r="BJ3">
        <f>YEAR(BJ4)</f>
        <v/>
      </c>
      <c r="BK3">
        <f>YEAR(BK4)</f>
        <v/>
      </c>
      <c r="BL3">
        <f>YEAR(BL4)</f>
        <v/>
      </c>
      <c r="BM3">
        <f>YEAR(BM4)</f>
        <v/>
      </c>
      <c r="BN3">
        <f>YEAR(BN4)</f>
        <v/>
      </c>
      <c r="BO3">
        <f>YEAR(BO4)</f>
        <v/>
      </c>
      <c r="BP3">
        <f>YEAR(BP4)</f>
        <v/>
      </c>
      <c r="BQ3">
        <f>YEAR(BQ4)</f>
        <v/>
      </c>
      <c r="BR3">
        <f>YEAR(BR4)</f>
        <v/>
      </c>
      <c r="BS3">
        <f>YEAR(BS4)</f>
        <v/>
      </c>
      <c r="BT3">
        <f>YEAR(BT4)</f>
        <v/>
      </c>
      <c r="BU3">
        <f>YEAR(BU4)</f>
        <v/>
      </c>
      <c r="BV3">
        <f>YEAR(BV4)</f>
        <v/>
      </c>
      <c r="BW3">
        <f>YEAR(BW4)</f>
        <v/>
      </c>
      <c r="BX3">
        <f>YEAR(BX4)</f>
        <v/>
      </c>
      <c r="BY3">
        <f>YEAR(BY4)</f>
        <v/>
      </c>
      <c r="BZ3">
        <f>YEAR(BZ4)</f>
        <v/>
      </c>
      <c r="CA3">
        <f>YEAR(CA4)</f>
        <v/>
      </c>
      <c r="CB3">
        <f>YEAR(CB4)</f>
        <v/>
      </c>
      <c r="CC3">
        <f>YEAR(CC4)</f>
        <v/>
      </c>
      <c r="CD3">
        <f>YEAR(CD4)</f>
        <v/>
      </c>
      <c r="CE3">
        <f>YEAR(CE4)</f>
        <v/>
      </c>
      <c r="CF3">
        <f>YEAR(CF4)</f>
        <v/>
      </c>
      <c r="CG3">
        <f>YEAR(CG4)</f>
        <v/>
      </c>
      <c r="CH3">
        <f>YEAR(CH4)</f>
        <v/>
      </c>
      <c r="CI3">
        <f>YEAR(CI4)</f>
        <v/>
      </c>
      <c r="CJ3">
        <f>YEAR(CJ4)</f>
        <v/>
      </c>
      <c r="CK3">
        <f>YEAR(CK4)</f>
        <v/>
      </c>
      <c r="CL3">
        <f>YEAR(CL4)</f>
        <v/>
      </c>
      <c r="CM3">
        <f>YEAR(CM4)</f>
        <v/>
      </c>
      <c r="CN3">
        <f>YEAR(CN4)</f>
        <v/>
      </c>
      <c r="CO3">
        <f>YEAR(CO4)</f>
        <v/>
      </c>
      <c r="CP3">
        <f>YEAR(CP4)</f>
        <v/>
      </c>
      <c r="CQ3">
        <f>YEAR(CQ4)</f>
        <v/>
      </c>
      <c r="CR3">
        <f>YEAR(CR4)</f>
        <v/>
      </c>
      <c r="CS3">
        <f>YEAR(CS4)</f>
        <v/>
      </c>
      <c r="CT3">
        <f>YEAR(CT4)</f>
        <v/>
      </c>
      <c r="CU3">
        <f>YEAR(CU4)</f>
        <v/>
      </c>
      <c r="CV3">
        <f>YEAR(CV4)</f>
        <v/>
      </c>
      <c r="CW3">
        <f>YEAR(CW4)</f>
        <v/>
      </c>
      <c r="CX3">
        <f>YEAR(CX4)</f>
        <v/>
      </c>
      <c r="CY3">
        <f>YEAR(CY4)</f>
        <v/>
      </c>
      <c r="CZ3">
        <f>YEAR(CZ4)</f>
        <v/>
      </c>
      <c r="DA3">
        <f>YEAR(DA4)</f>
        <v/>
      </c>
      <c r="DB3">
        <f>YEAR(DB4)</f>
        <v/>
      </c>
      <c r="DC3">
        <f>YEAR(DC4)</f>
        <v/>
      </c>
      <c r="DD3">
        <f>YEAR(DD4)</f>
        <v/>
      </c>
      <c r="DE3">
        <f>YEAR(DE4)</f>
        <v/>
      </c>
      <c r="DF3">
        <f>YEAR(DF4)</f>
        <v/>
      </c>
      <c r="DG3">
        <f>YEAR(DG4)</f>
        <v/>
      </c>
      <c r="DH3">
        <f>YEAR(DH4)</f>
        <v/>
      </c>
      <c r="DI3">
        <f>YEAR(DI4)</f>
        <v/>
      </c>
      <c r="DJ3">
        <f>YEAR(DJ4)</f>
        <v/>
      </c>
      <c r="DK3">
        <f>YEAR(DK4)</f>
        <v/>
      </c>
      <c r="DL3">
        <f>YEAR(DL4)</f>
        <v/>
      </c>
      <c r="DM3">
        <f>YEAR(DM4)</f>
        <v/>
      </c>
      <c r="DN3">
        <f>YEAR(DN4)</f>
        <v/>
      </c>
      <c r="DO3">
        <f>YEAR(DO4)</f>
        <v/>
      </c>
      <c r="DP3">
        <f>YEAR(DP4)</f>
        <v/>
      </c>
      <c r="DQ3">
        <f>YEAR(DQ4)</f>
        <v/>
      </c>
      <c r="DR3">
        <f>YEAR(DR4)</f>
        <v/>
      </c>
      <c r="DS3">
        <f>YEAR(DS4)</f>
        <v/>
      </c>
      <c r="DT3">
        <f>YEAR(DT4)</f>
        <v/>
      </c>
      <c r="DU3">
        <f>YEAR(DU4)</f>
        <v/>
      </c>
      <c r="DV3">
        <f>YEAR(DV4)</f>
        <v/>
      </c>
      <c r="DW3">
        <f>YEAR(DW4)</f>
        <v/>
      </c>
      <c r="DX3">
        <f>YEAR(DX4)</f>
        <v/>
      </c>
      <c r="DY3">
        <f>YEAR(DY4)</f>
        <v/>
      </c>
      <c r="DZ3">
        <f>YEAR(DZ4)</f>
        <v/>
      </c>
      <c r="EA3">
        <f>YEAR(EA4)</f>
        <v/>
      </c>
      <c r="EB3">
        <f>YEAR(EB4)</f>
        <v/>
      </c>
      <c r="EC3">
        <f>YEAR(EC4)</f>
        <v/>
      </c>
      <c r="ED3">
        <f>YEAR(ED4)</f>
        <v/>
      </c>
      <c r="EE3">
        <f>YEAR(EE4)</f>
        <v/>
      </c>
      <c r="EF3">
        <f>YEAR(EF4)</f>
        <v/>
      </c>
      <c r="EG3">
        <f>YEAR(EG4)</f>
        <v/>
      </c>
      <c r="EH3">
        <f>YEAR(EH4)</f>
        <v/>
      </c>
      <c r="EI3">
        <f>YEAR(EI4)</f>
        <v/>
      </c>
      <c r="EJ3">
        <f>YEAR(EJ4)</f>
        <v/>
      </c>
      <c r="EK3">
        <f>YEAR(EK4)</f>
        <v/>
      </c>
      <c r="EL3">
        <f>YEAR(EL4)</f>
        <v/>
      </c>
      <c r="EM3">
        <f>YEAR(EM4)</f>
        <v/>
      </c>
      <c r="EN3">
        <f>YEAR(EN4)</f>
        <v/>
      </c>
      <c r="EO3">
        <f>YEAR(EO4)</f>
        <v/>
      </c>
      <c r="EP3">
        <f>YEAR(EP4)</f>
        <v/>
      </c>
      <c r="EQ3">
        <f>YEAR(EQ4)</f>
        <v/>
      </c>
      <c r="ER3">
        <f>YEAR(ER4)</f>
        <v/>
      </c>
      <c r="ES3">
        <f>YEAR(ES4)</f>
        <v/>
      </c>
      <c r="ET3">
        <f>YEAR(ET4)</f>
        <v/>
      </c>
      <c r="EU3">
        <f>YEAR(EU4)</f>
        <v/>
      </c>
      <c r="EV3">
        <f>YEAR(EV4)</f>
        <v/>
      </c>
      <c r="EW3">
        <f>YEAR(EW4)</f>
        <v/>
      </c>
      <c r="EX3">
        <f>YEAR(EX4)</f>
        <v/>
      </c>
      <c r="EY3">
        <f>YEAR(EY4)</f>
        <v/>
      </c>
      <c r="EZ3">
        <f>YEAR(EZ4)</f>
        <v/>
      </c>
      <c r="FA3">
        <f>YEAR(FA4)</f>
        <v/>
      </c>
      <c r="FB3">
        <f>YEAR(FB4)</f>
        <v/>
      </c>
      <c r="FC3">
        <f>YEAR(FC4)</f>
        <v/>
      </c>
      <c r="FD3">
        <f>YEAR(FD4)</f>
        <v/>
      </c>
      <c r="FE3">
        <f>YEAR(FE4)</f>
        <v/>
      </c>
      <c r="FF3">
        <f>YEAR(FF4)</f>
        <v/>
      </c>
      <c r="FG3">
        <f>YEAR(FG4)</f>
        <v/>
      </c>
      <c r="FH3">
        <f>YEAR(FH4)</f>
        <v/>
      </c>
      <c r="FI3">
        <f>YEAR(FI4)</f>
        <v/>
      </c>
      <c r="FJ3">
        <f>YEAR(FJ4)</f>
        <v/>
      </c>
      <c r="FK3">
        <f>YEAR(FK4)</f>
        <v/>
      </c>
      <c r="FL3">
        <f>YEAR(FL4)</f>
        <v/>
      </c>
      <c r="FM3">
        <f>YEAR(FM4)</f>
        <v/>
      </c>
      <c r="FN3">
        <f>YEAR(FN4)</f>
        <v/>
      </c>
      <c r="FO3">
        <f>YEAR(FO4)</f>
        <v/>
      </c>
      <c r="FP3">
        <f>YEAR(FP4)</f>
        <v/>
      </c>
      <c r="FQ3">
        <f>YEAR(FQ4)</f>
        <v/>
      </c>
      <c r="FR3">
        <f>YEAR(FR4)</f>
        <v/>
      </c>
      <c r="FS3">
        <f>YEAR(FS4)</f>
        <v/>
      </c>
      <c r="FT3">
        <f>YEAR(FT4)</f>
        <v/>
      </c>
      <c r="FU3">
        <f>YEAR(FU4)</f>
        <v/>
      </c>
      <c r="FV3">
        <f>YEAR(FV4)</f>
        <v/>
      </c>
      <c r="FW3">
        <f>YEAR(FW4)</f>
        <v/>
      </c>
      <c r="FX3">
        <f>YEAR(FX4)</f>
        <v/>
      </c>
      <c r="FY3">
        <f>YEAR(FY4)</f>
        <v/>
      </c>
      <c r="FZ3">
        <f>YEAR(FZ4)</f>
        <v/>
      </c>
      <c r="GA3">
        <f>YEAR(GA4)</f>
        <v/>
      </c>
      <c r="GB3">
        <f>YEAR(GB4)</f>
        <v/>
      </c>
      <c r="GC3">
        <f>YEAR(GC4)</f>
        <v/>
      </c>
      <c r="GD3">
        <f>YEAR(GD4)</f>
        <v/>
      </c>
      <c r="GE3">
        <f>YEAR(GE4)</f>
        <v/>
      </c>
      <c r="GF3">
        <f>YEAR(GF4)</f>
        <v/>
      </c>
      <c r="GG3">
        <f>YEAR(GG4)</f>
        <v/>
      </c>
      <c r="GH3">
        <f>YEAR(GH4)</f>
        <v/>
      </c>
      <c r="GI3">
        <f>YEAR(GI4)</f>
        <v/>
      </c>
      <c r="GJ3">
        <f>YEAR(GJ4)</f>
        <v/>
      </c>
      <c r="GK3">
        <f>YEAR(GK4)</f>
        <v/>
      </c>
      <c r="GL3">
        <f>YEAR(GL4)</f>
        <v/>
      </c>
      <c r="GM3">
        <f>YEAR(GM4)</f>
        <v/>
      </c>
      <c r="GN3">
        <f>YEAR(GN4)</f>
        <v/>
      </c>
      <c r="GO3">
        <f>YEAR(GO4)</f>
        <v/>
      </c>
      <c r="GP3">
        <f>YEAR(GP4)</f>
        <v/>
      </c>
      <c r="GQ3">
        <f>YEAR(GQ4)</f>
        <v/>
      </c>
      <c r="GR3">
        <f>YEAR(GR4)</f>
        <v/>
      </c>
      <c r="GS3">
        <f>YEAR(GS4)</f>
        <v/>
      </c>
      <c r="GT3">
        <f>YEAR(GT4)</f>
        <v/>
      </c>
      <c r="GU3">
        <f>YEAR(GU4)</f>
        <v/>
      </c>
      <c r="GV3">
        <f>YEAR(GV4)</f>
        <v/>
      </c>
      <c r="GW3">
        <f>YEAR(GW4)</f>
        <v/>
      </c>
      <c r="GX3">
        <f>YEAR(GX4)</f>
        <v/>
      </c>
      <c r="GY3">
        <f>YEAR(GY4)</f>
        <v/>
      </c>
      <c r="GZ3">
        <f>YEAR(GZ4)</f>
        <v/>
      </c>
      <c r="HA3">
        <f>YEAR(HA4)</f>
        <v/>
      </c>
      <c r="HB3">
        <f>YEAR(HB4)</f>
        <v/>
      </c>
      <c r="HC3">
        <f>YEAR(HC4)</f>
        <v/>
      </c>
      <c r="HD3">
        <f>YEAR(HD4)</f>
        <v/>
      </c>
      <c r="HE3">
        <f>YEAR(HE4)</f>
        <v/>
      </c>
      <c r="HF3">
        <f>YEAR(HF4)</f>
        <v/>
      </c>
      <c r="HG3">
        <f>YEAR(HG4)</f>
        <v/>
      </c>
      <c r="HH3">
        <f>YEAR(HH4)</f>
        <v/>
      </c>
      <c r="HI3">
        <f>YEAR(HI4)</f>
        <v/>
      </c>
      <c r="HJ3">
        <f>YEAR(HJ4)</f>
        <v/>
      </c>
      <c r="HK3">
        <f>YEAR(HK4)</f>
        <v/>
      </c>
      <c r="HL3">
        <f>YEAR(HL4)</f>
        <v/>
      </c>
      <c r="HM3">
        <f>YEAR(HM4)</f>
        <v/>
      </c>
      <c r="HN3">
        <f>YEAR(HN4)</f>
        <v/>
      </c>
      <c r="HO3">
        <f>YEAR(HO4)</f>
        <v/>
      </c>
      <c r="HP3">
        <f>YEAR(HP4)</f>
        <v/>
      </c>
      <c r="HQ3">
        <f>YEAR(HQ4)</f>
        <v/>
      </c>
      <c r="HR3">
        <f>YEAR(HR4)</f>
        <v/>
      </c>
      <c r="HS3">
        <f>YEAR(HS4)</f>
        <v/>
      </c>
      <c r="HT3">
        <f>YEAR(HT4)</f>
        <v/>
      </c>
      <c r="HU3">
        <f>YEAR(HU4)</f>
        <v/>
      </c>
      <c r="HV3">
        <f>YEAR(HV4)</f>
        <v/>
      </c>
      <c r="HW3">
        <f>YEAR(HW4)</f>
        <v/>
      </c>
      <c r="HX3">
        <f>YEAR(HX4)</f>
        <v/>
      </c>
      <c r="HY3">
        <f>YEAR(HY4)</f>
        <v/>
      </c>
      <c r="HZ3">
        <f>YEAR(HZ4)</f>
        <v/>
      </c>
      <c r="IA3">
        <f>YEAR(IA4)</f>
        <v/>
      </c>
      <c r="IB3">
        <f>YEAR(IB4)</f>
        <v/>
      </c>
      <c r="IC3">
        <f>YEAR(IC4)</f>
        <v/>
      </c>
      <c r="ID3">
        <f>YEAR(ID4)</f>
        <v/>
      </c>
      <c r="IE3">
        <f>YEAR(IE4)</f>
        <v/>
      </c>
      <c r="IF3">
        <f>YEAR(IF4)</f>
        <v/>
      </c>
      <c r="IG3">
        <f>YEAR(IG4)</f>
        <v/>
      </c>
      <c r="IH3">
        <f>YEAR(IH4)</f>
        <v/>
      </c>
      <c r="II3">
        <f>YEAR(II4)</f>
        <v/>
      </c>
      <c r="IJ3">
        <f>YEAR(IJ4)</f>
        <v/>
      </c>
      <c r="IK3">
        <f>YEAR(IK4)</f>
        <v/>
      </c>
      <c r="IL3">
        <f>YEAR(IL4)</f>
        <v/>
      </c>
      <c r="IM3">
        <f>YEAR(IM4)</f>
        <v/>
      </c>
      <c r="IN3">
        <f>YEAR(IN4)</f>
        <v/>
      </c>
      <c r="IO3">
        <f>YEAR(IO4)</f>
        <v/>
      </c>
      <c r="IP3">
        <f>YEAR(IP4)</f>
        <v/>
      </c>
      <c r="IQ3">
        <f>YEAR(IQ4)</f>
        <v/>
      </c>
      <c r="IR3">
        <f>YEAR(IR4)</f>
        <v/>
      </c>
      <c r="IS3">
        <f>YEAR(IS4)</f>
        <v/>
      </c>
      <c r="IT3">
        <f>YEAR(IT4)</f>
        <v/>
      </c>
      <c r="IU3">
        <f>YEAR(IU4)</f>
        <v/>
      </c>
      <c r="IV3">
        <f>YEAR(IV4)</f>
        <v/>
      </c>
      <c r="IW3">
        <f>YEAR(IW4)</f>
        <v/>
      </c>
      <c r="IX3">
        <f>YEAR(IX4)</f>
        <v/>
      </c>
      <c r="IY3">
        <f>YEAR(IY4)</f>
        <v/>
      </c>
      <c r="IZ3">
        <f>YEAR(IZ4)</f>
        <v/>
      </c>
      <c r="JA3">
        <f>YEAR(JA4)</f>
        <v/>
      </c>
      <c r="JB3">
        <f>YEAR(JB4)</f>
        <v/>
      </c>
      <c r="JC3">
        <f>YEAR(JC4)</f>
        <v/>
      </c>
      <c r="JD3">
        <f>YEAR(JD4)</f>
        <v/>
      </c>
      <c r="JE3">
        <f>YEAR(JE4)</f>
        <v/>
      </c>
      <c r="JF3">
        <f>YEAR(JF4)</f>
        <v/>
      </c>
      <c r="JG3">
        <f>YEAR(JG4)</f>
        <v/>
      </c>
      <c r="JH3">
        <f>YEAR(JH4)</f>
        <v/>
      </c>
      <c r="JI3">
        <f>YEAR(JI4)</f>
        <v/>
      </c>
      <c r="JJ3">
        <f>YEAR(JJ4)</f>
        <v/>
      </c>
      <c r="JK3">
        <f>YEAR(JK4)</f>
        <v/>
      </c>
      <c r="JL3">
        <f>YEAR(JL4)</f>
        <v/>
      </c>
      <c r="JM3">
        <f>YEAR(JM4)</f>
        <v/>
      </c>
      <c r="JN3">
        <f>YEAR(JN4)</f>
        <v/>
      </c>
      <c r="JO3">
        <f>YEAR(JO4)</f>
        <v/>
      </c>
      <c r="JP3">
        <f>YEAR(JP4)</f>
        <v/>
      </c>
      <c r="JQ3">
        <f>YEAR(JQ4)</f>
        <v/>
      </c>
      <c r="JR3">
        <f>YEAR(JR4)</f>
        <v/>
      </c>
      <c r="JS3">
        <f>YEAR(JS4)</f>
        <v/>
      </c>
      <c r="JT3">
        <f>YEAR(JT4)</f>
        <v/>
      </c>
      <c r="JU3">
        <f>YEAR(JU4)</f>
        <v/>
      </c>
      <c r="JV3">
        <f>YEAR(JV4)</f>
        <v/>
      </c>
      <c r="JW3">
        <f>YEAR(JW4)</f>
        <v/>
      </c>
      <c r="JX3">
        <f>YEAR(JX4)</f>
        <v/>
      </c>
      <c r="JY3">
        <f>YEAR(JY4)</f>
        <v/>
      </c>
      <c r="JZ3">
        <f>YEAR(JZ4)</f>
        <v/>
      </c>
      <c r="KA3">
        <f>YEAR(KA4)</f>
        <v/>
      </c>
      <c r="KB3">
        <f>YEAR(KB4)</f>
        <v/>
      </c>
      <c r="KC3">
        <f>YEAR(KC4)</f>
        <v/>
      </c>
      <c r="KD3">
        <f>YEAR(KD4)</f>
        <v/>
      </c>
      <c r="KE3">
        <f>YEAR(KE4)</f>
        <v/>
      </c>
      <c r="KF3">
        <f>YEAR(KF4)</f>
        <v/>
      </c>
      <c r="KG3">
        <f>YEAR(KG4)</f>
        <v/>
      </c>
      <c r="KH3">
        <f>YEAR(KH4)</f>
        <v/>
      </c>
      <c r="KI3">
        <f>YEAR(KI4)</f>
        <v/>
      </c>
      <c r="KJ3">
        <f>YEAR(KJ4)</f>
        <v/>
      </c>
      <c r="KK3">
        <f>YEAR(KK4)</f>
        <v/>
      </c>
      <c r="KL3">
        <f>YEAR(KL4)</f>
        <v/>
      </c>
      <c r="KM3">
        <f>YEAR(KM4)</f>
        <v/>
      </c>
      <c r="KN3">
        <f>YEAR(KN4)</f>
        <v/>
      </c>
      <c r="KO3">
        <f>YEAR(KO4)</f>
        <v/>
      </c>
      <c r="KP3">
        <f>YEAR(KP4)</f>
        <v/>
      </c>
    </row>
    <row r="4" spans="1:302">
      <c r="A4" t="s">
        <v>49</v>
      </c>
      <c r="B4" t="s">
        <v>50</v>
      </c>
      <c r="C4" s="1" t="n">
        <v>38718</v>
      </c>
      <c r="D4" s="1" t="n">
        <v>38749</v>
      </c>
      <c r="E4" s="1" t="n">
        <v>38777</v>
      </c>
      <c r="F4" s="1" t="n">
        <v>38808</v>
      </c>
      <c r="G4" s="1" t="n">
        <v>38838</v>
      </c>
      <c r="H4" s="1" t="n">
        <v>38869</v>
      </c>
      <c r="I4" s="1" t="n">
        <v>38899</v>
      </c>
      <c r="J4" s="1" t="n">
        <v>38930</v>
      </c>
      <c r="K4" s="1" t="n">
        <v>38961</v>
      </c>
      <c r="L4" s="1" t="n">
        <v>38991</v>
      </c>
      <c r="M4" s="1" t="n">
        <v>39022</v>
      </c>
      <c r="N4" s="1" t="n">
        <v>39052</v>
      </c>
      <c r="O4" s="1" t="n">
        <v>39083</v>
      </c>
      <c r="P4" s="1" t="n">
        <v>39114</v>
      </c>
      <c r="Q4" s="1" t="n">
        <v>39142</v>
      </c>
      <c r="R4" s="1" t="n">
        <v>39173</v>
      </c>
      <c r="S4" s="1" t="n">
        <v>39203</v>
      </c>
      <c r="T4" s="1" t="n">
        <v>39234</v>
      </c>
      <c r="U4" s="1" t="n">
        <v>39264</v>
      </c>
      <c r="V4" s="1" t="n">
        <v>39295</v>
      </c>
      <c r="W4" s="1" t="n">
        <v>39326</v>
      </c>
      <c r="X4" s="1" t="n">
        <v>39356</v>
      </c>
      <c r="Y4" s="1" t="n">
        <v>39387</v>
      </c>
      <c r="Z4" s="1" t="n">
        <v>39417</v>
      </c>
      <c r="AA4" s="1" t="n">
        <v>39448</v>
      </c>
      <c r="AB4" s="1" t="n">
        <v>39479</v>
      </c>
      <c r="AC4" s="1" t="n">
        <v>39508</v>
      </c>
      <c r="AD4" s="1" t="n">
        <v>39539</v>
      </c>
      <c r="AE4" s="1" t="n">
        <v>39569</v>
      </c>
      <c r="AF4" s="1" t="n">
        <v>39600</v>
      </c>
      <c r="AG4" s="1" t="n">
        <v>39630</v>
      </c>
      <c r="AH4" s="1" t="n">
        <v>39661</v>
      </c>
      <c r="AI4" s="1" t="n">
        <v>39692</v>
      </c>
      <c r="AJ4" s="1" t="n">
        <v>39722</v>
      </c>
      <c r="AK4" s="1" t="n">
        <v>39753</v>
      </c>
      <c r="AL4" s="1" t="n">
        <v>39783</v>
      </c>
      <c r="AM4" s="1" t="n">
        <v>39814</v>
      </c>
      <c r="AN4" s="1" t="n">
        <v>39845</v>
      </c>
      <c r="AO4" s="1" t="n">
        <v>39873</v>
      </c>
      <c r="AP4" s="1" t="n">
        <v>39904</v>
      </c>
      <c r="AQ4" s="1" t="n">
        <v>39934</v>
      </c>
      <c r="AR4" s="1" t="n">
        <v>39965</v>
      </c>
      <c r="AS4" s="1" t="n">
        <v>39995</v>
      </c>
      <c r="AT4" s="1" t="n">
        <v>40026</v>
      </c>
      <c r="AU4" s="1" t="n">
        <v>40057</v>
      </c>
      <c r="AV4" s="1" t="n">
        <v>40087</v>
      </c>
      <c r="AW4" s="1" t="n">
        <v>40118</v>
      </c>
      <c r="AX4" s="1" t="n">
        <v>40148</v>
      </c>
      <c r="AY4" s="1" t="n">
        <v>40179</v>
      </c>
      <c r="AZ4" s="1" t="n">
        <v>40210</v>
      </c>
      <c r="BA4" s="1" t="n">
        <v>40238</v>
      </c>
      <c r="BB4" s="1" t="n">
        <v>40269</v>
      </c>
      <c r="BC4" s="1" t="n">
        <v>40299</v>
      </c>
      <c r="BD4" s="1" t="n">
        <v>40330</v>
      </c>
      <c r="BE4" s="1" t="n">
        <v>40360</v>
      </c>
      <c r="BF4" s="1" t="n">
        <v>40391</v>
      </c>
      <c r="BG4" s="1" t="n">
        <v>40422</v>
      </c>
      <c r="BH4" s="1" t="n">
        <v>40452</v>
      </c>
      <c r="BI4" s="1" t="n">
        <v>40483</v>
      </c>
      <c r="BJ4" s="1" t="n">
        <v>40513</v>
      </c>
      <c r="BK4" s="1" t="n">
        <v>40544</v>
      </c>
      <c r="BL4" s="1" t="n">
        <v>40575</v>
      </c>
      <c r="BM4" s="1" t="n">
        <v>40603</v>
      </c>
      <c r="BN4" s="1" t="n">
        <v>40634</v>
      </c>
      <c r="BO4" s="1" t="n">
        <v>40664</v>
      </c>
      <c r="BP4" s="1" t="n">
        <v>40695</v>
      </c>
      <c r="BQ4" s="1" t="n">
        <v>40725</v>
      </c>
      <c r="BR4" s="1" t="n">
        <v>40756</v>
      </c>
      <c r="BS4" s="1" t="n">
        <v>40787</v>
      </c>
      <c r="BT4" s="1" t="n">
        <v>40817</v>
      </c>
      <c r="BU4" s="1" t="n">
        <v>40848</v>
      </c>
      <c r="BV4" s="1" t="n">
        <v>40878</v>
      </c>
      <c r="BW4" s="1" t="n">
        <v>40909</v>
      </c>
      <c r="BX4" s="1" t="n">
        <v>40940</v>
      </c>
      <c r="BY4" s="1" t="n">
        <v>40969</v>
      </c>
      <c r="BZ4" s="1" t="n">
        <v>41000</v>
      </c>
      <c r="CA4" s="1" t="n">
        <v>41030</v>
      </c>
      <c r="CB4" s="1" t="n">
        <v>41061</v>
      </c>
      <c r="CC4" s="1" t="n">
        <v>41091</v>
      </c>
      <c r="CD4" s="1" t="n">
        <v>41122</v>
      </c>
      <c r="CE4" s="1" t="n">
        <v>41153</v>
      </c>
      <c r="CF4" s="1" t="n">
        <v>41183</v>
      </c>
      <c r="CG4" s="1" t="n">
        <v>41214</v>
      </c>
      <c r="CH4" s="1" t="n">
        <v>41244</v>
      </c>
      <c r="CI4" s="1" t="n">
        <v>41275</v>
      </c>
      <c r="CJ4" s="1" t="n">
        <v>41306</v>
      </c>
      <c r="CK4" s="1" t="n">
        <v>41334</v>
      </c>
      <c r="CL4" s="1" t="n">
        <v>41365</v>
      </c>
      <c r="CM4" s="1" t="n">
        <v>41395</v>
      </c>
      <c r="CN4" s="1" t="n">
        <v>41426</v>
      </c>
      <c r="CO4" s="1" t="n">
        <v>41456</v>
      </c>
      <c r="CP4" s="1" t="n">
        <v>41487</v>
      </c>
      <c r="CQ4" s="1" t="n">
        <v>41518</v>
      </c>
      <c r="CR4" s="1" t="n">
        <v>41548</v>
      </c>
      <c r="CS4" s="1" t="n">
        <v>41579</v>
      </c>
      <c r="CT4" s="1" t="n">
        <v>41609</v>
      </c>
      <c r="CU4" s="1" t="n">
        <v>41640</v>
      </c>
      <c r="CV4" s="1" t="n">
        <v>41671</v>
      </c>
      <c r="CW4" s="1" t="n">
        <v>41699</v>
      </c>
      <c r="CX4" s="1" t="n">
        <v>41730</v>
      </c>
      <c r="CY4" s="1" t="n">
        <v>41760</v>
      </c>
      <c r="CZ4" s="1" t="n">
        <v>41791</v>
      </c>
      <c r="DA4" s="1" t="n">
        <v>41821</v>
      </c>
      <c r="DB4" s="1" t="n">
        <v>41852</v>
      </c>
      <c r="DC4" s="1" t="n">
        <v>41883</v>
      </c>
      <c r="DD4" s="1" t="n">
        <v>41913</v>
      </c>
      <c r="DE4" s="1" t="n">
        <v>41944</v>
      </c>
      <c r="DF4" s="1" t="n">
        <v>41974</v>
      </c>
      <c r="DG4" s="1" t="n">
        <v>42005</v>
      </c>
      <c r="DH4" s="1" t="n">
        <v>42036</v>
      </c>
      <c r="DI4" s="1" t="n">
        <v>42064</v>
      </c>
      <c r="DJ4" s="1" t="n">
        <v>42095</v>
      </c>
      <c r="DK4" s="1" t="n">
        <v>42125</v>
      </c>
      <c r="DL4" s="1" t="n">
        <v>42156</v>
      </c>
      <c r="DM4" s="1" t="n">
        <v>42186</v>
      </c>
      <c r="DN4" s="1" t="n">
        <v>42217</v>
      </c>
      <c r="DO4" s="1" t="n">
        <v>42248</v>
      </c>
      <c r="DP4" s="1" t="n">
        <v>42278</v>
      </c>
      <c r="DQ4" s="1" t="n">
        <v>42309</v>
      </c>
      <c r="DR4" s="1" t="n">
        <v>42339</v>
      </c>
      <c r="DS4" s="1" t="n">
        <v>42370</v>
      </c>
      <c r="DT4" s="1" t="n">
        <v>42401</v>
      </c>
      <c r="DU4" s="1" t="n">
        <v>42430</v>
      </c>
      <c r="DV4" s="1" t="n">
        <v>42461</v>
      </c>
      <c r="DW4" s="1" t="n">
        <v>42491</v>
      </c>
      <c r="DX4" s="1" t="n">
        <v>42522</v>
      </c>
      <c r="DY4" s="1" t="n">
        <v>42552</v>
      </c>
      <c r="DZ4" s="1" t="n">
        <v>42583</v>
      </c>
      <c r="EA4" s="1" t="n">
        <v>42614</v>
      </c>
      <c r="EB4" s="1" t="n">
        <v>42644</v>
      </c>
      <c r="EC4" s="1" t="n">
        <v>42675</v>
      </c>
      <c r="ED4" s="1" t="n">
        <v>42705</v>
      </c>
      <c r="EE4" s="1" t="n">
        <v>42736</v>
      </c>
      <c r="EF4" s="1" t="n">
        <v>42767</v>
      </c>
      <c r="EG4" s="1" t="n">
        <v>42795</v>
      </c>
      <c r="EH4" s="1" t="n">
        <v>42826</v>
      </c>
      <c r="EI4" s="1" t="n">
        <v>42856</v>
      </c>
      <c r="EJ4" s="1" t="n">
        <v>42887</v>
      </c>
      <c r="EK4" s="1" t="n">
        <v>42917</v>
      </c>
      <c r="EL4" s="1" t="n">
        <v>42948</v>
      </c>
      <c r="EM4" s="1" t="n">
        <v>42979</v>
      </c>
      <c r="EN4" s="1" t="n">
        <v>43009</v>
      </c>
      <c r="EO4" s="1" t="n">
        <v>43040</v>
      </c>
      <c r="EP4" s="1" t="n">
        <v>43070</v>
      </c>
      <c r="EQ4" s="1" t="n">
        <v>43101</v>
      </c>
      <c r="ER4" s="1" t="n">
        <v>43132</v>
      </c>
      <c r="ES4" s="1" t="n">
        <v>43160</v>
      </c>
      <c r="ET4" s="1" t="n">
        <v>43191</v>
      </c>
      <c r="EU4" s="1" t="n">
        <v>43221</v>
      </c>
      <c r="EV4" s="1" t="n">
        <v>43252</v>
      </c>
      <c r="EW4" s="1" t="n">
        <v>43282</v>
      </c>
      <c r="EX4" s="1" t="n">
        <v>43313</v>
      </c>
      <c r="EY4" s="1" t="n">
        <v>43344</v>
      </c>
      <c r="EZ4" s="1" t="n">
        <v>43374</v>
      </c>
      <c r="FA4" s="1" t="n">
        <v>43405</v>
      </c>
      <c r="FB4" s="1" t="n">
        <v>43435</v>
      </c>
      <c r="FC4" s="1" t="n">
        <v>43466</v>
      </c>
      <c r="FD4" s="1" t="n">
        <v>43497</v>
      </c>
      <c r="FE4" s="1" t="n">
        <v>43525</v>
      </c>
      <c r="FF4" s="1" t="n">
        <v>43556</v>
      </c>
      <c r="FG4" s="1" t="n">
        <v>43586</v>
      </c>
      <c r="FH4" s="1" t="n">
        <v>43617</v>
      </c>
      <c r="FI4" s="1" t="n">
        <v>43647</v>
      </c>
      <c r="FJ4" s="1" t="n">
        <v>43678</v>
      </c>
      <c r="FK4" s="1" t="n">
        <v>43709</v>
      </c>
      <c r="FL4" s="1" t="n">
        <v>43739</v>
      </c>
      <c r="FM4" s="1" t="n">
        <v>43770</v>
      </c>
      <c r="FN4" s="1" t="n">
        <v>43800</v>
      </c>
      <c r="FO4" s="1" t="n">
        <v>43831</v>
      </c>
      <c r="FP4" s="1" t="n">
        <v>43862</v>
      </c>
      <c r="FQ4" s="1" t="n">
        <v>43891</v>
      </c>
      <c r="FR4" s="1" t="n">
        <v>43922</v>
      </c>
      <c r="FS4" s="1" t="n">
        <v>43952</v>
      </c>
      <c r="FT4" s="1" t="n">
        <v>43983</v>
      </c>
      <c r="FU4" s="1" t="n">
        <v>44013</v>
      </c>
      <c r="FV4" s="1" t="n">
        <v>44044</v>
      </c>
      <c r="FW4" s="1" t="n">
        <v>44075</v>
      </c>
      <c r="FX4" s="1" t="n">
        <v>44105</v>
      </c>
      <c r="FY4" s="1" t="n">
        <v>44136</v>
      </c>
      <c r="FZ4" s="1" t="n">
        <v>44166</v>
      </c>
      <c r="GA4" s="1" t="n">
        <v>44197</v>
      </c>
      <c r="GB4" s="1" t="n">
        <v>44228</v>
      </c>
      <c r="GC4" s="1" t="n">
        <v>44256</v>
      </c>
      <c r="GD4" s="1" t="n">
        <v>44287</v>
      </c>
      <c r="GE4" s="1" t="n">
        <v>44317</v>
      </c>
      <c r="GF4" s="1" t="n">
        <v>44348</v>
      </c>
      <c r="GG4" s="1" t="n">
        <v>44378</v>
      </c>
      <c r="GH4" s="1" t="n">
        <v>44409</v>
      </c>
      <c r="GI4" s="1" t="n">
        <v>44440</v>
      </c>
      <c r="GJ4" s="1" t="n">
        <v>44470</v>
      </c>
      <c r="GK4" s="1" t="n">
        <v>44501</v>
      </c>
      <c r="GL4" s="1" t="n">
        <v>44531</v>
      </c>
      <c r="GM4" s="1" t="n">
        <v>44562</v>
      </c>
      <c r="GN4" s="1" t="n">
        <v>44593</v>
      </c>
      <c r="GO4" s="1" t="n">
        <v>44621</v>
      </c>
      <c r="GP4" s="1" t="n">
        <v>44652</v>
      </c>
      <c r="GQ4" s="1" t="n">
        <v>44682</v>
      </c>
      <c r="GR4" s="1" t="n">
        <v>44713</v>
      </c>
      <c r="GS4" s="1" t="n">
        <v>44743</v>
      </c>
      <c r="GT4" s="1" t="n">
        <v>44774</v>
      </c>
      <c r="GU4" s="1" t="n">
        <v>44805</v>
      </c>
      <c r="GV4" s="1" t="n">
        <v>44835</v>
      </c>
      <c r="GW4" s="1" t="n">
        <v>44866</v>
      </c>
      <c r="GX4" s="1" t="n">
        <v>44896</v>
      </c>
      <c r="GY4" s="1" t="n">
        <v>44927</v>
      </c>
      <c r="GZ4" s="1" t="n">
        <v>44958</v>
      </c>
      <c r="HA4" s="1" t="n">
        <v>44986</v>
      </c>
      <c r="HB4" s="1" t="n">
        <v>45017</v>
      </c>
      <c r="HC4" s="1" t="n">
        <v>45047</v>
      </c>
      <c r="HD4" s="1" t="n">
        <v>45078</v>
      </c>
      <c r="HE4" s="1" t="n">
        <v>45108</v>
      </c>
      <c r="HF4" s="1" t="n">
        <v>45139</v>
      </c>
      <c r="HG4" s="1" t="n">
        <v>45170</v>
      </c>
      <c r="HH4" s="1" t="n">
        <v>45200</v>
      </c>
      <c r="HI4" s="1" t="n">
        <v>45231</v>
      </c>
      <c r="HJ4" s="1" t="n">
        <v>45261</v>
      </c>
      <c r="HK4" s="1" t="n">
        <v>45292</v>
      </c>
      <c r="HL4" s="1" t="n">
        <v>45323</v>
      </c>
      <c r="HM4" s="1" t="n">
        <v>45352</v>
      </c>
      <c r="HN4" s="1" t="n">
        <v>45383</v>
      </c>
      <c r="HO4" s="1" t="n">
        <v>45413</v>
      </c>
      <c r="HP4" s="1" t="n">
        <v>45444</v>
      </c>
      <c r="HQ4" s="1" t="n">
        <v>45474</v>
      </c>
      <c r="HR4" s="1" t="n">
        <v>45505</v>
      </c>
      <c r="HS4" s="1" t="n">
        <v>45536</v>
      </c>
      <c r="HT4" s="1" t="n">
        <v>45566</v>
      </c>
      <c r="HU4" s="1" t="n">
        <v>45597</v>
      </c>
      <c r="HV4" s="1" t="n">
        <v>45627</v>
      </c>
      <c r="HW4" s="1" t="n">
        <v>45658</v>
      </c>
      <c r="HX4" s="1" t="n">
        <v>45689</v>
      </c>
      <c r="HY4" s="1" t="n">
        <v>45717</v>
      </c>
      <c r="HZ4" s="1" t="n">
        <v>45748</v>
      </c>
      <c r="IA4" s="1" t="n">
        <v>45778</v>
      </c>
      <c r="IB4" s="1" t="n">
        <v>45809</v>
      </c>
      <c r="IC4" s="1" t="n">
        <v>45839</v>
      </c>
      <c r="ID4" s="1" t="n">
        <v>45870</v>
      </c>
      <c r="IE4" s="1" t="n">
        <v>45901</v>
      </c>
      <c r="IF4" s="1" t="n">
        <v>45931</v>
      </c>
      <c r="IG4" s="1" t="n">
        <v>45962</v>
      </c>
      <c r="IH4" s="1" t="n">
        <v>45992</v>
      </c>
      <c r="II4" s="1" t="n">
        <v>46023</v>
      </c>
      <c r="IJ4" s="1" t="n">
        <v>46054</v>
      </c>
      <c r="IK4" s="1" t="n">
        <v>46082</v>
      </c>
      <c r="IL4" s="1" t="n">
        <v>46113</v>
      </c>
      <c r="IM4" s="1" t="n">
        <v>46143</v>
      </c>
      <c r="IN4" s="1" t="n">
        <v>46174</v>
      </c>
      <c r="IO4" s="1" t="n">
        <v>46204</v>
      </c>
      <c r="IP4" s="1" t="n">
        <v>46235</v>
      </c>
      <c r="IQ4" s="1" t="n">
        <v>46266</v>
      </c>
      <c r="IR4" s="1" t="n">
        <v>46296</v>
      </c>
      <c r="IS4" s="1" t="n">
        <v>46327</v>
      </c>
      <c r="IT4" s="1" t="n">
        <v>46357</v>
      </c>
      <c r="IU4" s="1" t="n">
        <v>46388</v>
      </c>
      <c r="IV4" s="1" t="n">
        <v>46419</v>
      </c>
      <c r="IW4" s="1" t="n">
        <v>46447</v>
      </c>
      <c r="IX4" s="1" t="n">
        <v>46478</v>
      </c>
      <c r="IY4" s="1" t="n">
        <v>46508</v>
      </c>
      <c r="IZ4" s="1" t="n">
        <v>46539</v>
      </c>
      <c r="JA4" s="1" t="n">
        <v>46569</v>
      </c>
      <c r="JB4" s="1" t="n">
        <v>46600</v>
      </c>
      <c r="JC4" s="1" t="n">
        <v>46631</v>
      </c>
      <c r="JD4" s="1" t="n">
        <v>46661</v>
      </c>
      <c r="JE4" s="1" t="n">
        <v>46692</v>
      </c>
      <c r="JF4" s="1" t="n">
        <v>46722</v>
      </c>
      <c r="JG4" s="1" t="n">
        <v>46753</v>
      </c>
      <c r="JH4" s="1" t="n">
        <v>46784</v>
      </c>
      <c r="JI4" s="1" t="n">
        <v>46813</v>
      </c>
      <c r="JJ4" s="1" t="n">
        <v>46844</v>
      </c>
      <c r="JK4" s="1" t="n">
        <v>46874</v>
      </c>
      <c r="JL4" s="1" t="n">
        <v>46905</v>
      </c>
      <c r="JM4" s="1" t="n">
        <v>46935</v>
      </c>
      <c r="JN4" s="1" t="n">
        <v>46966</v>
      </c>
      <c r="JO4" s="1" t="n">
        <v>46997</v>
      </c>
      <c r="JP4" s="1" t="n">
        <v>47027</v>
      </c>
      <c r="JQ4" s="1" t="n">
        <v>47058</v>
      </c>
      <c r="JR4" s="1" t="n">
        <v>47088</v>
      </c>
      <c r="JS4" s="1" t="n">
        <v>47119</v>
      </c>
      <c r="JT4" s="1" t="n">
        <v>47150</v>
      </c>
      <c r="JU4" s="1" t="n">
        <v>47178</v>
      </c>
      <c r="JV4" s="1" t="n">
        <v>47209</v>
      </c>
      <c r="JW4" s="1" t="n">
        <v>47239</v>
      </c>
      <c r="JX4" s="1" t="n">
        <v>47270</v>
      </c>
      <c r="JY4" s="1" t="n">
        <v>47300</v>
      </c>
      <c r="JZ4" s="1" t="n">
        <v>47331</v>
      </c>
      <c r="KA4" s="1" t="n">
        <v>47362</v>
      </c>
      <c r="KB4" s="1" t="n">
        <v>47392</v>
      </c>
      <c r="KC4" s="1" t="n">
        <v>47423</v>
      </c>
      <c r="KD4" s="1" t="n">
        <v>47453</v>
      </c>
      <c r="KE4" s="1" t="n">
        <v>47484</v>
      </c>
      <c r="KF4" s="1" t="n">
        <v>47515</v>
      </c>
      <c r="KG4" s="1" t="n">
        <v>47543</v>
      </c>
      <c r="KH4" s="1" t="n">
        <v>47574</v>
      </c>
      <c r="KI4" s="1" t="n">
        <v>47604</v>
      </c>
      <c r="KJ4" s="1" t="n">
        <v>47635</v>
      </c>
      <c r="KK4" s="1" t="n">
        <v>47665</v>
      </c>
      <c r="KL4" s="1" t="n">
        <v>47696</v>
      </c>
      <c r="KM4" s="1" t="n">
        <v>47727</v>
      </c>
      <c r="KN4" s="1" t="n">
        <v>47757</v>
      </c>
      <c r="KO4" s="1" t="n">
        <v>47788</v>
      </c>
      <c r="KP4" s="1" t="n">
        <v>47818</v>
      </c>
    </row>
    <row r="6" spans="1:302">
      <c r="A6" t="s">
        <v>51</v>
      </c>
    </row>
    <row r="7" spans="1:302">
      <c r="A7" t="s">
        <v>52</v>
      </c>
      <c r="B7" t="s">
        <v>53</v>
      </c>
      <c r="C7" t="n">
        <v>65.53749999999999</v>
      </c>
      <c r="D7" t="n">
        <v>61.9257894737</v>
      </c>
      <c r="E7" t="n">
        <v>62.9660869565</v>
      </c>
      <c r="F7" t="n">
        <v>70.1610526316</v>
      </c>
      <c r="G7" t="n">
        <v>70.9609090909</v>
      </c>
      <c r="H7" t="n">
        <v>70.96954545449999</v>
      </c>
      <c r="I7" t="n">
        <v>74.4631578947</v>
      </c>
      <c r="J7" t="n">
        <v>73.08347826089999</v>
      </c>
      <c r="K7" t="n">
        <v>63.895</v>
      </c>
      <c r="L7" t="n">
        <v>59.1368181818</v>
      </c>
      <c r="M7" t="n">
        <v>59.403</v>
      </c>
      <c r="N7" t="n">
        <v>62.0865</v>
      </c>
      <c r="O7" t="n">
        <v>54.6723809524</v>
      </c>
      <c r="P7" t="n">
        <v>59.3878947368</v>
      </c>
      <c r="Q7" t="n">
        <v>60.7404545455</v>
      </c>
      <c r="R7" t="n">
        <v>64.036</v>
      </c>
      <c r="S7" t="n">
        <v>63.5309090909</v>
      </c>
      <c r="T7" t="n">
        <v>67.52952380950001</v>
      </c>
      <c r="U7" t="n">
        <v>74.1504761905</v>
      </c>
      <c r="V7" t="n">
        <v>72.3586956522</v>
      </c>
      <c r="W7" t="n">
        <v>79.6263157895</v>
      </c>
      <c r="X7" t="n">
        <v>85.6582608696</v>
      </c>
      <c r="Y7" t="n">
        <v>94.63142857139999</v>
      </c>
      <c r="Z7" t="n">
        <v>91.74250000000001</v>
      </c>
      <c r="AA7" t="n">
        <v>92.929047619</v>
      </c>
      <c r="AB7" t="n">
        <v>95.349</v>
      </c>
      <c r="AC7" t="n">
        <v>105.42</v>
      </c>
      <c r="AD7" t="n">
        <v>112.462727273</v>
      </c>
      <c r="AE7" t="n">
        <v>125.423809524</v>
      </c>
      <c r="AF7" t="n">
        <v>134.015714286</v>
      </c>
      <c r="AG7" t="n">
        <v>133.484545455</v>
      </c>
      <c r="AH7" t="n">
        <v>116.688095238</v>
      </c>
      <c r="AI7" t="n">
        <v>103.763809524</v>
      </c>
      <c r="AJ7" t="n">
        <v>76.7239130435</v>
      </c>
      <c r="AK7" t="n">
        <v>57.4410526316</v>
      </c>
      <c r="AL7" t="n">
        <v>42.0422727273</v>
      </c>
      <c r="AM7" t="n">
        <v>41.9235</v>
      </c>
      <c r="AN7" t="n">
        <v>39.2584210526</v>
      </c>
      <c r="AO7" t="n">
        <v>48.0618181818</v>
      </c>
      <c r="AP7" t="n">
        <v>49.9495238095</v>
      </c>
      <c r="AQ7" t="n">
        <v>59.2125</v>
      </c>
      <c r="AR7" t="n">
        <v>69.6954545455</v>
      </c>
      <c r="AS7" t="n">
        <v>64.2931818182</v>
      </c>
      <c r="AT7" t="n">
        <v>71.1385714286</v>
      </c>
      <c r="AU7" t="n">
        <v>69.46809523810001</v>
      </c>
      <c r="AV7" t="n">
        <v>75.8236363636</v>
      </c>
      <c r="AW7" t="n">
        <v>78.145</v>
      </c>
      <c r="AX7" t="n">
        <v>74.6031818182</v>
      </c>
      <c r="AY7" t="n">
        <v>78.4026315789</v>
      </c>
      <c r="AZ7" t="n">
        <v>76.4526315789</v>
      </c>
      <c r="BA7" t="n">
        <v>81.29000000000001</v>
      </c>
      <c r="BB7" t="n">
        <v>84.57523809520001</v>
      </c>
      <c r="BC7" t="n">
        <v>74.11750000000001</v>
      </c>
      <c r="BD7" t="n">
        <v>75.4045454545</v>
      </c>
      <c r="BE7" t="n">
        <v>76.38285714289999</v>
      </c>
      <c r="BF7" t="n">
        <v>76.6668181818</v>
      </c>
      <c r="BG7" t="n">
        <v>75.5485714286</v>
      </c>
      <c r="BH7" t="n">
        <v>81.9747619048</v>
      </c>
      <c r="BI7" t="n">
        <v>84.31476190479999</v>
      </c>
      <c r="BJ7" t="n">
        <v>89.23318181819999</v>
      </c>
      <c r="BK7" t="n">
        <v>89.57850000000001</v>
      </c>
      <c r="BL7" t="n">
        <v>89.7431578947</v>
      </c>
      <c r="BM7" t="n">
        <v>102.981304348</v>
      </c>
      <c r="BN7" t="n">
        <v>110.0385</v>
      </c>
      <c r="BO7" t="n">
        <v>101.356666667</v>
      </c>
      <c r="BP7" t="n">
        <v>96.28863636360001</v>
      </c>
      <c r="BQ7" t="n">
        <v>97.34050000000001</v>
      </c>
      <c r="BR7" t="n">
        <v>86.34086956519999</v>
      </c>
      <c r="BS7" t="n">
        <v>85.61</v>
      </c>
      <c r="BT7" t="n">
        <v>86.4280952381</v>
      </c>
      <c r="BU7" t="n">
        <v>97.16285714289999</v>
      </c>
      <c r="BV7" t="n">
        <v>98.5757142857</v>
      </c>
      <c r="BW7" t="n">
        <v>100.3185</v>
      </c>
      <c r="BX7" t="n">
        <v>102.2625</v>
      </c>
      <c r="BY7" t="n">
        <v>106.205</v>
      </c>
      <c r="BZ7" t="n">
        <v>103.346</v>
      </c>
      <c r="CA7" t="n">
        <v>94.7159090909</v>
      </c>
      <c r="CB7" t="n">
        <v>82.4052380952</v>
      </c>
      <c r="CC7" t="n">
        <v>87.93142857140001</v>
      </c>
      <c r="CD7" t="n">
        <v>94.1608695652</v>
      </c>
      <c r="CE7" t="n">
        <v>94.5584210526</v>
      </c>
      <c r="CF7" t="n">
        <v>89.5708695652</v>
      </c>
      <c r="CG7" t="n">
        <v>86.6894736842</v>
      </c>
      <c r="CH7" t="n">
        <v>88.19199999999999</v>
      </c>
      <c r="CI7" t="n">
        <v>94.8285714286</v>
      </c>
      <c r="CJ7" t="n">
        <v>95.4472222222</v>
      </c>
      <c r="CK7" t="n">
        <v>92.7247058824</v>
      </c>
      <c r="CL7" t="n">
        <v>92.1135</v>
      </c>
      <c r="CM7" t="n">
        <v>94.79954545450001</v>
      </c>
      <c r="CN7" t="n">
        <v>95.90176470590001</v>
      </c>
      <c r="CO7" t="n">
        <v>104.53952381</v>
      </c>
      <c r="CP7" t="n">
        <v>106.441578947</v>
      </c>
      <c r="CQ7" t="n">
        <v>106.235</v>
      </c>
      <c r="CR7" t="n">
        <v>100.742272727</v>
      </c>
      <c r="CS7" t="n">
        <v>93.7805555556</v>
      </c>
      <c r="CT7" t="n">
        <v>97.86799999999999</v>
      </c>
      <c r="CU7" t="n">
        <v>94.85666666669999</v>
      </c>
      <c r="CV7" t="n">
        <v>100.675263158</v>
      </c>
      <c r="CW7" t="n">
        <v>100.5215</v>
      </c>
      <c r="CX7" t="n">
        <v>102.031428571</v>
      </c>
      <c r="CY7" t="n">
        <v>101.9095</v>
      </c>
      <c r="CZ7" t="n">
        <v>105.185</v>
      </c>
      <c r="DA7" t="n">
        <v>102.345454545</v>
      </c>
      <c r="DB7" t="n">
        <v>95.92631578949999</v>
      </c>
      <c r="DC7" t="n">
        <v>93.0342857143</v>
      </c>
      <c r="DD7" t="n">
        <v>84.4413636364</v>
      </c>
      <c r="DE7" t="n">
        <v>75.81</v>
      </c>
      <c r="DF7" t="n">
        <v>59.2895454545</v>
      </c>
      <c r="DG7" t="n">
        <v>47.3255</v>
      </c>
      <c r="DH7" t="n">
        <v>50.7247368421</v>
      </c>
      <c r="DI7" t="n">
        <v>47.8540909091</v>
      </c>
      <c r="DJ7" t="n">
        <v>54.4331818182</v>
      </c>
      <c r="DK7" t="n">
        <v>59.372</v>
      </c>
      <c r="DL7" t="n">
        <v>59.8286363636</v>
      </c>
      <c r="DM7" t="n">
        <v>50.93</v>
      </c>
      <c r="DN7" t="n">
        <v>42.889047619</v>
      </c>
      <c r="DO7" t="n">
        <v>45.507</v>
      </c>
      <c r="DP7" t="n">
        <v>46.3633333333</v>
      </c>
      <c r="DQ7" t="n">
        <v>42.9226315789</v>
      </c>
      <c r="DR7" t="n">
        <v>37.3272727273</v>
      </c>
      <c r="DS7" t="n">
        <v>31.7757894737</v>
      </c>
      <c r="DT7" t="n">
        <v>30.6165</v>
      </c>
      <c r="DU7" t="n">
        <v>38.1223809524</v>
      </c>
      <c r="DV7" t="n">
        <v>41.1247619048</v>
      </c>
      <c r="DW7" t="n">
        <v>46.7966666667</v>
      </c>
      <c r="DX7" t="n">
        <v>48.8531818182</v>
      </c>
      <c r="DY7" t="n">
        <v>44.7995</v>
      </c>
      <c r="DZ7" t="n">
        <v>44.7181818182</v>
      </c>
      <c r="EA7" t="n">
        <v>45.2257142857</v>
      </c>
      <c r="EB7" t="n">
        <v>49.94</v>
      </c>
      <c r="EC7" t="n">
        <v>45.7642857143</v>
      </c>
      <c r="ED7" t="n">
        <v>52.1657142857</v>
      </c>
      <c r="EE7" t="n">
        <v>52.6085</v>
      </c>
      <c r="EF7" t="n">
        <v>53.4621052632</v>
      </c>
      <c r="EG7" t="n">
        <v>49.6739130435</v>
      </c>
      <c r="EH7" t="n">
        <v>51.1173684211</v>
      </c>
      <c r="EI7" t="n">
        <v>48.5395454545</v>
      </c>
      <c r="EJ7" t="n">
        <v>45.1959090909</v>
      </c>
      <c r="EK7" t="n">
        <v>46.702</v>
      </c>
      <c r="EL7" t="n">
        <v>48.057826087</v>
      </c>
      <c r="EM7" t="n">
        <v>49.877</v>
      </c>
      <c r="EN7" t="n">
        <v>51.4757142857</v>
      </c>
      <c r="EO7" t="n">
        <v>56.659</v>
      </c>
      <c r="EP7" t="n">
        <v>57.8905555556</v>
      </c>
      <c r="EQ7" t="n">
        <v>63.7142857143</v>
      </c>
      <c r="ER7" t="n">
        <v>62.3258823529</v>
      </c>
      <c r="ES7" t="n">
        <v>62.7719047619</v>
      </c>
      <c r="ET7" t="n">
        <v>66.32523809520001</v>
      </c>
      <c r="EU7" t="n">
        <v>69.98318181819999</v>
      </c>
      <c r="EV7" t="n">
        <v>67.32285714290001</v>
      </c>
      <c r="EW7" t="n">
        <v>70.5419047619</v>
      </c>
      <c r="EX7" t="n">
        <v>68.0790909091</v>
      </c>
    </row>
    <row r="8" spans="1:302">
      <c r="A8" t="s">
        <v>54</v>
      </c>
      <c r="B8" t="s">
        <v>53</v>
      </c>
      <c r="C8" t="n">
        <v>62.99</v>
      </c>
      <c r="D8" t="n">
        <v>60.21</v>
      </c>
      <c r="E8" t="n">
        <v>62.06</v>
      </c>
      <c r="F8" t="n">
        <v>70.26000000000001</v>
      </c>
      <c r="G8" t="n">
        <v>69.78</v>
      </c>
      <c r="H8" t="n">
        <v>68.56</v>
      </c>
      <c r="I8" t="n">
        <v>73.67</v>
      </c>
      <c r="J8" t="n">
        <v>73.23</v>
      </c>
      <c r="K8" t="n">
        <v>61.96</v>
      </c>
      <c r="L8" t="n">
        <v>57.81</v>
      </c>
      <c r="M8" t="n">
        <v>58.76</v>
      </c>
      <c r="N8" t="n">
        <v>62.47</v>
      </c>
      <c r="O8" t="n">
        <v>53.68</v>
      </c>
      <c r="P8" t="n">
        <v>57.56</v>
      </c>
      <c r="Q8" t="n">
        <v>62.05</v>
      </c>
      <c r="R8" t="n">
        <v>67.48999999999999</v>
      </c>
      <c r="S8" t="n">
        <v>67.20999999999999</v>
      </c>
      <c r="T8" t="n">
        <v>71.05</v>
      </c>
      <c r="U8" t="n">
        <v>76.93000000000001</v>
      </c>
      <c r="V8" t="n">
        <v>70.76000000000001</v>
      </c>
      <c r="W8" t="n">
        <v>77.17</v>
      </c>
      <c r="X8" t="n">
        <v>82.34</v>
      </c>
      <c r="Y8" t="n">
        <v>92.41</v>
      </c>
      <c r="Z8" t="n">
        <v>90.93000000000001</v>
      </c>
      <c r="AA8" t="n">
        <v>92.18000000000001</v>
      </c>
      <c r="AB8" t="n">
        <v>94.98999999999999</v>
      </c>
      <c r="AC8" t="n">
        <v>103.64</v>
      </c>
      <c r="AD8" t="n">
        <v>109.07</v>
      </c>
      <c r="AE8" t="n">
        <v>122.8</v>
      </c>
      <c r="AF8" t="n">
        <v>132.32</v>
      </c>
      <c r="AG8" t="n">
        <v>132.72</v>
      </c>
      <c r="AH8" t="n">
        <v>113.24</v>
      </c>
      <c r="AI8" t="n">
        <v>97.23</v>
      </c>
      <c r="AJ8" t="n">
        <v>71.58</v>
      </c>
      <c r="AK8" t="n">
        <v>52.45</v>
      </c>
      <c r="AL8" t="n">
        <v>39.95</v>
      </c>
      <c r="AM8" t="n">
        <v>43.44</v>
      </c>
      <c r="AN8" t="n">
        <v>43.32</v>
      </c>
      <c r="AO8" t="n">
        <v>46.54</v>
      </c>
      <c r="AP8" t="n">
        <v>50.18</v>
      </c>
      <c r="AQ8" t="n">
        <v>57.3</v>
      </c>
      <c r="AR8" t="n">
        <v>68.61</v>
      </c>
      <c r="AS8" t="n">
        <v>64.44</v>
      </c>
      <c r="AT8" t="n">
        <v>72.51000000000001</v>
      </c>
      <c r="AU8" t="n">
        <v>67.65000000000001</v>
      </c>
      <c r="AV8" t="n">
        <v>72.77</v>
      </c>
      <c r="AW8" t="n">
        <v>76.66</v>
      </c>
      <c r="AX8" t="n">
        <v>74.45999999999999</v>
      </c>
      <c r="AY8" t="n">
        <v>76.17</v>
      </c>
      <c r="AZ8" t="n">
        <v>73.75</v>
      </c>
      <c r="BA8" t="n">
        <v>78.83</v>
      </c>
      <c r="BB8" t="n">
        <v>84.81999999999999</v>
      </c>
      <c r="BC8" t="n">
        <v>75.95</v>
      </c>
      <c r="BD8" t="n">
        <v>74.76000000000001</v>
      </c>
      <c r="BE8" t="n">
        <v>75.58</v>
      </c>
      <c r="BF8" t="n">
        <v>77.04000000000001</v>
      </c>
      <c r="BG8" t="n">
        <v>77.84</v>
      </c>
      <c r="BH8" t="n">
        <v>82.67</v>
      </c>
      <c r="BI8" t="n">
        <v>85.28</v>
      </c>
      <c r="BJ8" t="n">
        <v>91.45</v>
      </c>
      <c r="BK8" t="n">
        <v>96.52</v>
      </c>
      <c r="BL8" t="n">
        <v>103.72</v>
      </c>
      <c r="BM8" t="n">
        <v>114.64</v>
      </c>
      <c r="BN8" t="n">
        <v>123.26</v>
      </c>
      <c r="BO8" t="n">
        <v>114.99</v>
      </c>
      <c r="BP8" t="n">
        <v>113.83</v>
      </c>
      <c r="BQ8" t="n">
        <v>116.97</v>
      </c>
      <c r="BR8" t="n">
        <v>110.22</v>
      </c>
      <c r="BS8" t="n">
        <v>112.83</v>
      </c>
      <c r="BT8" t="n">
        <v>109.55</v>
      </c>
      <c r="BU8" t="n">
        <v>110.77</v>
      </c>
      <c r="BV8" t="n">
        <v>107.87</v>
      </c>
      <c r="BW8" t="n">
        <v>110.69</v>
      </c>
      <c r="BX8" t="n">
        <v>119.33</v>
      </c>
      <c r="BY8" t="n">
        <v>125.45</v>
      </c>
      <c r="BZ8" t="n">
        <v>119.75</v>
      </c>
      <c r="CA8" t="n">
        <v>110.34</v>
      </c>
      <c r="CB8" t="n">
        <v>95.16</v>
      </c>
      <c r="CC8" t="n">
        <v>102.62</v>
      </c>
      <c r="CD8" t="n">
        <v>113.36</v>
      </c>
      <c r="CE8" t="n">
        <v>112.86</v>
      </c>
      <c r="CF8" t="n">
        <v>111.71</v>
      </c>
      <c r="CG8" t="n">
        <v>109.06</v>
      </c>
      <c r="CH8" t="n">
        <v>109.49</v>
      </c>
      <c r="CI8" t="n">
        <v>112.96</v>
      </c>
      <c r="CJ8" t="n">
        <v>116.05</v>
      </c>
      <c r="CK8" t="n">
        <v>108.47</v>
      </c>
      <c r="CL8" t="n">
        <v>102.25</v>
      </c>
      <c r="CM8" t="n">
        <v>102.56</v>
      </c>
      <c r="CN8" t="n">
        <v>102.92</v>
      </c>
      <c r="CO8" t="n">
        <v>107.93</v>
      </c>
      <c r="CP8" t="n">
        <v>111.28</v>
      </c>
      <c r="CQ8" t="n">
        <v>111.6</v>
      </c>
      <c r="CR8" t="n">
        <v>109.08</v>
      </c>
      <c r="CS8" t="n">
        <v>107.79</v>
      </c>
      <c r="CT8" t="n">
        <v>110.76</v>
      </c>
      <c r="CU8" t="n">
        <v>108.12</v>
      </c>
      <c r="CV8" t="n">
        <v>108.9</v>
      </c>
      <c r="CW8" t="n">
        <v>107.48</v>
      </c>
      <c r="CX8" t="n">
        <v>107.76</v>
      </c>
      <c r="CY8" t="n">
        <v>109.54</v>
      </c>
      <c r="CZ8" t="n">
        <v>111.8</v>
      </c>
      <c r="DA8" t="n">
        <v>106.77</v>
      </c>
      <c r="DB8" t="n">
        <v>101.61</v>
      </c>
      <c r="DC8" t="n">
        <v>97.09</v>
      </c>
      <c r="DD8" t="n">
        <v>87.43000000000001</v>
      </c>
      <c r="DE8" t="n">
        <v>79.44</v>
      </c>
      <c r="DF8" t="n">
        <v>62.34</v>
      </c>
      <c r="DG8" t="n">
        <v>47.76</v>
      </c>
      <c r="DH8" t="n">
        <v>58.1</v>
      </c>
      <c r="DI8" t="n">
        <v>55.89</v>
      </c>
      <c r="DJ8" t="n">
        <v>59.52</v>
      </c>
      <c r="DK8" t="n">
        <v>64.08</v>
      </c>
      <c r="DL8" t="n">
        <v>61.48</v>
      </c>
      <c r="DM8" t="n">
        <v>56.56</v>
      </c>
      <c r="DN8" t="n">
        <v>46.52</v>
      </c>
      <c r="DO8" t="n">
        <v>47.62</v>
      </c>
      <c r="DP8" t="n">
        <v>48.43</v>
      </c>
      <c r="DQ8" t="n">
        <v>44.27</v>
      </c>
      <c r="DR8" t="n">
        <v>38.01</v>
      </c>
      <c r="DS8" t="n">
        <v>30.7</v>
      </c>
      <c r="DT8" t="n">
        <v>32.18</v>
      </c>
      <c r="DU8" t="n">
        <v>38.21</v>
      </c>
      <c r="DV8" t="n">
        <v>41.58</v>
      </c>
      <c r="DW8" t="n">
        <v>46.74</v>
      </c>
      <c r="DX8" t="n">
        <v>48.25</v>
      </c>
      <c r="DY8" t="n">
        <v>44.95</v>
      </c>
      <c r="DZ8" t="n">
        <v>45.84</v>
      </c>
      <c r="EA8" t="n">
        <v>46.57</v>
      </c>
      <c r="EB8" t="n">
        <v>49.52</v>
      </c>
      <c r="EC8" t="n">
        <v>44.73</v>
      </c>
      <c r="ED8" t="n">
        <v>53.31</v>
      </c>
      <c r="EE8" t="n">
        <v>54.58</v>
      </c>
      <c r="EF8" t="n">
        <v>54.87</v>
      </c>
      <c r="EG8" t="n">
        <v>51.59</v>
      </c>
      <c r="EH8" t="n">
        <v>52.31</v>
      </c>
      <c r="EI8" t="n">
        <v>50.33</v>
      </c>
      <c r="EJ8" t="n">
        <v>46.37</v>
      </c>
      <c r="EK8" t="n">
        <v>48.48</v>
      </c>
      <c r="EL8" t="n">
        <v>51.7</v>
      </c>
      <c r="EM8" t="n">
        <v>56.15</v>
      </c>
      <c r="EN8" t="n">
        <v>57.51</v>
      </c>
      <c r="EO8" t="n">
        <v>62.71</v>
      </c>
      <c r="EP8" t="n">
        <v>64.37</v>
      </c>
      <c r="EQ8" t="n">
        <v>69.08</v>
      </c>
      <c r="ER8" t="n">
        <v>65.31999999999999</v>
      </c>
      <c r="ES8" t="n">
        <v>66.02</v>
      </c>
      <c r="ET8" t="n">
        <v>72.11</v>
      </c>
      <c r="EU8" t="n">
        <v>76.98</v>
      </c>
      <c r="EV8" t="n">
        <v>74.41</v>
      </c>
      <c r="EW8" t="n">
        <v>74.25</v>
      </c>
    </row>
    <row r="10" spans="1:302">
      <c r="A10" t="s">
        <v>55</v>
      </c>
    </row>
    <row r="11" spans="1:302">
      <c r="A11" t="s">
        <v>56</v>
      </c>
      <c r="B11" t="s">
        <v>57</v>
      </c>
      <c r="C11" t="n">
        <v>2.3139</v>
      </c>
      <c r="D11" t="n">
        <v>2.28542857143</v>
      </c>
      <c r="E11" t="n">
        <v>2.418</v>
      </c>
      <c r="F11" t="n">
        <v>2.76955172414</v>
      </c>
      <c r="G11" t="n">
        <v>2.89206666667</v>
      </c>
      <c r="H11" t="n">
        <v>2.873</v>
      </c>
      <c r="I11" t="n">
        <v>2.97251612903</v>
      </c>
      <c r="J11" t="n">
        <v>2.9515483871</v>
      </c>
      <c r="K11" t="n">
        <v>2.53293333333</v>
      </c>
      <c r="L11" t="n">
        <v>2.2388</v>
      </c>
      <c r="M11" t="n">
        <v>2.22633333333</v>
      </c>
      <c r="N11" t="n">
        <v>2.30929032258</v>
      </c>
      <c r="O11" t="n">
        <v>2.22451612903</v>
      </c>
      <c r="P11" t="n">
        <v>2.25432142857</v>
      </c>
      <c r="Q11" t="n">
        <v>2.55129032258</v>
      </c>
      <c r="R11" t="n">
        <v>2.82863333333</v>
      </c>
      <c r="S11" t="n">
        <v>3.11848387097</v>
      </c>
      <c r="T11" t="n">
        <v>3.0429</v>
      </c>
      <c r="U11" t="n">
        <v>2.97</v>
      </c>
      <c r="V11" t="n">
        <v>2.78703225806</v>
      </c>
      <c r="W11" t="n">
        <v>2.80243333333</v>
      </c>
      <c r="X11" t="n">
        <v>2.8016</v>
      </c>
      <c r="Y11" t="n">
        <v>3.07306666667</v>
      </c>
      <c r="Z11" t="n">
        <v>3.00463333333</v>
      </c>
      <c r="AA11" t="n">
        <v>3.04103225806</v>
      </c>
      <c r="AB11" t="n">
        <v>3.03421428571</v>
      </c>
      <c r="AC11" t="n">
        <v>3.24703225806</v>
      </c>
      <c r="AD11" t="n">
        <v>3.44589655172</v>
      </c>
      <c r="AE11" t="n">
        <v>3.78670967742</v>
      </c>
      <c r="AF11" t="n">
        <v>4.04966666667</v>
      </c>
      <c r="AG11" t="n">
        <v>4.05574193548</v>
      </c>
      <c r="AH11" t="n">
        <v>3.75951612903</v>
      </c>
      <c r="AI11" t="n">
        <v>3.7137</v>
      </c>
      <c r="AJ11" t="n">
        <v>3.05280645161</v>
      </c>
      <c r="AK11" t="n">
        <v>2.0977</v>
      </c>
      <c r="AL11" t="n">
        <v>1.67951612903</v>
      </c>
      <c r="AM11" t="n">
        <v>1.79535483871</v>
      </c>
      <c r="AN11" t="n">
        <v>1.92360714286</v>
      </c>
      <c r="AO11" t="n">
        <v>1.95974193548</v>
      </c>
      <c r="AP11" t="n">
        <v>2.05093333333</v>
      </c>
      <c r="AQ11" t="n">
        <v>2.29903225806</v>
      </c>
      <c r="AR11" t="n">
        <v>2.64193333333</v>
      </c>
      <c r="AS11" t="n">
        <v>2.52790322581</v>
      </c>
      <c r="AT11" t="n">
        <v>2.61970967742</v>
      </c>
      <c r="AU11" t="n">
        <v>2.55113333333</v>
      </c>
      <c r="AV11" t="n">
        <v>2.5574516129</v>
      </c>
      <c r="AW11" t="n">
        <v>2.64843333333</v>
      </c>
      <c r="AX11" t="n">
        <v>2.61132258065</v>
      </c>
      <c r="AY11" t="n">
        <v>2.71390322581</v>
      </c>
      <c r="AZ11" t="n">
        <v>2.65142857143</v>
      </c>
      <c r="BA11" t="n">
        <v>2.78148387097</v>
      </c>
      <c r="BB11" t="n">
        <v>2.85466666667</v>
      </c>
      <c r="BC11" t="n">
        <v>2.84387096774</v>
      </c>
      <c r="BD11" t="n">
        <v>2.727</v>
      </c>
      <c r="BE11" t="n">
        <v>2.72674193548</v>
      </c>
      <c r="BF11" t="n">
        <v>2.73174193548</v>
      </c>
      <c r="BG11" t="n">
        <v>2.70253333333</v>
      </c>
      <c r="BH11" t="n">
        <v>2.79925806452</v>
      </c>
      <c r="BI11" t="n">
        <v>2.86106666667</v>
      </c>
      <c r="BJ11" t="n">
        <v>2.9914516129</v>
      </c>
      <c r="BK11" t="n">
        <v>3.09612903226</v>
      </c>
      <c r="BL11" t="n">
        <v>3.17664285714</v>
      </c>
      <c r="BM11" t="n">
        <v>3.5404516129</v>
      </c>
      <c r="BN11" t="n">
        <v>3.80456666667</v>
      </c>
      <c r="BO11" t="n">
        <v>3.90164516129</v>
      </c>
      <c r="BP11" t="n">
        <v>3.6695</v>
      </c>
      <c r="BQ11" t="n">
        <v>3.65367741935</v>
      </c>
      <c r="BR11" t="n">
        <v>3.61935483871</v>
      </c>
      <c r="BS11" t="n">
        <v>3.5852</v>
      </c>
      <c r="BT11" t="n">
        <v>3.43432258065</v>
      </c>
      <c r="BU11" t="n">
        <v>3.37503333333</v>
      </c>
      <c r="BV11" t="n">
        <v>3.25590322581</v>
      </c>
      <c r="BW11" t="n">
        <v>3.37609677419</v>
      </c>
      <c r="BX11" t="n">
        <v>3.55944827586</v>
      </c>
      <c r="BY11" t="n">
        <v>3.83522580645</v>
      </c>
      <c r="BZ11" t="n">
        <v>3.88593333333</v>
      </c>
      <c r="CA11" t="n">
        <v>3.71074193548</v>
      </c>
      <c r="CB11" t="n">
        <v>3.48873333333</v>
      </c>
      <c r="CC11" t="n">
        <v>3.42183870968</v>
      </c>
      <c r="CD11" t="n">
        <v>3.70241935484</v>
      </c>
      <c r="CE11" t="n">
        <v>3.82786666667</v>
      </c>
      <c r="CF11" t="n">
        <v>3.70564516129</v>
      </c>
      <c r="CG11" t="n">
        <v>3.43622222222</v>
      </c>
      <c r="CH11" t="n">
        <v>3.29716666667</v>
      </c>
      <c r="CI11" t="n">
        <v>3.32509090909</v>
      </c>
      <c r="CJ11" t="n">
        <v>3.65947058824</v>
      </c>
      <c r="CK11" t="n">
        <v>3.69370588235</v>
      </c>
      <c r="CL11" t="n">
        <v>3.55166666667</v>
      </c>
      <c r="CM11" t="n">
        <v>3.59352380952</v>
      </c>
      <c r="CN11" t="n">
        <v>3.60188235294</v>
      </c>
      <c r="CO11" t="n">
        <v>3.5879047619</v>
      </c>
      <c r="CP11" t="n">
        <v>3.56263157895</v>
      </c>
      <c r="CQ11" t="n">
        <v>3.50861904762</v>
      </c>
      <c r="CR11" t="n">
        <v>3.33526086957</v>
      </c>
      <c r="CS11" t="n">
        <v>3.232125</v>
      </c>
      <c r="CT11" t="n">
        <v>3.25442105263</v>
      </c>
      <c r="CU11" t="n">
        <v>3.29823809524</v>
      </c>
      <c r="CV11" t="n">
        <v>3.35244444444</v>
      </c>
      <c r="CW11" t="n">
        <v>3.50928571429</v>
      </c>
      <c r="CX11" t="n">
        <v>3.64014285714</v>
      </c>
      <c r="CY11" t="n">
        <v>3.65427777778</v>
      </c>
      <c r="CZ11" t="n">
        <v>3.66761904762</v>
      </c>
      <c r="DA11" t="n">
        <v>3.57916666667</v>
      </c>
      <c r="DB11" t="n">
        <v>3.45694444444</v>
      </c>
      <c r="DC11" t="n">
        <v>3.38185</v>
      </c>
      <c r="DD11" t="n">
        <v>3.15344</v>
      </c>
      <c r="DE11" t="n">
        <v>2.885</v>
      </c>
      <c r="DF11" t="n">
        <v>2.50385714286</v>
      </c>
      <c r="DG11" t="n">
        <v>2.09342857143</v>
      </c>
      <c r="DH11" t="n">
        <v>2.24320833333</v>
      </c>
      <c r="DI11" t="n">
        <v>2.43196428571</v>
      </c>
      <c r="DJ11" t="n">
        <v>2.45006666667</v>
      </c>
      <c r="DK11" t="n">
        <v>2.69393333333</v>
      </c>
      <c r="DL11" t="n">
        <v>2.77633333333</v>
      </c>
      <c r="DM11" t="n">
        <v>2.74827586207</v>
      </c>
      <c r="DN11" t="n">
        <v>2.5962</v>
      </c>
      <c r="DO11" t="n">
        <v>2.3252173913</v>
      </c>
      <c r="DP11" t="n">
        <v>2.26279310345</v>
      </c>
      <c r="DQ11" t="n">
        <v>2.14321428571</v>
      </c>
      <c r="DR11" t="n">
        <v>2.01645833333</v>
      </c>
      <c r="DS11" t="n">
        <v>1.88776923077</v>
      </c>
      <c r="DT11" t="n">
        <v>1.72970833333</v>
      </c>
      <c r="DU11" t="n">
        <v>1.93220689655</v>
      </c>
      <c r="DV11" t="n">
        <v>2.09612</v>
      </c>
      <c r="DW11" t="n">
        <v>2.24905</v>
      </c>
      <c r="DX11" t="n">
        <v>2.33285</v>
      </c>
      <c r="DY11" t="n">
        <v>2.20338095238</v>
      </c>
      <c r="DZ11" t="n">
        <v>2.15722727273</v>
      </c>
      <c r="EA11" t="n">
        <v>2.19821052632</v>
      </c>
      <c r="EB11" t="n">
        <v>2.23486363636</v>
      </c>
      <c r="EC11" t="n">
        <v>2.16704761905</v>
      </c>
      <c r="ED11" t="n">
        <v>2.23666666667</v>
      </c>
      <c r="EE11" t="n">
        <v>2.3273</v>
      </c>
      <c r="EF11" t="n">
        <v>2.27933333333</v>
      </c>
      <c r="EG11" t="n">
        <v>2.29813636364</v>
      </c>
      <c r="EH11" t="n">
        <v>2.3940952381</v>
      </c>
      <c r="EI11" t="n">
        <v>2.35856521739</v>
      </c>
      <c r="EJ11" t="n">
        <v>2.30838095238</v>
      </c>
      <c r="EK11" t="n">
        <v>2.26781818182</v>
      </c>
      <c r="EL11" t="n">
        <v>2.3635</v>
      </c>
      <c r="EM11" t="n">
        <v>2.61894444444</v>
      </c>
      <c r="EN11" t="n">
        <v>2.48322727273</v>
      </c>
      <c r="EO11" t="n">
        <v>2.53136363636</v>
      </c>
      <c r="EP11" t="n">
        <v>2.45368421053</v>
      </c>
      <c r="EQ11" t="n">
        <v>2.538</v>
      </c>
      <c r="ER11" t="n">
        <v>2.5577</v>
      </c>
      <c r="ES11" t="n">
        <v>2.56323809524</v>
      </c>
      <c r="ET11" t="n">
        <v>2.71847619048</v>
      </c>
      <c r="EU11" t="n">
        <v>2.89617391304</v>
      </c>
      <c r="EV11" t="n">
        <v>2.89861111111</v>
      </c>
      <c r="EW11" t="n">
        <v>2.86247619048</v>
      </c>
      <c r="EX11" t="n">
        <v>2.85184210526</v>
      </c>
    </row>
    <row r="12" spans="1:302">
      <c r="A12" t="s">
        <v>58</v>
      </c>
      <c r="B12" t="s">
        <v>57</v>
      </c>
      <c r="C12" t="n">
        <v>2.45656666667</v>
      </c>
      <c r="D12" t="n">
        <v>2.42692857143</v>
      </c>
      <c r="E12" t="n">
        <v>2.5674516129</v>
      </c>
      <c r="F12" t="n">
        <v>2.94044827586</v>
      </c>
      <c r="G12" t="n">
        <v>3.07036666667</v>
      </c>
      <c r="H12" t="n">
        <v>3.05013333333</v>
      </c>
      <c r="I12" t="n">
        <v>3.15570967742</v>
      </c>
      <c r="J12" t="n">
        <v>3.13329032258</v>
      </c>
      <c r="K12" t="n">
        <v>2.68913333333</v>
      </c>
      <c r="L12" t="n">
        <v>2.37663333333</v>
      </c>
      <c r="M12" t="n">
        <v>2.36333333333</v>
      </c>
      <c r="N12" t="n">
        <v>2.451</v>
      </c>
      <c r="O12" t="n">
        <v>2.36132258065</v>
      </c>
      <c r="P12" t="n">
        <v>2.39271428571</v>
      </c>
      <c r="Q12" t="n">
        <v>2.708</v>
      </c>
      <c r="R12" t="n">
        <v>3.00253333333</v>
      </c>
      <c r="S12" t="n">
        <v>3.31009677419</v>
      </c>
      <c r="T12" t="n">
        <v>3.23043333333</v>
      </c>
      <c r="U12" t="n">
        <v>3.15267741935</v>
      </c>
      <c r="V12" t="n">
        <v>2.95858064516</v>
      </c>
      <c r="W12" t="n">
        <v>2.975</v>
      </c>
      <c r="X12" t="n">
        <v>2.97466666667</v>
      </c>
      <c r="Y12" t="n">
        <v>3.26283333333</v>
      </c>
      <c r="Z12" t="n">
        <v>3.19066666667</v>
      </c>
      <c r="AA12" t="n">
        <v>3.22925806452</v>
      </c>
      <c r="AB12" t="n">
        <v>3.22196428571</v>
      </c>
      <c r="AC12" t="n">
        <v>3.44767741935</v>
      </c>
      <c r="AD12" t="n">
        <v>3.65913793103</v>
      </c>
      <c r="AE12" t="n">
        <v>4.02125806452</v>
      </c>
      <c r="AF12" t="n">
        <v>4.30013333333</v>
      </c>
      <c r="AG12" t="n">
        <v>4.28729032258</v>
      </c>
      <c r="AH12" t="n">
        <v>3.92087096774</v>
      </c>
      <c r="AI12" t="n">
        <v>3.87323333333</v>
      </c>
      <c r="AJ12" t="n">
        <v>3.18406451613</v>
      </c>
      <c r="AK12" t="n">
        <v>2.19313333333</v>
      </c>
      <c r="AL12" t="n">
        <v>1.78377419355</v>
      </c>
      <c r="AM12" t="n">
        <v>1.90661290323</v>
      </c>
      <c r="AN12" t="n">
        <v>2.04264285714</v>
      </c>
      <c r="AO12" t="n">
        <v>2.08106451613</v>
      </c>
      <c r="AP12" t="n">
        <v>2.17773333333</v>
      </c>
      <c r="AQ12" t="n">
        <v>2.44106451613</v>
      </c>
      <c r="AR12" t="n">
        <v>2.80513333333</v>
      </c>
      <c r="AS12" t="n">
        <v>2.68429032258</v>
      </c>
      <c r="AT12" t="n">
        <v>2.78151612903</v>
      </c>
      <c r="AU12" t="n">
        <v>2.70893333333</v>
      </c>
      <c r="AV12" t="n">
        <v>2.71538709677</v>
      </c>
      <c r="AW12" t="n">
        <v>2.81216666667</v>
      </c>
      <c r="AX12" t="n">
        <v>2.77303225806</v>
      </c>
      <c r="AY12" t="n">
        <v>2.882</v>
      </c>
      <c r="AZ12" t="n">
        <v>2.81560714286</v>
      </c>
      <c r="BA12" t="n">
        <v>2.95325806452</v>
      </c>
      <c r="BB12" t="n">
        <v>3.03076666667</v>
      </c>
      <c r="BC12" t="n">
        <v>3.01938709677</v>
      </c>
      <c r="BD12" t="n">
        <v>2.89533333333</v>
      </c>
      <c r="BE12" t="n">
        <v>2.89490322581</v>
      </c>
      <c r="BF12" t="n">
        <v>2.90032258065</v>
      </c>
      <c r="BG12" t="n">
        <v>2.8694</v>
      </c>
      <c r="BH12" t="n">
        <v>2.9724516129</v>
      </c>
      <c r="BI12" t="n">
        <v>3.03833333333</v>
      </c>
      <c r="BJ12" t="n">
        <v>3.17703225806</v>
      </c>
      <c r="BK12" t="n">
        <v>3.28822580645</v>
      </c>
      <c r="BL12" t="n">
        <v>3.30889285714</v>
      </c>
      <c r="BM12" t="n">
        <v>3.67441935484</v>
      </c>
      <c r="BN12" t="n">
        <v>3.94053333333</v>
      </c>
      <c r="BO12" t="n">
        <v>4.04312903226</v>
      </c>
      <c r="BP12" t="n">
        <v>3.8104</v>
      </c>
      <c r="BQ12" t="n">
        <v>3.77883870968</v>
      </c>
      <c r="BR12" t="n">
        <v>3.74687096774</v>
      </c>
      <c r="BS12" t="n">
        <v>3.7242</v>
      </c>
      <c r="BT12" t="n">
        <v>3.57541935484</v>
      </c>
      <c r="BU12" t="n">
        <v>3.52076666667</v>
      </c>
      <c r="BV12" t="n">
        <v>3.40012903226</v>
      </c>
      <c r="BW12" t="n">
        <v>3.51003225806</v>
      </c>
      <c r="BX12" t="n">
        <v>3.69055172414</v>
      </c>
      <c r="BY12" t="n">
        <v>3.97841935484</v>
      </c>
      <c r="BZ12" t="n">
        <v>4.02446666667</v>
      </c>
      <c r="CA12" t="n">
        <v>3.8714516129</v>
      </c>
      <c r="CB12" t="n">
        <v>3.65416666667</v>
      </c>
      <c r="CC12" t="n">
        <v>3.57070967742</v>
      </c>
      <c r="CD12" t="n">
        <v>3.84622580645</v>
      </c>
      <c r="CE12" t="n">
        <v>3.97583333333</v>
      </c>
      <c r="CF12" t="n">
        <v>3.8814516129</v>
      </c>
      <c r="CG12" t="n">
        <v>3.60561111111</v>
      </c>
      <c r="CH12" t="n">
        <v>3.45955555556</v>
      </c>
      <c r="CI12" t="n">
        <v>3.47836363636</v>
      </c>
      <c r="CJ12" t="n">
        <v>3.81476470588</v>
      </c>
      <c r="CK12" t="n">
        <v>3.85829411765</v>
      </c>
      <c r="CL12" t="n">
        <v>3.72327777778</v>
      </c>
      <c r="CM12" t="n">
        <v>3.76719047619</v>
      </c>
      <c r="CN12" t="n">
        <v>3.78047058824</v>
      </c>
      <c r="CO12" t="n">
        <v>3.758</v>
      </c>
      <c r="CP12" t="n">
        <v>3.73147368421</v>
      </c>
      <c r="CQ12" t="n">
        <v>3.68647619048</v>
      </c>
      <c r="CR12" t="n">
        <v>3.51656521739</v>
      </c>
      <c r="CS12" t="n">
        <v>3.4075</v>
      </c>
      <c r="CT12" t="n">
        <v>3.42868421053</v>
      </c>
      <c r="CU12" t="n">
        <v>3.4780952381</v>
      </c>
      <c r="CV12" t="n">
        <v>3.53227777778</v>
      </c>
      <c r="CW12" t="n">
        <v>3.69157142857</v>
      </c>
      <c r="CX12" t="n">
        <v>3.81723809524</v>
      </c>
      <c r="CY12" t="n">
        <v>3.83838888889</v>
      </c>
      <c r="CZ12" t="n">
        <v>3.85304761905</v>
      </c>
      <c r="DA12" t="n">
        <v>3.77120833333</v>
      </c>
      <c r="DB12" t="n">
        <v>3.656</v>
      </c>
      <c r="DC12" t="n">
        <v>3.57995</v>
      </c>
      <c r="DD12" t="n">
        <v>3.36236</v>
      </c>
      <c r="DE12" t="n">
        <v>3.09815</v>
      </c>
      <c r="DF12" t="n">
        <v>2.72457142857</v>
      </c>
      <c r="DG12" t="n">
        <v>2.31604761905</v>
      </c>
      <c r="DH12" t="n">
        <v>2.44925</v>
      </c>
      <c r="DI12" t="n">
        <v>2.6505</v>
      </c>
      <c r="DJ12" t="n">
        <v>2.66156666667</v>
      </c>
      <c r="DK12" t="n">
        <v>2.90263333333</v>
      </c>
      <c r="DL12" t="n">
        <v>2.98313333333</v>
      </c>
      <c r="DM12" t="n">
        <v>2.97606896552</v>
      </c>
      <c r="DN12" t="n">
        <v>2.85756666667</v>
      </c>
      <c r="DO12" t="n">
        <v>2.61156521739</v>
      </c>
      <c r="DP12" t="n">
        <v>2.53196551724</v>
      </c>
      <c r="DQ12" t="n">
        <v>2.41392857143</v>
      </c>
      <c r="DR12" t="n">
        <v>2.29133333333</v>
      </c>
      <c r="DS12" t="n">
        <v>2.17173076923</v>
      </c>
      <c r="DT12" t="n">
        <v>2.00595833333</v>
      </c>
      <c r="DU12" t="n">
        <v>2.17855172414</v>
      </c>
      <c r="DV12" t="n">
        <v>2.34052</v>
      </c>
      <c r="DW12" t="n">
        <v>2.48955</v>
      </c>
      <c r="DX12" t="n">
        <v>2.58445</v>
      </c>
      <c r="DY12" t="n">
        <v>2.476</v>
      </c>
      <c r="DZ12" t="n">
        <v>2.42372727273</v>
      </c>
      <c r="EA12" t="n">
        <v>2.46057894737</v>
      </c>
      <c r="EB12" t="n">
        <v>2.49586363636</v>
      </c>
      <c r="EC12" t="n">
        <v>2.443</v>
      </c>
      <c r="ED12" t="n">
        <v>2.491</v>
      </c>
      <c r="EE12" t="n">
        <v>2.5841</v>
      </c>
      <c r="EF12" t="n">
        <v>2.55183333333</v>
      </c>
      <c r="EG12" t="n">
        <v>2.57463636364</v>
      </c>
      <c r="EH12" t="n">
        <v>2.65780952381</v>
      </c>
      <c r="EI12" t="n">
        <v>2.63856521739</v>
      </c>
      <c r="EJ12" t="n">
        <v>2.60228571429</v>
      </c>
      <c r="EK12" t="n">
        <v>2.55763636364</v>
      </c>
      <c r="EL12" t="n">
        <v>2.63319565217</v>
      </c>
      <c r="EM12" t="n">
        <v>2.88055555556</v>
      </c>
      <c r="EN12" t="n">
        <v>2.76913636364</v>
      </c>
      <c r="EO12" t="n">
        <v>2.81659090909</v>
      </c>
      <c r="EP12" t="n">
        <v>2.74926315789</v>
      </c>
      <c r="EQ12" t="n">
        <v>2.8155</v>
      </c>
      <c r="ER12" t="n">
        <v>2.8455</v>
      </c>
      <c r="ES12" t="n">
        <v>2.8499047619</v>
      </c>
      <c r="ET12" t="n">
        <v>2.99628571429</v>
      </c>
      <c r="EU12" t="n">
        <v>3.17230434783</v>
      </c>
      <c r="EV12" t="n">
        <v>3.1955</v>
      </c>
      <c r="EW12" t="n">
        <v>3.15638095238</v>
      </c>
      <c r="EX12" t="n">
        <v>3.14652631579</v>
      </c>
    </row>
    <row r="13" spans="1:302">
      <c r="A13" t="s">
        <v>59</v>
      </c>
      <c r="B13" t="s">
        <v>57</v>
      </c>
      <c r="C13" t="n">
        <v>2.5459</v>
      </c>
      <c r="D13" t="n">
        <v>2.51457142857</v>
      </c>
      <c r="E13" t="n">
        <v>2.6604516129</v>
      </c>
      <c r="F13" t="n">
        <v>3.04689655172</v>
      </c>
      <c r="G13" t="n">
        <v>3.18136666667</v>
      </c>
      <c r="H13" t="n">
        <v>3.16046666667</v>
      </c>
      <c r="I13" t="n">
        <v>3.27025806452</v>
      </c>
      <c r="J13" t="n">
        <v>3.24732258065</v>
      </c>
      <c r="K13" t="n">
        <v>2.7865</v>
      </c>
      <c r="L13" t="n">
        <v>2.4628</v>
      </c>
      <c r="M13" t="n">
        <v>2.4492</v>
      </c>
      <c r="N13" t="n">
        <v>2.54003225806</v>
      </c>
      <c r="O13" t="n">
        <v>2.44693548387</v>
      </c>
      <c r="P13" t="n">
        <v>2.47971428571</v>
      </c>
      <c r="Q13" t="n">
        <v>2.80616129032</v>
      </c>
      <c r="R13" t="n">
        <v>3.11156666667</v>
      </c>
      <c r="S13" t="n">
        <v>3.4305483871</v>
      </c>
      <c r="T13" t="n">
        <v>3.3479</v>
      </c>
      <c r="U13" t="n">
        <v>3.26741935484</v>
      </c>
      <c r="V13" t="n">
        <v>3.06635483871</v>
      </c>
      <c r="W13" t="n">
        <v>3.0833</v>
      </c>
      <c r="X13" t="n">
        <v>3.0826</v>
      </c>
      <c r="Y13" t="n">
        <v>3.38116666667</v>
      </c>
      <c r="Z13" t="n">
        <v>3.30613333333</v>
      </c>
      <c r="AA13" t="n">
        <v>3.34641935484</v>
      </c>
      <c r="AB13" t="n">
        <v>3.33896428571</v>
      </c>
      <c r="AC13" t="n">
        <v>3.57270967742</v>
      </c>
      <c r="AD13" t="n">
        <v>3.79086206897</v>
      </c>
      <c r="AE13" t="n">
        <v>4.16593548387</v>
      </c>
      <c r="AF13" t="n">
        <v>4.45456666667</v>
      </c>
      <c r="AG13" t="n">
        <v>4.43648387097</v>
      </c>
      <c r="AH13" t="n">
        <v>4.03941935484</v>
      </c>
      <c r="AI13" t="n">
        <v>3.9902</v>
      </c>
      <c r="AJ13" t="n">
        <v>3.27996774194</v>
      </c>
      <c r="AK13" t="n">
        <v>2.26043333333</v>
      </c>
      <c r="AL13" t="n">
        <v>1.84725806452</v>
      </c>
      <c r="AM13" t="n">
        <v>1.97435483871</v>
      </c>
      <c r="AN13" t="n">
        <v>2.11532142857</v>
      </c>
      <c r="AO13" t="n">
        <v>2.15529032258</v>
      </c>
      <c r="AP13" t="n">
        <v>2.25543333333</v>
      </c>
      <c r="AQ13" t="n">
        <v>2.52832258065</v>
      </c>
      <c r="AR13" t="n">
        <v>2.90573333333</v>
      </c>
      <c r="AS13" t="n">
        <v>2.78035483871</v>
      </c>
      <c r="AT13" t="n">
        <v>2.88119354839</v>
      </c>
      <c r="AU13" t="n">
        <v>2.80563333333</v>
      </c>
      <c r="AV13" t="n">
        <v>2.8124516129</v>
      </c>
      <c r="AW13" t="n">
        <v>2.91316666667</v>
      </c>
      <c r="AX13" t="n">
        <v>2.8724516129</v>
      </c>
      <c r="AY13" t="n">
        <v>2.98532258065</v>
      </c>
      <c r="AZ13" t="n">
        <v>2.91685714286</v>
      </c>
      <c r="BA13" t="n">
        <v>3.05967741935</v>
      </c>
      <c r="BB13" t="n">
        <v>3.1402</v>
      </c>
      <c r="BC13" t="n">
        <v>3.12835483871</v>
      </c>
      <c r="BD13" t="n">
        <v>2.9996</v>
      </c>
      <c r="BE13" t="n">
        <v>2.99903225806</v>
      </c>
      <c r="BF13" t="n">
        <v>3.00461290323</v>
      </c>
      <c r="BG13" t="n">
        <v>2.97286666667</v>
      </c>
      <c r="BH13" t="n">
        <v>3.07912903226</v>
      </c>
      <c r="BI13" t="n">
        <v>3.1473</v>
      </c>
      <c r="BJ13" t="n">
        <v>3.29061290323</v>
      </c>
      <c r="BK13" t="n">
        <v>3.40574193548</v>
      </c>
      <c r="BL13" t="n">
        <v>3.43903571429</v>
      </c>
      <c r="BM13" t="n">
        <v>3.8054516129</v>
      </c>
      <c r="BN13" t="n">
        <v>4.0693</v>
      </c>
      <c r="BO13" t="n">
        <v>4.17019354839</v>
      </c>
      <c r="BP13" t="n">
        <v>3.94016666667</v>
      </c>
      <c r="BQ13" t="n">
        <v>3.90648387097</v>
      </c>
      <c r="BR13" t="n">
        <v>3.87503225806</v>
      </c>
      <c r="BS13" t="n">
        <v>3.85253333333</v>
      </c>
      <c r="BT13" t="n">
        <v>3.70732258065</v>
      </c>
      <c r="BU13" t="n">
        <v>3.65506666667</v>
      </c>
      <c r="BV13" t="n">
        <v>3.53577419355</v>
      </c>
      <c r="BW13" t="n">
        <v>3.64661290323</v>
      </c>
      <c r="BX13" t="n">
        <v>3.8245862069</v>
      </c>
      <c r="BY13" t="n">
        <v>4.10961290323</v>
      </c>
      <c r="BZ13" t="n">
        <v>4.15743333333</v>
      </c>
      <c r="CA13" t="n">
        <v>4.00864516129</v>
      </c>
      <c r="CB13" t="n">
        <v>3.7893</v>
      </c>
      <c r="CC13" t="n">
        <v>3.70590322581</v>
      </c>
      <c r="CD13" t="n">
        <v>3.98470967742</v>
      </c>
      <c r="CE13" t="n">
        <v>4.1154</v>
      </c>
      <c r="CF13" t="n">
        <v>4.03058064516</v>
      </c>
      <c r="CG13" t="n">
        <v>3.75788888889</v>
      </c>
      <c r="CH13" t="n">
        <v>3.61183333333</v>
      </c>
      <c r="CI13" t="n">
        <v>3.63477272727</v>
      </c>
      <c r="CJ13" t="n">
        <v>3.96517647059</v>
      </c>
      <c r="CK13" t="n">
        <v>4.01217647059</v>
      </c>
      <c r="CL13" t="n">
        <v>3.88155555556</v>
      </c>
      <c r="CM13" t="n">
        <v>3.91785714286</v>
      </c>
      <c r="CN13" t="n">
        <v>3.93741176471</v>
      </c>
      <c r="CO13" t="n">
        <v>3.92038095238</v>
      </c>
      <c r="CP13" t="n">
        <v>3.89573684211</v>
      </c>
      <c r="CQ13" t="n">
        <v>3.85157142857</v>
      </c>
      <c r="CR13" t="n">
        <v>3.68886956522</v>
      </c>
      <c r="CS13" t="n">
        <v>3.5838125</v>
      </c>
      <c r="CT13" t="n">
        <v>3.60463157895</v>
      </c>
      <c r="CU13" t="n">
        <v>3.64723809524</v>
      </c>
      <c r="CV13" t="n">
        <v>3.69977777778</v>
      </c>
      <c r="CW13" t="n">
        <v>3.85633333333</v>
      </c>
      <c r="CX13" t="n">
        <v>3.98433333333</v>
      </c>
      <c r="CY13" t="n">
        <v>4.00788888889</v>
      </c>
      <c r="CZ13" t="n">
        <v>4.02228571429</v>
      </c>
      <c r="DA13" t="n">
        <v>3.94254166667</v>
      </c>
      <c r="DB13" t="n">
        <v>3.82855555556</v>
      </c>
      <c r="DC13" t="n">
        <v>3.75395</v>
      </c>
      <c r="DD13" t="n">
        <v>3.54036</v>
      </c>
      <c r="DE13" t="n">
        <v>3.2789</v>
      </c>
      <c r="DF13" t="n">
        <v>2.91147619048</v>
      </c>
      <c r="DG13" t="n">
        <v>2.50385714286</v>
      </c>
      <c r="DH13" t="n">
        <v>2.63133333333</v>
      </c>
      <c r="DI13" t="n">
        <v>2.83382142857</v>
      </c>
      <c r="DJ13" t="n">
        <v>2.84596666667</v>
      </c>
      <c r="DK13" t="n">
        <v>3.08623333333</v>
      </c>
      <c r="DL13" t="n">
        <v>3.1719</v>
      </c>
      <c r="DM13" t="n">
        <v>3.17248275862</v>
      </c>
      <c r="DN13" t="n">
        <v>3.0637</v>
      </c>
      <c r="DO13" t="n">
        <v>2.832</v>
      </c>
      <c r="DP13" t="n">
        <v>2.7534137931</v>
      </c>
      <c r="DQ13" t="n">
        <v>2.64028571429</v>
      </c>
      <c r="DR13" t="n">
        <v>2.52041666667</v>
      </c>
      <c r="DS13" t="n">
        <v>2.40461538462</v>
      </c>
      <c r="DT13" t="n">
        <v>2.23554166667</v>
      </c>
      <c r="DU13" t="n">
        <v>2.39648275862</v>
      </c>
      <c r="DV13" t="n">
        <v>2.56504</v>
      </c>
      <c r="DW13" t="n">
        <v>2.7162</v>
      </c>
      <c r="DX13" t="n">
        <v>2.81535</v>
      </c>
      <c r="DY13" t="n">
        <v>2.71447619048</v>
      </c>
      <c r="DZ13" t="n">
        <v>2.662</v>
      </c>
      <c r="EA13" t="n">
        <v>2.70031578947</v>
      </c>
      <c r="EB13" t="n">
        <v>2.73681818182</v>
      </c>
      <c r="EC13" t="n">
        <v>2.68771428571</v>
      </c>
      <c r="ED13" t="n">
        <v>2.73285714286</v>
      </c>
      <c r="EE13" t="n">
        <v>2.82445</v>
      </c>
      <c r="EF13" t="n">
        <v>2.79583333333</v>
      </c>
      <c r="EG13" t="n">
        <v>2.81840909091</v>
      </c>
      <c r="EH13" t="n">
        <v>2.89957142857</v>
      </c>
      <c r="EI13" t="n">
        <v>2.88273913043</v>
      </c>
      <c r="EJ13" t="n">
        <v>2.84785714286</v>
      </c>
      <c r="EK13" t="n">
        <v>2.80390909091</v>
      </c>
      <c r="EL13" t="n">
        <v>2.87926086957</v>
      </c>
      <c r="EM13" t="n">
        <v>3.12338888889</v>
      </c>
      <c r="EN13" t="n">
        <v>3.01536363636</v>
      </c>
      <c r="EO13" t="n">
        <v>3.06190909091</v>
      </c>
      <c r="EP13" t="n">
        <v>2.99568421053</v>
      </c>
      <c r="EQ13" t="n">
        <v>3.06416666667</v>
      </c>
      <c r="ER13" t="n">
        <v>3.09415</v>
      </c>
      <c r="ES13" t="n">
        <v>3.09804761905</v>
      </c>
      <c r="ET13" t="n">
        <v>3.24238095238</v>
      </c>
      <c r="EU13" t="n">
        <v>3.42008695652</v>
      </c>
      <c r="EV13" t="n">
        <v>3.4445</v>
      </c>
      <c r="EW13" t="n">
        <v>3.40666666667</v>
      </c>
      <c r="EX13" t="n">
        <v>3.39736842105</v>
      </c>
    </row>
    <row r="14" spans="1:302">
      <c r="A14" t="s">
        <v>60</v>
      </c>
      <c r="B14" t="s">
        <v>57</v>
      </c>
      <c r="C14" t="n">
        <v>2.5678</v>
      </c>
      <c r="D14" t="n">
        <v>2.56757142857</v>
      </c>
      <c r="E14" t="n">
        <v>2.62935483871</v>
      </c>
      <c r="F14" t="n">
        <v>2.8115862069</v>
      </c>
      <c r="G14" t="n">
        <v>2.9601</v>
      </c>
      <c r="H14" t="n">
        <v>2.95896666667</v>
      </c>
      <c r="I14" t="n">
        <v>2.99696774194</v>
      </c>
      <c r="J14" t="n">
        <v>3.09980645161</v>
      </c>
      <c r="K14" t="n">
        <v>2.87803333333</v>
      </c>
      <c r="L14" t="n">
        <v>2.62003333333</v>
      </c>
      <c r="M14" t="n">
        <v>2.62846666667</v>
      </c>
      <c r="N14" t="n">
        <v>2.69361290323</v>
      </c>
      <c r="O14" t="n">
        <v>2.59535483871</v>
      </c>
      <c r="P14" t="n">
        <v>2.57392857143</v>
      </c>
      <c r="Q14" t="n">
        <v>2.73590322581</v>
      </c>
      <c r="R14" t="n">
        <v>2.91246666667</v>
      </c>
      <c r="S14" t="n">
        <v>2.91261290323</v>
      </c>
      <c r="T14" t="n">
        <v>2.9018</v>
      </c>
      <c r="U14" t="n">
        <v>2.93851612903</v>
      </c>
      <c r="V14" t="n">
        <v>2.93741935484</v>
      </c>
      <c r="W14" t="n">
        <v>3.00253333333</v>
      </c>
      <c r="X14" t="n">
        <v>3.12723333333</v>
      </c>
      <c r="Y14" t="n">
        <v>3.4307</v>
      </c>
      <c r="Z14" t="n">
        <v>3.42686666667</v>
      </c>
      <c r="AA14" t="n">
        <v>3.41438709677</v>
      </c>
      <c r="AB14" t="n">
        <v>3.45814285714</v>
      </c>
      <c r="AC14" t="n">
        <v>3.91922580645</v>
      </c>
      <c r="AD14" t="n">
        <v>4.13696551724</v>
      </c>
      <c r="AE14" t="n">
        <v>4.50032258065</v>
      </c>
      <c r="AF14" t="n">
        <v>4.77783333333</v>
      </c>
      <c r="AG14" t="n">
        <v>4.7885483871</v>
      </c>
      <c r="AH14" t="n">
        <v>4.43541935484</v>
      </c>
      <c r="AI14" t="n">
        <v>4.16863333333</v>
      </c>
      <c r="AJ14" t="n">
        <v>3.721</v>
      </c>
      <c r="AK14" t="n">
        <v>2.9876</v>
      </c>
      <c r="AL14" t="n">
        <v>2.55267741935</v>
      </c>
      <c r="AM14" t="n">
        <v>2.41370967742</v>
      </c>
      <c r="AN14" t="n">
        <v>2.31525</v>
      </c>
      <c r="AO14" t="n">
        <v>2.18222580645</v>
      </c>
      <c r="AP14" t="n">
        <v>2.2689</v>
      </c>
      <c r="AQ14" t="n">
        <v>2.29719354839</v>
      </c>
      <c r="AR14" t="n">
        <v>2.57153333333</v>
      </c>
      <c r="AS14" t="n">
        <v>2.57409677419</v>
      </c>
      <c r="AT14" t="n">
        <v>2.66677419355</v>
      </c>
      <c r="AU14" t="n">
        <v>2.66366666667</v>
      </c>
      <c r="AV14" t="n">
        <v>2.70596774194</v>
      </c>
      <c r="AW14" t="n">
        <v>2.82443333333</v>
      </c>
      <c r="AX14" t="n">
        <v>2.80061290323</v>
      </c>
      <c r="AY14" t="n">
        <v>2.88696774194</v>
      </c>
      <c r="AZ14" t="n">
        <v>2.84421428571</v>
      </c>
      <c r="BA14" t="n">
        <v>2.92183870968</v>
      </c>
      <c r="BB14" t="n">
        <v>3.04706666667</v>
      </c>
      <c r="BC14" t="n">
        <v>3.08061290323</v>
      </c>
      <c r="BD14" t="n">
        <v>2.97853333333</v>
      </c>
      <c r="BE14" t="n">
        <v>2.95435483871</v>
      </c>
      <c r="BF14" t="n">
        <v>2.974</v>
      </c>
      <c r="BG14" t="n">
        <v>2.96303333333</v>
      </c>
      <c r="BH14" t="n">
        <v>3.07667741935</v>
      </c>
      <c r="BI14" t="n">
        <v>3.1629</v>
      </c>
      <c r="BJ14" t="n">
        <v>3.25687096774</v>
      </c>
      <c r="BK14" t="n">
        <v>3.37896774194</v>
      </c>
      <c r="BL14" t="n">
        <v>3.55160714286</v>
      </c>
      <c r="BM14" t="n">
        <v>3.91293548387</v>
      </c>
      <c r="BN14" t="n">
        <v>4.09376666667</v>
      </c>
      <c r="BO14" t="n">
        <v>4.09816129032</v>
      </c>
      <c r="BP14" t="n">
        <v>3.969</v>
      </c>
      <c r="BQ14" t="n">
        <v>3.93290322581</v>
      </c>
      <c r="BR14" t="n">
        <v>3.907</v>
      </c>
      <c r="BS14" t="n">
        <v>3.8872</v>
      </c>
      <c r="BT14" t="n">
        <v>3.83006451613</v>
      </c>
      <c r="BU14" t="n">
        <v>3.95023333333</v>
      </c>
      <c r="BV14" t="n">
        <v>3.87503225806</v>
      </c>
      <c r="BW14" t="n">
        <v>3.85964516129</v>
      </c>
      <c r="BX14" t="n">
        <v>3.94496551724</v>
      </c>
      <c r="BY14" t="n">
        <v>4.12522580645</v>
      </c>
      <c r="BZ14" t="n">
        <v>4.13723333333</v>
      </c>
      <c r="CA14" t="n">
        <v>4.01677419355</v>
      </c>
      <c r="CB14" t="n">
        <v>3.7822</v>
      </c>
      <c r="CC14" t="n">
        <v>3.70938709677</v>
      </c>
      <c r="CD14" t="n">
        <v>3.94777419355</v>
      </c>
      <c r="CE14" t="n">
        <v>4.10796666667</v>
      </c>
      <c r="CF14" t="n">
        <v>4.10116129032</v>
      </c>
      <c r="CG14" t="n">
        <v>4.01144444444</v>
      </c>
      <c r="CH14" t="n">
        <v>3.95283333333</v>
      </c>
      <c r="CI14" t="n">
        <v>3.90918181818</v>
      </c>
      <c r="CJ14" t="n">
        <v>4.07841176471</v>
      </c>
      <c r="CK14" t="n">
        <v>4.06711764706</v>
      </c>
      <c r="CL14" t="n">
        <v>3.94961111111</v>
      </c>
      <c r="CM14" t="n">
        <v>3.88104761905</v>
      </c>
      <c r="CN14" t="n">
        <v>3.85276470588</v>
      </c>
      <c r="CO14" t="n">
        <v>3.85423809524</v>
      </c>
      <c r="CP14" t="n">
        <v>3.88268421053</v>
      </c>
      <c r="CQ14" t="n">
        <v>3.93261904762</v>
      </c>
      <c r="CR14" t="n">
        <v>3.87343478261</v>
      </c>
      <c r="CS14" t="n">
        <v>3.8286875</v>
      </c>
      <c r="CT14" t="n">
        <v>3.85147368421</v>
      </c>
      <c r="CU14" t="n">
        <v>3.87033333333</v>
      </c>
      <c r="CV14" t="n">
        <v>3.95916666667</v>
      </c>
      <c r="CW14" t="n">
        <v>3.99733333333</v>
      </c>
      <c r="CX14" t="n">
        <v>3.96361904762</v>
      </c>
      <c r="CY14" t="n">
        <v>3.93766666667</v>
      </c>
      <c r="CZ14" t="n">
        <v>3.90238095238</v>
      </c>
      <c r="DA14" t="n">
        <v>3.86741666667</v>
      </c>
      <c r="DB14" t="n">
        <v>3.81794444444</v>
      </c>
      <c r="DC14" t="n">
        <v>3.77085</v>
      </c>
      <c r="DD14" t="n">
        <v>3.65888</v>
      </c>
      <c r="DE14" t="n">
        <v>3.60965</v>
      </c>
      <c r="DF14" t="n">
        <v>3.36004761905</v>
      </c>
      <c r="DG14" t="n">
        <v>2.93019047619</v>
      </c>
      <c r="DH14" t="n">
        <v>2.83833333333</v>
      </c>
      <c r="DI14" t="n">
        <v>2.88585714286</v>
      </c>
      <c r="DJ14" t="n">
        <v>2.7982</v>
      </c>
      <c r="DK14" t="n">
        <v>2.8643</v>
      </c>
      <c r="DL14" t="n">
        <v>2.86526666667</v>
      </c>
      <c r="DM14" t="n">
        <v>2.80634482759</v>
      </c>
      <c r="DN14" t="n">
        <v>2.64533333333</v>
      </c>
      <c r="DO14" t="n">
        <v>2.52086956522</v>
      </c>
      <c r="DP14" t="n">
        <v>2.50855172414</v>
      </c>
      <c r="DQ14" t="n">
        <v>2.46217857143</v>
      </c>
      <c r="DR14" t="n">
        <v>2.34325</v>
      </c>
      <c r="DS14" t="n">
        <v>2.13907692308</v>
      </c>
      <c r="DT14" t="n">
        <v>1.9975</v>
      </c>
      <c r="DU14" t="n">
        <v>2.05386206897</v>
      </c>
      <c r="DV14" t="n">
        <v>2.11676</v>
      </c>
      <c r="DW14" t="n">
        <v>2.25165</v>
      </c>
      <c r="DX14" t="n">
        <v>2.36605</v>
      </c>
      <c r="DY14" t="n">
        <v>2.35219047619</v>
      </c>
      <c r="DZ14" t="n">
        <v>2.32190909091</v>
      </c>
      <c r="EA14" t="n">
        <v>2.35794736842</v>
      </c>
      <c r="EB14" t="n">
        <v>2.40613636364</v>
      </c>
      <c r="EC14" t="n">
        <v>2.3990952381</v>
      </c>
      <c r="ED14" t="n">
        <v>2.44171428571</v>
      </c>
      <c r="EE14" t="n">
        <v>2.52085</v>
      </c>
      <c r="EF14" t="n">
        <v>2.512</v>
      </c>
      <c r="EG14" t="n">
        <v>2.51413636364</v>
      </c>
      <c r="EH14" t="n">
        <v>2.52619047619</v>
      </c>
      <c r="EI14" t="n">
        <v>2.50960869565</v>
      </c>
      <c r="EJ14" t="n">
        <v>2.47880952381</v>
      </c>
      <c r="EK14" t="n">
        <v>2.4495</v>
      </c>
      <c r="EL14" t="n">
        <v>2.52765217391</v>
      </c>
      <c r="EM14" t="n">
        <v>2.71383333333</v>
      </c>
      <c r="EN14" t="n">
        <v>2.73245454545</v>
      </c>
      <c r="EO14" t="n">
        <v>2.8225</v>
      </c>
      <c r="EP14" t="n">
        <v>2.83673684211</v>
      </c>
      <c r="EQ14" t="n">
        <v>2.93855555556</v>
      </c>
      <c r="ER14" t="n">
        <v>2.97705</v>
      </c>
      <c r="ES14" t="n">
        <v>2.94052380952</v>
      </c>
      <c r="ET14" t="n">
        <v>3.00766666667</v>
      </c>
      <c r="EU14" t="n">
        <v>3.15017391304</v>
      </c>
      <c r="EV14" t="n">
        <v>3.18822222222</v>
      </c>
      <c r="EW14" t="n">
        <v>3.16314285714</v>
      </c>
      <c r="EX14" t="n">
        <v>3.15068421053</v>
      </c>
    </row>
    <row r="15" spans="1:302">
      <c r="A15" t="s">
        <v>61</v>
      </c>
      <c r="B15" t="s">
        <v>57</v>
      </c>
      <c r="C15" t="n">
        <v>2.79976666667</v>
      </c>
      <c r="D15" t="n">
        <v>2.82678571429</v>
      </c>
      <c r="E15" t="n">
        <v>2.80141935484</v>
      </c>
      <c r="F15" t="n">
        <v>3.1114137931</v>
      </c>
      <c r="G15" t="n">
        <v>3.40356666667</v>
      </c>
      <c r="H15" t="n">
        <v>3.39156666667</v>
      </c>
      <c r="I15" t="n">
        <v>3.37393548387</v>
      </c>
      <c r="J15" t="n">
        <v>3.36483870968</v>
      </c>
      <c r="K15" t="n">
        <v>3.23653333333</v>
      </c>
      <c r="L15" t="n">
        <v>2.9916</v>
      </c>
      <c r="M15" t="n">
        <v>2.8607</v>
      </c>
      <c r="N15" t="n">
        <v>2.83048387097</v>
      </c>
      <c r="O15" t="n">
        <v>2.90787096774</v>
      </c>
      <c r="P15" t="n">
        <v>2.86407142857</v>
      </c>
      <c r="Q15" t="n">
        <v>2.93083870968</v>
      </c>
      <c r="R15" t="n">
        <v>3.07946666667</v>
      </c>
      <c r="S15" t="n">
        <v>3.34887096774</v>
      </c>
      <c r="T15" t="n">
        <v>3.41206666667</v>
      </c>
      <c r="U15" t="n">
        <v>3.28838709677</v>
      </c>
      <c r="V15" t="n">
        <v>3.25619354839</v>
      </c>
      <c r="W15" t="n">
        <v>3.21716666667</v>
      </c>
      <c r="X15" t="n">
        <v>3.2009</v>
      </c>
      <c r="Y15" t="n">
        <v>3.32816666667</v>
      </c>
      <c r="Z15" t="n">
        <v>3.46</v>
      </c>
      <c r="AA15" t="n">
        <v>3.47941935484</v>
      </c>
      <c r="AB15" t="n">
        <v>3.48903571429</v>
      </c>
      <c r="AC15" t="n">
        <v>3.61167741935</v>
      </c>
      <c r="AD15" t="n">
        <v>3.72993103448</v>
      </c>
      <c r="AE15" t="n">
        <v>3.95170967742</v>
      </c>
      <c r="AF15" t="n">
        <v>4.29353333333</v>
      </c>
      <c r="AG15" t="n">
        <v>4.47141935484</v>
      </c>
      <c r="AH15" t="n">
        <v>4.431</v>
      </c>
      <c r="AI15" t="n">
        <v>4.3054</v>
      </c>
      <c r="AJ15" t="n">
        <v>3.86332258065</v>
      </c>
      <c r="AK15" t="n">
        <v>3.03466666667</v>
      </c>
      <c r="AL15" t="n">
        <v>2.45216129032</v>
      </c>
      <c r="AM15" t="n">
        <v>2.324</v>
      </c>
      <c r="AN15" t="n">
        <v>2.4015</v>
      </c>
      <c r="AO15" t="n">
        <v>2.4404516129</v>
      </c>
      <c r="AP15" t="n">
        <v>2.45726666667</v>
      </c>
      <c r="AQ15" t="n">
        <v>2.61312903226</v>
      </c>
      <c r="AR15" t="n">
        <v>2.99423333333</v>
      </c>
      <c r="AS15" t="n">
        <v>3.21170967742</v>
      </c>
      <c r="AT15" t="n">
        <v>3.23409677419</v>
      </c>
      <c r="AU15" t="n">
        <v>3.34926666667</v>
      </c>
      <c r="AV15" t="n">
        <v>3.26170967742</v>
      </c>
      <c r="AW15" t="n">
        <v>3.33266666667</v>
      </c>
      <c r="AX15" t="n">
        <v>3.33329032258</v>
      </c>
      <c r="AY15" t="n">
        <v>3.3815483871</v>
      </c>
      <c r="AZ15" t="n">
        <v>3.42860714286</v>
      </c>
      <c r="BA15" t="n">
        <v>3.46716129032</v>
      </c>
      <c r="BB15" t="n">
        <v>3.54436666667</v>
      </c>
      <c r="BC15" t="n">
        <v>3.56290322581</v>
      </c>
      <c r="BD15" t="n">
        <v>3.47493333333</v>
      </c>
      <c r="BE15" t="n">
        <v>3.46109677419</v>
      </c>
      <c r="BF15" t="n">
        <v>3.48619354839</v>
      </c>
      <c r="BG15" t="n">
        <v>3.44756666667</v>
      </c>
      <c r="BH15" t="n">
        <v>3.48132258065</v>
      </c>
      <c r="BI15" t="n">
        <v>3.51903333333</v>
      </c>
      <c r="BJ15" t="n">
        <v>3.59432258065</v>
      </c>
      <c r="BK15" t="n">
        <v>3.69380645161</v>
      </c>
      <c r="BL15" t="n">
        <v>3.74610714286</v>
      </c>
      <c r="BM15" t="n">
        <v>4.04719354839</v>
      </c>
      <c r="BN15" t="n">
        <v>4.46056666667</v>
      </c>
      <c r="BO15" t="n">
        <v>4.37741935484</v>
      </c>
      <c r="BP15" t="n">
        <v>4.04683333333</v>
      </c>
      <c r="BQ15" t="n">
        <v>4.06274193548</v>
      </c>
      <c r="BR15" t="n">
        <v>4.11564516129</v>
      </c>
      <c r="BS15" t="n">
        <v>4.19013333333</v>
      </c>
      <c r="BT15" t="n">
        <v>4.21209677419</v>
      </c>
      <c r="BU15" t="n">
        <v>4.14913333333</v>
      </c>
      <c r="BV15" t="n">
        <v>4.0475483871</v>
      </c>
      <c r="BW15" t="n">
        <v>4.06148387097</v>
      </c>
      <c r="BX15" t="n">
        <v>4.22575862069</v>
      </c>
      <c r="BY15" t="n">
        <v>4.47361290323</v>
      </c>
      <c r="BZ15" t="n">
        <v>4.60686666667</v>
      </c>
      <c r="CA15" t="n">
        <v>4.54667741935</v>
      </c>
      <c r="CB15" t="n">
        <v>4.40846666667</v>
      </c>
      <c r="CC15" t="n">
        <v>4.19438709677</v>
      </c>
      <c r="CD15" t="n">
        <v>4.21335483871</v>
      </c>
      <c r="CE15" t="n">
        <v>4.39333333333</v>
      </c>
      <c r="CF15" t="n">
        <v>4.40825806452</v>
      </c>
      <c r="CG15" t="n">
        <v>4.14966666667</v>
      </c>
      <c r="CH15" t="n">
        <v>3.99761111111</v>
      </c>
      <c r="CI15" t="n">
        <v>4.06018181818</v>
      </c>
      <c r="CJ15" t="n">
        <v>4.26594117647</v>
      </c>
      <c r="CK15" t="n">
        <v>4.39435294118</v>
      </c>
      <c r="CL15" t="n">
        <v>4.37805555556</v>
      </c>
      <c r="CM15" t="n">
        <v>4.35257142857</v>
      </c>
      <c r="CN15" t="n">
        <v>4.34794117647</v>
      </c>
      <c r="CO15" t="n">
        <v>4.33995238095</v>
      </c>
      <c r="CP15" t="n">
        <v>4.34573684211</v>
      </c>
      <c r="CQ15" t="n">
        <v>4.30733333333</v>
      </c>
      <c r="CR15" t="n">
        <v>4.15886956522</v>
      </c>
      <c r="CS15" t="n">
        <v>4.0145625</v>
      </c>
      <c r="CT15" t="n">
        <v>3.92521052632</v>
      </c>
      <c r="CU15" t="n">
        <v>4.00247619048</v>
      </c>
      <c r="CV15" t="n">
        <v>4.04466666667</v>
      </c>
      <c r="CW15" t="n">
        <v>4.16938095238</v>
      </c>
      <c r="CX15" t="n">
        <v>4.32123809524</v>
      </c>
      <c r="CY15" t="n">
        <v>4.37177777778</v>
      </c>
      <c r="CZ15" t="n">
        <v>4.35271428571</v>
      </c>
      <c r="DA15" t="n">
        <v>4.33929166667</v>
      </c>
      <c r="DB15" t="n">
        <v>4.3125</v>
      </c>
      <c r="DC15" t="n">
        <v>4.24485</v>
      </c>
      <c r="DD15" t="n">
        <v>4.1084</v>
      </c>
      <c r="DE15" t="n">
        <v>3.95545</v>
      </c>
      <c r="DF15" t="n">
        <v>3.6710952381</v>
      </c>
      <c r="DG15" t="n">
        <v>3.33019047619</v>
      </c>
      <c r="DH15" t="n">
        <v>3.05304166667</v>
      </c>
      <c r="DI15" t="n">
        <v>3.12985714286</v>
      </c>
      <c r="DJ15" t="n">
        <v>3.09736666667</v>
      </c>
      <c r="DK15" t="n">
        <v>3.25083333333</v>
      </c>
      <c r="DL15" t="n">
        <v>3.34196666667</v>
      </c>
      <c r="DM15" t="n">
        <v>3.34120689655</v>
      </c>
      <c r="DN15" t="n">
        <v>3.19503333333</v>
      </c>
      <c r="DO15" t="n">
        <v>2.95369565217</v>
      </c>
      <c r="DP15" t="n">
        <v>2.88848275862</v>
      </c>
      <c r="DQ15" t="n">
        <v>2.85271428571</v>
      </c>
      <c r="DR15" t="n">
        <v>2.75120833333</v>
      </c>
      <c r="DS15" t="n">
        <v>2.64846153846</v>
      </c>
      <c r="DT15" t="n">
        <v>2.601625</v>
      </c>
      <c r="DU15" t="n">
        <v>2.55693103448</v>
      </c>
      <c r="DV15" t="n">
        <v>2.59996</v>
      </c>
      <c r="DW15" t="n">
        <v>2.65395</v>
      </c>
      <c r="DX15" t="n">
        <v>2.7561</v>
      </c>
      <c r="DY15" t="n">
        <v>2.81119047619</v>
      </c>
      <c r="DZ15" t="n">
        <v>2.72727272727</v>
      </c>
      <c r="EA15" t="n">
        <v>2.79157894737</v>
      </c>
      <c r="EB15" t="n">
        <v>2.86381818182</v>
      </c>
      <c r="EC15" t="n">
        <v>2.88214285714</v>
      </c>
      <c r="ED15" t="n">
        <v>2.93138095238</v>
      </c>
      <c r="EE15" t="n">
        <v>3.05065</v>
      </c>
      <c r="EF15" t="n">
        <v>3.10183333333</v>
      </c>
      <c r="EG15" t="n">
        <v>3.07386363636</v>
      </c>
      <c r="EH15" t="n">
        <v>3.05771428571</v>
      </c>
      <c r="EI15" t="n">
        <v>3.05869565217</v>
      </c>
      <c r="EJ15" t="n">
        <v>3.05704761905</v>
      </c>
      <c r="EK15" t="n">
        <v>3.05081818182</v>
      </c>
      <c r="EL15" t="n">
        <v>3.07876086957</v>
      </c>
      <c r="EM15" t="n">
        <v>3.11144444444</v>
      </c>
      <c r="EN15" t="n">
        <v>3.12013636364</v>
      </c>
      <c r="EO15" t="n">
        <v>3.22077272727</v>
      </c>
      <c r="EP15" t="n">
        <v>3.28947368421</v>
      </c>
      <c r="EQ15" t="n">
        <v>3.34188888889</v>
      </c>
      <c r="ER15" t="n">
        <v>3.4494</v>
      </c>
      <c r="ES15" t="n">
        <v>3.50614285714</v>
      </c>
      <c r="ET15" t="n">
        <v>3.56271428571</v>
      </c>
      <c r="EU15" t="n">
        <v>3.67330434783</v>
      </c>
      <c r="EV15" t="n">
        <v>3.727</v>
      </c>
      <c r="EW15" t="n">
        <v>3.76719047619</v>
      </c>
      <c r="EX15" t="n">
        <v>3.77005263158</v>
      </c>
    </row>
    <row r="16" spans="1:302">
      <c r="A16" t="s">
        <v>62</v>
      </c>
      <c r="B16" t="s">
        <v>57</v>
      </c>
      <c r="C16" t="n">
        <v>2.9606</v>
      </c>
      <c r="D16" t="n">
        <v>2.98910714286</v>
      </c>
      <c r="E16" t="n">
        <v>2.9624516129</v>
      </c>
      <c r="F16" t="n">
        <v>3.29024137931</v>
      </c>
      <c r="G16" t="n">
        <v>3.5991</v>
      </c>
      <c r="H16" t="n">
        <v>3.5864</v>
      </c>
      <c r="I16" t="n">
        <v>3.56787096774</v>
      </c>
      <c r="J16" t="n">
        <v>3.55812903226</v>
      </c>
      <c r="K16" t="n">
        <v>3.42263333333</v>
      </c>
      <c r="L16" t="n">
        <v>3.16346666667</v>
      </c>
      <c r="M16" t="n">
        <v>3.02503333333</v>
      </c>
      <c r="N16" t="n">
        <v>2.99309677419</v>
      </c>
      <c r="O16" t="n">
        <v>3.075</v>
      </c>
      <c r="P16" t="n">
        <v>3.02857142857</v>
      </c>
      <c r="Q16" t="n">
        <v>3.09935483871</v>
      </c>
      <c r="R16" t="n">
        <v>3.25646666667</v>
      </c>
      <c r="S16" t="n">
        <v>3.54138709677</v>
      </c>
      <c r="T16" t="n">
        <v>3.60806666667</v>
      </c>
      <c r="U16" t="n">
        <v>3.47735483871</v>
      </c>
      <c r="V16" t="n">
        <v>3.44332258065</v>
      </c>
      <c r="W16" t="n">
        <v>3.40206666667</v>
      </c>
      <c r="X16" t="n">
        <v>3.38483333333</v>
      </c>
      <c r="Y16" t="n">
        <v>3.51946666667</v>
      </c>
      <c r="Z16" t="n">
        <v>3.6589</v>
      </c>
      <c r="AA16" t="n">
        <v>3.67932258065</v>
      </c>
      <c r="AB16" t="n">
        <v>3.68960714286</v>
      </c>
      <c r="AC16" t="n">
        <v>3.81922580645</v>
      </c>
      <c r="AD16" t="n">
        <v>3.94424137931</v>
      </c>
      <c r="AE16" t="n">
        <v>4.17887096774</v>
      </c>
      <c r="AF16" t="n">
        <v>4.54026666667</v>
      </c>
      <c r="AG16" t="n">
        <v>4.70029032258</v>
      </c>
      <c r="AH16" t="n">
        <v>4.57361290323</v>
      </c>
      <c r="AI16" t="n">
        <v>4.4439</v>
      </c>
      <c r="AJ16" t="n">
        <v>3.98777419355</v>
      </c>
      <c r="AK16" t="n">
        <v>3.14323333333</v>
      </c>
      <c r="AL16" t="n">
        <v>2.59319354839</v>
      </c>
      <c r="AM16" t="n">
        <v>2.45764516129</v>
      </c>
      <c r="AN16" t="n">
        <v>2.5395</v>
      </c>
      <c r="AO16" t="n">
        <v>2.58093548387</v>
      </c>
      <c r="AP16" t="n">
        <v>2.59863333333</v>
      </c>
      <c r="AQ16" t="n">
        <v>2.76341935484</v>
      </c>
      <c r="AR16" t="n">
        <v>3.16646666667</v>
      </c>
      <c r="AS16" t="n">
        <v>3.39632258065</v>
      </c>
      <c r="AT16" t="n">
        <v>3.41993548387</v>
      </c>
      <c r="AU16" t="n">
        <v>3.5418</v>
      </c>
      <c r="AV16" t="n">
        <v>3.44922580645</v>
      </c>
      <c r="AW16" t="n">
        <v>3.52423333333</v>
      </c>
      <c r="AX16" t="n">
        <v>3.52493548387</v>
      </c>
      <c r="AY16" t="n">
        <v>3.57609677419</v>
      </c>
      <c r="AZ16" t="n">
        <v>3.62596428571</v>
      </c>
      <c r="BA16" t="n">
        <v>3.6664516129</v>
      </c>
      <c r="BB16" t="n">
        <v>3.74816666667</v>
      </c>
      <c r="BC16" t="n">
        <v>3.76777419355</v>
      </c>
      <c r="BD16" t="n">
        <v>3.67483333333</v>
      </c>
      <c r="BE16" t="n">
        <v>3.65993548387</v>
      </c>
      <c r="BF16" t="n">
        <v>3.68648387097</v>
      </c>
      <c r="BG16" t="n">
        <v>3.6457</v>
      </c>
      <c r="BH16" t="n">
        <v>3.68151612903</v>
      </c>
      <c r="BI16" t="n">
        <v>3.7213</v>
      </c>
      <c r="BJ16" t="n">
        <v>3.80096774194</v>
      </c>
      <c r="BK16" t="n">
        <v>3.90632258065</v>
      </c>
      <c r="BL16" t="n">
        <v>3.82839285714</v>
      </c>
      <c r="BM16" t="n">
        <v>4.12651612903</v>
      </c>
      <c r="BN16" t="n">
        <v>4.5475</v>
      </c>
      <c r="BO16" t="n">
        <v>4.4524516129</v>
      </c>
      <c r="BP16" t="n">
        <v>4.11066666667</v>
      </c>
      <c r="BQ16" t="n">
        <v>4.13841935484</v>
      </c>
      <c r="BR16" t="n">
        <v>4.18941935484</v>
      </c>
      <c r="BS16" t="n">
        <v>4.26736666667</v>
      </c>
      <c r="BT16" t="n">
        <v>4.28119354839</v>
      </c>
      <c r="BU16" t="n">
        <v>4.21473333333</v>
      </c>
      <c r="BV16" t="n">
        <v>4.12193548387</v>
      </c>
      <c r="BW16" t="n">
        <v>4.13593548387</v>
      </c>
      <c r="BX16" t="n">
        <v>4.30237931034</v>
      </c>
      <c r="BY16" t="n">
        <v>4.56058064516</v>
      </c>
      <c r="BZ16" t="n">
        <v>4.69393333333</v>
      </c>
      <c r="CA16" t="n">
        <v>4.62664516129</v>
      </c>
      <c r="CB16" t="n">
        <v>4.50093333333</v>
      </c>
      <c r="CC16" t="n">
        <v>4.28983870968</v>
      </c>
      <c r="CD16" t="n">
        <v>4.29983870968</v>
      </c>
      <c r="CE16" t="n">
        <v>4.48646666667</v>
      </c>
      <c r="CF16" t="n">
        <v>4.49651612903</v>
      </c>
      <c r="CG16" t="n">
        <v>4.23777777778</v>
      </c>
      <c r="CH16" t="n">
        <v>4.08294444444</v>
      </c>
      <c r="CI16" t="n">
        <v>4.14763636364</v>
      </c>
      <c r="CJ16" t="n">
        <v>4.35541176471</v>
      </c>
      <c r="CK16" t="n">
        <v>4.48182352941</v>
      </c>
      <c r="CL16" t="n">
        <v>4.46844444444</v>
      </c>
      <c r="CM16" t="n">
        <v>4.44661904762</v>
      </c>
      <c r="CN16" t="n">
        <v>4.43047058824</v>
      </c>
      <c r="CO16" t="n">
        <v>4.42133333333</v>
      </c>
      <c r="CP16" t="n">
        <v>4.43121052632</v>
      </c>
      <c r="CQ16" t="n">
        <v>4.39495238095</v>
      </c>
      <c r="CR16" t="n">
        <v>4.24326086957</v>
      </c>
      <c r="CS16" t="n">
        <v>4.0995625</v>
      </c>
      <c r="CT16" t="n">
        <v>4.01763157895</v>
      </c>
      <c r="CU16" t="n">
        <v>4.0979047619</v>
      </c>
      <c r="CV16" t="n">
        <v>4.139</v>
      </c>
      <c r="CW16" t="n">
        <v>4.25966666667</v>
      </c>
      <c r="CX16" t="n">
        <v>4.41304761905</v>
      </c>
      <c r="CY16" t="n">
        <v>4.47166666667</v>
      </c>
      <c r="CZ16" t="n">
        <v>4.45352380952</v>
      </c>
      <c r="DA16" t="n">
        <v>4.43825</v>
      </c>
      <c r="DB16" t="n">
        <v>4.40983333333</v>
      </c>
      <c r="DC16" t="n">
        <v>4.34095</v>
      </c>
      <c r="DD16" t="n">
        <v>4.19884</v>
      </c>
      <c r="DE16" t="n">
        <v>4.05165</v>
      </c>
      <c r="DF16" t="n">
        <v>3.76804761905</v>
      </c>
      <c r="DG16" t="n">
        <v>3.42366666667</v>
      </c>
      <c r="DH16" t="n">
        <v>3.15045833333</v>
      </c>
      <c r="DI16" t="n">
        <v>3.22746428571</v>
      </c>
      <c r="DJ16" t="n">
        <v>3.19206666667</v>
      </c>
      <c r="DK16" t="n">
        <v>3.35033333333</v>
      </c>
      <c r="DL16" t="n">
        <v>3.44226666667</v>
      </c>
      <c r="DM16" t="n">
        <v>3.44244827586</v>
      </c>
      <c r="DN16" t="n">
        <v>3.30573333333</v>
      </c>
      <c r="DO16" t="n">
        <v>3.07595652174</v>
      </c>
      <c r="DP16" t="n">
        <v>2.99196551724</v>
      </c>
      <c r="DQ16" t="n">
        <v>2.96035714286</v>
      </c>
      <c r="DR16" t="n">
        <v>2.86508333333</v>
      </c>
      <c r="DS16" t="n">
        <v>2.77369230769</v>
      </c>
      <c r="DT16" t="n">
        <v>2.72720833333</v>
      </c>
      <c r="DU16" t="n">
        <v>2.66448275862</v>
      </c>
      <c r="DV16" t="n">
        <v>2.6982</v>
      </c>
      <c r="DW16" t="n">
        <v>2.7536</v>
      </c>
      <c r="DX16" t="n">
        <v>2.8475</v>
      </c>
      <c r="DY16" t="n">
        <v>2.90514285714</v>
      </c>
      <c r="DZ16" t="n">
        <v>2.81831818182</v>
      </c>
      <c r="EA16" t="n">
        <v>2.88852631579</v>
      </c>
      <c r="EB16" t="n">
        <v>2.967</v>
      </c>
      <c r="EC16" t="n">
        <v>2.98528571429</v>
      </c>
      <c r="ED16" t="n">
        <v>3.02338095238</v>
      </c>
      <c r="EE16" t="n">
        <v>3.15565</v>
      </c>
      <c r="EF16" t="n">
        <v>3.20611111111</v>
      </c>
      <c r="EG16" t="n">
        <v>3.17831818182</v>
      </c>
      <c r="EH16" t="n">
        <v>3.16738095238</v>
      </c>
      <c r="EI16" t="n">
        <v>3.17647826087</v>
      </c>
      <c r="EJ16" t="n">
        <v>3.17395238095</v>
      </c>
      <c r="EK16" t="n">
        <v>3.17486363636</v>
      </c>
      <c r="EL16" t="n">
        <v>3.193</v>
      </c>
      <c r="EM16" t="n">
        <v>3.24122222222</v>
      </c>
      <c r="EN16" t="n">
        <v>3.24831818182</v>
      </c>
      <c r="EO16" t="n">
        <v>3.33527272727</v>
      </c>
      <c r="EP16" t="n">
        <v>3.39415789474</v>
      </c>
      <c r="EQ16" t="n">
        <v>3.44333333333</v>
      </c>
      <c r="ER16" t="n">
        <v>3.54485</v>
      </c>
      <c r="ES16" t="n">
        <v>3.61628571429</v>
      </c>
      <c r="ET16" t="n">
        <v>3.67323809524</v>
      </c>
      <c r="EU16" t="n">
        <v>3.804</v>
      </c>
      <c r="EV16" t="n">
        <v>3.85988888889</v>
      </c>
      <c r="EW16" t="n">
        <v>3.89185714286</v>
      </c>
      <c r="EX16" t="n">
        <v>3.91242105263</v>
      </c>
    </row>
    <row r="17" spans="1:302">
      <c r="A17" t="s">
        <v>63</v>
      </c>
      <c r="B17" t="s">
        <v>57</v>
      </c>
      <c r="C17" t="n">
        <v>3.01583333333</v>
      </c>
      <c r="D17" t="n">
        <v>3.04503571429</v>
      </c>
      <c r="E17" t="n">
        <v>3.01787096774</v>
      </c>
      <c r="F17" t="n">
        <v>3.35182758621</v>
      </c>
      <c r="G17" t="n">
        <v>3.6664</v>
      </c>
      <c r="H17" t="n">
        <v>3.65333333333</v>
      </c>
      <c r="I17" t="n">
        <v>3.63458064516</v>
      </c>
      <c r="J17" t="n">
        <v>3.62470967742</v>
      </c>
      <c r="K17" t="n">
        <v>3.4866</v>
      </c>
      <c r="L17" t="n">
        <v>3.22266666667</v>
      </c>
      <c r="M17" t="n">
        <v>3.08163333333</v>
      </c>
      <c r="N17" t="n">
        <v>3.04903225806</v>
      </c>
      <c r="O17" t="n">
        <v>3.13238709677</v>
      </c>
      <c r="P17" t="n">
        <v>3.08521428571</v>
      </c>
      <c r="Q17" t="n">
        <v>3.15725806452</v>
      </c>
      <c r="R17" t="n">
        <v>3.31723333333</v>
      </c>
      <c r="S17" t="n">
        <v>3.6075483871</v>
      </c>
      <c r="T17" t="n">
        <v>3.6756</v>
      </c>
      <c r="U17" t="n">
        <v>3.5424516129</v>
      </c>
      <c r="V17" t="n">
        <v>3.50767741935</v>
      </c>
      <c r="W17" t="n">
        <v>3.4658</v>
      </c>
      <c r="X17" t="n">
        <v>3.4481</v>
      </c>
      <c r="Y17" t="n">
        <v>3.5853</v>
      </c>
      <c r="Z17" t="n">
        <v>3.72726666667</v>
      </c>
      <c r="AA17" t="n">
        <v>3.74809677419</v>
      </c>
      <c r="AB17" t="n">
        <v>3.75857142857</v>
      </c>
      <c r="AC17" t="n">
        <v>3.89061290323</v>
      </c>
      <c r="AD17" t="n">
        <v>4.01796551724</v>
      </c>
      <c r="AE17" t="n">
        <v>4.25687096774</v>
      </c>
      <c r="AF17" t="n">
        <v>4.62516666667</v>
      </c>
      <c r="AG17" t="n">
        <v>4.78796774194</v>
      </c>
      <c r="AH17" t="n">
        <v>4.65896774194</v>
      </c>
      <c r="AI17" t="n">
        <v>4.52686666667</v>
      </c>
      <c r="AJ17" t="n">
        <v>4.06209677419</v>
      </c>
      <c r="AK17" t="n">
        <v>3.2018</v>
      </c>
      <c r="AL17" t="n">
        <v>2.64158064516</v>
      </c>
      <c r="AM17" t="n">
        <v>2.50338709677</v>
      </c>
      <c r="AN17" t="n">
        <v>2.58682142857</v>
      </c>
      <c r="AO17" t="n">
        <v>2.62893548387</v>
      </c>
      <c r="AP17" t="n">
        <v>2.64696666667</v>
      </c>
      <c r="AQ17" t="n">
        <v>2.81487096774</v>
      </c>
      <c r="AR17" t="n">
        <v>3.2256</v>
      </c>
      <c r="AS17" t="n">
        <v>3.4595483871</v>
      </c>
      <c r="AT17" t="n">
        <v>3.48374193548</v>
      </c>
      <c r="AU17" t="n">
        <v>3.60776666667</v>
      </c>
      <c r="AV17" t="n">
        <v>3.5135483871</v>
      </c>
      <c r="AW17" t="n">
        <v>3.5899</v>
      </c>
      <c r="AX17" t="n">
        <v>3.59058064516</v>
      </c>
      <c r="AY17" t="n">
        <v>3.64277419355</v>
      </c>
      <c r="AZ17" t="n">
        <v>3.69332142857</v>
      </c>
      <c r="BA17" t="n">
        <v>3.73474193548</v>
      </c>
      <c r="BB17" t="n">
        <v>3.81796666667</v>
      </c>
      <c r="BC17" t="n">
        <v>3.83787096774</v>
      </c>
      <c r="BD17" t="n">
        <v>3.74323333333</v>
      </c>
      <c r="BE17" t="n">
        <v>3.72829032258</v>
      </c>
      <c r="BF17" t="n">
        <v>3.75529032258</v>
      </c>
      <c r="BG17" t="n">
        <v>3.7138</v>
      </c>
      <c r="BH17" t="n">
        <v>3.75006451613</v>
      </c>
      <c r="BI17" t="n">
        <v>3.79066666667</v>
      </c>
      <c r="BJ17" t="n">
        <v>3.87187096774</v>
      </c>
      <c r="BK17" t="n">
        <v>3.97906451613</v>
      </c>
      <c r="BL17" t="n">
        <v>3.90642857143</v>
      </c>
      <c r="BM17" t="n">
        <v>4.21216129032</v>
      </c>
      <c r="BN17" t="n">
        <v>4.6282</v>
      </c>
      <c r="BO17" t="n">
        <v>4.5434516129</v>
      </c>
      <c r="BP17" t="n">
        <v>4.19986666667</v>
      </c>
      <c r="BQ17" t="n">
        <v>4.22429032258</v>
      </c>
      <c r="BR17" t="n">
        <v>4.27925806452</v>
      </c>
      <c r="BS17" t="n">
        <v>4.35793333333</v>
      </c>
      <c r="BT17" t="n">
        <v>4.37093548387</v>
      </c>
      <c r="BU17" t="n">
        <v>4.30716666667</v>
      </c>
      <c r="BV17" t="n">
        <v>4.20780645161</v>
      </c>
      <c r="BW17" t="n">
        <v>4.2255483871</v>
      </c>
      <c r="BX17" t="n">
        <v>4.39548275862</v>
      </c>
      <c r="BY17" t="n">
        <v>4.65590322581</v>
      </c>
      <c r="BZ17" t="n">
        <v>4.78676666667</v>
      </c>
      <c r="CA17" t="n">
        <v>4.71412903226</v>
      </c>
      <c r="CB17" t="n">
        <v>4.58676666667</v>
      </c>
      <c r="CC17" t="n">
        <v>4.37851612903</v>
      </c>
      <c r="CD17" t="n">
        <v>4.38983870968</v>
      </c>
      <c r="CE17" t="n">
        <v>4.57796666667</v>
      </c>
      <c r="CF17" t="n">
        <v>4.58709677419</v>
      </c>
      <c r="CG17" t="n">
        <v>4.32838888889</v>
      </c>
      <c r="CH17" t="n">
        <v>4.17827777778</v>
      </c>
      <c r="CI17" t="n">
        <v>4.24086363636</v>
      </c>
      <c r="CJ17" t="n">
        <v>4.45005882353</v>
      </c>
      <c r="CK17" t="n">
        <v>4.57152941176</v>
      </c>
      <c r="CL17" t="n">
        <v>4.55855555556</v>
      </c>
      <c r="CM17" t="n">
        <v>4.537</v>
      </c>
      <c r="CN17" t="n">
        <v>4.51958823529</v>
      </c>
      <c r="CO17" t="n">
        <v>4.51566666667</v>
      </c>
      <c r="CP17" t="n">
        <v>4.52489473684</v>
      </c>
      <c r="CQ17" t="n">
        <v>4.48885714286</v>
      </c>
      <c r="CR17" t="n">
        <v>4.33617391304</v>
      </c>
      <c r="CS17" t="n">
        <v>4.191</v>
      </c>
      <c r="CT17" t="n">
        <v>4.11284210526</v>
      </c>
      <c r="CU17" t="n">
        <v>4.18557142857</v>
      </c>
      <c r="CV17" t="n">
        <v>4.2245</v>
      </c>
      <c r="CW17" t="n">
        <v>4.35423809524</v>
      </c>
      <c r="CX17" t="n">
        <v>4.50585714286</v>
      </c>
      <c r="CY17" t="n">
        <v>4.55961111111</v>
      </c>
      <c r="CZ17" t="n">
        <v>4.54428571429</v>
      </c>
      <c r="DA17" t="n">
        <v>4.53004166667</v>
      </c>
      <c r="DB17" t="n">
        <v>4.50166666667</v>
      </c>
      <c r="DC17" t="n">
        <v>4.4342</v>
      </c>
      <c r="DD17" t="n">
        <v>4.28976</v>
      </c>
      <c r="DE17" t="n">
        <v>4.14175</v>
      </c>
      <c r="DF17" t="n">
        <v>3.8609047619</v>
      </c>
      <c r="DG17" t="n">
        <v>3.51504761905</v>
      </c>
      <c r="DH17" t="n">
        <v>3.24108333333</v>
      </c>
      <c r="DI17" t="n">
        <v>3.3205</v>
      </c>
      <c r="DJ17" t="n">
        <v>3.28466666667</v>
      </c>
      <c r="DK17" t="n">
        <v>3.4414</v>
      </c>
      <c r="DL17" t="n">
        <v>3.53276666667</v>
      </c>
      <c r="DM17" t="n">
        <v>3.53862068966</v>
      </c>
      <c r="DN17" t="n">
        <v>3.39353333333</v>
      </c>
      <c r="DO17" t="n">
        <v>3.15656521739</v>
      </c>
      <c r="DP17" t="n">
        <v>3.08279310345</v>
      </c>
      <c r="DQ17" t="n">
        <v>3.04964285714</v>
      </c>
      <c r="DR17" t="n">
        <v>2.95483333333</v>
      </c>
      <c r="DS17" t="n">
        <v>2.86538461538</v>
      </c>
      <c r="DT17" t="n">
        <v>2.81083333333</v>
      </c>
      <c r="DU17" t="n">
        <v>2.75003448276</v>
      </c>
      <c r="DV17" t="n">
        <v>2.79316</v>
      </c>
      <c r="DW17" t="n">
        <v>2.8462</v>
      </c>
      <c r="DX17" t="n">
        <v>2.94915</v>
      </c>
      <c r="DY17" t="n">
        <v>2.99728571429</v>
      </c>
      <c r="DZ17" t="n">
        <v>2.91177272727</v>
      </c>
      <c r="EA17" t="n">
        <v>2.99857894737</v>
      </c>
      <c r="EB17" t="n">
        <v>3.07390909091</v>
      </c>
      <c r="EC17" t="n">
        <v>3.08461904762</v>
      </c>
      <c r="ED17" t="n">
        <v>3.14176190476</v>
      </c>
      <c r="EE17" t="n">
        <v>3.29145</v>
      </c>
      <c r="EF17" t="n">
        <v>3.34561111111</v>
      </c>
      <c r="EG17" t="n">
        <v>3.30577272727</v>
      </c>
      <c r="EH17" t="n">
        <v>3.29504761905</v>
      </c>
      <c r="EI17" t="n">
        <v>3.3017826087</v>
      </c>
      <c r="EJ17" t="n">
        <v>3.30071428571</v>
      </c>
      <c r="EK17" t="n">
        <v>3.29636363636</v>
      </c>
      <c r="EL17" t="n">
        <v>3.31589130435</v>
      </c>
      <c r="EM17" t="n">
        <v>3.36888888889</v>
      </c>
      <c r="EN17" t="n">
        <v>3.37772727273</v>
      </c>
      <c r="EO17" t="n">
        <v>3.46836363636</v>
      </c>
      <c r="EP17" t="n">
        <v>3.53436842105</v>
      </c>
      <c r="EQ17" t="n">
        <v>3.58105555556</v>
      </c>
      <c r="ER17" t="n">
        <v>3.6794</v>
      </c>
      <c r="ES17" t="n">
        <v>3.74823809524</v>
      </c>
      <c r="ET17" t="n">
        <v>3.8010952381</v>
      </c>
      <c r="EU17" t="n">
        <v>3.93230434783</v>
      </c>
      <c r="EV17" t="n">
        <v>3.98811111111</v>
      </c>
      <c r="EW17" t="n">
        <v>4.01480952381</v>
      </c>
      <c r="EX17" t="n">
        <v>4.03547368421</v>
      </c>
    </row>
    <row r="18" spans="1:302">
      <c r="A18" t="s">
        <v>64</v>
      </c>
      <c r="B18" t="s">
        <v>57</v>
      </c>
      <c r="C18" t="n">
        <v>3.2706</v>
      </c>
      <c r="D18" t="n">
        <v>3.26442857143</v>
      </c>
      <c r="E18" t="n">
        <v>3.27716129032</v>
      </c>
      <c r="F18" t="n">
        <v>3.34368965517</v>
      </c>
      <c r="G18" t="n">
        <v>3.45973333333</v>
      </c>
      <c r="H18" t="n">
        <v>3.4899</v>
      </c>
      <c r="I18" t="n">
        <v>3.50887096774</v>
      </c>
      <c r="J18" t="n">
        <v>3.52548387097</v>
      </c>
      <c r="K18" t="n">
        <v>3.52653333333</v>
      </c>
      <c r="L18" t="n">
        <v>3.49613333333</v>
      </c>
      <c r="M18" t="n">
        <v>3.47226666667</v>
      </c>
      <c r="N18" t="n">
        <v>3.48738709677</v>
      </c>
      <c r="O18" t="n">
        <v>3.49903225806</v>
      </c>
      <c r="P18" t="n">
        <v>3.46675</v>
      </c>
      <c r="Q18" t="n">
        <v>3.46412903226</v>
      </c>
      <c r="R18" t="n">
        <v>3.503</v>
      </c>
      <c r="S18" t="n">
        <v>3.55196774194</v>
      </c>
      <c r="T18" t="n">
        <v>3.56313333333</v>
      </c>
      <c r="U18" t="n">
        <v>3.58019354839</v>
      </c>
      <c r="V18" t="n">
        <v>3.60229032258</v>
      </c>
      <c r="W18" t="n">
        <v>3.6087</v>
      </c>
      <c r="X18" t="n">
        <v>3.65913333333</v>
      </c>
      <c r="Y18" t="n">
        <v>3.80536666667</v>
      </c>
      <c r="Z18" t="n">
        <v>3.8893</v>
      </c>
      <c r="AA18" t="n">
        <v>3.90441935484</v>
      </c>
      <c r="AB18" t="n">
        <v>3.89717857143</v>
      </c>
      <c r="AC18" t="n">
        <v>4.06590322581</v>
      </c>
      <c r="AD18" t="n">
        <v>4.30865517241</v>
      </c>
      <c r="AE18" t="n">
        <v>4.71238709677</v>
      </c>
      <c r="AF18" t="n">
        <v>5.21343333333</v>
      </c>
      <c r="AG18" t="n">
        <v>5.3794516129</v>
      </c>
      <c r="AH18" t="n">
        <v>5.33387096774</v>
      </c>
      <c r="AI18" t="n">
        <v>5.1796</v>
      </c>
      <c r="AJ18" t="n">
        <v>4.96364516129</v>
      </c>
      <c r="AK18" t="n">
        <v>4.56123333333</v>
      </c>
      <c r="AL18" t="n">
        <v>4.0765483871</v>
      </c>
      <c r="AM18" t="n">
        <v>3.93219354839</v>
      </c>
      <c r="AN18" t="n">
        <v>3.88717857143</v>
      </c>
      <c r="AO18" t="n">
        <v>3.83816129032</v>
      </c>
      <c r="AP18" t="n">
        <v>3.82423333333</v>
      </c>
      <c r="AQ18" t="n">
        <v>3.80987096774</v>
      </c>
      <c r="AR18" t="n">
        <v>3.87393333333</v>
      </c>
      <c r="AS18" t="n">
        <v>3.89119354839</v>
      </c>
      <c r="AT18" t="n">
        <v>3.92374193548</v>
      </c>
      <c r="AU18" t="n">
        <v>3.92446666667</v>
      </c>
      <c r="AV18" t="n">
        <v>3.89477419355</v>
      </c>
      <c r="AW18" t="n">
        <v>3.91523333333</v>
      </c>
      <c r="AX18" t="n">
        <v>3.91064516129</v>
      </c>
      <c r="AY18" t="n">
        <v>3.9325483871</v>
      </c>
      <c r="AZ18" t="n">
        <v>3.92457142857</v>
      </c>
      <c r="BA18" t="n">
        <v>3.93435483871</v>
      </c>
      <c r="BB18" t="n">
        <v>3.96363333333</v>
      </c>
      <c r="BC18" t="n">
        <v>3.99335483871</v>
      </c>
      <c r="BD18" t="n">
        <v>3.95926666667</v>
      </c>
      <c r="BE18" t="n">
        <v>3.97670967742</v>
      </c>
      <c r="BF18" t="n">
        <v>3.98864516129</v>
      </c>
      <c r="BG18" t="n">
        <v>3.9777</v>
      </c>
      <c r="BH18" t="n">
        <v>4.04296774194</v>
      </c>
      <c r="BI18" t="n">
        <v>4.06706666667</v>
      </c>
      <c r="BJ18" t="n">
        <v>4.08722580645</v>
      </c>
      <c r="BK18" t="n">
        <v>4.1144516129</v>
      </c>
      <c r="BL18" t="n">
        <v>4.17264285714</v>
      </c>
      <c r="BM18" t="n">
        <v>4.45474193548</v>
      </c>
      <c r="BN18" t="n">
        <v>4.7827</v>
      </c>
      <c r="BO18" t="n">
        <v>4.84558064516</v>
      </c>
      <c r="BP18" t="n">
        <v>4.76446666667</v>
      </c>
      <c r="BQ18" t="n">
        <v>4.727</v>
      </c>
      <c r="BR18" t="n">
        <v>4.71251612903</v>
      </c>
      <c r="BS18" t="n">
        <v>4.7516</v>
      </c>
      <c r="BT18" t="n">
        <v>4.75035483871</v>
      </c>
      <c r="BU18" t="n">
        <v>4.8141</v>
      </c>
      <c r="BV18" t="n">
        <v>4.78825806452</v>
      </c>
      <c r="BW18" t="n">
        <v>4.78590322581</v>
      </c>
      <c r="BX18" t="n">
        <v>4.81627586207</v>
      </c>
      <c r="BY18" t="n">
        <v>4.96187096774</v>
      </c>
      <c r="BZ18" t="n">
        <v>4.9964</v>
      </c>
      <c r="CA18" t="n">
        <v>4.97361290323</v>
      </c>
      <c r="CB18" t="n">
        <v>4.8459</v>
      </c>
      <c r="CC18" t="n">
        <v>4.73916129032</v>
      </c>
      <c r="CD18" t="n">
        <v>4.7824516129</v>
      </c>
      <c r="CE18" t="n">
        <v>4.95113333333</v>
      </c>
      <c r="CF18" t="n">
        <v>4.96896774194</v>
      </c>
      <c r="CG18" t="n">
        <v>4.93127777778</v>
      </c>
      <c r="CH18" t="n">
        <v>4.87727777778</v>
      </c>
      <c r="CI18" t="n">
        <v>4.89213636364</v>
      </c>
      <c r="CJ18" t="n">
        <v>4.92570588235</v>
      </c>
      <c r="CK18" t="n">
        <v>4.94176470588</v>
      </c>
      <c r="CL18" t="n">
        <v>4.9365</v>
      </c>
      <c r="CM18" t="n">
        <v>4.88461904762</v>
      </c>
      <c r="CN18" t="n">
        <v>4.891</v>
      </c>
      <c r="CO18" t="n">
        <v>4.89333333333</v>
      </c>
      <c r="CP18" t="n">
        <v>4.88547368421</v>
      </c>
      <c r="CQ18" t="n">
        <v>4.90447619048</v>
      </c>
      <c r="CR18" t="n">
        <v>4.88291304348</v>
      </c>
      <c r="CS18" t="n">
        <v>4.873625</v>
      </c>
      <c r="CT18" t="n">
        <v>4.849</v>
      </c>
      <c r="CU18" t="n">
        <v>4.8560952381</v>
      </c>
      <c r="CV18" t="n">
        <v>4.86266666667</v>
      </c>
      <c r="CW18" t="n">
        <v>4.84352380952</v>
      </c>
      <c r="CX18" t="n">
        <v>4.84466666667</v>
      </c>
      <c r="CY18" t="n">
        <v>4.86366666667</v>
      </c>
      <c r="CZ18" t="n">
        <v>4.85028571429</v>
      </c>
      <c r="DA18" t="n">
        <v>4.862125</v>
      </c>
      <c r="DB18" t="n">
        <v>4.8625</v>
      </c>
      <c r="DC18" t="n">
        <v>4.8607</v>
      </c>
      <c r="DD18" t="n">
        <v>4.85556</v>
      </c>
      <c r="DE18" t="n">
        <v>4.8373</v>
      </c>
      <c r="DF18" t="n">
        <v>4.75295238095</v>
      </c>
      <c r="DG18" t="n">
        <v>4.62295238095</v>
      </c>
      <c r="DH18" t="n">
        <v>4.50416666667</v>
      </c>
      <c r="DI18" t="n">
        <v>4.49960714286</v>
      </c>
      <c r="DJ18" t="n">
        <v>4.4785</v>
      </c>
      <c r="DK18" t="n">
        <v>4.4965</v>
      </c>
      <c r="DL18" t="n">
        <v>4.4995</v>
      </c>
      <c r="DM18" t="n">
        <v>4.48631034483</v>
      </c>
      <c r="DN18" t="n">
        <v>4.47863333333</v>
      </c>
      <c r="DO18" t="n">
        <v>4.44926086957</v>
      </c>
      <c r="DP18" t="n">
        <v>4.42489655172</v>
      </c>
      <c r="DQ18" t="n">
        <v>4.39507142857</v>
      </c>
      <c r="DR18" t="n">
        <v>4.34525</v>
      </c>
      <c r="DS18" t="n">
        <v>4.33638461538</v>
      </c>
      <c r="DT18" t="n">
        <v>4.22158333333</v>
      </c>
      <c r="DU18" t="n">
        <v>4.13117241379</v>
      </c>
      <c r="DV18" t="n">
        <v>4.086</v>
      </c>
      <c r="DW18" t="n">
        <v>4.05995</v>
      </c>
      <c r="DX18" t="n">
        <v>4.0526</v>
      </c>
      <c r="DY18" t="n">
        <v>4.0580952381</v>
      </c>
      <c r="DZ18" t="n">
        <v>4.06872727273</v>
      </c>
      <c r="EA18" t="n">
        <v>4.04584210526</v>
      </c>
      <c r="EB18" t="n">
        <v>4.03663636364</v>
      </c>
      <c r="EC18" t="n">
        <v>4.02004761905</v>
      </c>
      <c r="ED18" t="n">
        <v>4.03576190476</v>
      </c>
      <c r="EE18" t="n">
        <v>4.0822</v>
      </c>
      <c r="EF18" t="n">
        <v>4.08277777778</v>
      </c>
      <c r="EG18" t="n">
        <v>4.05836363636</v>
      </c>
      <c r="EH18" t="n">
        <v>4.05285714286</v>
      </c>
      <c r="EI18" t="n">
        <v>4.03873913043</v>
      </c>
      <c r="EJ18" t="n">
        <v>4.02857142857</v>
      </c>
      <c r="EK18" t="n">
        <v>4.01659090909</v>
      </c>
      <c r="EL18" t="n">
        <v>4.02341304348</v>
      </c>
      <c r="EM18" t="n">
        <v>4.01133333333</v>
      </c>
      <c r="EN18" t="n">
        <v>4.02172727273</v>
      </c>
      <c r="EO18" t="n">
        <v>4.03845454545</v>
      </c>
      <c r="EP18" t="n">
        <v>4.04163157895</v>
      </c>
      <c r="EQ18" t="n">
        <v>4.04694444444</v>
      </c>
      <c r="ER18" t="n">
        <v>4.05635</v>
      </c>
      <c r="ES18" t="n">
        <v>4.06661904762</v>
      </c>
      <c r="ET18" t="n">
        <v>4.12419047619</v>
      </c>
      <c r="EU18" t="n">
        <v>4.15082608696</v>
      </c>
      <c r="EV18" t="n">
        <v>4.15655555556</v>
      </c>
      <c r="EW18" t="n">
        <v>4.16004761905</v>
      </c>
      <c r="EX18" t="n">
        <v>4.16963157895</v>
      </c>
    </row>
    <row r="20" spans="1:302">
      <c r="A20" t="s">
        <v>65</v>
      </c>
    </row>
    <row r="21" spans="1:302">
      <c r="A21" t="s">
        <v>66</v>
      </c>
      <c r="B21" t="s">
        <v>67</v>
      </c>
      <c r="C21" t="n">
        <v>0.15</v>
      </c>
      <c r="D21" t="n">
        <v>0.15</v>
      </c>
      <c r="E21" t="n">
        <v>0.15</v>
      </c>
      <c r="F21" t="n">
        <v>0.183833333333</v>
      </c>
      <c r="G21" t="n">
        <v>0.185</v>
      </c>
      <c r="H21" t="n">
        <v>0.20975</v>
      </c>
      <c r="I21" t="n">
        <v>0.2125</v>
      </c>
      <c r="J21" t="n">
        <v>0.2125</v>
      </c>
      <c r="K21" t="n">
        <v>0.2125</v>
      </c>
      <c r="L21" t="n">
        <v>0.1975</v>
      </c>
      <c r="M21" t="n">
        <v>0.188833333333</v>
      </c>
      <c r="N21" t="n">
        <v>0.1875</v>
      </c>
      <c r="O21" t="n">
        <v>0.185887096774</v>
      </c>
      <c r="P21" t="n">
        <v>0.175</v>
      </c>
      <c r="Q21" t="n">
        <v>0.188548387097</v>
      </c>
      <c r="R21" t="n">
        <v>0.195</v>
      </c>
      <c r="S21" t="n">
        <v>0.208306451613</v>
      </c>
      <c r="T21" t="n">
        <v>0.225</v>
      </c>
      <c r="U21" t="n">
        <v>0.225</v>
      </c>
      <c r="V21" t="n">
        <v>0.231290322581</v>
      </c>
      <c r="W21" t="n">
        <v>0.24</v>
      </c>
      <c r="X21" t="n">
        <v>0.24</v>
      </c>
      <c r="Y21" t="n">
        <v>0.24</v>
      </c>
      <c r="Z21" t="n">
        <v>0.269032258065</v>
      </c>
      <c r="AA21" t="n">
        <v>0.29</v>
      </c>
      <c r="AB21" t="n">
        <v>0.312413793103</v>
      </c>
      <c r="AC21" t="n">
        <v>0.315</v>
      </c>
      <c r="AD21" t="n">
        <v>0.33375</v>
      </c>
      <c r="AE21" t="n">
        <v>0.3375</v>
      </c>
      <c r="AF21" t="n">
        <v>0.3375</v>
      </c>
      <c r="AG21" t="n">
        <v>0.365080645161</v>
      </c>
      <c r="AH21" t="n">
        <v>0.383790322581</v>
      </c>
      <c r="AI21" t="n">
        <v>0.406666666667</v>
      </c>
      <c r="AJ21" t="n">
        <v>0.320806451613</v>
      </c>
      <c r="AK21" t="n">
        <v>0.221667</v>
      </c>
      <c r="AL21" t="n">
        <v>0.15</v>
      </c>
      <c r="AM21" t="n">
        <v>0.15</v>
      </c>
      <c r="AN21" t="n">
        <v>0.15</v>
      </c>
      <c r="AO21" t="n">
        <v>0.15</v>
      </c>
      <c r="AP21" t="n">
        <v>0.15</v>
      </c>
      <c r="AQ21" t="n">
        <v>0.1539</v>
      </c>
      <c r="AR21" t="n">
        <v>0.1767</v>
      </c>
      <c r="AS21" t="n">
        <v>0.2697</v>
      </c>
      <c r="AT21" t="n">
        <v>0.28</v>
      </c>
      <c r="AU21" t="n">
        <v>0.28</v>
      </c>
      <c r="AV21" t="n">
        <v>0.2439</v>
      </c>
      <c r="AW21" t="n">
        <v>0.24</v>
      </c>
      <c r="AX21" t="n">
        <v>0.24</v>
      </c>
      <c r="AY21" t="n">
        <v>0.24</v>
      </c>
      <c r="AZ21" t="n">
        <v>0.2675</v>
      </c>
      <c r="BA21" t="n">
        <v>0.275</v>
      </c>
      <c r="BB21" t="n">
        <v>0.275</v>
      </c>
      <c r="BC21" t="n">
        <v>0.275</v>
      </c>
      <c r="BD21" t="n">
        <v>0.275</v>
      </c>
      <c r="BE21" t="n">
        <v>0.266</v>
      </c>
      <c r="BF21" t="n">
        <v>0.255</v>
      </c>
      <c r="BG21" t="n">
        <v>0.23125</v>
      </c>
      <c r="BH21" t="n">
        <v>0.2175</v>
      </c>
      <c r="BI21" t="n">
        <v>0.2175</v>
      </c>
      <c r="BJ21" t="n">
        <v>0.2175</v>
      </c>
      <c r="BK21" t="n">
        <v>0.2175</v>
      </c>
      <c r="BL21" t="n">
        <v>0.2209</v>
      </c>
      <c r="BM21" t="n">
        <v>0.2787</v>
      </c>
      <c r="BN21" t="n">
        <v>0.35</v>
      </c>
      <c r="BO21" t="n">
        <v>0.435</v>
      </c>
      <c r="BP21" t="n">
        <v>0.460333333333</v>
      </c>
      <c r="BQ21" t="n">
        <v>0.475</v>
      </c>
      <c r="BR21" t="n">
        <v>0.4724</v>
      </c>
      <c r="BS21" t="n">
        <v>0.449</v>
      </c>
      <c r="BT21" t="n">
        <v>0.410161290323</v>
      </c>
      <c r="BU21" t="n">
        <v>0.405</v>
      </c>
      <c r="BV21" t="n">
        <v>0.405</v>
      </c>
      <c r="BW21" t="n">
        <v>0.405</v>
      </c>
      <c r="BX21" t="n">
        <v>0.411896551724</v>
      </c>
      <c r="BY21" t="n">
        <v>0.455</v>
      </c>
      <c r="BZ21" t="n">
        <v>0.455</v>
      </c>
      <c r="CA21" t="n">
        <v>0.455</v>
      </c>
      <c r="CB21" t="n">
        <v>0.438666666667</v>
      </c>
      <c r="CC21" t="n">
        <v>0.403548387097</v>
      </c>
      <c r="CD21" t="n">
        <v>0.39</v>
      </c>
      <c r="CE21" t="n">
        <v>0.39</v>
      </c>
      <c r="CF21" t="n">
        <v>0.426290322581</v>
      </c>
      <c r="CG21" t="n">
        <v>0.435</v>
      </c>
      <c r="CH21" t="n">
        <v>0.435</v>
      </c>
      <c r="CI21" t="n">
        <v>0.435</v>
      </c>
      <c r="CJ21" t="n">
        <v>0.435</v>
      </c>
      <c r="CK21" t="n">
        <v>0.418064516129</v>
      </c>
      <c r="CL21" t="n">
        <v>0.3965</v>
      </c>
      <c r="CM21" t="n">
        <v>0.365</v>
      </c>
      <c r="CN21" t="n">
        <v>0.365</v>
      </c>
      <c r="CO21" t="n">
        <v>0.3605</v>
      </c>
      <c r="CP21" t="n">
        <v>0.345</v>
      </c>
      <c r="CQ21" t="n">
        <v>0.345</v>
      </c>
      <c r="CR21" t="n">
        <v>0.345</v>
      </c>
      <c r="CS21" t="n">
        <v>0.345</v>
      </c>
      <c r="CT21" t="n">
        <v>0.345</v>
      </c>
      <c r="CU21" t="n">
        <v>0.345</v>
      </c>
      <c r="CV21" t="n">
        <v>0.345</v>
      </c>
      <c r="CW21" t="n">
        <v>0.359516129032</v>
      </c>
      <c r="CX21" t="n">
        <v>0.395</v>
      </c>
      <c r="CY21" t="n">
        <v>0.395</v>
      </c>
      <c r="CZ21" t="n">
        <v>0.417</v>
      </c>
      <c r="DA21" t="n">
        <v>0.425</v>
      </c>
      <c r="DB21" t="n">
        <v>0.425</v>
      </c>
      <c r="DC21" t="n">
        <v>0.425</v>
      </c>
      <c r="DD21" t="n">
        <v>0.425</v>
      </c>
      <c r="DE21" t="n">
        <v>0.376666666667</v>
      </c>
      <c r="DF21" t="n">
        <v>0.367903225806</v>
      </c>
      <c r="DG21" t="n">
        <v>0.336935483871</v>
      </c>
      <c r="DH21" t="n">
        <v>0.2825</v>
      </c>
      <c r="DI21" t="n">
        <v>0.245</v>
      </c>
      <c r="DJ21" t="n">
        <v>0.245</v>
      </c>
      <c r="DK21" t="n">
        <v>0.245</v>
      </c>
      <c r="DL21" t="n">
        <v>0.245</v>
      </c>
      <c r="DM21" t="n">
        <v>0.245</v>
      </c>
      <c r="DN21" t="n">
        <v>0.243064516129</v>
      </c>
      <c r="DO21" t="n">
        <v>0.225</v>
      </c>
      <c r="DP21" t="n">
        <v>0.207580645161</v>
      </c>
      <c r="DQ21" t="n">
        <v>0.203666666667</v>
      </c>
      <c r="DR21" t="n">
        <v>0.185</v>
      </c>
      <c r="DS21" t="n">
        <v>0.185</v>
      </c>
      <c r="DT21" t="n">
        <v>0.17</v>
      </c>
      <c r="DU21" t="n">
        <v>0.165</v>
      </c>
      <c r="DV21" t="n">
        <v>0.165</v>
      </c>
      <c r="DW21" t="n">
        <v>0.165</v>
      </c>
      <c r="DX21" t="n">
        <v>0.165</v>
      </c>
      <c r="DY21" t="n">
        <v>0.175161290323</v>
      </c>
      <c r="DZ21" t="n">
        <v>0.18</v>
      </c>
      <c r="EA21" t="n">
        <v>0.18</v>
      </c>
      <c r="EB21" t="n">
        <v>0.18</v>
      </c>
      <c r="EC21" t="n">
        <v>0.18</v>
      </c>
      <c r="ED21" t="n">
        <v>0.18</v>
      </c>
      <c r="EE21" t="n">
        <v>0.194516129032</v>
      </c>
      <c r="EF21" t="n">
        <v>0.23</v>
      </c>
      <c r="EG21" t="n">
        <v>0.23</v>
      </c>
      <c r="EH21" t="n">
        <v>0.249833333333</v>
      </c>
      <c r="EI21" t="n">
        <v>0.2725</v>
      </c>
      <c r="EJ21" t="n">
        <v>0.2725</v>
      </c>
      <c r="EK21" t="n">
        <v>0.2725</v>
      </c>
      <c r="EL21" t="n">
        <v>0.2725</v>
      </c>
      <c r="EM21" t="n">
        <v>0.2725</v>
      </c>
      <c r="EN21" t="n">
        <v>0.2725</v>
      </c>
      <c r="EO21" t="n">
        <v>0.2725</v>
      </c>
      <c r="EP21" t="n">
        <v>0.2725</v>
      </c>
      <c r="EQ21" t="n">
        <v>0.278548387097</v>
      </c>
      <c r="ER21" t="n">
        <v>0.285</v>
      </c>
      <c r="ES21" t="n">
        <v>0.291290322581</v>
      </c>
      <c r="ET21" t="n">
        <v>0.3</v>
      </c>
      <c r="EU21" t="n">
        <v>0.3</v>
      </c>
      <c r="EV21" t="n">
        <v>0.3225</v>
      </c>
      <c r="EW21" t="n">
        <v>0.343064516129</v>
      </c>
      <c r="EX21" t="n">
        <v>0.36</v>
      </c>
    </row>
    <row r="23" spans="1:302">
      <c r="A23" t="s">
        <v>68</v>
      </c>
    </row>
    <row r="24" spans="1:302">
      <c r="A24" t="s">
        <v>69</v>
      </c>
      <c r="B24" t="s">
        <v>70</v>
      </c>
      <c r="C24" t="n">
        <v>4138</v>
      </c>
      <c r="D24" t="n">
        <v>4009</v>
      </c>
      <c r="E24" t="n">
        <v>4573</v>
      </c>
      <c r="F24" t="n">
        <v>4689</v>
      </c>
      <c r="G24" t="n">
        <v>4238</v>
      </c>
      <c r="H24" t="n">
        <v>3994</v>
      </c>
      <c r="I24" t="n">
        <v>3875</v>
      </c>
      <c r="J24" t="n">
        <v>4276</v>
      </c>
      <c r="K24" t="n">
        <v>4639</v>
      </c>
      <c r="L24" t="n">
        <v>3437</v>
      </c>
      <c r="M24" t="n">
        <v>3956</v>
      </c>
      <c r="N24" t="n">
        <v>3209</v>
      </c>
      <c r="O24" t="n">
        <v>3475</v>
      </c>
      <c r="P24" t="n">
        <v>3803</v>
      </c>
      <c r="Q24" t="n">
        <v>3690</v>
      </c>
      <c r="R24" t="n">
        <v>4334</v>
      </c>
      <c r="S24" t="n">
        <v>4476</v>
      </c>
      <c r="T24" t="n">
        <v>3112</v>
      </c>
      <c r="U24" t="n">
        <v>3991</v>
      </c>
      <c r="V24" t="n">
        <v>4271</v>
      </c>
      <c r="W24" t="n">
        <v>4266</v>
      </c>
      <c r="X24" t="n">
        <v>3600</v>
      </c>
      <c r="Y24" t="n">
        <v>3904</v>
      </c>
      <c r="Z24" t="n">
        <v>3215</v>
      </c>
      <c r="AA24" t="n">
        <v>3234</v>
      </c>
      <c r="AB24" t="n">
        <v>3701</v>
      </c>
      <c r="AC24" t="n">
        <v>3321</v>
      </c>
      <c r="AD24" t="n">
        <v>1936</v>
      </c>
      <c r="AE24" t="n">
        <v>2379</v>
      </c>
      <c r="AF24" t="n">
        <v>4783</v>
      </c>
      <c r="AG24" t="n">
        <v>3574</v>
      </c>
      <c r="AH24" t="n">
        <v>3939</v>
      </c>
      <c r="AI24" t="n">
        <v>4514</v>
      </c>
      <c r="AJ24" t="n">
        <v>2693</v>
      </c>
      <c r="AK24" t="n">
        <v>3711</v>
      </c>
      <c r="AL24" t="n">
        <v>3662</v>
      </c>
      <c r="AM24" t="n">
        <v>2558</v>
      </c>
      <c r="AN24" t="n">
        <v>4335</v>
      </c>
      <c r="AO24" t="n">
        <v>4046</v>
      </c>
      <c r="AP24" t="n">
        <v>3202</v>
      </c>
      <c r="AQ24" t="n">
        <v>3373</v>
      </c>
      <c r="AR24" t="n">
        <v>3381</v>
      </c>
      <c r="AS24" t="n">
        <v>3871</v>
      </c>
      <c r="AT24" t="n">
        <v>3288</v>
      </c>
      <c r="AU24" t="n">
        <v>2424</v>
      </c>
      <c r="AV24" t="n">
        <v>5035</v>
      </c>
      <c r="AW24" t="n">
        <v>4122</v>
      </c>
      <c r="AX24" t="n">
        <v>1346</v>
      </c>
      <c r="AY24" t="n">
        <v>5021</v>
      </c>
      <c r="AZ24" t="n">
        <v>3375</v>
      </c>
      <c r="BA24" t="n">
        <v>2607</v>
      </c>
      <c r="BB24" t="n">
        <v>3314</v>
      </c>
      <c r="BC24" t="n">
        <v>3792</v>
      </c>
      <c r="BD24" t="n">
        <v>3931</v>
      </c>
      <c r="BE24" t="n">
        <v>2900</v>
      </c>
      <c r="BF24" t="n">
        <v>3690</v>
      </c>
      <c r="BG24" t="n">
        <v>1694</v>
      </c>
      <c r="BH24" t="n">
        <v>4531</v>
      </c>
      <c r="BI24" t="n">
        <v>3634</v>
      </c>
      <c r="BJ24" t="n">
        <v>3842</v>
      </c>
      <c r="BK24" t="n">
        <v>3924</v>
      </c>
      <c r="BL24" t="n">
        <v>2910</v>
      </c>
      <c r="BM24" t="n">
        <v>3899</v>
      </c>
      <c r="BN24" t="n">
        <v>1883</v>
      </c>
      <c r="BO24" t="n">
        <v>3821</v>
      </c>
      <c r="BP24" t="n">
        <v>5146</v>
      </c>
      <c r="BQ24" t="n">
        <v>3342</v>
      </c>
      <c r="BR24" t="n">
        <v>3185</v>
      </c>
      <c r="BS24" t="n">
        <v>2976</v>
      </c>
      <c r="BT24" t="n">
        <v>5286</v>
      </c>
      <c r="BU24" t="n">
        <v>2807</v>
      </c>
      <c r="BV24" t="n">
        <v>3137</v>
      </c>
      <c r="BW24" t="n">
        <v>4519</v>
      </c>
      <c r="BX24" t="n">
        <v>2322</v>
      </c>
      <c r="BY24" t="n">
        <v>2545</v>
      </c>
      <c r="BZ24" t="n">
        <v>4019</v>
      </c>
      <c r="CA24" t="n">
        <v>2860</v>
      </c>
      <c r="CB24" t="n">
        <v>3070</v>
      </c>
      <c r="CC24" t="n">
        <v>3620</v>
      </c>
      <c r="CD24" t="n">
        <v>2504</v>
      </c>
      <c r="CE24" t="n">
        <v>3675</v>
      </c>
      <c r="CF24" t="n">
        <v>4194</v>
      </c>
      <c r="CG24" t="n">
        <v>3535</v>
      </c>
      <c r="CH24" t="n">
        <v>2705</v>
      </c>
      <c r="CI24" t="n">
        <v>3997</v>
      </c>
      <c r="CJ24" t="n">
        <v>4131</v>
      </c>
      <c r="CK24" t="n">
        <v>2115</v>
      </c>
      <c r="CL24" t="n">
        <v>1669</v>
      </c>
      <c r="CM24" t="n">
        <v>700</v>
      </c>
      <c r="CN24" t="n">
        <v>1543</v>
      </c>
      <c r="CO24" t="n">
        <v>1396</v>
      </c>
      <c r="CP24" t="n">
        <v>2123</v>
      </c>
      <c r="CQ24" t="n">
        <v>2127</v>
      </c>
      <c r="CR24" t="n">
        <v>4299</v>
      </c>
      <c r="CS24" t="n">
        <v>3533</v>
      </c>
      <c r="CT24" t="n">
        <v>3675</v>
      </c>
      <c r="CU24" t="n">
        <v>992</v>
      </c>
      <c r="CV24" t="n">
        <v>2291</v>
      </c>
      <c r="CW24" t="n">
        <v>3108</v>
      </c>
      <c r="CX24" t="n">
        <v>2875</v>
      </c>
      <c r="CY24" t="n">
        <v>1390</v>
      </c>
      <c r="CZ24" t="n">
        <v>1742</v>
      </c>
      <c r="DA24" t="n">
        <v>3648</v>
      </c>
      <c r="DB24" t="n">
        <v>3236</v>
      </c>
      <c r="DC24" t="n">
        <v>2226</v>
      </c>
      <c r="DD24" t="n">
        <v>2280</v>
      </c>
      <c r="DE24" t="n">
        <v>1773</v>
      </c>
      <c r="DF24" t="n">
        <v>2557</v>
      </c>
      <c r="DG24" t="n">
        <v>2945</v>
      </c>
      <c r="DH24" t="n">
        <v>2644</v>
      </c>
      <c r="DI24" t="n">
        <v>2985</v>
      </c>
      <c r="DJ24" t="n">
        <v>1550</v>
      </c>
      <c r="DK24" t="n">
        <v>3304</v>
      </c>
      <c r="DL24" t="n">
        <v>1288</v>
      </c>
      <c r="DM24" t="n">
        <v>1287</v>
      </c>
      <c r="DN24" t="n">
        <v>1304</v>
      </c>
      <c r="DO24" t="n">
        <v>3026</v>
      </c>
      <c r="DP24" t="n">
        <v>3719</v>
      </c>
      <c r="DQ24" t="n">
        <v>2367</v>
      </c>
      <c r="DR24" t="n">
        <v>2404</v>
      </c>
      <c r="DS24" t="n">
        <v>1955</v>
      </c>
      <c r="DT24" t="n">
        <v>2295</v>
      </c>
      <c r="DU24" t="n">
        <v>2009</v>
      </c>
      <c r="DV24" t="n">
        <v>2684</v>
      </c>
      <c r="DW24" t="n">
        <v>4245</v>
      </c>
      <c r="DX24" t="n">
        <v>3332</v>
      </c>
      <c r="DY24" t="n">
        <v>2016</v>
      </c>
      <c r="DZ24" t="n">
        <v>2374</v>
      </c>
      <c r="EA24" t="n">
        <v>2966</v>
      </c>
      <c r="EB24" t="n">
        <v>1946</v>
      </c>
      <c r="EC24" t="n">
        <v>1454</v>
      </c>
      <c r="ED24" t="n">
        <v>1733</v>
      </c>
      <c r="EE24" t="n">
        <v>0</v>
      </c>
      <c r="EF24" t="n">
        <v>1673</v>
      </c>
      <c r="EG24" t="n">
        <v>1730</v>
      </c>
      <c r="EH24" t="n">
        <v>1743</v>
      </c>
      <c r="EI24" t="n">
        <v>2030</v>
      </c>
      <c r="EJ24" t="n">
        <v>1755</v>
      </c>
      <c r="EK24" t="n">
        <v>1952</v>
      </c>
      <c r="EL24" t="n">
        <v>2668</v>
      </c>
      <c r="EM24" t="n">
        <v>3071</v>
      </c>
      <c r="EN24" t="n">
        <v>3360</v>
      </c>
      <c r="EO24" t="n">
        <v>2312</v>
      </c>
      <c r="EP24" t="n">
        <v>3654</v>
      </c>
      <c r="EQ24" t="n">
        <v>2008</v>
      </c>
      <c r="ER24" t="n">
        <v>3373</v>
      </c>
      <c r="ES24" t="n">
        <v>3741</v>
      </c>
      <c r="ET24" t="n">
        <v>3095</v>
      </c>
      <c r="EU24" t="n">
        <v>2097</v>
      </c>
      <c r="EV24" t="n">
        <v>4045</v>
      </c>
    </row>
    <row r="25" spans="1:302">
      <c r="A25" t="s">
        <v>71</v>
      </c>
      <c r="B25" t="s">
        <v>70</v>
      </c>
      <c r="C25" t="n">
        <v>0</v>
      </c>
      <c r="D25" t="n">
        <v>0</v>
      </c>
      <c r="E25" t="n">
        <v>0</v>
      </c>
      <c r="F25" t="n">
        <v>0</v>
      </c>
      <c r="G25" t="n">
        <v>0</v>
      </c>
      <c r="H25" t="n">
        <v>0</v>
      </c>
      <c r="I25" t="n">
        <v>0</v>
      </c>
      <c r="J25" t="n">
        <v>0</v>
      </c>
      <c r="K25" t="n">
        <v>80</v>
      </c>
      <c r="L25" t="n">
        <v>0</v>
      </c>
      <c r="M25" t="n">
        <v>95</v>
      </c>
      <c r="N25" t="n">
        <v>63</v>
      </c>
      <c r="O25" t="n">
        <v>58</v>
      </c>
      <c r="P25" t="n">
        <v>0</v>
      </c>
      <c r="Q25" t="n">
        <v>35</v>
      </c>
      <c r="R25" t="n">
        <v>0</v>
      </c>
      <c r="S25" t="n">
        <v>0</v>
      </c>
      <c r="T25" t="n">
        <v>50</v>
      </c>
      <c r="U25" t="n">
        <v>38</v>
      </c>
      <c r="V25" t="n">
        <v>0</v>
      </c>
      <c r="W25" t="n">
        <v>0</v>
      </c>
      <c r="X25" t="n">
        <v>0</v>
      </c>
      <c r="Y25" t="n">
        <v>0</v>
      </c>
      <c r="Z25" t="n">
        <v>0</v>
      </c>
      <c r="AA25" t="n">
        <v>0</v>
      </c>
      <c r="AB25" t="n">
        <v>0</v>
      </c>
      <c r="AC25" t="n">
        <v>35</v>
      </c>
      <c r="AD25" t="n">
        <v>0</v>
      </c>
      <c r="AE25" t="n">
        <v>41</v>
      </c>
      <c r="AF25" t="n">
        <v>0</v>
      </c>
      <c r="AG25" t="n">
        <v>0</v>
      </c>
      <c r="AH25" t="n">
        <v>0</v>
      </c>
      <c r="AI25" t="n">
        <v>0</v>
      </c>
      <c r="AJ25" t="n">
        <v>0</v>
      </c>
      <c r="AK25" t="n">
        <v>0</v>
      </c>
      <c r="AL25" t="n">
        <v>0</v>
      </c>
      <c r="AM25" t="n">
        <v>0</v>
      </c>
      <c r="AN25" t="n">
        <v>0</v>
      </c>
      <c r="AO25" t="n">
        <v>0</v>
      </c>
      <c r="AP25" t="n">
        <v>0</v>
      </c>
      <c r="AQ25" t="n">
        <v>0</v>
      </c>
      <c r="AR25" t="n">
        <v>0</v>
      </c>
      <c r="AS25" t="n">
        <v>0</v>
      </c>
      <c r="AT25" t="n">
        <v>0</v>
      </c>
      <c r="AU25" t="n">
        <v>0</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c r="BV25" t="n">
        <v>0</v>
      </c>
      <c r="BW25" t="n">
        <v>0</v>
      </c>
      <c r="BX25" t="n">
        <v>0</v>
      </c>
      <c r="BY25" t="n">
        <v>0</v>
      </c>
      <c r="BZ25" t="n">
        <v>0</v>
      </c>
      <c r="CA25" t="n">
        <v>0</v>
      </c>
      <c r="CB25" t="n">
        <v>0</v>
      </c>
      <c r="CC25" t="n">
        <v>0</v>
      </c>
      <c r="CD25" t="n">
        <v>0</v>
      </c>
      <c r="CE25" t="n">
        <v>0</v>
      </c>
      <c r="CF25" t="n">
        <v>0</v>
      </c>
      <c r="CG25" t="n">
        <v>0</v>
      </c>
      <c r="CH25" t="n">
        <v>0</v>
      </c>
      <c r="CI25" t="n">
        <v>0</v>
      </c>
      <c r="CJ25" t="n">
        <v>0</v>
      </c>
      <c r="CK25" t="n">
        <v>0</v>
      </c>
      <c r="CL25" t="n">
        <v>0</v>
      </c>
      <c r="CM25" t="n">
        <v>311</v>
      </c>
      <c r="CN25" t="n">
        <v>215</v>
      </c>
      <c r="CO25" t="n">
        <v>0</v>
      </c>
      <c r="CP25" t="n">
        <v>270</v>
      </c>
      <c r="CQ25" t="n">
        <v>0</v>
      </c>
      <c r="CR25" t="n">
        <v>0</v>
      </c>
      <c r="CS25" t="n">
        <v>0</v>
      </c>
      <c r="CT25" t="n">
        <v>0</v>
      </c>
      <c r="CU25" t="n">
        <v>80</v>
      </c>
      <c r="CV25" t="n">
        <v>83</v>
      </c>
      <c r="CW25" t="n">
        <v>0</v>
      </c>
      <c r="CX25" t="n">
        <v>86</v>
      </c>
      <c r="CY25" t="n">
        <v>11</v>
      </c>
      <c r="CZ25" t="n">
        <v>0</v>
      </c>
      <c r="DA25" t="n">
        <v>105</v>
      </c>
      <c r="DB25" t="n">
        <v>47</v>
      </c>
      <c r="DC25" t="n">
        <v>39</v>
      </c>
      <c r="DD25" t="n">
        <v>146</v>
      </c>
      <c r="DE25" t="n">
        <v>60</v>
      </c>
      <c r="DF25" t="n">
        <v>75</v>
      </c>
      <c r="DG25" t="n">
        <v>75</v>
      </c>
      <c r="DH25" t="n">
        <v>64</v>
      </c>
      <c r="DI25" t="n">
        <v>75</v>
      </c>
      <c r="DJ25" t="n">
        <v>99</v>
      </c>
      <c r="DK25" t="n">
        <v>58</v>
      </c>
      <c r="DL25" t="n">
        <v>94</v>
      </c>
      <c r="DM25" t="n">
        <v>58</v>
      </c>
      <c r="DN25" t="n">
        <v>0</v>
      </c>
      <c r="DO25" t="n">
        <v>93</v>
      </c>
      <c r="DP25" t="n">
        <v>40</v>
      </c>
      <c r="DQ25" t="n">
        <v>58</v>
      </c>
      <c r="DR25" t="n">
        <v>47</v>
      </c>
      <c r="DS25" t="n">
        <v>124</v>
      </c>
      <c r="DT25" t="n">
        <v>47</v>
      </c>
      <c r="DU25" t="n">
        <v>65</v>
      </c>
      <c r="DV25" t="n">
        <v>45</v>
      </c>
      <c r="DW25" t="n">
        <v>154</v>
      </c>
      <c r="DX25" t="n">
        <v>21</v>
      </c>
      <c r="DY25" t="n">
        <v>47</v>
      </c>
      <c r="DZ25" t="n">
        <v>102</v>
      </c>
      <c r="EA25" t="n">
        <v>47</v>
      </c>
      <c r="EB25" t="n">
        <v>46</v>
      </c>
      <c r="EC25" t="n">
        <v>70</v>
      </c>
      <c r="ED25" t="n">
        <v>0</v>
      </c>
      <c r="EE25" t="n">
        <v>0</v>
      </c>
      <c r="EF25" t="n">
        <v>0</v>
      </c>
      <c r="EG25" t="n">
        <v>0</v>
      </c>
      <c r="EH25" t="n">
        <v>0</v>
      </c>
      <c r="EI25" t="n">
        <v>0</v>
      </c>
      <c r="EJ25" t="n">
        <v>0</v>
      </c>
      <c r="EK25" t="n">
        <v>0</v>
      </c>
      <c r="EL25" t="n">
        <v>0</v>
      </c>
      <c r="EM25" t="n">
        <v>62</v>
      </c>
      <c r="EN25" t="n">
        <v>0</v>
      </c>
      <c r="EO25" t="n">
        <v>0</v>
      </c>
      <c r="EP25" t="n">
        <v>0</v>
      </c>
      <c r="EQ25" t="n">
        <v>0</v>
      </c>
      <c r="ER25" t="n">
        <v>0</v>
      </c>
      <c r="ES25" t="n">
        <v>0</v>
      </c>
      <c r="ET25" t="n">
        <v>0</v>
      </c>
      <c r="EU25" t="n">
        <v>0</v>
      </c>
      <c r="EV25" t="n">
        <v>0</v>
      </c>
    </row>
    <row r="26" spans="1:302">
      <c r="A26" t="s">
        <v>72</v>
      </c>
      <c r="B26" t="s">
        <v>70</v>
      </c>
      <c r="C26" t="n">
        <v>241</v>
      </c>
      <c r="D26" t="n">
        <v>0</v>
      </c>
      <c r="E26" t="n">
        <v>0</v>
      </c>
      <c r="F26" t="n">
        <v>607</v>
      </c>
      <c r="G26" t="n">
        <v>0</v>
      </c>
      <c r="H26" t="n">
        <v>312</v>
      </c>
      <c r="I26" t="n">
        <v>0</v>
      </c>
      <c r="J26" t="n">
        <v>0</v>
      </c>
      <c r="K26" t="n">
        <v>319</v>
      </c>
      <c r="L26" t="n">
        <v>304</v>
      </c>
      <c r="M26" t="n">
        <v>220</v>
      </c>
      <c r="N26" t="n">
        <v>539</v>
      </c>
      <c r="O26" t="n">
        <v>675</v>
      </c>
      <c r="P26" t="n">
        <v>308</v>
      </c>
      <c r="Q26" t="n">
        <v>302</v>
      </c>
      <c r="R26" t="n">
        <v>310</v>
      </c>
      <c r="S26" t="n">
        <v>553</v>
      </c>
      <c r="T26" t="n">
        <v>306</v>
      </c>
      <c r="U26" t="n">
        <v>895</v>
      </c>
      <c r="V26" t="n">
        <v>151</v>
      </c>
      <c r="W26" t="n">
        <v>304</v>
      </c>
      <c r="X26" t="n">
        <v>619</v>
      </c>
      <c r="Y26" t="n">
        <v>200</v>
      </c>
      <c r="Z26" t="n">
        <v>333</v>
      </c>
      <c r="AA26" t="n">
        <v>590</v>
      </c>
      <c r="AB26" t="n">
        <v>327</v>
      </c>
      <c r="AC26" t="n">
        <v>464</v>
      </c>
      <c r="AD26" t="n">
        <v>466</v>
      </c>
      <c r="AE26" t="n">
        <v>505</v>
      </c>
      <c r="AF26" t="n">
        <v>314</v>
      </c>
      <c r="AG26" t="n">
        <v>0</v>
      </c>
      <c r="AH26" t="n">
        <v>592</v>
      </c>
      <c r="AI26" t="n">
        <v>213</v>
      </c>
      <c r="AJ26" t="n">
        <v>0</v>
      </c>
      <c r="AK26" t="n">
        <v>0</v>
      </c>
      <c r="AL26" t="n">
        <v>310</v>
      </c>
      <c r="AM26" t="n">
        <v>0</v>
      </c>
      <c r="AN26" t="n">
        <v>0</v>
      </c>
      <c r="AO26" t="n">
        <v>413</v>
      </c>
      <c r="AP26" t="n">
        <v>0</v>
      </c>
      <c r="AQ26" t="n">
        <v>0</v>
      </c>
      <c r="AR26" t="n">
        <v>0</v>
      </c>
      <c r="AS26" t="n">
        <v>453</v>
      </c>
      <c r="AT26" t="n">
        <v>76</v>
      </c>
      <c r="AU26" t="n">
        <v>196</v>
      </c>
      <c r="AV26" t="n">
        <v>318</v>
      </c>
      <c r="AW26" t="n">
        <v>152</v>
      </c>
      <c r="AX26" t="n">
        <v>0</v>
      </c>
      <c r="AY26" t="n">
        <v>278</v>
      </c>
      <c r="AZ26" t="n">
        <v>626</v>
      </c>
      <c r="BA26" t="n">
        <v>0</v>
      </c>
      <c r="BB26" t="n">
        <v>0</v>
      </c>
      <c r="BC26" t="n">
        <v>627</v>
      </c>
      <c r="BD26" t="n">
        <v>626</v>
      </c>
      <c r="BE26" t="n">
        <v>506</v>
      </c>
      <c r="BF26" t="n">
        <v>0</v>
      </c>
      <c r="BG26" t="n">
        <v>319</v>
      </c>
      <c r="BH26" t="n">
        <v>297</v>
      </c>
      <c r="BI26" t="n">
        <v>594</v>
      </c>
      <c r="BJ26" t="n">
        <v>0</v>
      </c>
      <c r="BK26" t="n">
        <v>315</v>
      </c>
      <c r="BL26" t="n">
        <v>311</v>
      </c>
      <c r="BM26" t="n">
        <v>0</v>
      </c>
      <c r="BN26" t="n">
        <v>298</v>
      </c>
      <c r="BO26" t="n">
        <v>300</v>
      </c>
      <c r="BP26" t="n">
        <v>325</v>
      </c>
      <c r="BQ26" t="n">
        <v>0</v>
      </c>
      <c r="BR26" t="n">
        <v>0</v>
      </c>
      <c r="BS26" t="n">
        <v>0</v>
      </c>
      <c r="BT26" t="n">
        <v>0</v>
      </c>
      <c r="BU26" t="n">
        <v>301</v>
      </c>
      <c r="BV26" t="n">
        <v>0</v>
      </c>
      <c r="BW26" t="n">
        <v>0</v>
      </c>
      <c r="BX26" t="n">
        <v>310</v>
      </c>
      <c r="BY26" t="n">
        <v>0</v>
      </c>
      <c r="BZ26" t="n">
        <v>0</v>
      </c>
      <c r="CA26" t="n">
        <v>625</v>
      </c>
      <c r="CB26" t="n">
        <v>0</v>
      </c>
      <c r="CC26" t="n">
        <v>315</v>
      </c>
      <c r="CD26" t="n">
        <v>645</v>
      </c>
      <c r="CE26" t="n">
        <v>328</v>
      </c>
      <c r="CF26" t="n">
        <v>315</v>
      </c>
      <c r="CG26" t="n">
        <v>0</v>
      </c>
      <c r="CH26" t="n">
        <v>320</v>
      </c>
      <c r="CI26" t="n">
        <v>314</v>
      </c>
      <c r="CJ26" t="n">
        <v>315</v>
      </c>
      <c r="CK26" t="n">
        <v>300</v>
      </c>
      <c r="CL26" t="n">
        <v>1095</v>
      </c>
      <c r="CM26" t="n">
        <v>1004</v>
      </c>
      <c r="CN26" t="n">
        <v>1347</v>
      </c>
      <c r="CO26" t="n">
        <v>1030</v>
      </c>
      <c r="CP26" t="n">
        <v>514</v>
      </c>
      <c r="CQ26" t="n">
        <v>489</v>
      </c>
      <c r="CR26" t="n">
        <v>459</v>
      </c>
      <c r="CS26" t="n">
        <v>0</v>
      </c>
      <c r="CT26" t="n">
        <v>314</v>
      </c>
      <c r="CU26" t="n">
        <v>315</v>
      </c>
      <c r="CV26" t="n">
        <v>286</v>
      </c>
      <c r="CW26" t="n">
        <v>0</v>
      </c>
      <c r="CX26" t="n">
        <v>563</v>
      </c>
      <c r="CY26" t="n">
        <v>327</v>
      </c>
      <c r="CZ26" t="n">
        <v>0</v>
      </c>
      <c r="DA26" t="n">
        <v>350</v>
      </c>
      <c r="DB26" t="n">
        <v>174</v>
      </c>
      <c r="DC26" t="n">
        <v>639</v>
      </c>
      <c r="DD26" t="n">
        <v>468</v>
      </c>
      <c r="DE26" t="n">
        <v>315</v>
      </c>
      <c r="DF26" t="n">
        <v>315</v>
      </c>
      <c r="DG26" t="n">
        <v>315</v>
      </c>
      <c r="DH26" t="n">
        <v>315</v>
      </c>
      <c r="DI26" t="n">
        <v>672</v>
      </c>
      <c r="DJ26" t="n">
        <v>315</v>
      </c>
      <c r="DK26" t="n">
        <v>390</v>
      </c>
      <c r="DL26" t="n">
        <v>370</v>
      </c>
      <c r="DM26" t="n">
        <v>480</v>
      </c>
      <c r="DN26" t="n">
        <v>664</v>
      </c>
      <c r="DO26" t="n">
        <v>0</v>
      </c>
      <c r="DP26" t="n">
        <v>415</v>
      </c>
      <c r="DQ26" t="n">
        <v>453</v>
      </c>
      <c r="DR26" t="n">
        <v>446</v>
      </c>
      <c r="DS26" t="n">
        <v>738</v>
      </c>
      <c r="DT26" t="n">
        <v>415</v>
      </c>
      <c r="DU26" t="n">
        <v>515</v>
      </c>
      <c r="DV26" t="n">
        <v>432</v>
      </c>
      <c r="DW26" t="n">
        <v>455</v>
      </c>
      <c r="DX26" t="n">
        <v>655</v>
      </c>
      <c r="DY26" t="n">
        <v>1047</v>
      </c>
      <c r="DZ26" t="n">
        <v>1065</v>
      </c>
      <c r="EA26" t="n">
        <v>638</v>
      </c>
      <c r="EB26" t="n">
        <v>790</v>
      </c>
      <c r="EC26" t="n">
        <v>605</v>
      </c>
      <c r="ED26" t="n">
        <v>169</v>
      </c>
      <c r="EE26" t="n">
        <v>847</v>
      </c>
      <c r="EF26" t="n">
        <v>630</v>
      </c>
      <c r="EG26" t="n">
        <v>418</v>
      </c>
      <c r="EH26" t="n">
        <v>1028</v>
      </c>
      <c r="EI26" t="n">
        <v>300</v>
      </c>
      <c r="EJ26" t="n">
        <v>376</v>
      </c>
      <c r="EK26" t="n">
        <v>508</v>
      </c>
      <c r="EL26" t="n">
        <v>1166</v>
      </c>
      <c r="EM26" t="n">
        <v>281</v>
      </c>
      <c r="EN26" t="n">
        <v>134</v>
      </c>
      <c r="EO26" t="n">
        <v>99</v>
      </c>
      <c r="EP26" t="n">
        <v>624</v>
      </c>
      <c r="EQ26" t="n">
        <v>953</v>
      </c>
      <c r="ER26" t="n">
        <v>130</v>
      </c>
      <c r="ES26" t="n">
        <v>938</v>
      </c>
      <c r="ET26" t="n">
        <v>311</v>
      </c>
      <c r="EU26" t="n">
        <v>680</v>
      </c>
      <c r="EV26" t="n">
        <v>834</v>
      </c>
    </row>
    <row r="27" spans="1:302">
      <c r="A27" t="s">
        <v>73</v>
      </c>
      <c r="B27" t="s">
        <v>70</v>
      </c>
      <c r="C27" t="n">
        <v>0</v>
      </c>
      <c r="D27" t="n">
        <v>0</v>
      </c>
      <c r="E27" t="n">
        <v>0</v>
      </c>
      <c r="F27" t="n">
        <v>0</v>
      </c>
      <c r="G27" t="n">
        <v>0</v>
      </c>
      <c r="H27" t="n">
        <v>0</v>
      </c>
      <c r="I27" t="n">
        <v>367</v>
      </c>
      <c r="J27" t="n">
        <v>0</v>
      </c>
      <c r="K27" t="n">
        <v>217</v>
      </c>
      <c r="L27" t="n">
        <v>0</v>
      </c>
      <c r="M27" t="n">
        <v>0</v>
      </c>
      <c r="N27" t="n">
        <v>0</v>
      </c>
      <c r="O27" t="n">
        <v>64</v>
      </c>
      <c r="P27" t="n">
        <v>0</v>
      </c>
      <c r="Q27" t="n">
        <v>0</v>
      </c>
      <c r="R27" t="n">
        <v>0</v>
      </c>
      <c r="S27" t="n">
        <v>300</v>
      </c>
      <c r="T27" t="n">
        <v>203</v>
      </c>
      <c r="U27" t="n">
        <v>0</v>
      </c>
      <c r="V27" t="n">
        <v>0</v>
      </c>
      <c r="W27" t="n">
        <v>0</v>
      </c>
      <c r="X27" t="n">
        <v>0</v>
      </c>
      <c r="Y27" t="n">
        <v>0</v>
      </c>
      <c r="Z27" t="n">
        <v>0</v>
      </c>
      <c r="AA27" t="n">
        <v>0</v>
      </c>
      <c r="AB27" t="n">
        <v>0</v>
      </c>
      <c r="AC27" t="n">
        <v>0</v>
      </c>
      <c r="AD27" t="n">
        <v>0</v>
      </c>
      <c r="AE27" t="n">
        <v>95</v>
      </c>
      <c r="AF27" t="n">
        <v>101</v>
      </c>
      <c r="AG27" t="n">
        <v>0</v>
      </c>
      <c r="AH27" t="n">
        <v>0</v>
      </c>
      <c r="AI27" t="n">
        <v>0</v>
      </c>
      <c r="AJ27" t="n">
        <v>0</v>
      </c>
      <c r="AK27" t="n">
        <v>0</v>
      </c>
      <c r="AL27" t="n">
        <v>0</v>
      </c>
      <c r="AM27" t="n">
        <v>78</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297</v>
      </c>
      <c r="BF27" t="n">
        <v>0</v>
      </c>
      <c r="BG27" t="n">
        <v>0</v>
      </c>
      <c r="BH27" t="n">
        <v>0</v>
      </c>
      <c r="BI27" t="n">
        <v>0</v>
      </c>
      <c r="BJ27" t="n">
        <v>0</v>
      </c>
      <c r="BK27" t="n">
        <v>0</v>
      </c>
      <c r="BL27" t="n">
        <v>0</v>
      </c>
      <c r="BM27" t="n">
        <v>0</v>
      </c>
      <c r="BN27" t="n">
        <v>0</v>
      </c>
      <c r="BO27" t="n">
        <v>0</v>
      </c>
      <c r="BP27" t="n">
        <v>0</v>
      </c>
      <c r="BQ27" t="n">
        <v>0</v>
      </c>
      <c r="BR27" t="n">
        <v>0</v>
      </c>
      <c r="BS27" t="n">
        <v>0</v>
      </c>
      <c r="BT27" t="n">
        <v>0</v>
      </c>
      <c r="BU27" t="n">
        <v>0</v>
      </c>
      <c r="BV27" t="n">
        <v>0</v>
      </c>
      <c r="BW27" t="n">
        <v>0</v>
      </c>
      <c r="BX27" t="n">
        <v>0</v>
      </c>
      <c r="BY27" t="n">
        <v>0</v>
      </c>
      <c r="BZ27" t="n">
        <v>0</v>
      </c>
      <c r="CA27" t="n">
        <v>68</v>
      </c>
      <c r="CB27" t="n">
        <v>0</v>
      </c>
      <c r="CC27" t="n">
        <v>0</v>
      </c>
      <c r="CD27" t="n">
        <v>0</v>
      </c>
      <c r="CE27" t="n">
        <v>0</v>
      </c>
      <c r="CF27" t="n">
        <v>0</v>
      </c>
      <c r="CG27" t="n">
        <v>0</v>
      </c>
      <c r="CH27" t="n">
        <v>0</v>
      </c>
      <c r="CI27" t="n">
        <v>0</v>
      </c>
      <c r="CJ27" t="n">
        <v>0</v>
      </c>
      <c r="CK27" t="n">
        <v>0</v>
      </c>
      <c r="CL27" t="n">
        <v>0</v>
      </c>
      <c r="CM27" t="n">
        <v>332</v>
      </c>
      <c r="CN27" t="n">
        <v>306</v>
      </c>
      <c r="CO27" t="n">
        <v>516</v>
      </c>
      <c r="CP27" t="n">
        <v>0</v>
      </c>
      <c r="CQ27" t="n">
        <v>334</v>
      </c>
      <c r="CR27" t="n">
        <v>0</v>
      </c>
      <c r="CS27" t="n">
        <v>221</v>
      </c>
      <c r="CT27" t="n">
        <v>0</v>
      </c>
      <c r="CU27" t="n">
        <v>0</v>
      </c>
      <c r="CV27" t="n">
        <v>241</v>
      </c>
      <c r="CW27" t="n">
        <v>0</v>
      </c>
      <c r="CX27" t="n">
        <v>0</v>
      </c>
      <c r="CY27" t="n">
        <v>42</v>
      </c>
      <c r="CZ27" t="n">
        <v>0</v>
      </c>
      <c r="DA27" t="n">
        <v>0</v>
      </c>
      <c r="DB27" t="n">
        <v>45</v>
      </c>
      <c r="DC27" t="n">
        <v>0</v>
      </c>
      <c r="DD27" t="n">
        <v>115</v>
      </c>
      <c r="DE27" t="n">
        <v>82</v>
      </c>
      <c r="DF27" t="n">
        <v>55</v>
      </c>
      <c r="DG27" t="n">
        <v>42</v>
      </c>
      <c r="DH27" t="n">
        <v>65</v>
      </c>
      <c r="DI27" t="n">
        <v>0</v>
      </c>
      <c r="DJ27" t="n">
        <v>0</v>
      </c>
      <c r="DK27" t="n">
        <v>69</v>
      </c>
      <c r="DL27" t="n">
        <v>119</v>
      </c>
      <c r="DM27" t="n">
        <v>45</v>
      </c>
      <c r="DN27" t="n">
        <v>0</v>
      </c>
      <c r="DO27" t="n">
        <v>155</v>
      </c>
      <c r="DP27" t="n">
        <v>68</v>
      </c>
      <c r="DQ27" t="n">
        <v>97</v>
      </c>
      <c r="DR27" t="n">
        <v>80</v>
      </c>
      <c r="DS27" t="n">
        <v>168</v>
      </c>
      <c r="DT27" t="n">
        <v>114</v>
      </c>
      <c r="DU27" t="n">
        <v>107</v>
      </c>
      <c r="DV27" t="n">
        <v>29</v>
      </c>
      <c r="DW27" t="n">
        <v>85</v>
      </c>
      <c r="DX27" t="n">
        <v>0</v>
      </c>
      <c r="DY27" t="n">
        <v>101</v>
      </c>
      <c r="DZ27" t="n">
        <v>83</v>
      </c>
      <c r="EA27" t="n">
        <v>185</v>
      </c>
      <c r="EB27" t="n">
        <v>96</v>
      </c>
      <c r="EC27" t="n">
        <v>65</v>
      </c>
      <c r="ED27" t="n">
        <v>0</v>
      </c>
      <c r="EE27" t="n">
        <v>0</v>
      </c>
      <c r="EF27" t="n">
        <v>0</v>
      </c>
      <c r="EG27" t="n">
        <v>0</v>
      </c>
      <c r="EH27" t="n">
        <v>0</v>
      </c>
      <c r="EI27" t="n">
        <v>0</v>
      </c>
      <c r="EJ27" t="n">
        <v>0</v>
      </c>
      <c r="EK27" t="n">
        <v>0</v>
      </c>
      <c r="EL27" t="n">
        <v>0</v>
      </c>
      <c r="EM27" t="n">
        <v>0</v>
      </c>
      <c r="EN27" t="n">
        <v>0</v>
      </c>
      <c r="EO27" t="n">
        <v>0</v>
      </c>
      <c r="EP27" t="n">
        <v>0</v>
      </c>
      <c r="EQ27" t="n">
        <v>0</v>
      </c>
      <c r="ER27" t="n">
        <v>0</v>
      </c>
      <c r="ES27" t="n">
        <v>0</v>
      </c>
      <c r="ET27" t="n">
        <v>0</v>
      </c>
      <c r="EU27" t="n">
        <v>0</v>
      </c>
      <c r="EV27" t="n">
        <v>0</v>
      </c>
    </row>
    <row r="28" spans="1:302">
      <c r="A28" t="s">
        <v>74</v>
      </c>
      <c r="B28" t="s">
        <v>70</v>
      </c>
      <c r="C28" t="n">
        <v>0</v>
      </c>
      <c r="D28" t="n">
        <v>0</v>
      </c>
      <c r="E28" t="n">
        <v>45</v>
      </c>
      <c r="F28" t="n">
        <v>0</v>
      </c>
      <c r="G28" t="n">
        <v>11</v>
      </c>
      <c r="H28" t="n">
        <v>34</v>
      </c>
      <c r="I28" t="n">
        <v>0</v>
      </c>
      <c r="J28" t="n">
        <v>0</v>
      </c>
      <c r="K28" t="n">
        <v>0</v>
      </c>
      <c r="L28" t="n">
        <v>0</v>
      </c>
      <c r="M28" t="n">
        <v>0</v>
      </c>
      <c r="N28" t="n">
        <v>44</v>
      </c>
      <c r="O28" t="n">
        <v>0</v>
      </c>
      <c r="P28" t="n">
        <v>0</v>
      </c>
      <c r="Q28" t="n">
        <v>0</v>
      </c>
      <c r="R28" t="n">
        <v>20</v>
      </c>
      <c r="S28" t="n">
        <v>0</v>
      </c>
      <c r="T28" t="n">
        <v>20</v>
      </c>
      <c r="U28" t="n">
        <v>20</v>
      </c>
      <c r="V28" t="n">
        <v>0</v>
      </c>
      <c r="W28" t="n">
        <v>0</v>
      </c>
      <c r="X28" t="n">
        <v>0</v>
      </c>
      <c r="Y28" t="n">
        <v>0</v>
      </c>
      <c r="Z28" t="n">
        <v>0</v>
      </c>
      <c r="AA28" t="n">
        <v>0</v>
      </c>
      <c r="AB28" t="n">
        <v>0</v>
      </c>
      <c r="AC28" t="n">
        <v>44</v>
      </c>
      <c r="AD28" t="n">
        <v>46</v>
      </c>
      <c r="AE28" t="n">
        <v>45</v>
      </c>
      <c r="AF28" t="n">
        <v>0</v>
      </c>
      <c r="AG28" t="n">
        <v>0</v>
      </c>
      <c r="AH28" t="n">
        <v>45</v>
      </c>
      <c r="AI28" t="n">
        <v>0</v>
      </c>
      <c r="AJ28" t="n">
        <v>0</v>
      </c>
      <c r="AK28" t="n">
        <v>20</v>
      </c>
      <c r="AL28" t="n">
        <v>24</v>
      </c>
      <c r="AM28" t="n">
        <v>0</v>
      </c>
      <c r="AN28" t="n">
        <v>0</v>
      </c>
      <c r="AO28" t="n">
        <v>0</v>
      </c>
      <c r="AP28" t="n">
        <v>40</v>
      </c>
      <c r="AQ28" t="n">
        <v>0</v>
      </c>
      <c r="AR28" t="n">
        <v>0</v>
      </c>
      <c r="AS28" t="n">
        <v>0</v>
      </c>
      <c r="AT28" t="n">
        <v>44</v>
      </c>
      <c r="AU28" t="n">
        <v>0</v>
      </c>
      <c r="AV28" t="n">
        <v>31</v>
      </c>
      <c r="AW28" t="n">
        <v>10</v>
      </c>
      <c r="AX28" t="n">
        <v>0</v>
      </c>
      <c r="AY28" t="n">
        <v>58</v>
      </c>
      <c r="AZ28" t="n">
        <v>0</v>
      </c>
      <c r="BA28" t="n">
        <v>45</v>
      </c>
      <c r="BB28" t="n">
        <v>55</v>
      </c>
      <c r="BC28" t="n">
        <v>0</v>
      </c>
      <c r="BD28" t="n">
        <v>45</v>
      </c>
      <c r="BE28" t="n">
        <v>45</v>
      </c>
      <c r="BF28" t="n">
        <v>45</v>
      </c>
      <c r="BG28" t="n">
        <v>0</v>
      </c>
      <c r="BH28" t="n">
        <v>0</v>
      </c>
      <c r="BI28" t="n">
        <v>0</v>
      </c>
      <c r="BJ28" t="n">
        <v>45</v>
      </c>
      <c r="BK28" t="n">
        <v>52</v>
      </c>
      <c r="BL28" t="n">
        <v>54</v>
      </c>
      <c r="BM28" t="n">
        <v>0</v>
      </c>
      <c r="BN28" t="n">
        <v>54</v>
      </c>
      <c r="BO28" t="n">
        <v>0</v>
      </c>
      <c r="BP28" t="n">
        <v>53</v>
      </c>
      <c r="BQ28" t="n">
        <v>0</v>
      </c>
      <c r="BR28" t="n">
        <v>0</v>
      </c>
      <c r="BS28" t="n">
        <v>0</v>
      </c>
      <c r="BT28" t="n">
        <v>0</v>
      </c>
      <c r="BU28" t="n">
        <v>56</v>
      </c>
      <c r="BV28" t="n">
        <v>0</v>
      </c>
      <c r="BW28" t="n">
        <v>0</v>
      </c>
      <c r="BX28" t="n">
        <v>54</v>
      </c>
      <c r="BY28" t="n">
        <v>39</v>
      </c>
      <c r="BZ28" t="n">
        <v>16</v>
      </c>
      <c r="CA28" t="n">
        <v>57</v>
      </c>
      <c r="CB28" t="n">
        <v>55</v>
      </c>
      <c r="CC28" t="n">
        <v>37</v>
      </c>
      <c r="CD28" t="n">
        <v>18</v>
      </c>
      <c r="CE28" t="n">
        <v>55</v>
      </c>
      <c r="CF28" t="n">
        <v>0</v>
      </c>
      <c r="CG28" t="n">
        <v>55</v>
      </c>
      <c r="CH28" t="n">
        <v>0</v>
      </c>
      <c r="CI28" t="n">
        <v>95</v>
      </c>
      <c r="CJ28" t="n">
        <v>0</v>
      </c>
      <c r="CK28" t="n">
        <v>64</v>
      </c>
      <c r="CL28" t="n">
        <v>51</v>
      </c>
      <c r="CM28" t="n">
        <v>54</v>
      </c>
      <c r="CN28" t="n">
        <v>103</v>
      </c>
      <c r="CO28" t="n">
        <v>53</v>
      </c>
      <c r="CP28" t="n">
        <v>58</v>
      </c>
      <c r="CQ28" t="n">
        <v>53</v>
      </c>
      <c r="CR28" t="n">
        <v>51</v>
      </c>
      <c r="CS28" t="n">
        <v>20</v>
      </c>
      <c r="CT28" t="n">
        <v>40</v>
      </c>
      <c r="CU28" t="n">
        <v>46</v>
      </c>
      <c r="CV28" t="n">
        <v>62</v>
      </c>
      <c r="CW28" t="n">
        <v>44</v>
      </c>
      <c r="CX28" t="n">
        <v>63</v>
      </c>
      <c r="CY28" t="n">
        <v>42</v>
      </c>
      <c r="CZ28" t="n">
        <v>35</v>
      </c>
      <c r="DA28" t="n">
        <v>23</v>
      </c>
      <c r="DB28" t="n">
        <v>47</v>
      </c>
      <c r="DC28" t="n">
        <v>53</v>
      </c>
      <c r="DD28" t="n">
        <v>62</v>
      </c>
      <c r="DE28" t="n">
        <v>33</v>
      </c>
      <c r="DF28" t="n">
        <v>10</v>
      </c>
      <c r="DG28" t="n">
        <v>82</v>
      </c>
      <c r="DH28" t="n">
        <v>23</v>
      </c>
      <c r="DI28" t="n">
        <v>64</v>
      </c>
      <c r="DJ28" t="n">
        <v>32</v>
      </c>
      <c r="DK28" t="n">
        <v>87</v>
      </c>
      <c r="DL28" t="n">
        <v>47</v>
      </c>
      <c r="DM28" t="n">
        <v>37</v>
      </c>
      <c r="DN28" t="n">
        <v>59</v>
      </c>
      <c r="DO28" t="n">
        <v>61</v>
      </c>
      <c r="DP28" t="n">
        <v>57</v>
      </c>
      <c r="DQ28" t="n">
        <v>54</v>
      </c>
      <c r="DR28" t="n">
        <v>54</v>
      </c>
      <c r="DS28" t="n">
        <v>61</v>
      </c>
      <c r="DT28" t="n">
        <v>56</v>
      </c>
      <c r="DU28" t="n">
        <v>59</v>
      </c>
      <c r="DV28" t="n">
        <v>57</v>
      </c>
      <c r="DW28" t="n">
        <v>76</v>
      </c>
      <c r="DX28" t="n">
        <v>59</v>
      </c>
      <c r="DY28" t="n">
        <v>59</v>
      </c>
      <c r="DZ28" t="n">
        <v>60</v>
      </c>
      <c r="EA28" t="n">
        <v>60</v>
      </c>
      <c r="EB28" t="n">
        <v>59</v>
      </c>
      <c r="EC28" t="n">
        <v>68</v>
      </c>
      <c r="ED28" t="n">
        <v>65</v>
      </c>
      <c r="EE28" t="n">
        <v>79</v>
      </c>
      <c r="EF28" t="n">
        <v>78</v>
      </c>
      <c r="EG28" t="n">
        <v>59</v>
      </c>
      <c r="EH28" t="n">
        <v>55</v>
      </c>
      <c r="EI28" t="n">
        <v>59</v>
      </c>
      <c r="EJ28" t="n">
        <v>72</v>
      </c>
      <c r="EK28" t="n">
        <v>40</v>
      </c>
      <c r="EL28" t="n">
        <v>55</v>
      </c>
      <c r="EM28" t="n">
        <v>55</v>
      </c>
      <c r="EN28" t="n">
        <v>56</v>
      </c>
      <c r="EO28" t="n">
        <v>56</v>
      </c>
      <c r="EP28" t="n">
        <v>58</v>
      </c>
      <c r="EQ28" t="n">
        <v>55</v>
      </c>
      <c r="ER28" t="n">
        <v>56</v>
      </c>
      <c r="ES28" t="n">
        <v>112</v>
      </c>
      <c r="ET28" t="n">
        <v>55</v>
      </c>
      <c r="EU28" t="n">
        <v>56</v>
      </c>
      <c r="EV28" t="n">
        <v>55</v>
      </c>
    </row>
    <row r="29" spans="1:302">
      <c r="A29" t="s">
        <v>75</v>
      </c>
      <c r="B29" t="s">
        <v>70</v>
      </c>
      <c r="C29" t="n">
        <v>0</v>
      </c>
      <c r="D29" t="n">
        <v>114</v>
      </c>
      <c r="E29" t="n">
        <v>75</v>
      </c>
      <c r="F29" t="n">
        <v>0</v>
      </c>
      <c r="G29" t="n">
        <v>90</v>
      </c>
      <c r="H29" t="n">
        <v>166</v>
      </c>
      <c r="I29" t="n">
        <v>174</v>
      </c>
      <c r="J29" t="n">
        <v>42</v>
      </c>
      <c r="K29" t="n">
        <v>203</v>
      </c>
      <c r="L29" t="n">
        <v>78</v>
      </c>
      <c r="M29" t="n">
        <v>78</v>
      </c>
      <c r="N29" t="n">
        <v>81</v>
      </c>
      <c r="O29" t="n">
        <v>0</v>
      </c>
      <c r="P29" t="n">
        <v>78</v>
      </c>
      <c r="Q29" t="n">
        <v>81</v>
      </c>
      <c r="R29" t="n">
        <v>98</v>
      </c>
      <c r="S29" t="n">
        <v>0</v>
      </c>
      <c r="T29" t="n">
        <v>94</v>
      </c>
      <c r="U29" t="n">
        <v>92</v>
      </c>
      <c r="V29" t="n">
        <v>96</v>
      </c>
      <c r="W29" t="n">
        <v>0</v>
      </c>
      <c r="X29" t="n">
        <v>96</v>
      </c>
      <c r="Y29" t="n">
        <v>83</v>
      </c>
      <c r="Z29" t="n">
        <v>0</v>
      </c>
      <c r="AA29" t="n">
        <v>0</v>
      </c>
      <c r="AB29" t="n">
        <v>97</v>
      </c>
      <c r="AC29" t="n">
        <v>95</v>
      </c>
      <c r="AD29" t="n">
        <v>0</v>
      </c>
      <c r="AE29" t="n">
        <v>0</v>
      </c>
      <c r="AF29" t="n">
        <v>0</v>
      </c>
      <c r="AG29" t="n">
        <v>244</v>
      </c>
      <c r="AH29" t="n">
        <v>0</v>
      </c>
      <c r="AI29" t="n">
        <v>0</v>
      </c>
      <c r="AJ29" t="n">
        <v>60</v>
      </c>
      <c r="AK29" t="n">
        <v>0</v>
      </c>
      <c r="AL29" t="n">
        <v>0</v>
      </c>
      <c r="AM29" t="n">
        <v>49</v>
      </c>
      <c r="AN29" t="n">
        <v>0</v>
      </c>
      <c r="AO29" t="n">
        <v>47</v>
      </c>
      <c r="AP29" t="n">
        <v>0</v>
      </c>
      <c r="AQ29" t="n">
        <v>79</v>
      </c>
      <c r="AR29" t="n">
        <v>63</v>
      </c>
      <c r="AS29" t="n">
        <v>86</v>
      </c>
      <c r="AT29" t="n">
        <v>91</v>
      </c>
      <c r="AU29" t="n">
        <v>82</v>
      </c>
      <c r="AV29" t="n">
        <v>82</v>
      </c>
      <c r="AW29" t="n">
        <v>0</v>
      </c>
      <c r="AX29" t="n">
        <v>0</v>
      </c>
      <c r="AY29" t="n">
        <v>0</v>
      </c>
      <c r="AZ29" t="n">
        <v>0</v>
      </c>
      <c r="BA29" t="n">
        <v>0</v>
      </c>
      <c r="BB29" t="n">
        <v>0</v>
      </c>
      <c r="BC29" t="n">
        <v>0</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c r="BV29" t="n">
        <v>0</v>
      </c>
      <c r="BW29" t="n">
        <v>0</v>
      </c>
      <c r="BX29" t="n">
        <v>0</v>
      </c>
      <c r="BY29" t="n">
        <v>0</v>
      </c>
      <c r="BZ29" t="n">
        <v>0</v>
      </c>
      <c r="CA29" t="n">
        <v>0</v>
      </c>
      <c r="CB29" t="n">
        <v>0</v>
      </c>
      <c r="CC29" t="n">
        <v>0</v>
      </c>
      <c r="CD29" t="n">
        <v>0</v>
      </c>
      <c r="CE29" t="n">
        <v>0</v>
      </c>
      <c r="CF29" t="n">
        <v>128</v>
      </c>
      <c r="CG29" t="n">
        <v>0</v>
      </c>
      <c r="CH29" t="n">
        <v>133</v>
      </c>
      <c r="CI29" t="n">
        <v>0</v>
      </c>
      <c r="CJ29" t="n">
        <v>0</v>
      </c>
      <c r="CK29" t="n">
        <v>0</v>
      </c>
      <c r="CL29" t="n">
        <v>0</v>
      </c>
      <c r="CM29" t="n">
        <v>0</v>
      </c>
      <c r="CN29" t="n">
        <v>0</v>
      </c>
      <c r="CO29" t="n">
        <v>0</v>
      </c>
      <c r="CP29" t="n">
        <v>0</v>
      </c>
      <c r="CQ29" t="n">
        <v>0</v>
      </c>
      <c r="CR29" t="n">
        <v>0</v>
      </c>
      <c r="CS29" t="n">
        <v>0</v>
      </c>
      <c r="CT29" t="n">
        <v>0</v>
      </c>
      <c r="CU29" t="n">
        <v>0</v>
      </c>
      <c r="CV29" t="n">
        <v>0</v>
      </c>
      <c r="CW29" t="n">
        <v>0</v>
      </c>
      <c r="CX29" t="n">
        <v>0</v>
      </c>
      <c r="CY29" t="n">
        <v>0</v>
      </c>
      <c r="CZ29" t="n">
        <v>0</v>
      </c>
      <c r="DA29" t="n">
        <v>95</v>
      </c>
      <c r="DB29" t="n">
        <v>0</v>
      </c>
      <c r="DC29" t="n">
        <v>0</v>
      </c>
      <c r="DD29" t="n">
        <v>24</v>
      </c>
      <c r="DE29" t="n">
        <v>0</v>
      </c>
      <c r="DF29" t="n">
        <v>0</v>
      </c>
      <c r="DG29" t="n">
        <v>0</v>
      </c>
      <c r="DH29" t="n">
        <v>0</v>
      </c>
      <c r="DI29" t="n">
        <v>0</v>
      </c>
      <c r="DJ29" t="n">
        <v>0</v>
      </c>
      <c r="DK29" t="n">
        <v>0</v>
      </c>
      <c r="DL29" t="n">
        <v>0</v>
      </c>
      <c r="DM29" t="n">
        <v>0</v>
      </c>
      <c r="DN29" t="n">
        <v>82</v>
      </c>
      <c r="DO29" t="n">
        <v>0</v>
      </c>
      <c r="DP29" t="n">
        <v>0</v>
      </c>
      <c r="DQ29" t="n">
        <v>0</v>
      </c>
      <c r="DR29" t="n">
        <v>0</v>
      </c>
      <c r="DS29" t="n">
        <v>0</v>
      </c>
      <c r="DT29" t="n">
        <v>0</v>
      </c>
      <c r="DU29" t="n">
        <v>0</v>
      </c>
      <c r="DV29" t="n">
        <v>0</v>
      </c>
      <c r="DW29" t="n">
        <v>0</v>
      </c>
      <c r="DX29" t="n">
        <v>0</v>
      </c>
      <c r="DY29" t="n">
        <v>0</v>
      </c>
      <c r="DZ29" t="n">
        <v>0</v>
      </c>
      <c r="EA29" t="n">
        <v>0</v>
      </c>
      <c r="EB29" t="n">
        <v>0</v>
      </c>
      <c r="EC29" t="n">
        <v>0</v>
      </c>
      <c r="ED29" t="n">
        <v>0</v>
      </c>
      <c r="EE29" t="n">
        <v>0</v>
      </c>
      <c r="EF29" t="n">
        <v>0</v>
      </c>
      <c r="EG29" t="n">
        <v>0</v>
      </c>
      <c r="EH29" t="n">
        <v>0</v>
      </c>
      <c r="EI29" t="n">
        <v>0</v>
      </c>
      <c r="EJ29" t="n">
        <v>0</v>
      </c>
      <c r="EK29" t="n">
        <v>0</v>
      </c>
      <c r="EL29" t="n">
        <v>0</v>
      </c>
      <c r="EM29" t="n">
        <v>0</v>
      </c>
      <c r="EN29" t="n">
        <v>0</v>
      </c>
      <c r="EO29" t="n">
        <v>0</v>
      </c>
      <c r="EP29" t="n">
        <v>0</v>
      </c>
      <c r="EQ29" t="n">
        <v>0</v>
      </c>
      <c r="ER29" t="n">
        <v>0</v>
      </c>
      <c r="ES29" t="n">
        <v>0</v>
      </c>
      <c r="ET29" t="n">
        <v>0</v>
      </c>
      <c r="EU29" t="n">
        <v>0</v>
      </c>
      <c r="EV29" t="n">
        <v>0</v>
      </c>
    </row>
    <row r="30" spans="1:302">
      <c r="A30" t="s">
        <v>76</v>
      </c>
      <c r="B30" t="s">
        <v>70</v>
      </c>
      <c r="C30" t="n">
        <v>0</v>
      </c>
      <c r="D30" t="n">
        <v>0</v>
      </c>
      <c r="E30" t="n">
        <v>189</v>
      </c>
      <c r="F30" t="n">
        <v>0</v>
      </c>
      <c r="G30" t="n">
        <v>0</v>
      </c>
      <c r="H30" t="n">
        <v>142</v>
      </c>
      <c r="I30" t="n">
        <v>0</v>
      </c>
      <c r="J30" t="n">
        <v>0</v>
      </c>
      <c r="K30" t="n">
        <v>0</v>
      </c>
      <c r="L30" t="n">
        <v>0</v>
      </c>
      <c r="M30" t="n">
        <v>0</v>
      </c>
      <c r="N30" t="n">
        <v>0</v>
      </c>
      <c r="O30" t="n">
        <v>0</v>
      </c>
      <c r="P30" t="n">
        <v>0</v>
      </c>
      <c r="Q30" t="n">
        <v>0</v>
      </c>
      <c r="R30" t="n">
        <v>49</v>
      </c>
      <c r="S30" t="n">
        <v>98</v>
      </c>
      <c r="T30" t="n">
        <v>0</v>
      </c>
      <c r="U30" t="n">
        <v>0</v>
      </c>
      <c r="V30" t="n">
        <v>0</v>
      </c>
      <c r="W30" t="n">
        <v>0</v>
      </c>
      <c r="X30" t="n">
        <v>97</v>
      </c>
      <c r="Y30" t="n">
        <v>0</v>
      </c>
      <c r="Z30" t="n">
        <v>0</v>
      </c>
      <c r="AA30" t="n">
        <v>0</v>
      </c>
      <c r="AB30" t="n">
        <v>0</v>
      </c>
      <c r="AC30" t="n">
        <v>0</v>
      </c>
      <c r="AD30" t="n">
        <v>0</v>
      </c>
      <c r="AE30" t="n">
        <v>0</v>
      </c>
      <c r="AF30" t="n">
        <v>0</v>
      </c>
      <c r="AG30" t="n">
        <v>0</v>
      </c>
      <c r="AH30" t="n">
        <v>0</v>
      </c>
      <c r="AI30" t="n">
        <v>0</v>
      </c>
      <c r="AJ30" t="n">
        <v>0</v>
      </c>
      <c r="AK30" t="n">
        <v>0</v>
      </c>
      <c r="AL30" t="n">
        <v>0</v>
      </c>
      <c r="AM30" t="n">
        <v>27</v>
      </c>
      <c r="AN30" t="n">
        <v>0</v>
      </c>
      <c r="AO30" t="n">
        <v>218</v>
      </c>
      <c r="AP30" t="n">
        <v>0</v>
      </c>
      <c r="AQ30" t="n">
        <v>0</v>
      </c>
      <c r="AR30" t="n">
        <v>0</v>
      </c>
      <c r="AS30" t="n">
        <v>0</v>
      </c>
      <c r="AT30" t="n">
        <v>0</v>
      </c>
      <c r="AU30" t="n">
        <v>0</v>
      </c>
      <c r="AV30" t="n">
        <v>0</v>
      </c>
      <c r="AW30" t="n">
        <v>0</v>
      </c>
      <c r="AX30" t="n">
        <v>0</v>
      </c>
      <c r="AY30" t="n">
        <v>0</v>
      </c>
      <c r="AZ30" t="n">
        <v>219</v>
      </c>
      <c r="BA30" t="n">
        <v>0</v>
      </c>
      <c r="BB30" t="n">
        <v>0</v>
      </c>
      <c r="BC30" t="n">
        <v>0</v>
      </c>
      <c r="BD30" t="n">
        <v>0</v>
      </c>
      <c r="BE30" t="n">
        <v>118</v>
      </c>
      <c r="BF30" t="n">
        <v>0</v>
      </c>
      <c r="BG30" t="n">
        <v>0</v>
      </c>
      <c r="BH30" t="n">
        <v>0</v>
      </c>
      <c r="BI30" t="n">
        <v>0</v>
      </c>
      <c r="BJ30" t="n">
        <v>0</v>
      </c>
      <c r="BK30" t="n">
        <v>0</v>
      </c>
      <c r="BL30" t="n">
        <v>0</v>
      </c>
      <c r="BM30" t="n">
        <v>0</v>
      </c>
      <c r="BN30" t="n">
        <v>159</v>
      </c>
      <c r="BO30" t="n">
        <v>0</v>
      </c>
      <c r="BP30" t="n">
        <v>0</v>
      </c>
      <c r="BQ30" t="n">
        <v>0</v>
      </c>
      <c r="BR30" t="n">
        <v>0</v>
      </c>
      <c r="BS30" t="n">
        <v>0</v>
      </c>
      <c r="BT30" t="n">
        <v>0</v>
      </c>
      <c r="BU30" t="n">
        <v>0</v>
      </c>
      <c r="BV30" t="n">
        <v>0</v>
      </c>
      <c r="BW30" t="n">
        <v>207</v>
      </c>
      <c r="BX30" t="n">
        <v>0</v>
      </c>
      <c r="BY30" t="n">
        <v>0</v>
      </c>
      <c r="BZ30" t="n">
        <v>0</v>
      </c>
      <c r="CA30" t="n">
        <v>0</v>
      </c>
      <c r="CB30" t="n">
        <v>32</v>
      </c>
      <c r="CC30" t="n">
        <v>0</v>
      </c>
      <c r="CD30" t="n">
        <v>0</v>
      </c>
      <c r="CE30" t="n">
        <v>0</v>
      </c>
      <c r="CF30" t="n">
        <v>0</v>
      </c>
      <c r="CG30" t="n">
        <v>0</v>
      </c>
      <c r="CH30" t="n">
        <v>207</v>
      </c>
      <c r="CI30" t="n">
        <v>0</v>
      </c>
      <c r="CJ30" t="n">
        <v>32</v>
      </c>
      <c r="CK30" t="n">
        <v>0</v>
      </c>
      <c r="CL30" t="n">
        <v>59</v>
      </c>
      <c r="CM30" t="n">
        <v>677</v>
      </c>
      <c r="CN30" t="n">
        <v>308</v>
      </c>
      <c r="CO30" t="n">
        <v>835</v>
      </c>
      <c r="CP30" t="n">
        <v>466</v>
      </c>
      <c r="CQ30" t="n">
        <v>66</v>
      </c>
      <c r="CR30" t="n">
        <v>0</v>
      </c>
      <c r="CS30" t="n">
        <v>0</v>
      </c>
      <c r="CT30" t="n">
        <v>118</v>
      </c>
      <c r="CU30" t="n">
        <v>115</v>
      </c>
      <c r="CV30" t="n">
        <v>273</v>
      </c>
      <c r="CW30" t="n">
        <v>8</v>
      </c>
      <c r="CX30" t="n">
        <v>116</v>
      </c>
      <c r="CY30" t="n">
        <v>0</v>
      </c>
      <c r="CZ30" t="n">
        <v>65</v>
      </c>
      <c r="DA30" t="n">
        <v>150</v>
      </c>
      <c r="DB30" t="n">
        <v>38</v>
      </c>
      <c r="DC30" t="n">
        <v>97</v>
      </c>
      <c r="DD30" t="n">
        <v>190</v>
      </c>
      <c r="DE30" t="n">
        <v>123</v>
      </c>
      <c r="DF30" t="n">
        <v>60</v>
      </c>
      <c r="DG30" t="n">
        <v>62</v>
      </c>
      <c r="DH30" t="n">
        <v>79</v>
      </c>
      <c r="DI30" t="n">
        <v>0</v>
      </c>
      <c r="DJ30" t="n">
        <v>0</v>
      </c>
      <c r="DK30" t="n">
        <v>32</v>
      </c>
      <c r="DL30" t="n">
        <v>0</v>
      </c>
      <c r="DM30" t="n">
        <v>0</v>
      </c>
      <c r="DN30" t="n">
        <v>67</v>
      </c>
      <c r="DO30" t="n">
        <v>20</v>
      </c>
      <c r="DP30" t="n">
        <v>0</v>
      </c>
      <c r="DQ30" t="n">
        <v>0</v>
      </c>
      <c r="DR30" t="n">
        <v>0</v>
      </c>
      <c r="DS30" t="n">
        <v>0</v>
      </c>
      <c r="DT30" t="n">
        <v>0</v>
      </c>
      <c r="DU30" t="n">
        <v>73</v>
      </c>
      <c r="DV30" t="n">
        <v>0</v>
      </c>
      <c r="DW30" t="n">
        <v>85</v>
      </c>
      <c r="DX30" t="n">
        <v>0</v>
      </c>
      <c r="DY30" t="n">
        <v>43</v>
      </c>
      <c r="DZ30" t="n">
        <v>0</v>
      </c>
      <c r="EA30" t="n">
        <v>40</v>
      </c>
      <c r="EB30" t="n">
        <v>0</v>
      </c>
      <c r="EC30" t="n">
        <v>0</v>
      </c>
      <c r="ED30" t="n">
        <v>0</v>
      </c>
      <c r="EE30" t="n">
        <v>0</v>
      </c>
      <c r="EF30" t="n">
        <v>70</v>
      </c>
      <c r="EG30" t="n">
        <v>0</v>
      </c>
      <c r="EH30" t="n">
        <v>0</v>
      </c>
      <c r="EI30" t="n">
        <v>0</v>
      </c>
      <c r="EJ30" t="n">
        <v>65</v>
      </c>
      <c r="EK30" t="n">
        <v>74</v>
      </c>
      <c r="EL30" t="n">
        <v>0</v>
      </c>
      <c r="EM30" t="n">
        <v>221</v>
      </c>
      <c r="EN30" t="n">
        <v>220</v>
      </c>
      <c r="EO30" t="n">
        <v>220</v>
      </c>
      <c r="EP30" t="n">
        <v>316</v>
      </c>
      <c r="EQ30" t="n">
        <v>0</v>
      </c>
      <c r="ER30" t="n">
        <v>0</v>
      </c>
      <c r="ES30" t="n">
        <v>0</v>
      </c>
      <c r="ET30" t="n">
        <v>0</v>
      </c>
      <c r="EU30" t="n">
        <v>0</v>
      </c>
      <c r="EV30" t="n">
        <v>0</v>
      </c>
    </row>
    <row r="32" spans="1:302">
      <c r="A32" t="s">
        <v>77</v>
      </c>
    </row>
    <row r="33" spans="1:302">
      <c r="A33" t="s">
        <v>78</v>
      </c>
      <c r="B33" t="s">
        <v>79</v>
      </c>
      <c r="C33" t="n">
        <v>41566961.19</v>
      </c>
      <c r="D33" t="n">
        <v>32294715.19</v>
      </c>
      <c r="E33" t="n">
        <v>47094707.3</v>
      </c>
      <c r="F33" t="n">
        <v>33034837.98</v>
      </c>
      <c r="G33" t="n">
        <v>45005544.39</v>
      </c>
      <c r="H33" t="n">
        <v>38749302.29</v>
      </c>
      <c r="I33" t="n">
        <v>42554523.49</v>
      </c>
      <c r="J33" t="n">
        <v>40128336.2</v>
      </c>
      <c r="K33" t="n">
        <v>36072784.89</v>
      </c>
      <c r="L33" t="n">
        <v>39760184.97</v>
      </c>
      <c r="M33" t="n">
        <v>36836366.8</v>
      </c>
      <c r="N33" t="n">
        <v>44696158.29</v>
      </c>
      <c r="O33" t="n">
        <v>33760497.76</v>
      </c>
      <c r="P33" t="n">
        <v>46896486.2</v>
      </c>
      <c r="Q33" t="n">
        <v>36291852.19</v>
      </c>
      <c r="R33" t="n">
        <v>45265317.99</v>
      </c>
      <c r="S33" t="n">
        <v>42217404.07</v>
      </c>
      <c r="T33" t="n">
        <v>38193430.99</v>
      </c>
      <c r="U33" t="n">
        <v>44036020.27</v>
      </c>
      <c r="V33" t="n">
        <v>33513991.52</v>
      </c>
      <c r="W33" t="n">
        <v>35144990.97</v>
      </c>
      <c r="X33" t="n">
        <v>47191449.27</v>
      </c>
      <c r="Y33" t="n">
        <v>33424424.24</v>
      </c>
      <c r="Z33" t="n">
        <v>32696767.71</v>
      </c>
      <c r="AA33" t="n">
        <v>38305933.55</v>
      </c>
      <c r="AB33" t="n">
        <v>33406864.66</v>
      </c>
      <c r="AC33" t="n">
        <v>31556061.14</v>
      </c>
      <c r="AD33" t="n">
        <v>39842562.28</v>
      </c>
      <c r="AE33" t="n">
        <v>47626888.84</v>
      </c>
      <c r="AF33" t="n">
        <v>36044374.39</v>
      </c>
      <c r="AG33" t="n">
        <v>37994231.44</v>
      </c>
      <c r="AH33" t="n">
        <v>31372539.52</v>
      </c>
      <c r="AI33" t="n">
        <v>37512389.39</v>
      </c>
      <c r="AJ33" t="n">
        <v>35252527.84</v>
      </c>
      <c r="AK33" t="n">
        <v>42307076.92</v>
      </c>
      <c r="AL33" t="n">
        <v>29628926.97</v>
      </c>
      <c r="AM33" t="n">
        <v>45801604.95</v>
      </c>
      <c r="AN33" t="n">
        <v>26717625.38</v>
      </c>
      <c r="AO33" t="n">
        <v>38799053.99</v>
      </c>
      <c r="AP33" t="n">
        <v>34673688.98</v>
      </c>
      <c r="AQ33" t="n">
        <v>40371283.17</v>
      </c>
      <c r="AR33" t="n">
        <v>22976239.14</v>
      </c>
      <c r="AS33" t="n">
        <v>45226316.24</v>
      </c>
      <c r="AT33" t="n">
        <v>38657098.43</v>
      </c>
      <c r="AU33" t="n">
        <v>42639792.35</v>
      </c>
      <c r="AV33" t="n">
        <v>34338995.07</v>
      </c>
      <c r="AW33" t="n">
        <v>39018267.76</v>
      </c>
      <c r="AX33" t="n">
        <v>36329905.19</v>
      </c>
      <c r="AY33" t="n">
        <v>34348063.08</v>
      </c>
      <c r="AZ33" t="n">
        <v>33224709.48</v>
      </c>
      <c r="BA33" t="n">
        <v>32727769.06</v>
      </c>
      <c r="BB33" t="n">
        <v>32563069.56</v>
      </c>
      <c r="BC33" t="n">
        <v>19368698.11</v>
      </c>
      <c r="BD33" t="n">
        <v>39658609.48</v>
      </c>
      <c r="BE33" t="n">
        <v>38928912.49</v>
      </c>
      <c r="BF33" t="n">
        <v>45490104.51</v>
      </c>
      <c r="BG33" t="n">
        <v>30315835.92</v>
      </c>
      <c r="BH33" t="n">
        <v>37178506.47</v>
      </c>
      <c r="BI33" t="n">
        <v>35999874.04</v>
      </c>
      <c r="BJ33" t="n">
        <v>34862003.06</v>
      </c>
      <c r="BK33" t="n">
        <v>38271731.84</v>
      </c>
      <c r="BL33" t="n">
        <v>42734170.71</v>
      </c>
      <c r="BM33" t="n">
        <v>49805565.94</v>
      </c>
      <c r="BN33" t="n">
        <v>35025880.45</v>
      </c>
      <c r="BO33" t="n">
        <v>30379979.41</v>
      </c>
      <c r="BP33" t="n">
        <v>43565165.78</v>
      </c>
      <c r="BQ33" t="n">
        <v>38152464.72</v>
      </c>
      <c r="BR33" t="n">
        <v>38901358.05</v>
      </c>
      <c r="BS33" t="n">
        <v>37101301.09</v>
      </c>
      <c r="BT33" t="n">
        <v>37718264.09</v>
      </c>
      <c r="BU33" t="n">
        <v>35953176.07</v>
      </c>
      <c r="BV33" t="n">
        <v>38052958.09</v>
      </c>
      <c r="BW33" t="n">
        <v>36143276.09</v>
      </c>
      <c r="BX33" t="n">
        <v>36031286.08</v>
      </c>
      <c r="BY33" t="n">
        <v>38037289.06</v>
      </c>
      <c r="BZ33" t="n">
        <v>36650013.03</v>
      </c>
      <c r="CA33" t="n">
        <v>38218714.02</v>
      </c>
      <c r="CB33" t="n">
        <v>36521317.09</v>
      </c>
      <c r="CC33" t="n">
        <v>38112579.06</v>
      </c>
      <c r="CD33" t="n">
        <v>39218219.06</v>
      </c>
      <c r="CE33" t="n">
        <v>33121808.32</v>
      </c>
      <c r="CF33" t="n">
        <v>38258077.08</v>
      </c>
      <c r="CG33" t="n">
        <v>36272647.02</v>
      </c>
      <c r="CH33" t="n">
        <v>37683071.07</v>
      </c>
      <c r="CI33" t="n">
        <v>37533779.08</v>
      </c>
      <c r="CJ33" t="n">
        <v>34367214.07</v>
      </c>
      <c r="CK33" t="n">
        <v>38004094.11</v>
      </c>
      <c r="CL33" t="n">
        <v>37824150.81</v>
      </c>
      <c r="CM33" t="n">
        <v>36221365.27</v>
      </c>
      <c r="CN33" t="n">
        <v>36460564.35</v>
      </c>
      <c r="CO33" t="n">
        <v>38521224.47</v>
      </c>
      <c r="CP33" t="n">
        <v>39361846.72</v>
      </c>
      <c r="CQ33" t="n">
        <v>36728263.07</v>
      </c>
      <c r="CR33" t="n">
        <v>37983175.01</v>
      </c>
      <c r="CS33" t="n">
        <v>35882281.08</v>
      </c>
      <c r="CT33" t="n">
        <v>36690945.03</v>
      </c>
      <c r="CU33" t="n">
        <v>38615191.01</v>
      </c>
      <c r="CV33" t="n">
        <v>32238893.2</v>
      </c>
      <c r="CW33" t="n">
        <v>40353258.58</v>
      </c>
      <c r="CX33" t="n">
        <v>37467541.5</v>
      </c>
      <c r="CY33" t="n">
        <v>38725313.98</v>
      </c>
      <c r="CZ33" t="n">
        <v>33197136.99</v>
      </c>
      <c r="DA33" t="n">
        <v>38636668</v>
      </c>
      <c r="DB33" t="n">
        <v>39015864</v>
      </c>
      <c r="DC33" t="n">
        <v>37555599.24</v>
      </c>
      <c r="DD33" t="n">
        <v>38727651.3</v>
      </c>
      <c r="DE33" t="n">
        <v>36043044.2</v>
      </c>
      <c r="DF33" t="n">
        <v>38147540.91</v>
      </c>
      <c r="DG33" t="n">
        <v>36099123.42</v>
      </c>
      <c r="DH33" t="n">
        <v>35387364.46</v>
      </c>
      <c r="DI33" t="n">
        <v>38517516.34</v>
      </c>
      <c r="DJ33" t="n">
        <v>38027570.11</v>
      </c>
      <c r="DK33" t="n">
        <v>38792614.1</v>
      </c>
      <c r="DL33" t="n">
        <v>38089133.75</v>
      </c>
      <c r="DM33" t="n">
        <v>39618957.23</v>
      </c>
      <c r="DN33" t="n">
        <v>40541496.22</v>
      </c>
      <c r="DO33" t="n">
        <v>38023750.38</v>
      </c>
      <c r="DP33" t="n">
        <v>39144563.35</v>
      </c>
      <c r="DQ33" t="n">
        <v>37145649.82</v>
      </c>
      <c r="DR33" t="n">
        <v>39689708.86</v>
      </c>
      <c r="DS33" t="n">
        <v>17374197.4</v>
      </c>
      <c r="DT33" t="n">
        <v>58143514.28</v>
      </c>
      <c r="DU33" t="n">
        <v>38745744.04</v>
      </c>
      <c r="DV33" t="n">
        <v>40948018.92</v>
      </c>
      <c r="DW33" t="n">
        <v>40179787.04</v>
      </c>
      <c r="DX33" t="n">
        <v>38777874.08</v>
      </c>
      <c r="DY33" t="n">
        <v>39917148.21</v>
      </c>
      <c r="DZ33" t="n">
        <v>39232992.17</v>
      </c>
      <c r="EA33" t="n">
        <v>41150282.35</v>
      </c>
      <c r="EB33" t="n">
        <v>18722555.09</v>
      </c>
      <c r="EC33" t="n">
        <v>48836825.47</v>
      </c>
      <c r="ED33" t="n">
        <v>48174966.94</v>
      </c>
      <c r="EE33" t="n">
        <v>38932437.03</v>
      </c>
      <c r="EF33" t="n">
        <v>35721335.88</v>
      </c>
      <c r="EG33" t="n">
        <v>39766136.91</v>
      </c>
      <c r="EH33" t="n">
        <v>39283800.05</v>
      </c>
      <c r="EI33" t="n">
        <v>39492990.41</v>
      </c>
      <c r="EJ33" t="n">
        <v>39405723.84</v>
      </c>
      <c r="EK33" t="n">
        <v>39555906.5</v>
      </c>
      <c r="EL33" t="n">
        <v>41101707.37</v>
      </c>
      <c r="EM33" t="n">
        <v>38536810.73</v>
      </c>
      <c r="EN33" t="n">
        <v>39508563.54</v>
      </c>
      <c r="EO33" t="n">
        <v>37420758.18</v>
      </c>
      <c r="EP33" t="n">
        <v>38908149.9</v>
      </c>
      <c r="EQ33" t="n">
        <v>38458778.56</v>
      </c>
      <c r="ER33" t="n">
        <v>34741937.05</v>
      </c>
      <c r="ES33" t="n">
        <v>39427967.02</v>
      </c>
      <c r="ET33" t="n">
        <v>38786913.85</v>
      </c>
      <c r="EU33" t="n">
        <v>40120223.05</v>
      </c>
      <c r="EV33" t="n">
        <v>38760302.8</v>
      </c>
    </row>
    <row r="34" spans="1:302">
      <c r="A34" t="s">
        <v>80</v>
      </c>
      <c r="B34" t="s">
        <v>79</v>
      </c>
      <c r="C34" t="n">
        <v>15229156</v>
      </c>
      <c r="D34" t="n">
        <v>8922536.01</v>
      </c>
      <c r="E34" t="n">
        <v>13959374</v>
      </c>
      <c r="F34" t="n">
        <v>11177887</v>
      </c>
      <c r="G34" t="n">
        <v>18102687</v>
      </c>
      <c r="H34" t="n">
        <v>-7160269.57</v>
      </c>
      <c r="I34" t="n">
        <v>12007541</v>
      </c>
      <c r="J34" t="n">
        <v>13448164</v>
      </c>
      <c r="K34" t="n">
        <v>17025554.01</v>
      </c>
      <c r="L34" t="n">
        <v>13189431.5</v>
      </c>
      <c r="M34" t="n">
        <v>3014311</v>
      </c>
      <c r="N34" t="n">
        <v>7438255.54</v>
      </c>
      <c r="O34" t="n">
        <v>9997201</v>
      </c>
      <c r="P34" t="n">
        <v>17065194</v>
      </c>
      <c r="Q34" t="n">
        <v>7703634</v>
      </c>
      <c r="R34" t="n">
        <v>14860081</v>
      </c>
      <c r="S34" t="n">
        <v>11788698</v>
      </c>
      <c r="T34" t="n">
        <v>104886661</v>
      </c>
      <c r="U34" t="n">
        <v>34916992</v>
      </c>
      <c r="V34" t="n">
        <v>7155564.5</v>
      </c>
      <c r="W34" t="n">
        <v>-8818363</v>
      </c>
      <c r="X34" t="n">
        <v>1351152.3</v>
      </c>
      <c r="Y34" t="n">
        <v>22467202</v>
      </c>
      <c r="Z34" t="n">
        <v>11597120.5</v>
      </c>
      <c r="AA34" t="n">
        <v>6687832</v>
      </c>
      <c r="AB34" t="n">
        <v>12969120</v>
      </c>
      <c r="AC34" t="n">
        <v>5689936.5</v>
      </c>
      <c r="AD34" t="n">
        <v>18115526</v>
      </c>
      <c r="AE34" t="n">
        <v>27366579.9</v>
      </c>
      <c r="AF34" t="n">
        <v>12424435.79</v>
      </c>
      <c r="AG34" t="n">
        <v>13830863.4</v>
      </c>
      <c r="AH34" t="n">
        <v>8464192</v>
      </c>
      <c r="AI34" t="n">
        <v>7955420.5</v>
      </c>
      <c r="AJ34" t="n">
        <v>13283697</v>
      </c>
      <c r="AK34" t="n">
        <v>20509247.5</v>
      </c>
      <c r="AL34" t="n">
        <v>4716264.5</v>
      </c>
      <c r="AM34" t="n">
        <v>20003772</v>
      </c>
      <c r="AN34" t="n">
        <v>12220636.5</v>
      </c>
      <c r="AO34" t="n">
        <v>16920329.5</v>
      </c>
      <c r="AP34" t="n">
        <v>8870883</v>
      </c>
      <c r="AQ34" t="n">
        <v>13159348.5</v>
      </c>
      <c r="AR34" t="n">
        <v>8864443.5</v>
      </c>
      <c r="AS34" t="n">
        <v>20635000.5</v>
      </c>
      <c r="AT34" t="n">
        <v>20479477.5</v>
      </c>
      <c r="AU34" t="n">
        <v>13520710.2</v>
      </c>
      <c r="AV34" t="n">
        <v>13823929.8</v>
      </c>
      <c r="AW34" t="n">
        <v>12994703.5</v>
      </c>
      <c r="AX34" t="n">
        <v>14669361.5</v>
      </c>
      <c r="AY34" t="n">
        <v>11903085.5</v>
      </c>
      <c r="AZ34" t="n">
        <v>12067553</v>
      </c>
      <c r="BA34" t="n">
        <v>9128793.5</v>
      </c>
      <c r="BB34" t="n">
        <v>10712835</v>
      </c>
      <c r="BC34" t="n">
        <v>3318072.5</v>
      </c>
      <c r="BD34" t="n">
        <v>12718366.05</v>
      </c>
      <c r="BE34" t="n">
        <v>10290111.5</v>
      </c>
      <c r="BF34" t="n">
        <v>15574595.4</v>
      </c>
      <c r="BG34" t="n">
        <v>12032437</v>
      </c>
      <c r="BH34" t="n">
        <v>7779409.5</v>
      </c>
      <c r="BI34" t="n">
        <v>12256084.8</v>
      </c>
      <c r="BJ34" t="n">
        <v>8713760.5</v>
      </c>
      <c r="BK34" t="n">
        <v>22245770.5</v>
      </c>
      <c r="BL34" t="n">
        <v>2863846</v>
      </c>
      <c r="BM34" t="n">
        <v>18087271.5</v>
      </c>
      <c r="BN34" t="n">
        <v>10742309.5</v>
      </c>
      <c r="BO34" t="n">
        <v>11511325.5</v>
      </c>
      <c r="BP34" t="n">
        <v>15189502</v>
      </c>
      <c r="BQ34" t="n">
        <v>9133317.5</v>
      </c>
      <c r="BR34" t="n">
        <v>10374480.5</v>
      </c>
      <c r="BS34" t="n">
        <v>6138609</v>
      </c>
      <c r="BT34" t="n">
        <v>12550914.25</v>
      </c>
      <c r="BU34" t="n">
        <v>5928657.5</v>
      </c>
      <c r="BV34" t="n">
        <v>12067252</v>
      </c>
      <c r="BW34" t="n">
        <v>22383597</v>
      </c>
      <c r="BX34" t="n">
        <v>11385239</v>
      </c>
      <c r="BY34" t="n">
        <v>19565321</v>
      </c>
      <c r="BZ34" t="n">
        <v>15729368</v>
      </c>
      <c r="CA34" t="n">
        <v>11188700.5</v>
      </c>
      <c r="CB34" t="n">
        <v>12491967.8</v>
      </c>
      <c r="CC34" t="n">
        <v>7691176.5</v>
      </c>
      <c r="CD34" t="n">
        <v>11875616.25</v>
      </c>
      <c r="CE34" t="n">
        <v>6428608.5</v>
      </c>
      <c r="CF34" t="n">
        <v>10181918.5</v>
      </c>
      <c r="CG34" t="n">
        <v>10520236.5</v>
      </c>
      <c r="CH34" t="n">
        <v>1054701.25</v>
      </c>
      <c r="CI34" t="n">
        <v>8162464</v>
      </c>
      <c r="CJ34" t="n">
        <v>10686815.5</v>
      </c>
      <c r="CK34" t="n">
        <v>3708649</v>
      </c>
      <c r="CL34" t="n">
        <v>7819892.5</v>
      </c>
      <c r="CM34" t="n">
        <v>9464484</v>
      </c>
      <c r="CN34" t="n">
        <v>12471408</v>
      </c>
      <c r="CO34" t="n">
        <v>17200829.25</v>
      </c>
      <c r="CP34" t="n">
        <v>9771070.5</v>
      </c>
      <c r="CQ34" t="n">
        <v>11005675.5</v>
      </c>
      <c r="CR34" t="n">
        <v>5056772</v>
      </c>
      <c r="CS34" t="n">
        <v>11012069</v>
      </c>
      <c r="CT34" t="n">
        <v>38801592.5</v>
      </c>
      <c r="CU34" t="n">
        <v>34979027.5</v>
      </c>
      <c r="CV34" t="n">
        <v>10997298</v>
      </c>
      <c r="CW34" t="n">
        <v>12990561.25</v>
      </c>
      <c r="CX34" t="n">
        <v>12053686.74</v>
      </c>
      <c r="CY34" t="n">
        <v>14345199</v>
      </c>
      <c r="CZ34" t="n">
        <v>2863970.5</v>
      </c>
      <c r="DA34" t="n">
        <v>9280852</v>
      </c>
      <c r="DB34" t="n">
        <v>13610685.5</v>
      </c>
      <c r="DC34" t="n">
        <v>11879458.25</v>
      </c>
      <c r="DD34" t="n">
        <v>14175348.74</v>
      </c>
      <c r="DE34" t="n">
        <v>10024190.25</v>
      </c>
      <c r="DF34" t="n">
        <v>7214913.5</v>
      </c>
      <c r="DG34" t="n">
        <v>12961379</v>
      </c>
      <c r="DH34" t="n">
        <v>12754386</v>
      </c>
      <c r="DI34" t="n">
        <v>12470825.5</v>
      </c>
      <c r="DJ34" t="n">
        <v>12002566</v>
      </c>
      <c r="DK34" t="n">
        <v>12903283.75</v>
      </c>
      <c r="DL34" t="n">
        <v>13778241.5</v>
      </c>
      <c r="DM34" t="n">
        <v>14684212.5</v>
      </c>
      <c r="DN34" t="n">
        <v>167013518.5</v>
      </c>
      <c r="DO34" t="n">
        <v>13894004.5</v>
      </c>
      <c r="DP34" t="n">
        <v>15402199.2</v>
      </c>
      <c r="DQ34" t="n">
        <v>-138061632.02</v>
      </c>
      <c r="DR34" t="n">
        <v>15109896</v>
      </c>
      <c r="DS34" t="n">
        <v>7388199.5</v>
      </c>
      <c r="DT34" t="n">
        <v>25233259</v>
      </c>
      <c r="DU34" t="n">
        <v>9893544</v>
      </c>
      <c r="DV34" t="n">
        <v>7170121</v>
      </c>
      <c r="DW34" t="n">
        <v>11307498</v>
      </c>
      <c r="DX34" t="n">
        <v>9710050</v>
      </c>
      <c r="DY34" t="n">
        <v>11383979.5</v>
      </c>
      <c r="DZ34" t="n">
        <v>9538031</v>
      </c>
      <c r="EA34" t="n">
        <v>13150382</v>
      </c>
      <c r="EB34" t="n">
        <v>4428020</v>
      </c>
      <c r="EC34" t="n">
        <v>11935863</v>
      </c>
      <c r="ED34" t="n">
        <v>14825047.5</v>
      </c>
      <c r="EE34" t="n">
        <v>10721069</v>
      </c>
      <c r="EF34" t="n">
        <v>9368348</v>
      </c>
      <c r="EG34" t="n">
        <v>12759696</v>
      </c>
      <c r="EH34" t="n">
        <v>17028736</v>
      </c>
      <c r="EI34" t="n">
        <v>8575812</v>
      </c>
      <c r="EJ34" t="n">
        <v>9661220.5</v>
      </c>
      <c r="EK34" t="n">
        <v>12323025</v>
      </c>
      <c r="EL34" t="n">
        <v>10739262</v>
      </c>
      <c r="EM34" t="n">
        <v>-11354937</v>
      </c>
      <c r="EN34" t="n">
        <v>11629491.5</v>
      </c>
      <c r="EO34" t="n">
        <v>32956056</v>
      </c>
      <c r="EP34" t="n">
        <v>10085361.49</v>
      </c>
      <c r="EQ34" t="n">
        <v>8887440</v>
      </c>
      <c r="ER34" t="n">
        <v>-10315842</v>
      </c>
      <c r="ES34" t="n">
        <v>11646659</v>
      </c>
      <c r="ET34" t="n">
        <v>13546214</v>
      </c>
      <c r="EU34" t="n">
        <v>9807633</v>
      </c>
      <c r="EV34" t="n">
        <v>11154458</v>
      </c>
    </row>
    <row r="35" spans="1:302">
      <c r="A35" t="s">
        <v>81</v>
      </c>
      <c r="B35" t="s">
        <v>79</v>
      </c>
      <c r="C35" t="n">
        <v>4254730.56</v>
      </c>
      <c r="D35" t="n">
        <v>4109397.39</v>
      </c>
      <c r="E35" t="n">
        <v>3669758.77</v>
      </c>
      <c r="F35" t="n">
        <v>3883972.08</v>
      </c>
      <c r="G35" t="n">
        <v>5737013.74</v>
      </c>
      <c r="H35" t="n">
        <v>3656095.89</v>
      </c>
      <c r="I35" t="n">
        <v>5021111.7</v>
      </c>
      <c r="J35" t="n">
        <v>3252963.85</v>
      </c>
      <c r="K35" t="n">
        <v>4694533.61</v>
      </c>
      <c r="L35" t="n">
        <v>3621516.74</v>
      </c>
      <c r="M35" t="n">
        <v>4085452.22</v>
      </c>
      <c r="N35" t="n">
        <v>4840042.73</v>
      </c>
      <c r="O35" t="n">
        <v>4002229.93</v>
      </c>
      <c r="P35" t="n">
        <v>5539157.96</v>
      </c>
      <c r="Q35" t="n">
        <v>3815728.48</v>
      </c>
      <c r="R35" t="n">
        <v>4255622.44</v>
      </c>
      <c r="S35" t="n">
        <v>4722500.47</v>
      </c>
      <c r="T35" t="n">
        <v>3660630.64</v>
      </c>
      <c r="U35" t="n">
        <v>3716640.21</v>
      </c>
      <c r="V35" t="n">
        <v>3966267.63</v>
      </c>
      <c r="W35" t="n">
        <v>3781087.73</v>
      </c>
      <c r="X35" t="n">
        <v>6281647.15</v>
      </c>
      <c r="Y35" t="n">
        <v>4244356.07</v>
      </c>
      <c r="Z35" t="n">
        <v>4706489.66</v>
      </c>
      <c r="AA35" t="n">
        <v>3915414.7</v>
      </c>
      <c r="AB35" t="n">
        <v>3779370.28</v>
      </c>
      <c r="AC35" t="n">
        <v>2313147.17</v>
      </c>
      <c r="AD35" t="n">
        <v>4211429.34</v>
      </c>
      <c r="AE35" t="n">
        <v>6607436.02</v>
      </c>
      <c r="AF35" t="n">
        <v>5895875.97</v>
      </c>
      <c r="AG35" t="n">
        <v>3498313.69</v>
      </c>
      <c r="AH35" t="n">
        <v>3397613.25</v>
      </c>
      <c r="AI35" t="n">
        <v>4533916.68</v>
      </c>
      <c r="AJ35" t="n">
        <v>4318849.01</v>
      </c>
      <c r="AK35" t="n">
        <v>10434952.77</v>
      </c>
      <c r="AL35" t="n">
        <v>3487850.64</v>
      </c>
      <c r="AM35" t="n">
        <v>4375110.1</v>
      </c>
      <c r="AN35" t="n">
        <v>3165422.15</v>
      </c>
      <c r="AO35" t="n">
        <v>-3078129.54</v>
      </c>
      <c r="AP35" t="n">
        <v>10847537.8</v>
      </c>
      <c r="AQ35" t="n">
        <v>4857856.41</v>
      </c>
      <c r="AR35" t="n">
        <v>2017069.23</v>
      </c>
      <c r="AS35" t="n">
        <v>3557951.88</v>
      </c>
      <c r="AT35" t="n">
        <v>2367970.94</v>
      </c>
      <c r="AU35" t="n">
        <v>5496133.14</v>
      </c>
      <c r="AV35" t="n">
        <v>3925114.51</v>
      </c>
      <c r="AW35" t="n">
        <v>3228989.18</v>
      </c>
      <c r="AX35" t="n">
        <v>6085941.88</v>
      </c>
      <c r="AY35" t="n">
        <v>2207400.16</v>
      </c>
      <c r="AZ35" t="n">
        <v>4144460.73</v>
      </c>
      <c r="BA35" t="n">
        <v>8531978.41</v>
      </c>
      <c r="BB35" t="n">
        <v>3676357.5</v>
      </c>
      <c r="BC35" t="n">
        <v>2366587.7</v>
      </c>
      <c r="BD35" t="n">
        <v>4840178.08</v>
      </c>
      <c r="BE35" t="n">
        <v>4097522.01</v>
      </c>
      <c r="BF35" t="n">
        <v>4953561.25</v>
      </c>
      <c r="BG35" t="n">
        <v>2895608.26</v>
      </c>
      <c r="BH35" t="n">
        <v>3618254.01</v>
      </c>
      <c r="BI35" t="n">
        <v>4094059.25</v>
      </c>
      <c r="BJ35" t="n">
        <v>4761191.3</v>
      </c>
      <c r="BK35" t="n">
        <v>3985487.7</v>
      </c>
      <c r="BL35" t="n">
        <v>4798933.71</v>
      </c>
      <c r="BM35" t="n">
        <v>6031658.94</v>
      </c>
      <c r="BN35" t="n">
        <v>3630152.19</v>
      </c>
      <c r="BO35" t="n">
        <v>3539338.02</v>
      </c>
      <c r="BP35" t="n">
        <v>3479540.34</v>
      </c>
      <c r="BQ35" t="n">
        <v>3526852.14</v>
      </c>
      <c r="BR35" t="n">
        <v>3787741.96</v>
      </c>
      <c r="BS35" t="n">
        <v>3909313.45</v>
      </c>
      <c r="BT35" t="n">
        <v>2544747.2</v>
      </c>
      <c r="BU35" t="n">
        <v>3241912.55</v>
      </c>
      <c r="BV35" t="n">
        <v>3316252.82</v>
      </c>
      <c r="BW35" t="n">
        <v>3699462.42</v>
      </c>
      <c r="BX35" t="n">
        <v>3311177.78</v>
      </c>
      <c r="BY35" t="n">
        <v>3733992.96</v>
      </c>
      <c r="BZ35" t="n">
        <v>3354999.65</v>
      </c>
      <c r="CA35" t="n">
        <v>3772802.06</v>
      </c>
      <c r="CB35" t="n">
        <v>3632724.04</v>
      </c>
      <c r="CC35" t="n">
        <v>3802512.3</v>
      </c>
      <c r="CD35" t="n">
        <v>4153365.79</v>
      </c>
      <c r="CE35" t="n">
        <v>6896198.8</v>
      </c>
      <c r="CF35" t="n">
        <v>4138400.93</v>
      </c>
      <c r="CG35" t="n">
        <v>3762226.6</v>
      </c>
      <c r="CH35" t="n">
        <v>3639166.44</v>
      </c>
      <c r="CI35" t="n">
        <v>4253537.13</v>
      </c>
      <c r="CJ35" t="n">
        <v>4020973.34</v>
      </c>
      <c r="CK35" t="n">
        <v>4337853.9</v>
      </c>
      <c r="CL35" t="n">
        <v>4478669.6</v>
      </c>
      <c r="CM35" t="n">
        <v>4497171.64</v>
      </c>
      <c r="CN35" t="n">
        <v>4450003.92</v>
      </c>
      <c r="CO35" t="n">
        <v>4533994.51</v>
      </c>
      <c r="CP35" t="n">
        <v>3894669.84</v>
      </c>
      <c r="CQ35" t="n">
        <v>4335207.55</v>
      </c>
      <c r="CR35" t="n">
        <v>4669990.99</v>
      </c>
      <c r="CS35" t="n">
        <v>4123862.94</v>
      </c>
      <c r="CT35" t="n">
        <v>3170717.87</v>
      </c>
      <c r="CU35" t="n">
        <v>4377285.56</v>
      </c>
      <c r="CV35" t="n">
        <v>540826.78</v>
      </c>
      <c r="CW35" t="n">
        <v>4517156.54</v>
      </c>
      <c r="CX35" t="n">
        <v>3964085.6</v>
      </c>
      <c r="CY35" t="n">
        <v>3964557.39</v>
      </c>
      <c r="CZ35" t="n">
        <v>3755823</v>
      </c>
      <c r="DA35" t="n">
        <v>3877784.97</v>
      </c>
      <c r="DB35" t="n">
        <v>3977471.18</v>
      </c>
      <c r="DC35" t="n">
        <v>3980827.25</v>
      </c>
      <c r="DD35" t="n">
        <v>4166901.16</v>
      </c>
      <c r="DE35" t="n">
        <v>5625679.8</v>
      </c>
      <c r="DF35" t="n">
        <v>1836740.39</v>
      </c>
      <c r="DG35" t="n">
        <v>3875085.84</v>
      </c>
      <c r="DH35" t="n">
        <v>3661389.04</v>
      </c>
      <c r="DI35" t="n">
        <v>4034173.06</v>
      </c>
      <c r="DJ35" t="n">
        <v>3971484.1</v>
      </c>
      <c r="DK35" t="n">
        <v>3835779.06</v>
      </c>
      <c r="DL35" t="n">
        <v>4070679.02</v>
      </c>
      <c r="DM35" t="n">
        <v>3959490</v>
      </c>
      <c r="DN35" t="n">
        <v>4029557.22</v>
      </c>
      <c r="DO35" t="n">
        <v>3913865.93</v>
      </c>
      <c r="DP35" t="n">
        <v>4165141.06</v>
      </c>
      <c r="DQ35" t="n">
        <v>3894188.05</v>
      </c>
      <c r="DR35" t="n">
        <v>4052972.13</v>
      </c>
      <c r="DS35" t="n">
        <v>3281965.04</v>
      </c>
      <c r="DT35" t="n">
        <v>4521886.05</v>
      </c>
      <c r="DU35" t="n">
        <v>3831628.99</v>
      </c>
      <c r="DV35" t="n">
        <v>4372455.04</v>
      </c>
      <c r="DW35" t="n">
        <v>3919239.08</v>
      </c>
      <c r="DX35" t="n">
        <v>3464554.05</v>
      </c>
      <c r="DY35" t="n">
        <v>3943969.97</v>
      </c>
      <c r="DZ35" t="n">
        <v>3174141.06</v>
      </c>
      <c r="EA35" t="n">
        <v>4940755.13</v>
      </c>
      <c r="EB35" t="n">
        <v>1867628.35</v>
      </c>
      <c r="EC35" t="n">
        <v>4873571.06</v>
      </c>
      <c r="ED35" t="n">
        <v>3559031.04</v>
      </c>
      <c r="EE35" t="n">
        <v>4182032.09</v>
      </c>
      <c r="EF35" t="n">
        <v>3685388.07</v>
      </c>
      <c r="EG35" t="n">
        <v>2778302.14</v>
      </c>
      <c r="EH35" t="n">
        <v>3922299.06</v>
      </c>
      <c r="EI35" t="n">
        <v>4354965</v>
      </c>
      <c r="EJ35" t="n">
        <v>4911592.11</v>
      </c>
      <c r="EK35" t="n">
        <v>4051242.01</v>
      </c>
      <c r="EL35" t="n">
        <v>4477223.06</v>
      </c>
      <c r="EM35" t="n">
        <v>4075880.23</v>
      </c>
      <c r="EN35" t="n">
        <v>4150016.05</v>
      </c>
      <c r="EO35" t="n">
        <v>3943608.03</v>
      </c>
      <c r="EP35" t="n">
        <v>3592186.08</v>
      </c>
      <c r="EQ35" t="n">
        <v>3580832.03</v>
      </c>
      <c r="ER35" t="n">
        <v>3948632.05</v>
      </c>
      <c r="ES35" t="n">
        <v>4016002.09</v>
      </c>
      <c r="ET35" t="n">
        <v>4246313.94</v>
      </c>
      <c r="EU35" t="n">
        <v>4114105.05</v>
      </c>
      <c r="EV35" t="n">
        <v>4120560.06</v>
      </c>
    </row>
    <row r="36" spans="1:302">
      <c r="A36" t="s">
        <v>82</v>
      </c>
      <c r="B36" t="s">
        <v>79</v>
      </c>
      <c r="C36" t="n">
        <v>0</v>
      </c>
      <c r="D36" t="n">
        <v>72</v>
      </c>
      <c r="E36" t="n">
        <v>48</v>
      </c>
      <c r="F36" t="n">
        <v>68</v>
      </c>
      <c r="G36" t="n">
        <v>80</v>
      </c>
      <c r="H36" t="n">
        <v>80</v>
      </c>
      <c r="I36" t="n">
        <v>72</v>
      </c>
      <c r="J36" t="n">
        <v>0</v>
      </c>
      <c r="K36" t="n">
        <v>74</v>
      </c>
      <c r="L36" t="n">
        <v>40</v>
      </c>
      <c r="M36" t="n">
        <v>112</v>
      </c>
      <c r="N36" t="n">
        <v>64</v>
      </c>
      <c r="O36" t="n">
        <v>0</v>
      </c>
      <c r="P36" t="n">
        <v>56</v>
      </c>
      <c r="Q36" t="n">
        <v>72</v>
      </c>
      <c r="R36" t="n">
        <v>80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c r="BV36" t="n">
        <v>0</v>
      </c>
      <c r="BW36" t="n">
        <v>0</v>
      </c>
      <c r="BX36" t="n">
        <v>0</v>
      </c>
      <c r="BY36" t="n">
        <v>0</v>
      </c>
      <c r="BZ36" t="n">
        <v>0</v>
      </c>
      <c r="CA36" t="n">
        <v>0</v>
      </c>
      <c r="CB36" t="n">
        <v>0</v>
      </c>
      <c r="CC36" t="n">
        <v>0</v>
      </c>
      <c r="CD36" t="n">
        <v>0</v>
      </c>
      <c r="CE36" t="n">
        <v>0</v>
      </c>
      <c r="CF36" t="n">
        <v>0</v>
      </c>
      <c r="CG36" t="n">
        <v>0</v>
      </c>
      <c r="CH36" t="n">
        <v>0</v>
      </c>
      <c r="CI36" t="n">
        <v>0</v>
      </c>
      <c r="CJ36" t="n">
        <v>0</v>
      </c>
      <c r="CK36" t="n">
        <v>0</v>
      </c>
      <c r="CL36" t="n">
        <v>0</v>
      </c>
      <c r="CM36" t="n">
        <v>0</v>
      </c>
      <c r="CN36" t="n">
        <v>0</v>
      </c>
      <c r="CO36" t="n">
        <v>0</v>
      </c>
      <c r="CP36" t="n">
        <v>0</v>
      </c>
      <c r="CQ36" t="n">
        <v>0</v>
      </c>
      <c r="CR36" t="n">
        <v>0</v>
      </c>
      <c r="CS36" t="n">
        <v>0</v>
      </c>
      <c r="CT36" t="n">
        <v>0</v>
      </c>
      <c r="CU36" t="n">
        <v>0</v>
      </c>
      <c r="CV36" t="n">
        <v>0</v>
      </c>
      <c r="CW36" t="n">
        <v>0</v>
      </c>
      <c r="CX36" t="n">
        <v>0</v>
      </c>
      <c r="CY36" t="n">
        <v>0</v>
      </c>
      <c r="CZ36" t="n">
        <v>0</v>
      </c>
      <c r="DA36" t="n">
        <v>0</v>
      </c>
      <c r="DB36" t="n">
        <v>0</v>
      </c>
      <c r="DC36" t="n">
        <v>0</v>
      </c>
      <c r="DD36" t="n">
        <v>0</v>
      </c>
      <c r="DE36" t="n">
        <v>0</v>
      </c>
      <c r="DF36" t="n">
        <v>0</v>
      </c>
      <c r="DG36" t="n">
        <v>0</v>
      </c>
      <c r="DH36" t="n">
        <v>0</v>
      </c>
      <c r="DI36" t="n">
        <v>0</v>
      </c>
      <c r="DJ36" t="n">
        <v>0</v>
      </c>
      <c r="DK36" t="n">
        <v>0</v>
      </c>
      <c r="DL36" t="n">
        <v>0</v>
      </c>
      <c r="DM36" t="n">
        <v>0</v>
      </c>
      <c r="DN36" t="n">
        <v>0</v>
      </c>
      <c r="DO36" t="n">
        <v>0</v>
      </c>
      <c r="DP36" t="n">
        <v>0</v>
      </c>
      <c r="DQ36" t="n">
        <v>0</v>
      </c>
      <c r="DR36" t="n">
        <v>0</v>
      </c>
      <c r="DS36" t="n">
        <v>0</v>
      </c>
      <c r="DT36" t="n">
        <v>0</v>
      </c>
      <c r="DU36" t="n">
        <v>0</v>
      </c>
      <c r="DV36" t="n">
        <v>0</v>
      </c>
      <c r="DW36" t="n">
        <v>0</v>
      </c>
      <c r="DX36" t="n">
        <v>0</v>
      </c>
      <c r="DY36" t="n">
        <v>0</v>
      </c>
      <c r="DZ36" t="n">
        <v>0</v>
      </c>
      <c r="EA36" t="n">
        <v>0</v>
      </c>
      <c r="EB36" t="n">
        <v>0</v>
      </c>
      <c r="EC36" t="n">
        <v>0</v>
      </c>
      <c r="ED36" t="n">
        <v>0</v>
      </c>
      <c r="EE36" t="n">
        <v>0</v>
      </c>
      <c r="EF36" t="n">
        <v>0</v>
      </c>
      <c r="EG36" t="n">
        <v>0</v>
      </c>
      <c r="EH36" t="n">
        <v>0</v>
      </c>
      <c r="EI36" t="n">
        <v>0</v>
      </c>
      <c r="EJ36" t="n">
        <v>0</v>
      </c>
      <c r="EK36" t="n">
        <v>0</v>
      </c>
      <c r="EL36" t="n">
        <v>0</v>
      </c>
      <c r="EM36" t="n">
        <v>0</v>
      </c>
      <c r="EN36" t="n">
        <v>0</v>
      </c>
      <c r="EO36" t="n">
        <v>0</v>
      </c>
      <c r="EP36" t="n">
        <v>0</v>
      </c>
      <c r="EQ36" t="n">
        <v>0</v>
      </c>
      <c r="ER36" t="n">
        <v>0</v>
      </c>
      <c r="ES36" t="n">
        <v>0</v>
      </c>
      <c r="ET36" t="n">
        <v>0</v>
      </c>
      <c r="EU36" t="n">
        <v>0</v>
      </c>
      <c r="EV36" t="n">
        <v>0</v>
      </c>
    </row>
    <row r="37" spans="1:302">
      <c r="A37" t="s">
        <v>83</v>
      </c>
      <c r="B37" t="s">
        <v>79</v>
      </c>
      <c r="C37" t="n">
        <v>15786.29</v>
      </c>
      <c r="D37" t="n">
        <v>11844.24</v>
      </c>
      <c r="E37" t="n">
        <v>11433.18</v>
      </c>
      <c r="F37" t="n">
        <v>17137.36</v>
      </c>
      <c r="G37" t="n">
        <v>11192.04</v>
      </c>
      <c r="H37" t="n">
        <v>13170.22</v>
      </c>
      <c r="I37" t="n">
        <v>9728.879999999999</v>
      </c>
      <c r="J37" t="n">
        <v>10768.13</v>
      </c>
      <c r="K37" t="n">
        <v>10290.72</v>
      </c>
      <c r="L37" t="n">
        <v>6965.08</v>
      </c>
      <c r="M37" t="n">
        <v>12639.56</v>
      </c>
      <c r="N37" t="n">
        <v>7607.67</v>
      </c>
      <c r="O37" t="n">
        <v>10132.69</v>
      </c>
      <c r="P37" t="n">
        <v>1007.13</v>
      </c>
      <c r="Q37" t="n">
        <v>16766.75</v>
      </c>
      <c r="R37" t="n">
        <v>8854.370000000001</v>
      </c>
      <c r="S37" t="n">
        <v>10453.66</v>
      </c>
      <c r="T37" t="n">
        <v>0</v>
      </c>
      <c r="U37" t="n">
        <v>18528.2</v>
      </c>
      <c r="V37" t="n">
        <v>8277.709999999999</v>
      </c>
      <c r="W37" t="n">
        <v>9899.17</v>
      </c>
      <c r="X37" t="n">
        <v>8279.709999999999</v>
      </c>
      <c r="Y37" t="n">
        <v>8007.15</v>
      </c>
      <c r="Z37" t="n">
        <v>9408.139999999999</v>
      </c>
      <c r="AA37" t="n">
        <v>8219.129999999999</v>
      </c>
      <c r="AB37" t="n">
        <v>7902.64</v>
      </c>
      <c r="AC37" t="n">
        <v>8514.15</v>
      </c>
      <c r="AD37" t="n">
        <v>8065.48</v>
      </c>
      <c r="AE37" t="n">
        <v>6496.75</v>
      </c>
      <c r="AF37" t="n">
        <v>7897.73</v>
      </c>
      <c r="AG37" t="n">
        <v>8478.27</v>
      </c>
      <c r="AH37" t="n">
        <v>8927.23</v>
      </c>
      <c r="AI37" t="n">
        <v>6715.74</v>
      </c>
      <c r="AJ37" t="n">
        <v>7871.77</v>
      </c>
      <c r="AK37" t="n">
        <v>7282.09</v>
      </c>
      <c r="AL37" t="n">
        <v>455.57</v>
      </c>
      <c r="AM37" t="n">
        <v>5998.46</v>
      </c>
      <c r="AN37" t="n">
        <v>6058.58</v>
      </c>
      <c r="AO37" t="n">
        <v>12654.86</v>
      </c>
      <c r="AP37" t="n">
        <v>150</v>
      </c>
      <c r="AQ37" t="n">
        <v>10998.74</v>
      </c>
      <c r="AR37" t="n">
        <v>7168.22</v>
      </c>
      <c r="AS37" t="n">
        <v>4582.99</v>
      </c>
      <c r="AT37" t="n">
        <v>5177.55</v>
      </c>
      <c r="AU37" t="n">
        <v>0</v>
      </c>
      <c r="AV37" t="n">
        <v>12309.88</v>
      </c>
      <c r="AW37" t="n">
        <v>39.34</v>
      </c>
      <c r="AX37" t="n">
        <v>9445.18</v>
      </c>
      <c r="AY37" t="n">
        <v>293.3</v>
      </c>
      <c r="AZ37" t="n">
        <v>9888.76</v>
      </c>
      <c r="BA37" t="n">
        <v>5375.17</v>
      </c>
      <c r="BB37" t="n">
        <v>735.8</v>
      </c>
      <c r="BC37" t="n">
        <v>10045.6</v>
      </c>
      <c r="BD37" t="n">
        <v>4757.07</v>
      </c>
      <c r="BE37" t="n">
        <v>5690.03</v>
      </c>
      <c r="BF37" t="n">
        <v>4305.76</v>
      </c>
      <c r="BG37" t="n">
        <v>3869.7</v>
      </c>
      <c r="BH37" t="n">
        <v>4244.86</v>
      </c>
      <c r="BI37" t="n">
        <v>3789.48</v>
      </c>
      <c r="BJ37" t="n">
        <v>0</v>
      </c>
      <c r="BK37" t="n">
        <v>3904.27</v>
      </c>
      <c r="BL37" t="n">
        <v>8972.01</v>
      </c>
      <c r="BM37" t="n">
        <v>3507.97</v>
      </c>
      <c r="BN37" t="n">
        <v>6035.81</v>
      </c>
      <c r="BO37" t="n">
        <v>3861.04</v>
      </c>
      <c r="BP37" t="n">
        <v>3143.94</v>
      </c>
      <c r="BQ37" t="n">
        <v>3769.31</v>
      </c>
      <c r="BR37" t="n">
        <v>3906.23</v>
      </c>
      <c r="BS37" t="n">
        <v>4206.02</v>
      </c>
      <c r="BT37" t="n">
        <v>3891.98</v>
      </c>
      <c r="BU37" t="n">
        <v>4547.36</v>
      </c>
      <c r="BV37" t="n">
        <v>3657.08</v>
      </c>
      <c r="BW37" t="n">
        <v>4700.05</v>
      </c>
      <c r="BX37" t="n">
        <v>1875.27</v>
      </c>
      <c r="BY37" t="n">
        <v>3828.6</v>
      </c>
      <c r="BZ37" t="n">
        <v>4391.53</v>
      </c>
      <c r="CA37" t="n">
        <v>2374.81</v>
      </c>
      <c r="CB37" t="n">
        <v>4262.3</v>
      </c>
      <c r="CC37" t="n">
        <v>2746.26</v>
      </c>
      <c r="CD37" t="n">
        <v>2692.62</v>
      </c>
      <c r="CE37" t="n">
        <v>3452.68</v>
      </c>
      <c r="CF37" t="n">
        <v>1512.05</v>
      </c>
      <c r="CG37" t="n">
        <v>0</v>
      </c>
      <c r="CH37" t="n">
        <v>2397.07</v>
      </c>
      <c r="CI37" t="n">
        <v>796.0700000000001</v>
      </c>
      <c r="CJ37" t="n">
        <v>3648.76</v>
      </c>
      <c r="CK37" t="n">
        <v>1358.48</v>
      </c>
      <c r="CL37" t="n">
        <v>2462.43</v>
      </c>
      <c r="CM37" t="n">
        <v>785.16</v>
      </c>
      <c r="CN37" t="n">
        <v>3216.89</v>
      </c>
      <c r="CO37" t="n">
        <v>1221.26</v>
      </c>
      <c r="CP37" t="n">
        <v>1460.54</v>
      </c>
      <c r="CQ37" t="n">
        <v>2594.32</v>
      </c>
      <c r="CR37" t="n">
        <v>1406.86</v>
      </c>
      <c r="CS37" t="n">
        <v>1322.1</v>
      </c>
      <c r="CT37" t="n">
        <v>669.15</v>
      </c>
      <c r="CU37" t="n">
        <v>5080.86</v>
      </c>
      <c r="CV37" t="n">
        <v>692.8</v>
      </c>
      <c r="CW37" t="n">
        <v>2242.83</v>
      </c>
      <c r="CX37" t="n">
        <v>2032.8</v>
      </c>
      <c r="CY37" t="n">
        <v>2479.84</v>
      </c>
      <c r="CZ37" t="n">
        <v>1496.89</v>
      </c>
      <c r="DA37" t="n">
        <v>1920.94</v>
      </c>
      <c r="DB37" t="n">
        <v>1988.78</v>
      </c>
      <c r="DC37" t="n">
        <v>1052.36</v>
      </c>
      <c r="DD37" t="n">
        <v>704.53</v>
      </c>
      <c r="DE37" t="n">
        <v>1306.04</v>
      </c>
      <c r="DF37" t="n">
        <v>101.6</v>
      </c>
      <c r="DG37" t="n">
        <v>1633.02</v>
      </c>
      <c r="DH37" t="n">
        <v>1974.39</v>
      </c>
      <c r="DI37" t="n">
        <v>1607.48</v>
      </c>
      <c r="DJ37" t="n">
        <v>1887.75</v>
      </c>
      <c r="DK37" t="n">
        <v>1171.29</v>
      </c>
      <c r="DL37" t="n">
        <v>1669.62</v>
      </c>
      <c r="DM37" t="n">
        <v>548.54</v>
      </c>
      <c r="DN37" t="n">
        <v>1781</v>
      </c>
      <c r="DO37" t="n">
        <v>658.28</v>
      </c>
      <c r="DP37" t="n">
        <v>1314.47</v>
      </c>
      <c r="DQ37" t="n">
        <v>1853.69</v>
      </c>
      <c r="DR37" t="n">
        <v>1467.54</v>
      </c>
      <c r="DS37" t="n">
        <v>575.2</v>
      </c>
      <c r="DT37" t="n">
        <v>386.56</v>
      </c>
      <c r="DU37" t="n">
        <v>931.38</v>
      </c>
      <c r="DV37" t="n">
        <v>2382.39</v>
      </c>
      <c r="DW37" t="n">
        <v>675.15</v>
      </c>
      <c r="DX37" t="n">
        <v>1439.66</v>
      </c>
      <c r="DY37" t="n">
        <v>831.54</v>
      </c>
      <c r="DZ37" t="n">
        <v>734.02</v>
      </c>
      <c r="EA37" t="n">
        <v>327.7</v>
      </c>
      <c r="EB37" t="n">
        <v>1165.38</v>
      </c>
      <c r="EC37" t="n">
        <v>755.04</v>
      </c>
      <c r="ED37" t="n">
        <v>1050.02</v>
      </c>
      <c r="EE37" t="n">
        <v>150.96</v>
      </c>
      <c r="EF37" t="n">
        <v>1579.28</v>
      </c>
      <c r="EG37" t="n">
        <v>140.02</v>
      </c>
      <c r="EH37" t="n">
        <v>215.86</v>
      </c>
      <c r="EI37" t="n">
        <v>389.92</v>
      </c>
      <c r="EJ37" t="n">
        <v>261.62</v>
      </c>
      <c r="EK37" t="n">
        <v>419.49</v>
      </c>
      <c r="EL37" t="n">
        <v>1357.55</v>
      </c>
      <c r="EM37" t="n">
        <v>1329.61</v>
      </c>
      <c r="EN37" t="n">
        <v>193.76</v>
      </c>
      <c r="EO37" t="n">
        <v>180.82</v>
      </c>
      <c r="EP37" t="n">
        <v>1388.3</v>
      </c>
      <c r="EQ37" t="n">
        <v>318.77</v>
      </c>
      <c r="ER37" t="n">
        <v>76.98</v>
      </c>
      <c r="ES37" t="n">
        <v>19227</v>
      </c>
      <c r="ET37" t="n">
        <v>121.92</v>
      </c>
      <c r="EU37" t="n">
        <v>1318.47</v>
      </c>
      <c r="EV37" t="n">
        <v>68.69</v>
      </c>
    </row>
    <row r="38" spans="1:302">
      <c r="A38" t="s">
        <v>84</v>
      </c>
      <c r="B38" t="s">
        <v>79</v>
      </c>
      <c r="C38" t="n">
        <v>3467.2</v>
      </c>
      <c r="D38" t="n">
        <v>1304.68</v>
      </c>
      <c r="E38" t="n">
        <v>114.37</v>
      </c>
      <c r="F38" t="n">
        <v>1302.62</v>
      </c>
      <c r="G38" t="n">
        <v>1750.89</v>
      </c>
      <c r="H38" t="n">
        <v>1967.82</v>
      </c>
      <c r="I38" t="n">
        <v>4138.03</v>
      </c>
      <c r="J38" t="n">
        <v>2208.18</v>
      </c>
      <c r="K38" t="n">
        <v>0</v>
      </c>
      <c r="L38" t="n">
        <v>0</v>
      </c>
      <c r="M38" t="n">
        <v>6968.74</v>
      </c>
      <c r="N38" t="n">
        <v>1821.14</v>
      </c>
      <c r="O38" t="n">
        <v>0</v>
      </c>
      <c r="P38" t="n">
        <v>3288.49</v>
      </c>
      <c r="Q38" t="n">
        <v>17087.11</v>
      </c>
      <c r="R38" t="n">
        <v>3080.86</v>
      </c>
      <c r="S38" t="n">
        <v>4043.08</v>
      </c>
      <c r="T38" t="n">
        <v>48446.71</v>
      </c>
      <c r="U38" t="n">
        <v>29472.57</v>
      </c>
      <c r="V38" t="n">
        <v>40502.61</v>
      </c>
      <c r="W38" t="n">
        <v>43995.95</v>
      </c>
      <c r="X38" t="n">
        <v>40080.28</v>
      </c>
      <c r="Y38" t="n">
        <v>29964.73</v>
      </c>
      <c r="Z38" t="n">
        <v>27970.46</v>
      </c>
      <c r="AA38" t="n">
        <v>40252.9</v>
      </c>
      <c r="AB38" t="n">
        <v>34413.52</v>
      </c>
      <c r="AC38" t="n">
        <v>43328.38</v>
      </c>
      <c r="AD38" t="n">
        <v>4612.93</v>
      </c>
      <c r="AE38" t="n">
        <v>67512.46000000001</v>
      </c>
      <c r="AF38" t="n">
        <v>38549.32</v>
      </c>
      <c r="AG38" t="n">
        <v>41685.24</v>
      </c>
      <c r="AH38" t="n">
        <v>48780.1</v>
      </c>
      <c r="AI38" t="n">
        <v>38083.02</v>
      </c>
      <c r="AJ38" t="n">
        <v>33915.61</v>
      </c>
      <c r="AK38" t="n">
        <v>33122.46</v>
      </c>
      <c r="AL38" t="n">
        <v>27783.41</v>
      </c>
      <c r="AM38" t="n">
        <v>33125.36</v>
      </c>
      <c r="AN38" t="n">
        <v>29198.56</v>
      </c>
      <c r="AO38" t="n">
        <v>23398.64</v>
      </c>
      <c r="AP38" t="n">
        <v>26454.34</v>
      </c>
      <c r="AQ38" t="n">
        <v>39224.89</v>
      </c>
      <c r="AR38" t="n">
        <v>202041.11</v>
      </c>
      <c r="AS38" t="n">
        <v>731178.88</v>
      </c>
      <c r="AT38" t="n">
        <v>29410.95</v>
      </c>
      <c r="AU38" t="n">
        <v>26506.5</v>
      </c>
      <c r="AV38" t="n">
        <v>24884.72</v>
      </c>
      <c r="AW38" t="n">
        <v>21395.98</v>
      </c>
      <c r="AX38" t="n">
        <v>27236.21</v>
      </c>
      <c r="AY38" t="n">
        <v>59431.89</v>
      </c>
      <c r="AZ38" t="n">
        <v>59171.83</v>
      </c>
      <c r="BA38" t="n">
        <v>65664.28999999999</v>
      </c>
      <c r="BB38" t="n">
        <v>69418.57000000001</v>
      </c>
      <c r="BC38" t="n">
        <v>73212</v>
      </c>
      <c r="BD38" t="n">
        <v>70003.53</v>
      </c>
      <c r="BE38" t="n">
        <v>78047.89999999999</v>
      </c>
      <c r="BF38" t="n">
        <v>75588.64</v>
      </c>
      <c r="BG38" t="n">
        <v>71574.00999999999</v>
      </c>
      <c r="BH38" t="n">
        <v>74396.41</v>
      </c>
      <c r="BI38" t="n">
        <v>63359.59</v>
      </c>
      <c r="BJ38" t="n">
        <v>70288</v>
      </c>
      <c r="BK38" t="n">
        <v>77778.89</v>
      </c>
      <c r="BL38" t="n">
        <v>82381.02</v>
      </c>
      <c r="BM38" t="n">
        <v>92263.31</v>
      </c>
      <c r="BN38" t="n">
        <v>106328.03</v>
      </c>
      <c r="BO38" t="n">
        <v>101822.5</v>
      </c>
      <c r="BP38" t="n">
        <v>110230.79</v>
      </c>
      <c r="BQ38" t="n">
        <v>114276.04</v>
      </c>
      <c r="BR38" t="n">
        <v>99821.73</v>
      </c>
      <c r="BS38" t="n">
        <v>91632.39999999999</v>
      </c>
      <c r="BT38" t="n">
        <v>84905.5</v>
      </c>
      <c r="BU38" t="n">
        <v>71302.23</v>
      </c>
      <c r="BV38" t="n">
        <v>86400.98</v>
      </c>
      <c r="BW38" t="n">
        <v>96002.53999999999</v>
      </c>
      <c r="BX38" t="n">
        <v>83454.47</v>
      </c>
      <c r="BY38" t="n">
        <v>94084.67</v>
      </c>
      <c r="BZ38" t="n">
        <v>103077.46</v>
      </c>
      <c r="CA38" t="n">
        <v>112732.8</v>
      </c>
      <c r="CB38" t="n">
        <v>98398.99000000001</v>
      </c>
      <c r="CC38" t="n">
        <v>110910.24</v>
      </c>
      <c r="CD38" t="n">
        <v>75714.99000000001</v>
      </c>
      <c r="CE38" t="n">
        <v>95883.2</v>
      </c>
      <c r="CF38" t="n">
        <v>97601.5</v>
      </c>
      <c r="CG38" t="n">
        <v>89458.05</v>
      </c>
      <c r="CH38" t="n">
        <v>91564.53</v>
      </c>
      <c r="CI38" t="n">
        <v>99622.99000000001</v>
      </c>
      <c r="CJ38" t="n">
        <v>84964</v>
      </c>
      <c r="CK38" t="n">
        <v>101943.21</v>
      </c>
      <c r="CL38" t="n">
        <v>103929.02</v>
      </c>
      <c r="CM38" t="n">
        <v>119989.49</v>
      </c>
      <c r="CN38" t="n">
        <v>116035.06</v>
      </c>
      <c r="CO38" t="n">
        <v>139813.4</v>
      </c>
      <c r="CP38" t="n">
        <v>148656.89</v>
      </c>
      <c r="CQ38" t="n">
        <v>128774.99</v>
      </c>
      <c r="CR38" t="n">
        <v>134555.55</v>
      </c>
      <c r="CS38" t="n">
        <v>120033.71</v>
      </c>
      <c r="CT38" t="n">
        <v>125982.37</v>
      </c>
      <c r="CU38" t="n">
        <v>127872.01</v>
      </c>
      <c r="CV38" t="n">
        <v>115674.4</v>
      </c>
      <c r="CW38" t="n">
        <v>128894.15</v>
      </c>
      <c r="CX38" t="n">
        <v>132141.96</v>
      </c>
      <c r="CY38" t="n">
        <v>141765.44</v>
      </c>
      <c r="CZ38" t="n">
        <v>143902.05</v>
      </c>
      <c r="DA38" t="n">
        <v>150852.38</v>
      </c>
      <c r="DB38" t="n">
        <v>153876.19</v>
      </c>
      <c r="DC38" t="n">
        <v>127756.66</v>
      </c>
      <c r="DD38" t="n">
        <v>112774.17</v>
      </c>
      <c r="DE38" t="n">
        <v>103117</v>
      </c>
      <c r="DF38" t="n">
        <v>115155.34</v>
      </c>
      <c r="DG38" t="n">
        <v>117219.33</v>
      </c>
      <c r="DH38" t="n">
        <v>114391.49</v>
      </c>
      <c r="DI38" t="n">
        <v>134877.05</v>
      </c>
      <c r="DJ38" t="n">
        <v>136698.14</v>
      </c>
      <c r="DK38" t="n">
        <v>130301.83</v>
      </c>
      <c r="DL38" t="n">
        <v>144604.47</v>
      </c>
      <c r="DM38" t="n">
        <v>151095.02</v>
      </c>
      <c r="DN38" t="n">
        <v>142806.19</v>
      </c>
      <c r="DO38" t="n">
        <v>129569.54</v>
      </c>
      <c r="DP38" t="n">
        <v>138109.89</v>
      </c>
      <c r="DQ38" t="n">
        <v>116498.02</v>
      </c>
      <c r="DR38" t="n">
        <v>134416.01</v>
      </c>
      <c r="DS38" t="n">
        <v>161.02</v>
      </c>
      <c r="DT38" t="n">
        <v>268595.05</v>
      </c>
      <c r="DU38" t="n">
        <v>144807.13</v>
      </c>
      <c r="DV38" t="n">
        <v>-906.04</v>
      </c>
      <c r="DW38" t="n">
        <v>-1009.98</v>
      </c>
      <c r="DX38" t="n">
        <v>-1015.01</v>
      </c>
      <c r="DY38" t="n">
        <v>-974.02</v>
      </c>
      <c r="DZ38" t="n">
        <v>-970.02</v>
      </c>
      <c r="EA38" t="n">
        <v>-875.02</v>
      </c>
      <c r="EB38" t="n">
        <v>202.4</v>
      </c>
      <c r="EC38" t="n">
        <v>-1676.05</v>
      </c>
      <c r="ED38" t="n">
        <v>0</v>
      </c>
      <c r="EE38" t="n">
        <v>4</v>
      </c>
      <c r="EF38" t="n">
        <v>63.02</v>
      </c>
      <c r="EG38" t="n">
        <v>106340.47</v>
      </c>
      <c r="EH38" t="n">
        <v>157460.87</v>
      </c>
      <c r="EI38" t="n">
        <v>117793.22</v>
      </c>
      <c r="EJ38" t="n">
        <v>107816.81</v>
      </c>
      <c r="EK38" t="n">
        <v>110146.72</v>
      </c>
      <c r="EL38" t="n">
        <v>106939.59</v>
      </c>
      <c r="EM38" t="n">
        <v>111508.54</v>
      </c>
      <c r="EN38" t="n">
        <v>106230.45</v>
      </c>
      <c r="EO38" t="n">
        <v>110067.77</v>
      </c>
      <c r="EP38" t="n">
        <v>116638.3</v>
      </c>
      <c r="EQ38" t="n">
        <v>121182.93</v>
      </c>
      <c r="ER38" t="n">
        <v>111954.32</v>
      </c>
      <c r="ES38" t="n">
        <v>124782.87</v>
      </c>
      <c r="ET38" t="n">
        <v>130842.48</v>
      </c>
      <c r="EU38" t="n">
        <v>145345.46</v>
      </c>
      <c r="EV38" t="n">
        <v>142766.03</v>
      </c>
    </row>
    <row r="39" spans="1:302">
      <c r="A39" t="s">
        <v>85</v>
      </c>
      <c r="B39" t="s">
        <v>79</v>
      </c>
      <c r="C39" t="n">
        <v>6463</v>
      </c>
      <c r="D39" t="n">
        <v>3181</v>
      </c>
      <c r="E39" t="n">
        <v>4783</v>
      </c>
      <c r="F39" t="n">
        <v>4595</v>
      </c>
      <c r="G39" t="n">
        <v>2838</v>
      </c>
      <c r="H39" t="n">
        <v>8015</v>
      </c>
      <c r="I39" t="n">
        <v>4122</v>
      </c>
      <c r="J39" t="n">
        <v>1893</v>
      </c>
      <c r="K39" t="n">
        <v>0</v>
      </c>
      <c r="L39" t="n">
        <v>1168</v>
      </c>
      <c r="M39" t="n">
        <v>6153</v>
      </c>
      <c r="N39" t="n">
        <v>2040</v>
      </c>
      <c r="O39" t="n">
        <v>1130</v>
      </c>
      <c r="P39" t="n">
        <v>1343</v>
      </c>
      <c r="Q39" t="n">
        <v>1788</v>
      </c>
      <c r="R39" t="n">
        <v>2095</v>
      </c>
      <c r="S39" t="n">
        <v>2916</v>
      </c>
      <c r="T39" t="n">
        <v>4212</v>
      </c>
      <c r="U39" t="n">
        <v>176127</v>
      </c>
      <c r="V39" t="n">
        <v>120710.5</v>
      </c>
      <c r="W39" t="n">
        <v>175664</v>
      </c>
      <c r="X39" t="n">
        <v>52679.5</v>
      </c>
      <c r="Y39" t="n">
        <v>85499.5</v>
      </c>
      <c r="Z39" t="n">
        <v>76778.5</v>
      </c>
      <c r="AA39" t="n">
        <v>80239</v>
      </c>
      <c r="AB39" t="n">
        <v>136482.5</v>
      </c>
      <c r="AC39" t="n">
        <v>18977.5</v>
      </c>
      <c r="AD39" t="n">
        <v>153116.5</v>
      </c>
      <c r="AE39" t="n">
        <v>91938.5</v>
      </c>
      <c r="AF39" t="n">
        <v>57179.5</v>
      </c>
      <c r="AG39" t="n">
        <v>179648.8</v>
      </c>
      <c r="AH39" t="n">
        <v>120697</v>
      </c>
      <c r="AI39" t="n">
        <v>3921974</v>
      </c>
      <c r="AJ39" t="n">
        <v>74003.5</v>
      </c>
      <c r="AK39" t="n">
        <v>92892</v>
      </c>
      <c r="AL39" t="n">
        <v>63173</v>
      </c>
      <c r="AM39" t="n">
        <v>91809</v>
      </c>
      <c r="AN39" t="n">
        <v>54188</v>
      </c>
      <c r="AO39" t="n">
        <v>23618</v>
      </c>
      <c r="AP39" t="n">
        <v>531334.5</v>
      </c>
      <c r="AQ39" t="n">
        <v>103427.5</v>
      </c>
      <c r="AR39" t="n">
        <v>46189.5</v>
      </c>
      <c r="AS39" t="n">
        <v>122325.5</v>
      </c>
      <c r="AT39" t="n">
        <v>97636.5</v>
      </c>
      <c r="AU39" t="n">
        <v>39630</v>
      </c>
      <c r="AV39" t="n">
        <v>137992.5</v>
      </c>
      <c r="AW39" t="n">
        <v>39087.5</v>
      </c>
      <c r="AX39" t="n">
        <v>77099.5</v>
      </c>
      <c r="AY39" t="n">
        <v>92921.5</v>
      </c>
      <c r="AZ39" t="n">
        <v>62570.5</v>
      </c>
      <c r="BA39" t="n">
        <v>51577.5</v>
      </c>
      <c r="BB39" t="n">
        <v>101540.5</v>
      </c>
      <c r="BC39" t="n">
        <v>132529</v>
      </c>
      <c r="BD39" t="n">
        <v>46140</v>
      </c>
      <c r="BE39" t="n">
        <v>191192.5</v>
      </c>
      <c r="BF39" t="n">
        <v>70621.5</v>
      </c>
      <c r="BG39" t="n">
        <v>28207.5</v>
      </c>
      <c r="BH39" t="n">
        <v>41803</v>
      </c>
      <c r="BI39" t="n">
        <v>51294</v>
      </c>
      <c r="BJ39" t="n">
        <v>177819.5</v>
      </c>
      <c r="BK39" t="n">
        <v>3203210.5</v>
      </c>
      <c r="BL39" t="n">
        <v>66176</v>
      </c>
      <c r="BM39" t="n">
        <v>114630</v>
      </c>
      <c r="BN39" t="n">
        <v>129283</v>
      </c>
      <c r="BO39" t="n">
        <v>40302.5</v>
      </c>
      <c r="BP39" t="n">
        <v>48803.5</v>
      </c>
      <c r="BQ39" t="n">
        <v>63218.5</v>
      </c>
      <c r="BR39" t="n">
        <v>56794</v>
      </c>
      <c r="BS39" t="n">
        <v>47424</v>
      </c>
      <c r="BT39" t="n">
        <v>44781</v>
      </c>
      <c r="BU39" t="n">
        <v>29355</v>
      </c>
      <c r="BV39" t="n">
        <v>30317</v>
      </c>
      <c r="BW39" t="n">
        <v>160.5</v>
      </c>
      <c r="BX39" t="n">
        <v>29755.5</v>
      </c>
      <c r="BY39" t="n">
        <v>35565</v>
      </c>
      <c r="BZ39" t="n">
        <v>1482</v>
      </c>
      <c r="CA39" t="n">
        <v>37604</v>
      </c>
      <c r="CB39" t="n">
        <v>41518</v>
      </c>
      <c r="CC39" t="n">
        <v>49641</v>
      </c>
      <c r="CD39" t="n">
        <v>62175.5</v>
      </c>
      <c r="CE39" t="n">
        <v>39535</v>
      </c>
      <c r="CF39" t="n">
        <v>39128</v>
      </c>
      <c r="CG39" t="n">
        <v>32597</v>
      </c>
      <c r="CH39" t="n">
        <v>0</v>
      </c>
      <c r="CI39" t="n">
        <v>55.5</v>
      </c>
      <c r="CJ39" t="n">
        <v>162</v>
      </c>
      <c r="CK39" t="n">
        <v>207.5</v>
      </c>
      <c r="CL39" t="n">
        <v>150185</v>
      </c>
      <c r="CM39" t="n">
        <v>95790</v>
      </c>
      <c r="CN39" t="n">
        <v>97980</v>
      </c>
      <c r="CO39" t="n">
        <v>182740</v>
      </c>
      <c r="CP39" t="n">
        <v>140852</v>
      </c>
      <c r="CQ39" t="n">
        <v>212209</v>
      </c>
      <c r="CR39" t="n">
        <v>187047</v>
      </c>
      <c r="CS39" t="n">
        <v>189625</v>
      </c>
      <c r="CT39" t="n">
        <v>0</v>
      </c>
      <c r="CU39" t="n">
        <v>50</v>
      </c>
      <c r="CV39" t="n">
        <v>252403</v>
      </c>
      <c r="CW39" t="n">
        <v>332501</v>
      </c>
      <c r="CX39" t="n">
        <v>354421</v>
      </c>
      <c r="CY39" t="n">
        <v>220189</v>
      </c>
      <c r="CZ39" t="n">
        <v>348939</v>
      </c>
      <c r="DA39" t="n">
        <v>330027.5</v>
      </c>
      <c r="DB39" t="n">
        <v>203543</v>
      </c>
      <c r="DC39" t="n">
        <v>201818</v>
      </c>
      <c r="DD39" t="n">
        <v>309873</v>
      </c>
      <c r="DE39" t="n">
        <v>209340</v>
      </c>
      <c r="DF39" t="n">
        <v>200642</v>
      </c>
      <c r="DG39" t="n">
        <v>252388</v>
      </c>
      <c r="DH39" t="n">
        <v>128423</v>
      </c>
      <c r="DI39" t="n">
        <v>280521.5</v>
      </c>
      <c r="DJ39" t="n">
        <v>162149</v>
      </c>
      <c r="DK39" t="n">
        <v>377779</v>
      </c>
      <c r="DL39" t="n">
        <v>217804</v>
      </c>
      <c r="DM39" t="n">
        <v>141217</v>
      </c>
      <c r="DN39" t="n">
        <v>199578</v>
      </c>
      <c r="DO39" t="n">
        <v>306095</v>
      </c>
      <c r="DP39" t="n">
        <v>267395</v>
      </c>
      <c r="DQ39" t="n">
        <v>123577</v>
      </c>
      <c r="DR39" t="n">
        <v>81618</v>
      </c>
      <c r="DS39" t="n">
        <v>355953</v>
      </c>
      <c r="DT39" t="n">
        <v>167686</v>
      </c>
      <c r="DU39" t="n">
        <v>204598</v>
      </c>
      <c r="DV39" t="n">
        <v>169915</v>
      </c>
      <c r="DW39" t="n">
        <v>355098</v>
      </c>
      <c r="DX39" t="n">
        <v>266766</v>
      </c>
      <c r="DY39" t="n">
        <v>244209</v>
      </c>
      <c r="DZ39" t="n">
        <v>400299</v>
      </c>
      <c r="EA39" t="n">
        <v>351439</v>
      </c>
      <c r="EB39" t="n">
        <v>120</v>
      </c>
      <c r="EC39" t="n">
        <v>623521</v>
      </c>
      <c r="ED39" t="n">
        <v>0</v>
      </c>
      <c r="EE39" t="n">
        <v>440727</v>
      </c>
      <c r="EF39" t="n">
        <v>228925</v>
      </c>
      <c r="EG39" t="n">
        <v>297569</v>
      </c>
      <c r="EH39" t="n">
        <v>190250</v>
      </c>
      <c r="EI39" t="n">
        <v>282612</v>
      </c>
      <c r="EJ39" t="n">
        <v>442092</v>
      </c>
      <c r="EK39" t="n">
        <v>219764</v>
      </c>
      <c r="EL39" t="n">
        <v>342552</v>
      </c>
      <c r="EM39" t="n">
        <v>174196</v>
      </c>
      <c r="EN39" t="n">
        <v>464762</v>
      </c>
      <c r="EO39" t="n">
        <v>338642</v>
      </c>
      <c r="EP39" t="n">
        <v>0</v>
      </c>
      <c r="EQ39" t="n">
        <v>383055</v>
      </c>
      <c r="ER39" t="n">
        <v>220356</v>
      </c>
      <c r="ES39" t="n">
        <v>136751</v>
      </c>
      <c r="ET39" t="n">
        <v>0</v>
      </c>
      <c r="EU39" t="n">
        <v>278396</v>
      </c>
      <c r="EV39" t="n">
        <v>307599</v>
      </c>
    </row>
    <row r="40" spans="1:302">
      <c r="A40" t="s">
        <v>86</v>
      </c>
      <c r="B40" t="s">
        <v>79</v>
      </c>
      <c r="C40" t="n">
        <v>22629254</v>
      </c>
      <c r="D40" t="n">
        <v>19339957</v>
      </c>
      <c r="E40" t="n">
        <v>15279408</v>
      </c>
      <c r="F40" t="n">
        <v>14672568</v>
      </c>
      <c r="G40" t="n">
        <v>22000620</v>
      </c>
      <c r="H40" t="n">
        <v>19407096</v>
      </c>
      <c r="I40" t="n">
        <v>25742805</v>
      </c>
      <c r="J40" t="n">
        <v>16334206</v>
      </c>
      <c r="K40" t="n">
        <v>20980033</v>
      </c>
      <c r="L40" t="n">
        <v>11347988</v>
      </c>
      <c r="M40" t="n">
        <v>14385910</v>
      </c>
      <c r="N40" t="n">
        <v>26975125</v>
      </c>
      <c r="O40" t="n">
        <v>8363954</v>
      </c>
      <c r="P40" t="n">
        <v>20739741</v>
      </c>
      <c r="Q40" t="n">
        <v>23362576</v>
      </c>
      <c r="R40" t="n">
        <v>17853650</v>
      </c>
      <c r="S40" t="n">
        <v>11905850</v>
      </c>
      <c r="T40" t="n">
        <v>18931161</v>
      </c>
      <c r="U40" t="n">
        <v>36366893</v>
      </c>
      <c r="V40" t="n">
        <v>16476841</v>
      </c>
      <c r="W40" t="n">
        <v>16831297.5</v>
      </c>
      <c r="X40" t="n">
        <v>20807090.5</v>
      </c>
      <c r="Y40" t="n">
        <v>17038880.5</v>
      </c>
      <c r="Z40" t="n">
        <v>21430864</v>
      </c>
      <c r="AA40" t="n">
        <v>21264511.5</v>
      </c>
      <c r="AB40" t="n">
        <v>20120602.5</v>
      </c>
      <c r="AC40" t="n">
        <v>15435559.5</v>
      </c>
      <c r="AD40" t="n">
        <v>24689141</v>
      </c>
      <c r="AE40" t="n">
        <v>9057497.5</v>
      </c>
      <c r="AF40" t="n">
        <v>21275848.5</v>
      </c>
      <c r="AG40" t="n">
        <v>12119253</v>
      </c>
      <c r="AH40" t="n">
        <v>9502571.5</v>
      </c>
      <c r="AI40" t="n">
        <v>18144931</v>
      </c>
      <c r="AJ40" t="n">
        <v>13667548</v>
      </c>
      <c r="AK40" t="n">
        <v>22470568</v>
      </c>
      <c r="AL40" t="n">
        <v>7127954.5</v>
      </c>
      <c r="AM40" t="n">
        <v>19830300.5</v>
      </c>
      <c r="AN40" t="n">
        <v>11498016</v>
      </c>
      <c r="AO40" t="n">
        <v>18889984</v>
      </c>
      <c r="AP40" t="n">
        <v>10435296.5</v>
      </c>
      <c r="AQ40" t="n">
        <v>20346247.5</v>
      </c>
      <c r="AR40" t="n">
        <v>13402602</v>
      </c>
      <c r="AS40" t="n">
        <v>18351008.5</v>
      </c>
      <c r="AT40" t="n">
        <v>23133324</v>
      </c>
      <c r="AU40" t="n">
        <v>8286528.5</v>
      </c>
      <c r="AV40" t="n">
        <v>20461105</v>
      </c>
      <c r="AW40" t="n">
        <v>13422966</v>
      </c>
      <c r="AX40" t="n">
        <v>16325178.5</v>
      </c>
      <c r="AY40" t="n">
        <v>14164304</v>
      </c>
      <c r="AZ40" t="n">
        <v>14063606.5</v>
      </c>
      <c r="BA40" t="n">
        <v>16092279</v>
      </c>
      <c r="BB40" t="n">
        <v>11051429</v>
      </c>
      <c r="BC40" t="n">
        <v>10854751</v>
      </c>
      <c r="BD40" t="n">
        <v>15448286.5</v>
      </c>
      <c r="BE40" t="n">
        <v>18410720</v>
      </c>
      <c r="BF40" t="n">
        <v>25086373</v>
      </c>
      <c r="BG40" t="n">
        <v>9101871</v>
      </c>
      <c r="BH40" t="n">
        <v>14351357</v>
      </c>
      <c r="BI40" t="n">
        <v>17017993.5</v>
      </c>
      <c r="BJ40" t="n">
        <v>9636503.5</v>
      </c>
      <c r="BK40" t="n">
        <v>23645471.5</v>
      </c>
      <c r="BL40" t="n">
        <v>21368036</v>
      </c>
      <c r="BM40" t="n">
        <v>23496419.5</v>
      </c>
      <c r="BN40" t="n">
        <v>16955237</v>
      </c>
      <c r="BO40" t="n">
        <v>7750960.5</v>
      </c>
      <c r="BP40" t="n">
        <v>20223164.5</v>
      </c>
      <c r="BQ40" t="n">
        <v>19552743</v>
      </c>
      <c r="BR40" t="n">
        <v>19092677.5</v>
      </c>
      <c r="BS40" t="n">
        <v>15709509</v>
      </c>
      <c r="BT40" t="n">
        <v>16240402</v>
      </c>
      <c r="BU40" t="n">
        <v>16206405.5</v>
      </c>
      <c r="BV40" t="n">
        <v>20305257.5</v>
      </c>
      <c r="BW40" t="n">
        <v>18067761.5</v>
      </c>
      <c r="BX40" t="n">
        <v>17826351.5</v>
      </c>
      <c r="BY40" t="n">
        <v>18404338.5</v>
      </c>
      <c r="BZ40" t="n">
        <v>17622379.5</v>
      </c>
      <c r="CA40" t="n">
        <v>18404887</v>
      </c>
      <c r="CB40" t="n">
        <v>19460280.5</v>
      </c>
      <c r="CC40" t="n">
        <v>22426151.5</v>
      </c>
      <c r="CD40" t="n">
        <v>22250022.5</v>
      </c>
      <c r="CE40" t="n">
        <v>17767721.5</v>
      </c>
      <c r="CF40" t="n">
        <v>18315034.5</v>
      </c>
      <c r="CG40" t="n">
        <v>16629990.5</v>
      </c>
      <c r="CH40" t="n">
        <v>21436783</v>
      </c>
      <c r="CI40" t="n">
        <v>17785361.5</v>
      </c>
      <c r="CJ40" t="n">
        <v>20364570.5</v>
      </c>
      <c r="CK40" t="n">
        <v>20301790</v>
      </c>
      <c r="CL40" t="n">
        <v>20398594</v>
      </c>
      <c r="CM40" t="n">
        <v>18213910.5</v>
      </c>
      <c r="CN40" t="n">
        <v>17798358.5</v>
      </c>
      <c r="CO40" t="n">
        <v>21311430</v>
      </c>
      <c r="CP40" t="n">
        <v>20170459.5</v>
      </c>
      <c r="CQ40" t="n">
        <v>16139109</v>
      </c>
      <c r="CR40" t="n">
        <v>19116923.5</v>
      </c>
      <c r="CS40" t="n">
        <v>18143715.5</v>
      </c>
      <c r="CT40" t="n">
        <v>18512948</v>
      </c>
      <c r="CU40" t="n">
        <v>31847502.5</v>
      </c>
      <c r="CV40" t="n">
        <v>19131669.5</v>
      </c>
      <c r="CW40" t="n">
        <v>20332154</v>
      </c>
      <c r="CX40" t="n">
        <v>21383525.5</v>
      </c>
      <c r="CY40" t="n">
        <v>16573531</v>
      </c>
      <c r="CZ40" t="n">
        <v>19687444.5</v>
      </c>
      <c r="DA40" t="n">
        <v>21322758</v>
      </c>
      <c r="DB40" t="n">
        <v>19727697</v>
      </c>
      <c r="DC40" t="n">
        <v>15905026</v>
      </c>
      <c r="DD40" t="n">
        <v>16601073</v>
      </c>
      <c r="DE40" t="n">
        <v>15987147</v>
      </c>
      <c r="DF40" t="n">
        <v>20977669.5</v>
      </c>
      <c r="DG40" t="n">
        <v>17712228</v>
      </c>
      <c r="DH40" t="n">
        <v>18240810.5</v>
      </c>
      <c r="DI40" t="n">
        <v>19167221</v>
      </c>
      <c r="DJ40" t="n">
        <v>19507106</v>
      </c>
      <c r="DK40" t="n">
        <v>17829872.5</v>
      </c>
      <c r="DL40" t="n">
        <v>19768786</v>
      </c>
      <c r="DM40" t="n">
        <v>16190245</v>
      </c>
      <c r="DN40" t="n">
        <v>15408570</v>
      </c>
      <c r="DO40" t="n">
        <v>10989640</v>
      </c>
      <c r="DP40" t="n">
        <v>12621992.5</v>
      </c>
      <c r="DQ40" t="n">
        <v>13021223</v>
      </c>
      <c r="DR40" t="n">
        <v>16201680</v>
      </c>
      <c r="DS40" t="n">
        <v>9937404</v>
      </c>
      <c r="DT40" t="n">
        <v>18927174</v>
      </c>
      <c r="DU40" t="n">
        <v>15274822</v>
      </c>
      <c r="DV40" t="n">
        <v>13982846</v>
      </c>
      <c r="DW40" t="n">
        <v>14066094</v>
      </c>
      <c r="DX40" t="n">
        <v>15682257</v>
      </c>
      <c r="DY40" t="n">
        <v>16474937</v>
      </c>
      <c r="DZ40" t="n">
        <v>15211485</v>
      </c>
      <c r="EA40" t="n">
        <v>13207047</v>
      </c>
      <c r="EB40" t="n">
        <v>8305072</v>
      </c>
      <c r="EC40" t="n">
        <v>15212605</v>
      </c>
      <c r="ED40" t="n">
        <v>20006687</v>
      </c>
      <c r="EE40" t="n">
        <v>20095284</v>
      </c>
      <c r="EF40" t="n">
        <v>17733050</v>
      </c>
      <c r="EG40" t="n">
        <v>19600903</v>
      </c>
      <c r="EH40" t="n">
        <v>23020973</v>
      </c>
      <c r="EI40" t="n">
        <v>21359811</v>
      </c>
      <c r="EJ40" t="n">
        <v>25373809</v>
      </c>
      <c r="EK40" t="n">
        <v>24545297</v>
      </c>
      <c r="EL40" t="n">
        <v>22126151</v>
      </c>
      <c r="EM40" t="n">
        <v>18051123</v>
      </c>
      <c r="EN40" t="n">
        <v>17157196</v>
      </c>
      <c r="EO40" t="n">
        <v>18990886</v>
      </c>
      <c r="EP40" t="n">
        <v>22705956</v>
      </c>
      <c r="EQ40" t="n">
        <v>23804588</v>
      </c>
      <c r="ER40" t="n">
        <v>21240158</v>
      </c>
      <c r="ES40" t="n">
        <v>24456413</v>
      </c>
      <c r="ET40" t="n">
        <v>22881546</v>
      </c>
      <c r="EU40" t="n">
        <v>21858476</v>
      </c>
      <c r="EV40" t="n">
        <v>23525518</v>
      </c>
    </row>
    <row r="41" spans="1:302">
      <c r="A41" t="s">
        <v>87</v>
      </c>
      <c r="B41" t="s">
        <v>79</v>
      </c>
      <c r="C41" t="n">
        <v>174699.76</v>
      </c>
      <c r="D41" t="n">
        <v>130412.54</v>
      </c>
      <c r="E41" t="n">
        <v>106383.97</v>
      </c>
      <c r="F41" t="n">
        <v>151155.77</v>
      </c>
      <c r="G41" t="n">
        <v>141916.03</v>
      </c>
      <c r="H41" t="n">
        <v>144147.02</v>
      </c>
      <c r="I41" t="n">
        <v>138269.74</v>
      </c>
      <c r="J41" t="n">
        <v>222867.53</v>
      </c>
      <c r="K41" t="n">
        <v>257649.62</v>
      </c>
      <c r="L41" t="n">
        <v>145980.51</v>
      </c>
      <c r="M41" t="n">
        <v>992614.84</v>
      </c>
      <c r="N41" t="n">
        <v>138851.67</v>
      </c>
      <c r="O41" t="n">
        <v>133403.1</v>
      </c>
      <c r="P41" t="n">
        <v>111811.43</v>
      </c>
      <c r="Q41" t="n">
        <v>195692.35</v>
      </c>
      <c r="R41" t="n">
        <v>160914.96</v>
      </c>
      <c r="S41" t="n">
        <v>178713.85</v>
      </c>
      <c r="T41" t="n">
        <v>154895.52</v>
      </c>
      <c r="U41" t="n">
        <v>190079.26</v>
      </c>
      <c r="V41" t="n">
        <v>2845495.96</v>
      </c>
      <c r="W41" t="n">
        <v>2869346.76</v>
      </c>
      <c r="X41" t="n">
        <v>5957736.44</v>
      </c>
      <c r="Y41" t="n">
        <v>4377074.84</v>
      </c>
      <c r="Z41" t="n">
        <v>3347151.52</v>
      </c>
      <c r="AA41" t="n">
        <v>3729824.28</v>
      </c>
      <c r="AB41" t="n">
        <v>3604234.65</v>
      </c>
      <c r="AC41" t="n">
        <v>2131034.76</v>
      </c>
      <c r="AD41" t="n">
        <v>5243373.83</v>
      </c>
      <c r="AE41" t="n">
        <v>4335587.09</v>
      </c>
      <c r="AF41" t="n">
        <v>3983703.6</v>
      </c>
      <c r="AG41" t="n">
        <v>3879388.69</v>
      </c>
      <c r="AH41" t="n">
        <v>1481281.06</v>
      </c>
      <c r="AI41" t="n">
        <v>5242634.34</v>
      </c>
      <c r="AJ41" t="n">
        <v>3760749.06</v>
      </c>
      <c r="AK41" t="n">
        <v>4147170.23</v>
      </c>
      <c r="AL41" t="n">
        <v>2039856.04</v>
      </c>
      <c r="AM41" t="n">
        <v>5195602.23</v>
      </c>
      <c r="AN41" t="n">
        <v>1654427.64</v>
      </c>
      <c r="AO41" t="n">
        <v>3887694.64</v>
      </c>
      <c r="AP41" t="n">
        <v>3163392.58</v>
      </c>
      <c r="AQ41" t="n">
        <v>3341999.99</v>
      </c>
      <c r="AR41" t="n">
        <v>1598244.72</v>
      </c>
      <c r="AS41" t="n">
        <v>11519375.13</v>
      </c>
      <c r="AT41" t="n">
        <v>7608244.18</v>
      </c>
      <c r="AU41" t="n">
        <v>6393111.07</v>
      </c>
      <c r="AV41" t="n">
        <v>3291667.98</v>
      </c>
      <c r="AW41" t="n">
        <v>2740534.91</v>
      </c>
      <c r="AX41" t="n">
        <v>3735317.48</v>
      </c>
      <c r="AY41" t="n">
        <v>3440371.85</v>
      </c>
      <c r="AZ41" t="n">
        <v>3604143.33</v>
      </c>
      <c r="BA41" t="n">
        <v>3573729.06</v>
      </c>
      <c r="BB41" t="n">
        <v>3693521.8</v>
      </c>
      <c r="BC41" t="n">
        <v>178338.98</v>
      </c>
      <c r="BD41" t="n">
        <v>2506542.32</v>
      </c>
      <c r="BE41" t="n">
        <v>2761493.68</v>
      </c>
      <c r="BF41" t="n">
        <v>4850993.25</v>
      </c>
      <c r="BG41" t="n">
        <v>1611892.55</v>
      </c>
      <c r="BH41" t="n">
        <v>3340462.17</v>
      </c>
      <c r="BI41" t="n">
        <v>3133026.41</v>
      </c>
      <c r="BJ41" t="n">
        <v>3386592.08</v>
      </c>
      <c r="BK41" t="n">
        <v>1961104.03</v>
      </c>
      <c r="BL41" t="n">
        <v>3646519.51</v>
      </c>
      <c r="BM41" t="n">
        <v>4733185.03</v>
      </c>
      <c r="BN41" t="n">
        <v>2327643.45</v>
      </c>
      <c r="BO41" t="n">
        <v>510222.81</v>
      </c>
      <c r="BP41" t="n">
        <v>3671048.52</v>
      </c>
      <c r="BQ41" t="n">
        <v>3081443.25</v>
      </c>
      <c r="BR41" t="n">
        <v>3564879.41</v>
      </c>
      <c r="BS41" t="n">
        <v>2872423.17</v>
      </c>
      <c r="BT41" t="n">
        <v>2870248.97</v>
      </c>
      <c r="BU41" t="n">
        <v>3047081.35</v>
      </c>
      <c r="BV41" t="n">
        <v>2596264.61</v>
      </c>
      <c r="BW41" t="n">
        <v>1575259.42</v>
      </c>
      <c r="BX41" t="n">
        <v>1445549.94</v>
      </c>
      <c r="BY41" t="n">
        <v>1463867.08</v>
      </c>
      <c r="BZ41" t="n">
        <v>1414561.51</v>
      </c>
      <c r="CA41" t="n">
        <v>1427615.75</v>
      </c>
      <c r="CB41" t="n">
        <v>1301541.98</v>
      </c>
      <c r="CC41" t="n">
        <v>3430047.96</v>
      </c>
      <c r="CD41" t="n">
        <v>3942308.03</v>
      </c>
      <c r="CE41" t="n">
        <v>3057944.45</v>
      </c>
      <c r="CF41" t="n">
        <v>3280040.35</v>
      </c>
      <c r="CG41" t="n">
        <v>3178094.21</v>
      </c>
      <c r="CH41" t="n">
        <v>2827761.65</v>
      </c>
      <c r="CI41" t="n">
        <v>3101931.02</v>
      </c>
      <c r="CJ41" t="n">
        <v>1344201.01</v>
      </c>
      <c r="CK41" t="n">
        <v>1387342.77</v>
      </c>
      <c r="CL41" t="n">
        <v>1261618.72</v>
      </c>
      <c r="CM41" t="n">
        <v>2886682.68</v>
      </c>
      <c r="CN41" t="n">
        <v>1514284.01</v>
      </c>
      <c r="CO41" t="n">
        <v>2620010.5</v>
      </c>
      <c r="CP41" t="n">
        <v>3282173.46</v>
      </c>
      <c r="CQ41" t="n">
        <v>2894106.98</v>
      </c>
      <c r="CR41" t="n">
        <v>2590502.22</v>
      </c>
      <c r="CS41" t="n">
        <v>1985518.8</v>
      </c>
      <c r="CT41" t="n">
        <v>2621597.22</v>
      </c>
      <c r="CU41" t="n">
        <v>3276138.02</v>
      </c>
      <c r="CV41" t="n">
        <v>2440383.94</v>
      </c>
      <c r="CW41" t="n">
        <v>1949061.8</v>
      </c>
      <c r="CX41" t="n">
        <v>1783387.05</v>
      </c>
      <c r="CY41" t="n">
        <v>1823717.27</v>
      </c>
      <c r="CZ41" t="n">
        <v>1672542.27</v>
      </c>
      <c r="DA41" t="n">
        <v>2726935.14</v>
      </c>
      <c r="DB41" t="n">
        <v>3008114.02</v>
      </c>
      <c r="DC41" t="n">
        <v>3642777.62</v>
      </c>
      <c r="DD41" t="n">
        <v>2778112.09</v>
      </c>
      <c r="DE41" t="n">
        <v>2998159.82</v>
      </c>
      <c r="DF41" t="n">
        <v>3212834.95</v>
      </c>
      <c r="DG41" t="n">
        <v>3231915.01</v>
      </c>
      <c r="DH41" t="n">
        <v>3012444.1</v>
      </c>
      <c r="DI41" t="n">
        <v>2811319</v>
      </c>
      <c r="DJ41" t="n">
        <v>2471233.29</v>
      </c>
      <c r="DK41" t="n">
        <v>1410753.1</v>
      </c>
      <c r="DL41" t="n">
        <v>2996703.07</v>
      </c>
      <c r="DM41" t="n">
        <v>4196967.97</v>
      </c>
      <c r="DN41" t="n">
        <v>2990805.84</v>
      </c>
      <c r="DO41" t="n">
        <v>3025629.33</v>
      </c>
      <c r="DP41" t="n">
        <v>2162238.07</v>
      </c>
      <c r="DQ41" t="n">
        <v>2918712.78</v>
      </c>
      <c r="DR41" t="n">
        <v>2771568.07</v>
      </c>
      <c r="DS41" t="n">
        <v>79556.25</v>
      </c>
      <c r="DT41" t="n">
        <v>280433.8</v>
      </c>
      <c r="DU41" t="n">
        <v>207986.23</v>
      </c>
      <c r="DV41" t="n">
        <v>179034.82</v>
      </c>
      <c r="DW41" t="n">
        <v>1363380.45</v>
      </c>
      <c r="DX41" t="n">
        <v>4062806.81</v>
      </c>
      <c r="DY41" t="n">
        <v>6287096.23</v>
      </c>
      <c r="DZ41" t="n">
        <v>3517960.91</v>
      </c>
      <c r="EA41" t="n">
        <v>2749965.06</v>
      </c>
      <c r="EB41" t="n">
        <v>77457.75</v>
      </c>
      <c r="EC41" t="n">
        <v>2188047.02</v>
      </c>
      <c r="ED41" t="n">
        <v>2946397.74</v>
      </c>
      <c r="EE41" t="n">
        <v>2044699.22</v>
      </c>
      <c r="EF41" t="n">
        <v>1465867.26</v>
      </c>
      <c r="EG41" t="n">
        <v>1333364.91</v>
      </c>
      <c r="EH41" t="n">
        <v>2287519.73</v>
      </c>
      <c r="EI41" t="n">
        <v>2639956.46</v>
      </c>
      <c r="EJ41" t="n">
        <v>2875106.54</v>
      </c>
      <c r="EK41" t="n">
        <v>1897660.55</v>
      </c>
      <c r="EL41" t="n">
        <v>3810880.07</v>
      </c>
      <c r="EM41" t="n">
        <v>2505042.76</v>
      </c>
      <c r="EN41" t="n">
        <v>1845253.76</v>
      </c>
      <c r="EO41" t="n">
        <v>3004100</v>
      </c>
      <c r="EP41" t="n">
        <v>1859413.16</v>
      </c>
      <c r="EQ41" t="n">
        <v>2037786.27</v>
      </c>
      <c r="ER41" t="n">
        <v>1570859.05</v>
      </c>
      <c r="ES41" t="n">
        <v>2201577.98</v>
      </c>
      <c r="ET41" t="n">
        <v>1207839.74</v>
      </c>
      <c r="EU41" t="n">
        <v>3356297.05</v>
      </c>
      <c r="EV41" t="n">
        <v>3582077.98</v>
      </c>
    </row>
    <row r="42" spans="1:302">
      <c r="A42" t="s">
        <v>88</v>
      </c>
      <c r="B42" t="s">
        <v>79</v>
      </c>
      <c r="C42" t="n">
        <v>40232.75</v>
      </c>
      <c r="D42" t="n">
        <v>118598.26</v>
      </c>
      <c r="E42" t="n">
        <v>412.46</v>
      </c>
      <c r="F42" t="n">
        <v>478.55</v>
      </c>
      <c r="G42" t="n">
        <v>160592.77</v>
      </c>
      <c r="H42" t="n">
        <v>9028.799999999999</v>
      </c>
      <c r="I42" t="n">
        <v>98669.67999999999</v>
      </c>
      <c r="J42" t="n">
        <v>8571.09</v>
      </c>
      <c r="K42" t="n">
        <v>0</v>
      </c>
      <c r="L42" t="n">
        <v>27840.5</v>
      </c>
      <c r="M42" t="n">
        <v>354811.72</v>
      </c>
      <c r="N42" t="n">
        <v>0</v>
      </c>
      <c r="O42" t="n">
        <v>0</v>
      </c>
      <c r="P42" t="n">
        <v>76607.10000000001</v>
      </c>
      <c r="Q42" t="n">
        <v>78552.73</v>
      </c>
      <c r="R42" t="n">
        <v>173820.3</v>
      </c>
      <c r="S42" t="n">
        <v>80204.85000000001</v>
      </c>
      <c r="T42" t="n">
        <v>0</v>
      </c>
      <c r="U42" t="n">
        <v>0</v>
      </c>
      <c r="V42" t="n">
        <v>0</v>
      </c>
      <c r="W42" t="n">
        <v>49927.74</v>
      </c>
      <c r="X42" t="n">
        <v>370016.31</v>
      </c>
      <c r="Y42" t="n">
        <v>21492.39</v>
      </c>
      <c r="Z42" t="n">
        <v>36162</v>
      </c>
      <c r="AA42" t="n">
        <v>0</v>
      </c>
      <c r="AB42" t="n">
        <v>382220.54</v>
      </c>
      <c r="AC42" t="n">
        <v>0</v>
      </c>
      <c r="AD42" t="n">
        <v>0</v>
      </c>
      <c r="AE42" t="n">
        <v>192917.08</v>
      </c>
      <c r="AF42" t="n">
        <v>0</v>
      </c>
      <c r="AG42" t="n">
        <v>173970.91</v>
      </c>
      <c r="AH42" t="n">
        <v>2376.62</v>
      </c>
      <c r="AI42" t="n">
        <v>30357.13</v>
      </c>
      <c r="AJ42" t="n">
        <v>0</v>
      </c>
      <c r="AK42" t="n">
        <v>48649.01</v>
      </c>
      <c r="AL42" t="n">
        <v>270496.09</v>
      </c>
      <c r="AM42" t="n">
        <v>0</v>
      </c>
      <c r="AN42" t="n">
        <v>0</v>
      </c>
      <c r="AO42" t="n">
        <v>128748.88</v>
      </c>
      <c r="AP42" t="n">
        <v>92291.23</v>
      </c>
      <c r="AQ42" t="n">
        <v>0</v>
      </c>
      <c r="AR42" t="n">
        <v>17814.98</v>
      </c>
      <c r="AS42" t="n">
        <v>40795.29</v>
      </c>
      <c r="AT42" t="n">
        <v>0</v>
      </c>
      <c r="AU42" t="n">
        <v>0</v>
      </c>
      <c r="AV42" t="n">
        <v>22339.07</v>
      </c>
      <c r="AW42" t="n">
        <v>33526.46</v>
      </c>
      <c r="AX42" t="n">
        <v>7915.02</v>
      </c>
      <c r="AY42" t="n">
        <v>14470.01</v>
      </c>
      <c r="AZ42" t="n">
        <v>3632.68</v>
      </c>
      <c r="BA42" t="n">
        <v>191116.34</v>
      </c>
      <c r="BB42" t="n">
        <v>15959.54</v>
      </c>
      <c r="BC42" t="n">
        <v>0</v>
      </c>
      <c r="BD42" t="n">
        <v>0</v>
      </c>
      <c r="BE42" t="n">
        <v>117491.552785</v>
      </c>
      <c r="BF42" t="n">
        <v>41577.2952586</v>
      </c>
      <c r="BG42" t="n">
        <v>0</v>
      </c>
      <c r="BH42" t="n">
        <v>0</v>
      </c>
      <c r="BI42" t="n">
        <v>2955</v>
      </c>
      <c r="BJ42" t="n">
        <v>0</v>
      </c>
      <c r="BK42" t="n">
        <v>33049</v>
      </c>
      <c r="BL42" t="n">
        <v>124794.42</v>
      </c>
      <c r="BM42" t="n">
        <v>58169.88</v>
      </c>
      <c r="BN42" t="n">
        <v>37462.1461538</v>
      </c>
      <c r="BO42" t="n">
        <v>0</v>
      </c>
      <c r="BP42" t="n">
        <v>0</v>
      </c>
      <c r="BQ42" t="n">
        <v>212651.135865</v>
      </c>
      <c r="BR42" t="n">
        <v>45979.7538462</v>
      </c>
      <c r="BS42" t="n">
        <v>11000.8275862</v>
      </c>
      <c r="BT42" t="n">
        <v>21509.7039788</v>
      </c>
      <c r="BU42" t="n">
        <v>49787.5733251</v>
      </c>
      <c r="BV42" t="n">
        <v>121815.654684</v>
      </c>
      <c r="BW42" t="n">
        <v>27152.1426585</v>
      </c>
      <c r="BX42" t="n">
        <v>12710.7692308</v>
      </c>
      <c r="BY42" t="n">
        <v>23734.2084367</v>
      </c>
      <c r="BZ42" t="n">
        <v>143046.64238</v>
      </c>
      <c r="CA42" t="n">
        <v>4402.27692308</v>
      </c>
      <c r="CB42" t="n">
        <v>78522.15119420001</v>
      </c>
      <c r="CC42" t="n">
        <v>52405.3162531</v>
      </c>
      <c r="CD42" t="n">
        <v>16687.5076923</v>
      </c>
      <c r="CE42" t="n">
        <v>109655.165975</v>
      </c>
      <c r="CF42" t="n">
        <v>5757.62068966</v>
      </c>
      <c r="CG42" t="n">
        <v>71176.7076923</v>
      </c>
      <c r="CH42" t="n">
        <v>28589.8812655</v>
      </c>
      <c r="CI42" t="n">
        <v>0</v>
      </c>
      <c r="CJ42" t="n">
        <v>0</v>
      </c>
      <c r="CK42" t="n">
        <v>160756.068786</v>
      </c>
      <c r="CL42" t="n">
        <v>61783.7305211</v>
      </c>
      <c r="CM42" t="n">
        <v>0</v>
      </c>
      <c r="CN42" t="n">
        <v>32220.3370112</v>
      </c>
      <c r="CO42" t="n">
        <v>3582.46153846</v>
      </c>
      <c r="CP42" t="n">
        <v>31781.2923077</v>
      </c>
      <c r="CQ42" t="n">
        <v>7294.98461538</v>
      </c>
      <c r="CR42" t="n">
        <v>0</v>
      </c>
      <c r="CS42" t="n">
        <v>42455.5072115</v>
      </c>
      <c r="CT42" t="n">
        <v>72374.6228288</v>
      </c>
      <c r="CU42" t="n">
        <v>16348.0182382</v>
      </c>
      <c r="CV42" t="n">
        <v>184029.353877</v>
      </c>
      <c r="CW42" t="n">
        <v>15734.6451613</v>
      </c>
      <c r="CX42" t="n">
        <v>37781.3478908</v>
      </c>
      <c r="CY42" t="n">
        <v>16919.6823821</v>
      </c>
      <c r="CZ42" t="n">
        <v>139721.898387</v>
      </c>
      <c r="DA42" t="n">
        <v>29342.09375</v>
      </c>
      <c r="DB42" t="n">
        <v>43056.4307692</v>
      </c>
      <c r="DC42" t="n">
        <v>31151.03125</v>
      </c>
      <c r="DD42" t="n">
        <v>0</v>
      </c>
      <c r="DE42" t="n">
        <v>0</v>
      </c>
      <c r="DF42" t="n">
        <v>136823.333833</v>
      </c>
      <c r="DG42" t="n">
        <v>81220.1114919</v>
      </c>
      <c r="DH42" t="n">
        <v>38455.2419355</v>
      </c>
      <c r="DI42" t="n">
        <v>31000.4576021</v>
      </c>
      <c r="DJ42" t="n">
        <v>72601.7342432</v>
      </c>
      <c r="DK42" t="n">
        <v>16016.3496503</v>
      </c>
      <c r="DL42" t="n">
        <v>11448.989206</v>
      </c>
      <c r="DM42" t="n">
        <v>67491.0409677</v>
      </c>
      <c r="DN42" t="n">
        <v>17562</v>
      </c>
      <c r="DO42" t="n">
        <v>41553.1048387</v>
      </c>
      <c r="DP42" t="n">
        <v>80495.9728507</v>
      </c>
      <c r="DQ42" t="n">
        <v>0</v>
      </c>
      <c r="DR42" t="n">
        <v>33256.9230769</v>
      </c>
      <c r="DS42" t="n">
        <v>152351.870639</v>
      </c>
      <c r="DT42" t="n">
        <v>7531.1875</v>
      </c>
      <c r="DU42" t="n">
        <v>1813</v>
      </c>
      <c r="DV42" t="n">
        <v>114778.658263</v>
      </c>
      <c r="DW42" t="n">
        <v>4576.31746032</v>
      </c>
      <c r="DX42" t="n">
        <v>0</v>
      </c>
      <c r="DY42" t="n">
        <v>28473.968254</v>
      </c>
      <c r="DZ42" t="n">
        <v>14381.125</v>
      </c>
      <c r="EA42" t="n">
        <v>8834</v>
      </c>
      <c r="EB42" t="n">
        <v>59035.3053467</v>
      </c>
      <c r="EC42" t="n">
        <v>11055.015873</v>
      </c>
      <c r="ED42" t="n">
        <v>24465.3968254</v>
      </c>
      <c r="EE42" t="n">
        <v>61562.1895425</v>
      </c>
      <c r="EF42" t="n">
        <v>10689.3650794</v>
      </c>
      <c r="EG42" t="n">
        <v>0</v>
      </c>
      <c r="EH42" t="n">
        <v>1735</v>
      </c>
      <c r="EI42" t="n">
        <v>19495.8095238</v>
      </c>
      <c r="EJ42" t="n">
        <v>91022.1848739</v>
      </c>
      <c r="EK42" t="n">
        <v>21448.5714286</v>
      </c>
      <c r="EL42" t="n">
        <v>0</v>
      </c>
      <c r="EM42" t="n">
        <v>0</v>
      </c>
      <c r="EN42" t="n">
        <v>25792.7936508</v>
      </c>
      <c r="EO42" t="n">
        <v>0</v>
      </c>
      <c r="EP42" t="n">
        <v>111750.7</v>
      </c>
      <c r="EQ42" t="n">
        <v>96005.647619</v>
      </c>
      <c r="ER42" t="n">
        <v>521.75</v>
      </c>
      <c r="ES42" t="n">
        <v>5368.98412698</v>
      </c>
      <c r="ET42" t="n">
        <v>154383.759733</v>
      </c>
      <c r="EU42" t="n">
        <v>4465.01587302</v>
      </c>
      <c r="EV42" t="n">
        <v>45215.7142857</v>
      </c>
    </row>
    <row r="44" spans="1:302">
      <c r="A44" t="s">
        <v>89</v>
      </c>
      <c r="DS44" t="n">
        <v>1110368</v>
      </c>
      <c r="DT44" t="n">
        <v>1113687</v>
      </c>
      <c r="DU44" t="n">
        <v>1116028</v>
      </c>
      <c r="DV44" t="n">
        <v>1118305</v>
      </c>
      <c r="DW44" t="n">
        <v>1119456</v>
      </c>
      <c r="DX44" t="n">
        <v>1100288</v>
      </c>
      <c r="DY44" t="n">
        <v>1102502</v>
      </c>
      <c r="DZ44" t="n">
        <v>1106784</v>
      </c>
      <c r="EA44" t="n">
        <v>1109104</v>
      </c>
      <c r="EB44" t="n">
        <v>1110147</v>
      </c>
      <c r="EC44" t="n">
        <v>1111112</v>
      </c>
      <c r="ED44" t="n">
        <v>1113590</v>
      </c>
    </row>
    <row r="45" spans="1:302">
      <c r="A45" t="s">
        <v>90</v>
      </c>
      <c r="B45" t="s">
        <v>91</v>
      </c>
      <c r="C45" t="n">
        <v>101</v>
      </c>
      <c r="D45" t="n">
        <v>103</v>
      </c>
      <c r="E45" t="n">
        <v>102</v>
      </c>
      <c r="F45" t="n">
        <v>104</v>
      </c>
      <c r="G45" t="n">
        <v>105</v>
      </c>
      <c r="H45" t="n">
        <v>106</v>
      </c>
      <c r="I45" t="n">
        <v>102</v>
      </c>
      <c r="J45" t="n">
        <v>102</v>
      </c>
      <c r="K45" t="n">
        <v>111</v>
      </c>
      <c r="L45" t="n">
        <v>118</v>
      </c>
      <c r="M45" t="n">
        <v>123</v>
      </c>
      <c r="N45" t="n">
        <v>124</v>
      </c>
      <c r="O45" t="n">
        <v>128</v>
      </c>
      <c r="P45" t="n">
        <v>143</v>
      </c>
      <c r="Q45" t="n">
        <v>152</v>
      </c>
      <c r="R45" t="n">
        <v>152</v>
      </c>
      <c r="S45" t="n">
        <v>153</v>
      </c>
      <c r="T45" t="n">
        <v>152</v>
      </c>
      <c r="U45" t="n">
        <v>153</v>
      </c>
      <c r="V45" t="n">
        <v>153</v>
      </c>
      <c r="W45" t="n">
        <v>161</v>
      </c>
      <c r="X45" t="n">
        <v>161</v>
      </c>
      <c r="Y45" t="n">
        <v>162</v>
      </c>
      <c r="Z45" t="n">
        <v>161</v>
      </c>
      <c r="AA45" t="n">
        <v>160</v>
      </c>
      <c r="AB45" t="n">
        <v>162</v>
      </c>
      <c r="AC45" t="n">
        <v>158</v>
      </c>
      <c r="AD45" t="n">
        <v>158</v>
      </c>
      <c r="AE45" t="n">
        <v>160</v>
      </c>
      <c r="AF45" t="n">
        <v>159</v>
      </c>
      <c r="AG45" t="n">
        <v>160</v>
      </c>
      <c r="AH45" t="n">
        <v>164</v>
      </c>
      <c r="AI45" t="n">
        <v>169</v>
      </c>
      <c r="AJ45" t="n">
        <v>171</v>
      </c>
      <c r="AK45" t="n">
        <v>170</v>
      </c>
      <c r="AL45" t="n">
        <v>171</v>
      </c>
      <c r="AM45" t="n">
        <v>175</v>
      </c>
      <c r="AN45" t="n">
        <v>184</v>
      </c>
      <c r="AO45" t="n">
        <v>185</v>
      </c>
      <c r="AP45" t="n">
        <v>181</v>
      </c>
      <c r="AQ45" t="n">
        <v>183</v>
      </c>
      <c r="AR45" t="n">
        <v>182</v>
      </c>
      <c r="AS45" t="n">
        <v>175</v>
      </c>
      <c r="AT45" t="n">
        <v>174</v>
      </c>
      <c r="AU45" t="n">
        <v>174</v>
      </c>
      <c r="AV45" t="n">
        <v>171</v>
      </c>
      <c r="AW45" t="n">
        <v>173</v>
      </c>
      <c r="AX45" t="n">
        <v>174</v>
      </c>
      <c r="AY45" t="n">
        <v>179</v>
      </c>
      <c r="AZ45" t="n">
        <v>177</v>
      </c>
      <c r="BA45" t="n">
        <v>173</v>
      </c>
      <c r="BB45" t="n">
        <v>170</v>
      </c>
      <c r="BC45" t="n">
        <v>170</v>
      </c>
      <c r="BD45" t="n">
        <v>168</v>
      </c>
      <c r="BE45" t="n">
        <v>166</v>
      </c>
      <c r="BF45" t="n">
        <v>162</v>
      </c>
      <c r="BG45" t="n">
        <v>162</v>
      </c>
      <c r="BH45" t="n">
        <v>161</v>
      </c>
      <c r="BI45" t="n">
        <v>158</v>
      </c>
      <c r="BJ45" t="n">
        <v>159</v>
      </c>
      <c r="BK45" t="n">
        <v>271</v>
      </c>
      <c r="BL45" t="n">
        <v>268</v>
      </c>
      <c r="BM45" t="n">
        <v>267</v>
      </c>
      <c r="BN45" t="n">
        <v>283</v>
      </c>
      <c r="BO45" t="n">
        <v>310</v>
      </c>
      <c r="BP45" t="n">
        <v>339</v>
      </c>
      <c r="BQ45" t="n">
        <v>357</v>
      </c>
      <c r="BR45" t="n">
        <v>426</v>
      </c>
      <c r="BS45" t="n">
        <v>527</v>
      </c>
      <c r="BT45" t="n">
        <v>549</v>
      </c>
      <c r="BU45" t="n">
        <v>563</v>
      </c>
      <c r="BV45" t="n">
        <v>577</v>
      </c>
      <c r="BW45" t="n">
        <v>663</v>
      </c>
      <c r="BX45" t="n">
        <v>704</v>
      </c>
      <c r="BY45" t="n">
        <v>727</v>
      </c>
      <c r="BZ45" t="n">
        <v>751</v>
      </c>
      <c r="CA45" t="n">
        <v>808</v>
      </c>
      <c r="CB45" t="n">
        <v>847</v>
      </c>
      <c r="CC45" t="n">
        <v>891</v>
      </c>
      <c r="CD45" t="n">
        <v>939</v>
      </c>
      <c r="CE45" t="n">
        <v>963</v>
      </c>
      <c r="CF45" t="n">
        <v>1016</v>
      </c>
      <c r="CG45" t="n">
        <v>1098</v>
      </c>
      <c r="CH45" t="n">
        <v>1136</v>
      </c>
      <c r="CI45" t="n">
        <v>1195</v>
      </c>
      <c r="CJ45" t="n">
        <v>1257</v>
      </c>
      <c r="CK45" t="n">
        <v>1287</v>
      </c>
      <c r="CL45" t="n">
        <v>1331</v>
      </c>
      <c r="CM45" t="n">
        <v>1437</v>
      </c>
      <c r="CN45" t="n">
        <v>1551</v>
      </c>
      <c r="CO45" t="n">
        <v>1707</v>
      </c>
      <c r="CP45" t="n">
        <v>1783</v>
      </c>
      <c r="CQ45" t="n">
        <v>1869</v>
      </c>
      <c r="CR45" t="n">
        <v>1958</v>
      </c>
      <c r="CS45" t="n">
        <v>2054</v>
      </c>
      <c r="CT45" t="n">
        <v>2125</v>
      </c>
      <c r="CU45" t="n">
        <v>2222</v>
      </c>
      <c r="CV45" t="n">
        <v>2305</v>
      </c>
      <c r="CW45" t="n">
        <v>2375</v>
      </c>
      <c r="CX45" t="n">
        <v>2450</v>
      </c>
      <c r="CY45" t="n">
        <v>2515</v>
      </c>
      <c r="CZ45" t="n">
        <v>2605</v>
      </c>
      <c r="DA45" t="n">
        <v>2715</v>
      </c>
      <c r="DB45" t="n">
        <v>2821</v>
      </c>
      <c r="DC45" t="n">
        <v>2921</v>
      </c>
      <c r="DD45" t="n">
        <v>3026</v>
      </c>
      <c r="DE45" t="n">
        <v>3099</v>
      </c>
      <c r="DF45" t="n">
        <v>3166</v>
      </c>
      <c r="DG45" t="n">
        <v>3243</v>
      </c>
      <c r="DH45" t="n">
        <v>3335</v>
      </c>
      <c r="DI45" t="n">
        <v>3396</v>
      </c>
      <c r="DJ45" t="n">
        <v>3478</v>
      </c>
      <c r="DK45" t="n">
        <v>3526</v>
      </c>
      <c r="DL45" t="n">
        <v>3565</v>
      </c>
      <c r="DM45" t="n">
        <v>3598</v>
      </c>
      <c r="DN45" t="n">
        <v>3689</v>
      </c>
      <c r="DO45" t="n">
        <v>3750</v>
      </c>
      <c r="DP45" t="n">
        <v>3843</v>
      </c>
      <c r="DQ45" t="n">
        <v>3919</v>
      </c>
      <c r="DR45" t="n">
        <v>3990</v>
      </c>
      <c r="DS45" t="n">
        <v>4073</v>
      </c>
      <c r="DT45" t="n">
        <v>4209</v>
      </c>
      <c r="DU45" t="n">
        <v>4266</v>
      </c>
      <c r="DV45" t="n">
        <v>4310</v>
      </c>
      <c r="DW45" t="n">
        <v>4418</v>
      </c>
      <c r="DX45" t="n">
        <v>4472</v>
      </c>
      <c r="DY45" t="n">
        <v>4536</v>
      </c>
      <c r="DZ45" t="n">
        <v>4632</v>
      </c>
      <c r="EA45" t="n">
        <v>4755</v>
      </c>
      <c r="EB45" t="n">
        <v>4866</v>
      </c>
      <c r="EC45" t="n">
        <v>5009</v>
      </c>
      <c r="ED45" t="n">
        <v>5126</v>
      </c>
      <c r="EE45" t="n">
        <v>5202</v>
      </c>
      <c r="EF45" t="n">
        <v>5357</v>
      </c>
      <c r="EG45" t="n">
        <v>5502</v>
      </c>
      <c r="EH45" t="n">
        <v>5639</v>
      </c>
      <c r="EI45" t="n">
        <v>5789</v>
      </c>
      <c r="EJ45" t="n">
        <v>5926</v>
      </c>
      <c r="EK45" t="n">
        <v>6084</v>
      </c>
      <c r="EL45" t="n">
        <v>6216</v>
      </c>
      <c r="EM45" t="n">
        <v>6345</v>
      </c>
      <c r="EN45" t="n">
        <v>6490</v>
      </c>
      <c r="EO45" t="n">
        <v>6607</v>
      </c>
      <c r="EP45" t="n">
        <v>6687</v>
      </c>
      <c r="EQ45" t="n">
        <v>6748</v>
      </c>
      <c r="ER45" t="n">
        <v>6890</v>
      </c>
      <c r="ES45" t="n">
        <v>6937</v>
      </c>
      <c r="ET45" t="n">
        <v>7059</v>
      </c>
      <c r="EU45" t="n">
        <v>7238</v>
      </c>
      <c r="EV45" t="n">
        <v>7349</v>
      </c>
      <c r="EW45" t="n">
        <v>7497</v>
      </c>
      <c r="EX45" t="n">
        <v>7650</v>
      </c>
    </row>
    <row r="46" spans="1:302">
      <c r="A46" t="s">
        <v>92</v>
      </c>
      <c r="B46" t="s">
        <v>91</v>
      </c>
      <c r="C46" t="n">
        <v>7670</v>
      </c>
      <c r="D46" t="n">
        <v>7728</v>
      </c>
      <c r="E46" t="n">
        <v>7779</v>
      </c>
      <c r="F46" t="n">
        <v>7800</v>
      </c>
      <c r="G46" t="n">
        <v>7860</v>
      </c>
      <c r="H46" t="n">
        <v>7913</v>
      </c>
      <c r="I46" t="n">
        <v>7924</v>
      </c>
      <c r="J46" t="n">
        <v>7996</v>
      </c>
      <c r="K46" t="n">
        <v>8027</v>
      </c>
      <c r="L46" t="n">
        <v>8060</v>
      </c>
      <c r="M46" t="n">
        <v>8063</v>
      </c>
      <c r="N46" t="n">
        <v>8098</v>
      </c>
      <c r="O46" t="n">
        <v>8135</v>
      </c>
      <c r="P46" t="n">
        <v>8156</v>
      </c>
      <c r="Q46" t="n">
        <v>8160</v>
      </c>
      <c r="R46" t="n">
        <v>8184</v>
      </c>
      <c r="S46" t="n">
        <v>8205</v>
      </c>
      <c r="T46" t="n">
        <v>8225</v>
      </c>
      <c r="U46" t="n">
        <v>8254</v>
      </c>
      <c r="V46" t="n">
        <v>8293</v>
      </c>
      <c r="W46" t="n">
        <v>8299</v>
      </c>
      <c r="X46" t="n">
        <v>8330</v>
      </c>
      <c r="Y46" t="n">
        <v>8336</v>
      </c>
      <c r="Z46" t="n">
        <v>8339</v>
      </c>
      <c r="AA46" t="n">
        <v>8356</v>
      </c>
      <c r="AB46" t="n">
        <v>8399</v>
      </c>
      <c r="AC46" t="n">
        <v>8412</v>
      </c>
      <c r="AD46" t="n">
        <v>8417</v>
      </c>
      <c r="AE46" t="n">
        <v>8446</v>
      </c>
      <c r="AF46" t="n">
        <v>8441</v>
      </c>
      <c r="AG46" t="n">
        <v>8428</v>
      </c>
      <c r="AH46" t="n">
        <v>8415</v>
      </c>
      <c r="AI46" t="n">
        <v>8362</v>
      </c>
      <c r="AJ46" t="n">
        <v>8371</v>
      </c>
      <c r="AK46" t="n">
        <v>8384</v>
      </c>
      <c r="AL46" t="n">
        <v>8397</v>
      </c>
      <c r="AM46" t="n">
        <v>8378</v>
      </c>
      <c r="AN46" t="n">
        <v>8368</v>
      </c>
      <c r="AO46" t="n">
        <v>8328</v>
      </c>
      <c r="AP46" t="n">
        <v>8304</v>
      </c>
      <c r="AQ46" t="n">
        <v>8287</v>
      </c>
      <c r="AR46" t="n">
        <v>8282</v>
      </c>
      <c r="AS46" t="n">
        <v>8238</v>
      </c>
      <c r="AT46" t="n">
        <v>8236</v>
      </c>
      <c r="AU46" t="n">
        <v>8213</v>
      </c>
      <c r="AV46" t="n">
        <v>8212</v>
      </c>
      <c r="AW46" t="n">
        <v>8197</v>
      </c>
      <c r="AX46" t="n">
        <v>8180</v>
      </c>
      <c r="AY46" t="n">
        <v>8188</v>
      </c>
      <c r="AZ46" t="n">
        <v>8167</v>
      </c>
      <c r="BA46" t="n">
        <v>8166</v>
      </c>
      <c r="BB46" t="n">
        <v>8169</v>
      </c>
      <c r="BC46" t="n">
        <v>8135</v>
      </c>
      <c r="BD46" t="n">
        <v>8120</v>
      </c>
      <c r="BE46" t="n">
        <v>8110</v>
      </c>
      <c r="BF46" t="n">
        <v>8104</v>
      </c>
      <c r="BG46" t="n">
        <v>8101</v>
      </c>
      <c r="BH46" t="n">
        <v>8109</v>
      </c>
      <c r="BI46" t="n">
        <v>8115</v>
      </c>
      <c r="BJ46" t="n">
        <v>8104</v>
      </c>
      <c r="BK46" t="n">
        <v>8108</v>
      </c>
      <c r="BL46" t="n">
        <v>8117</v>
      </c>
      <c r="BM46" t="n">
        <v>8127</v>
      </c>
      <c r="BN46" t="n">
        <v>8146</v>
      </c>
      <c r="BO46" t="n">
        <v>8154</v>
      </c>
      <c r="BP46" t="n">
        <v>8215</v>
      </c>
      <c r="BQ46" t="n">
        <v>8264</v>
      </c>
      <c r="BR46" t="n">
        <v>8328</v>
      </c>
      <c r="BS46" t="n">
        <v>8383</v>
      </c>
      <c r="BT46" t="n">
        <v>8452</v>
      </c>
      <c r="BU46" t="n">
        <v>8498</v>
      </c>
      <c r="BV46" t="n">
        <v>8464</v>
      </c>
      <c r="BW46" t="n">
        <v>8510</v>
      </c>
      <c r="BX46" t="n">
        <v>8582</v>
      </c>
      <c r="BY46" t="n">
        <v>8611</v>
      </c>
      <c r="BZ46" t="n">
        <v>8663</v>
      </c>
      <c r="CA46" t="n">
        <v>8724</v>
      </c>
      <c r="CB46" t="n">
        <v>8792</v>
      </c>
      <c r="CC46" t="n">
        <v>8837</v>
      </c>
      <c r="CD46" t="n">
        <v>8899</v>
      </c>
      <c r="CE46" t="n">
        <v>8948</v>
      </c>
      <c r="CF46" t="n">
        <v>8987</v>
      </c>
      <c r="CG46" t="n">
        <v>9059</v>
      </c>
      <c r="CH46" t="n">
        <v>9087</v>
      </c>
      <c r="CI46" t="n">
        <v>9140</v>
      </c>
      <c r="CJ46" t="n">
        <v>9199</v>
      </c>
      <c r="CK46" t="n">
        <v>9235</v>
      </c>
      <c r="CL46" t="n">
        <v>9272</v>
      </c>
      <c r="CM46" t="n">
        <v>9294</v>
      </c>
      <c r="CN46" t="n">
        <v>9320</v>
      </c>
      <c r="CO46" t="n">
        <v>9370</v>
      </c>
      <c r="CP46" t="n">
        <v>9242</v>
      </c>
      <c r="CQ46" t="n">
        <v>9319</v>
      </c>
      <c r="CR46" t="n">
        <v>9374</v>
      </c>
      <c r="CS46" t="n">
        <v>9419</v>
      </c>
      <c r="CT46" t="n">
        <v>9490</v>
      </c>
      <c r="CU46" t="n">
        <v>9546</v>
      </c>
      <c r="CV46" t="n">
        <v>9598</v>
      </c>
      <c r="CW46" t="n">
        <v>9635</v>
      </c>
      <c r="CX46" t="n">
        <v>9693</v>
      </c>
      <c r="CY46" t="n">
        <v>9744</v>
      </c>
      <c r="CZ46" t="n">
        <v>9811</v>
      </c>
      <c r="DA46" t="n">
        <v>9851</v>
      </c>
      <c r="DB46" t="n">
        <v>9891</v>
      </c>
      <c r="DC46" t="n">
        <v>9722</v>
      </c>
      <c r="DD46" t="n">
        <v>9682</v>
      </c>
      <c r="DE46" t="n">
        <v>9600</v>
      </c>
      <c r="DF46" t="n">
        <v>9577</v>
      </c>
      <c r="DG46" t="n">
        <v>9496</v>
      </c>
      <c r="DH46" t="n">
        <v>9478</v>
      </c>
      <c r="DI46" t="n">
        <v>9371</v>
      </c>
      <c r="DJ46" t="n">
        <v>9297</v>
      </c>
      <c r="DK46" t="n">
        <v>9208</v>
      </c>
      <c r="DL46" t="n">
        <v>9276</v>
      </c>
      <c r="DM46" t="n">
        <v>9173</v>
      </c>
      <c r="DN46" t="n">
        <v>9205</v>
      </c>
      <c r="DO46" t="n">
        <v>9198</v>
      </c>
      <c r="DP46" t="n">
        <v>9240</v>
      </c>
      <c r="DQ46" t="n">
        <v>9227</v>
      </c>
      <c r="DR46" t="n">
        <v>9208</v>
      </c>
      <c r="DS46" t="n">
        <v>9193</v>
      </c>
      <c r="DT46" t="n">
        <v>9201</v>
      </c>
      <c r="DU46" t="n">
        <v>9187</v>
      </c>
      <c r="DV46" t="n">
        <v>9177</v>
      </c>
      <c r="DW46" t="n">
        <v>9182</v>
      </c>
      <c r="DX46" t="n">
        <v>9015</v>
      </c>
      <c r="DY46" t="n">
        <v>9016</v>
      </c>
      <c r="DZ46" t="n">
        <v>9003</v>
      </c>
      <c r="EA46" t="n">
        <v>9018</v>
      </c>
      <c r="EB46" t="n">
        <v>9021</v>
      </c>
      <c r="EC46" t="n">
        <v>9015</v>
      </c>
      <c r="ED46" t="n">
        <v>9001</v>
      </c>
      <c r="EE46" t="n">
        <v>8986</v>
      </c>
      <c r="EF46" t="n">
        <v>8961</v>
      </c>
      <c r="EG46" t="n">
        <v>8967</v>
      </c>
      <c r="EH46" t="n">
        <v>8950</v>
      </c>
      <c r="EI46" t="n">
        <v>8929</v>
      </c>
      <c r="EJ46" t="n">
        <v>8912</v>
      </c>
      <c r="EK46" t="n">
        <v>8988</v>
      </c>
      <c r="EL46" t="n">
        <v>8964</v>
      </c>
      <c r="EM46" t="n">
        <v>8934</v>
      </c>
      <c r="EN46" t="n">
        <v>8892</v>
      </c>
      <c r="EO46" t="n">
        <v>8868</v>
      </c>
      <c r="EP46" t="n">
        <v>8809</v>
      </c>
      <c r="EQ46" t="n">
        <v>8794</v>
      </c>
      <c r="ER46" t="n">
        <v>8766</v>
      </c>
      <c r="ES46" t="n">
        <v>8711</v>
      </c>
      <c r="ET46" t="n">
        <v>8678</v>
      </c>
      <c r="EU46" t="n">
        <v>8645</v>
      </c>
      <c r="EV46" t="n">
        <v>8587</v>
      </c>
      <c r="EW46" t="n">
        <v>8447</v>
      </c>
      <c r="EX46" t="n">
        <v>8375</v>
      </c>
    </row>
    <row r="47" spans="1:302">
      <c r="A47" t="s">
        <v>93</v>
      </c>
      <c r="B47" t="s">
        <v>91</v>
      </c>
      <c r="C47" t="n">
        <v>943764</v>
      </c>
      <c r="D47" t="n">
        <v>948414</v>
      </c>
      <c r="E47" t="n">
        <v>953103</v>
      </c>
      <c r="F47" t="n">
        <v>951169</v>
      </c>
      <c r="G47" t="n">
        <v>949362</v>
      </c>
      <c r="H47" t="n">
        <v>951522</v>
      </c>
      <c r="I47" t="n">
        <v>954556</v>
      </c>
      <c r="J47" t="n">
        <v>957362</v>
      </c>
      <c r="K47" t="n">
        <v>955248</v>
      </c>
      <c r="L47" t="n">
        <v>953802</v>
      </c>
      <c r="M47" t="n">
        <v>949678</v>
      </c>
      <c r="N47" t="n">
        <v>946989</v>
      </c>
      <c r="O47" t="n">
        <v>946689</v>
      </c>
      <c r="P47" t="n">
        <v>946427</v>
      </c>
      <c r="Q47" t="n">
        <v>945989</v>
      </c>
      <c r="R47" t="n">
        <v>943224</v>
      </c>
      <c r="S47" t="n">
        <v>942212</v>
      </c>
      <c r="T47" t="n">
        <v>942507</v>
      </c>
      <c r="U47" t="n">
        <v>945185</v>
      </c>
      <c r="V47" t="n">
        <v>947922</v>
      </c>
      <c r="W47" t="n">
        <v>948425</v>
      </c>
      <c r="X47" t="n">
        <v>947923</v>
      </c>
      <c r="Y47" t="n">
        <v>948279</v>
      </c>
      <c r="Z47" t="n">
        <v>946821</v>
      </c>
      <c r="AA47" t="n">
        <v>947843</v>
      </c>
      <c r="AB47" t="n">
        <v>951625</v>
      </c>
      <c r="AC47" t="n">
        <v>954731</v>
      </c>
      <c r="AD47" t="n">
        <v>954117</v>
      </c>
      <c r="AE47" t="n">
        <v>953055</v>
      </c>
      <c r="AF47" t="n">
        <v>952390</v>
      </c>
      <c r="AG47" t="n">
        <v>951711</v>
      </c>
      <c r="AH47" t="n">
        <v>951913</v>
      </c>
      <c r="AI47" t="n">
        <v>949410</v>
      </c>
      <c r="AJ47" t="n">
        <v>947840</v>
      </c>
      <c r="AK47" t="n">
        <v>942939</v>
      </c>
      <c r="AL47" t="n">
        <v>938424</v>
      </c>
      <c r="AM47" t="n">
        <v>934304</v>
      </c>
      <c r="AN47" t="n">
        <v>931613</v>
      </c>
      <c r="AO47" t="n">
        <v>931659</v>
      </c>
      <c r="AP47" t="n">
        <v>928338</v>
      </c>
      <c r="AQ47" t="n">
        <v>926720</v>
      </c>
      <c r="AR47" t="n">
        <v>925168</v>
      </c>
      <c r="AS47" t="n">
        <v>925802</v>
      </c>
      <c r="AT47" t="n">
        <v>925532</v>
      </c>
      <c r="AU47" t="n">
        <v>923503</v>
      </c>
      <c r="AV47" t="n">
        <v>920305</v>
      </c>
      <c r="AW47" t="n">
        <v>916310</v>
      </c>
      <c r="AX47" t="n">
        <v>912096</v>
      </c>
      <c r="AY47" t="n">
        <v>912671</v>
      </c>
      <c r="AZ47" t="n">
        <v>914617</v>
      </c>
      <c r="BA47" t="n">
        <v>916535</v>
      </c>
      <c r="BB47" t="n">
        <v>917578</v>
      </c>
      <c r="BC47" t="n">
        <v>916113</v>
      </c>
      <c r="BD47" t="n">
        <v>915105</v>
      </c>
      <c r="BE47" t="n">
        <v>913637</v>
      </c>
      <c r="BF47" t="n">
        <v>913012</v>
      </c>
      <c r="BG47" t="n">
        <v>910958</v>
      </c>
      <c r="BH47" t="n">
        <v>909510</v>
      </c>
      <c r="BI47" t="n">
        <v>906540</v>
      </c>
      <c r="BJ47" t="n">
        <v>904385</v>
      </c>
      <c r="BK47" t="n">
        <v>931970</v>
      </c>
      <c r="BL47" t="n">
        <v>932647</v>
      </c>
      <c r="BM47" t="n">
        <v>934488</v>
      </c>
      <c r="BN47" t="n">
        <v>936188</v>
      </c>
      <c r="BO47" t="n">
        <v>935532</v>
      </c>
      <c r="BP47" t="n">
        <v>942421</v>
      </c>
      <c r="BQ47" t="n">
        <v>949989</v>
      </c>
      <c r="BR47" t="n">
        <v>955713</v>
      </c>
      <c r="BS47" t="n">
        <v>960283</v>
      </c>
      <c r="BT47" t="n">
        <v>965955</v>
      </c>
      <c r="BU47" t="n">
        <v>970401</v>
      </c>
      <c r="BV47" t="n">
        <v>960230</v>
      </c>
      <c r="BW47" t="n">
        <v>967574</v>
      </c>
      <c r="BX47" t="n">
        <v>975171</v>
      </c>
      <c r="BY47" t="n">
        <v>980781</v>
      </c>
      <c r="BZ47" t="n">
        <v>985414</v>
      </c>
      <c r="CA47" t="n">
        <v>990304</v>
      </c>
      <c r="CB47" t="n">
        <v>995414</v>
      </c>
      <c r="CC47" t="n">
        <v>1001668</v>
      </c>
      <c r="CD47" t="n">
        <v>1007008</v>
      </c>
      <c r="CE47" t="n">
        <v>1012538</v>
      </c>
      <c r="CF47" t="n">
        <v>1017107</v>
      </c>
      <c r="CG47" t="n">
        <v>1024718</v>
      </c>
      <c r="CH47" t="n">
        <v>1028893</v>
      </c>
      <c r="CI47" t="n">
        <v>1035828</v>
      </c>
      <c r="CJ47" t="n">
        <v>1045085</v>
      </c>
      <c r="CK47" t="n">
        <v>1052746</v>
      </c>
      <c r="CL47" t="n">
        <v>1059051</v>
      </c>
      <c r="CM47" t="n">
        <v>1065242</v>
      </c>
      <c r="CN47" t="n">
        <v>1071277</v>
      </c>
      <c r="CO47" t="n">
        <v>1077697</v>
      </c>
      <c r="CP47" t="n">
        <v>1049335</v>
      </c>
      <c r="CQ47" t="n">
        <v>1055497</v>
      </c>
      <c r="CR47" t="n">
        <v>1061378</v>
      </c>
      <c r="CS47" t="n">
        <v>1067577</v>
      </c>
      <c r="CT47" t="n">
        <v>1073532</v>
      </c>
      <c r="CU47" t="n">
        <v>1081277</v>
      </c>
      <c r="CV47" t="n">
        <v>1090822</v>
      </c>
      <c r="CW47" t="n">
        <v>1099113</v>
      </c>
      <c r="CX47" t="n">
        <v>1106468</v>
      </c>
      <c r="CY47" t="n">
        <v>1112406</v>
      </c>
      <c r="CZ47" t="n">
        <v>1117951</v>
      </c>
      <c r="DA47" t="n">
        <v>1124216</v>
      </c>
      <c r="DB47" t="n">
        <v>1129296</v>
      </c>
      <c r="DC47" t="n">
        <v>1102050</v>
      </c>
      <c r="DD47" t="n">
        <v>1091934</v>
      </c>
      <c r="DE47" t="n">
        <v>1076321</v>
      </c>
      <c r="DF47" t="n">
        <v>1066084</v>
      </c>
      <c r="DG47" t="n">
        <v>1053773</v>
      </c>
      <c r="DH47" t="n">
        <v>1042848</v>
      </c>
      <c r="DI47" t="n">
        <v>1033273</v>
      </c>
      <c r="DJ47" t="n">
        <v>1021854</v>
      </c>
      <c r="DK47" t="n">
        <v>1008471</v>
      </c>
      <c r="DL47" t="n">
        <v>1013346</v>
      </c>
      <c r="DM47" t="n">
        <v>1002818</v>
      </c>
      <c r="DN47" t="n">
        <v>1001933</v>
      </c>
      <c r="DO47" t="n">
        <v>1001677</v>
      </c>
      <c r="DP47" t="n">
        <v>1003256</v>
      </c>
      <c r="DQ47" t="n">
        <v>1004614</v>
      </c>
      <c r="DR47" t="n">
        <v>1005737</v>
      </c>
      <c r="DS47" t="n">
        <v>1008017</v>
      </c>
      <c r="DT47" t="n">
        <v>1010735</v>
      </c>
      <c r="DU47" t="n">
        <v>1012751</v>
      </c>
      <c r="DV47" t="n">
        <v>1014654</v>
      </c>
      <c r="DW47" t="n">
        <v>1015384</v>
      </c>
      <c r="DX47" t="n">
        <v>996793</v>
      </c>
      <c r="DY47" t="n">
        <v>998721</v>
      </c>
      <c r="DZ47" t="n">
        <v>1002407</v>
      </c>
      <c r="EA47" t="n">
        <v>1004291</v>
      </c>
      <c r="EB47" t="n">
        <v>1004805</v>
      </c>
      <c r="EC47" t="n">
        <v>1005073</v>
      </c>
      <c r="ED47" t="n">
        <v>1006722</v>
      </c>
      <c r="EE47" t="n">
        <v>1006978</v>
      </c>
      <c r="EF47" t="n">
        <v>1007384</v>
      </c>
      <c r="EG47" t="n">
        <v>1007754</v>
      </c>
      <c r="EH47" t="n">
        <v>1008666</v>
      </c>
      <c r="EI47" t="n">
        <v>1009269</v>
      </c>
      <c r="EJ47" t="n">
        <v>1009267</v>
      </c>
      <c r="EK47" t="n">
        <v>1015364</v>
      </c>
      <c r="EL47" t="n">
        <v>1016778</v>
      </c>
      <c r="EM47" t="n">
        <v>1017378</v>
      </c>
      <c r="EN47" t="n">
        <v>1018960</v>
      </c>
      <c r="EO47" t="n">
        <v>1018176</v>
      </c>
      <c r="EP47" t="n">
        <v>1019106</v>
      </c>
      <c r="EQ47" t="n">
        <v>1020687</v>
      </c>
      <c r="ER47" t="n">
        <v>1021991</v>
      </c>
      <c r="ES47" t="n">
        <v>1023800</v>
      </c>
      <c r="ET47" t="n">
        <v>1026240</v>
      </c>
      <c r="EU47" t="n">
        <v>1027691</v>
      </c>
      <c r="EV47" t="n">
        <v>1028934</v>
      </c>
      <c r="EW47" t="n">
        <v>1027219</v>
      </c>
      <c r="EX47" t="n">
        <v>1028517</v>
      </c>
    </row>
    <row r="48" spans="1:302">
      <c r="A48" t="s">
        <v>94</v>
      </c>
      <c r="B48" t="s">
        <v>91</v>
      </c>
      <c r="C48" t="n">
        <v>0</v>
      </c>
      <c r="D48" t="n">
        <v>0</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X48" t="n">
        <v>0</v>
      </c>
      <c r="AY48" t="n">
        <v>0</v>
      </c>
      <c r="AZ48" t="n">
        <v>0</v>
      </c>
      <c r="BA48" t="n">
        <v>0</v>
      </c>
      <c r="BB48" t="n">
        <v>0</v>
      </c>
      <c r="BC48" t="n">
        <v>0</v>
      </c>
      <c r="BD48" t="n">
        <v>0</v>
      </c>
      <c r="BE48" t="n">
        <v>0</v>
      </c>
      <c r="BF48" t="n">
        <v>0</v>
      </c>
      <c r="BG48" t="n">
        <v>0</v>
      </c>
      <c r="BH48" t="n">
        <v>0</v>
      </c>
      <c r="BI48" t="n">
        <v>0</v>
      </c>
      <c r="BJ48" t="n">
        <v>0</v>
      </c>
      <c r="BK48" t="n">
        <v>7217</v>
      </c>
      <c r="BL48" t="n">
        <v>9628</v>
      </c>
      <c r="BM48" t="n">
        <v>9714</v>
      </c>
      <c r="BN48" t="n">
        <v>9829</v>
      </c>
      <c r="BO48" t="n">
        <v>9912</v>
      </c>
      <c r="BP48" t="n">
        <v>10015</v>
      </c>
      <c r="BQ48" t="n">
        <v>10085</v>
      </c>
      <c r="BR48" t="n">
        <v>10182</v>
      </c>
      <c r="BS48" t="n">
        <v>10299</v>
      </c>
      <c r="BT48" t="n">
        <v>10400</v>
      </c>
      <c r="BU48" t="n">
        <v>10604</v>
      </c>
      <c r="BV48" t="n">
        <v>10739</v>
      </c>
      <c r="BW48" t="n">
        <v>10927</v>
      </c>
      <c r="BX48" t="n">
        <v>11081</v>
      </c>
      <c r="BY48" t="n">
        <v>11294</v>
      </c>
      <c r="BZ48" t="n">
        <v>11545</v>
      </c>
      <c r="CA48" t="n">
        <v>11799</v>
      </c>
      <c r="CB48" t="n">
        <v>11996</v>
      </c>
      <c r="CC48" t="n">
        <v>12241</v>
      </c>
      <c r="CD48" t="n">
        <v>12458</v>
      </c>
      <c r="CE48" t="n">
        <v>12699</v>
      </c>
      <c r="CF48" t="n">
        <v>12927</v>
      </c>
      <c r="CG48" t="n">
        <v>13268</v>
      </c>
      <c r="CH48" t="n">
        <v>13458</v>
      </c>
      <c r="CI48" t="n">
        <v>13886</v>
      </c>
      <c r="CJ48" t="n">
        <v>14246</v>
      </c>
      <c r="CK48" t="n">
        <v>14550</v>
      </c>
      <c r="CL48" t="n">
        <v>14746</v>
      </c>
      <c r="CM48" t="n">
        <v>15022</v>
      </c>
      <c r="CN48" t="n">
        <v>15258</v>
      </c>
      <c r="CO48" t="n">
        <v>15563</v>
      </c>
      <c r="CP48" t="n">
        <v>15748</v>
      </c>
      <c r="CQ48" t="n">
        <v>16069</v>
      </c>
      <c r="CR48" t="n">
        <v>16388</v>
      </c>
      <c r="CS48" t="n">
        <v>16636</v>
      </c>
      <c r="CT48" t="n">
        <v>16792</v>
      </c>
      <c r="CU48" t="n">
        <v>16955</v>
      </c>
      <c r="CV48" t="n">
        <v>17262</v>
      </c>
      <c r="CW48" t="n">
        <v>17437</v>
      </c>
      <c r="CX48" t="n">
        <v>17622</v>
      </c>
      <c r="CY48" t="n">
        <v>17839</v>
      </c>
      <c r="CZ48" t="n">
        <v>18159</v>
      </c>
      <c r="DA48" t="n">
        <v>18471</v>
      </c>
      <c r="DB48" t="n">
        <v>18741</v>
      </c>
      <c r="DC48" t="n">
        <v>18865</v>
      </c>
      <c r="DD48" t="n">
        <v>19089</v>
      </c>
      <c r="DE48" t="n">
        <v>19256</v>
      </c>
      <c r="DF48" t="n">
        <v>19496</v>
      </c>
      <c r="DG48" t="n">
        <v>19701</v>
      </c>
      <c r="DH48" t="n">
        <v>20065</v>
      </c>
      <c r="DI48" t="n">
        <v>20050</v>
      </c>
      <c r="DJ48" t="n">
        <v>20122</v>
      </c>
      <c r="DK48" t="n">
        <v>20262</v>
      </c>
      <c r="DL48" t="n">
        <v>20447</v>
      </c>
      <c r="DM48" t="n">
        <v>20480</v>
      </c>
      <c r="DN48" t="n">
        <v>20681</v>
      </c>
      <c r="DO48" t="n">
        <v>20827</v>
      </c>
      <c r="DP48" t="n">
        <v>20969</v>
      </c>
      <c r="DQ48" t="n">
        <v>21064</v>
      </c>
      <c r="DR48" t="n">
        <v>21124</v>
      </c>
      <c r="DS48" t="n">
        <v>21256</v>
      </c>
      <c r="DT48" t="n">
        <v>21429</v>
      </c>
      <c r="DU48" t="n">
        <v>21566</v>
      </c>
      <c r="DV48" t="n">
        <v>21647</v>
      </c>
      <c r="DW48" t="n">
        <v>21753</v>
      </c>
      <c r="DX48" t="n">
        <v>21703</v>
      </c>
      <c r="DY48" t="n">
        <v>21820</v>
      </c>
      <c r="DZ48" t="n">
        <v>22066</v>
      </c>
      <c r="EA48" t="n">
        <v>22189</v>
      </c>
      <c r="EB48" t="n">
        <v>22408</v>
      </c>
      <c r="EC48" t="n">
        <v>22844</v>
      </c>
      <c r="ED48" t="n">
        <v>23323</v>
      </c>
      <c r="EE48" t="n">
        <v>23598</v>
      </c>
      <c r="EF48" t="n">
        <v>23816</v>
      </c>
      <c r="EG48" t="n">
        <v>23982</v>
      </c>
      <c r="EH48" t="n">
        <v>24064</v>
      </c>
      <c r="EI48" t="n">
        <v>24166</v>
      </c>
      <c r="EJ48" t="n">
        <v>24249</v>
      </c>
      <c r="EK48" t="n">
        <v>24378</v>
      </c>
      <c r="EL48" t="n">
        <v>24507</v>
      </c>
      <c r="EM48" t="n">
        <v>24632</v>
      </c>
      <c r="EN48" t="n">
        <v>24770</v>
      </c>
      <c r="EO48" t="n">
        <v>24804</v>
      </c>
      <c r="EP48" t="n">
        <v>24918</v>
      </c>
      <c r="EQ48" t="n">
        <v>25001</v>
      </c>
      <c r="ER48" t="n">
        <v>25053</v>
      </c>
      <c r="ES48" t="n">
        <v>25051</v>
      </c>
      <c r="ET48" t="n">
        <v>25090</v>
      </c>
      <c r="EU48" t="n">
        <v>25083</v>
      </c>
      <c r="EV48" t="n">
        <v>25103</v>
      </c>
      <c r="EW48" t="n">
        <v>25016</v>
      </c>
      <c r="EX48" t="n">
        <v>25032</v>
      </c>
    </row>
    <row r="49" spans="1:302">
      <c r="A49" t="s">
        <v>95</v>
      </c>
      <c r="B49" t="s">
        <v>91</v>
      </c>
      <c r="C49" t="n">
        <v>14610</v>
      </c>
      <c r="D49" t="n">
        <v>14930</v>
      </c>
      <c r="E49" t="n">
        <v>15002</v>
      </c>
      <c r="F49" t="n">
        <v>14887</v>
      </c>
      <c r="G49" t="n">
        <v>14841</v>
      </c>
      <c r="H49" t="n">
        <v>14855</v>
      </c>
      <c r="I49" t="n">
        <v>15024</v>
      </c>
      <c r="J49" t="n">
        <v>15174</v>
      </c>
      <c r="K49" t="n">
        <v>15379</v>
      </c>
      <c r="L49" t="n">
        <v>15622</v>
      </c>
      <c r="M49" t="n">
        <v>15868</v>
      </c>
      <c r="N49" t="n">
        <v>16129</v>
      </c>
      <c r="O49" t="n">
        <v>16425</v>
      </c>
      <c r="P49" t="n">
        <v>16603</v>
      </c>
      <c r="Q49" t="n">
        <v>16751</v>
      </c>
      <c r="R49" t="n">
        <v>16479</v>
      </c>
      <c r="S49" t="n">
        <v>16605</v>
      </c>
      <c r="T49" t="n">
        <v>16920</v>
      </c>
      <c r="U49" t="n">
        <v>17207</v>
      </c>
      <c r="V49" t="n">
        <v>17376</v>
      </c>
      <c r="W49" t="n">
        <v>17493</v>
      </c>
      <c r="X49" t="n">
        <v>17757</v>
      </c>
      <c r="Y49" t="n">
        <v>18078</v>
      </c>
      <c r="Z49" t="n">
        <v>18274</v>
      </c>
      <c r="AA49" t="n">
        <v>18692</v>
      </c>
      <c r="AB49" t="n">
        <v>19149</v>
      </c>
      <c r="AC49" t="n">
        <v>19546</v>
      </c>
      <c r="AD49" t="n">
        <v>20042</v>
      </c>
      <c r="AE49" t="n">
        <v>20266</v>
      </c>
      <c r="AF49" t="n">
        <v>20509</v>
      </c>
      <c r="AG49" t="n">
        <v>20748</v>
      </c>
      <c r="AH49" t="n">
        <v>20995</v>
      </c>
      <c r="AI49" t="n">
        <v>21080</v>
      </c>
      <c r="AJ49" t="n">
        <v>21287</v>
      </c>
      <c r="AK49" t="n">
        <v>21367</v>
      </c>
      <c r="AL49" t="n">
        <v>21559</v>
      </c>
      <c r="AM49" t="n">
        <v>21810</v>
      </c>
      <c r="AN49" t="n">
        <v>22539</v>
      </c>
      <c r="AO49" t="n">
        <v>22793</v>
      </c>
      <c r="AP49" t="n">
        <v>22812</v>
      </c>
      <c r="AQ49" t="n">
        <v>22965</v>
      </c>
      <c r="AR49" t="n">
        <v>23503</v>
      </c>
      <c r="AS49" t="n">
        <v>24389</v>
      </c>
      <c r="AT49" t="n">
        <v>25668</v>
      </c>
      <c r="AU49" t="n">
        <v>25810</v>
      </c>
      <c r="AV49" t="n">
        <v>25853</v>
      </c>
      <c r="AW49" t="n">
        <v>26411</v>
      </c>
      <c r="AX49" t="n">
        <v>26996</v>
      </c>
      <c r="AY49" t="n">
        <v>28055</v>
      </c>
      <c r="AZ49" t="n">
        <v>29587</v>
      </c>
      <c r="BA49" t="n">
        <v>30248</v>
      </c>
      <c r="BB49" t="n">
        <v>30615</v>
      </c>
      <c r="BC49" t="n">
        <v>30995</v>
      </c>
      <c r="BD49" t="n">
        <v>32014</v>
      </c>
      <c r="BE49" t="n">
        <v>32672</v>
      </c>
      <c r="BF49" t="n">
        <v>33804</v>
      </c>
      <c r="BG49" t="n">
        <v>34071</v>
      </c>
      <c r="BH49" t="n">
        <v>34174</v>
      </c>
      <c r="BI49" t="n">
        <v>34090</v>
      </c>
      <c r="BJ49" t="n">
        <v>34088</v>
      </c>
      <c r="BK49" t="n">
        <v>254</v>
      </c>
      <c r="BL49" t="n">
        <v>254</v>
      </c>
      <c r="BM49" t="n">
        <v>255</v>
      </c>
      <c r="BN49" t="n">
        <v>255</v>
      </c>
      <c r="BO49" t="n">
        <v>255</v>
      </c>
      <c r="BP49" t="n">
        <v>255</v>
      </c>
      <c r="BQ49" t="n">
        <v>253</v>
      </c>
      <c r="BR49" t="n">
        <v>255</v>
      </c>
      <c r="BS49" t="n">
        <v>256</v>
      </c>
      <c r="BT49" t="n">
        <v>256</v>
      </c>
      <c r="BU49" t="n">
        <v>259</v>
      </c>
      <c r="BV49" t="n">
        <v>253</v>
      </c>
      <c r="BW49" t="n">
        <v>253</v>
      </c>
      <c r="BX49" t="n">
        <v>252</v>
      </c>
      <c r="BY49" t="n">
        <v>252</v>
      </c>
      <c r="BZ49" t="n">
        <v>251</v>
      </c>
      <c r="CA49" t="n">
        <v>250</v>
      </c>
      <c r="CB49" t="n">
        <v>251</v>
      </c>
      <c r="CC49" t="n">
        <v>251</v>
      </c>
      <c r="CD49" t="n">
        <v>250</v>
      </c>
      <c r="CE49" t="n">
        <v>250</v>
      </c>
      <c r="CF49" t="n">
        <v>247</v>
      </c>
      <c r="CG49" t="n">
        <v>248</v>
      </c>
      <c r="CH49" t="n">
        <v>248</v>
      </c>
      <c r="CI49" t="n">
        <v>249</v>
      </c>
      <c r="CJ49" t="n">
        <v>249</v>
      </c>
      <c r="CK49" t="n">
        <v>249</v>
      </c>
      <c r="CL49" t="n">
        <v>249</v>
      </c>
      <c r="CM49" t="n">
        <v>248</v>
      </c>
      <c r="CN49" t="n">
        <v>248</v>
      </c>
      <c r="CO49" t="n">
        <v>248</v>
      </c>
      <c r="CP49" t="n">
        <v>239</v>
      </c>
      <c r="CQ49" t="n">
        <v>240</v>
      </c>
      <c r="CR49" t="n">
        <v>236</v>
      </c>
      <c r="CS49" t="n">
        <v>236</v>
      </c>
      <c r="CT49" t="n">
        <v>238</v>
      </c>
      <c r="CU49" t="n">
        <v>237</v>
      </c>
      <c r="CV49" t="n">
        <v>239</v>
      </c>
      <c r="CW49" t="n">
        <v>241</v>
      </c>
      <c r="CX49" t="n">
        <v>244</v>
      </c>
      <c r="CY49" t="n">
        <v>244</v>
      </c>
      <c r="CZ49" t="n">
        <v>244</v>
      </c>
      <c r="DA49" t="n">
        <v>242</v>
      </c>
      <c r="DB49" t="n">
        <v>243</v>
      </c>
      <c r="DC49" t="n">
        <v>234</v>
      </c>
      <c r="DD49" t="n">
        <v>227</v>
      </c>
      <c r="DE49" t="n">
        <v>227</v>
      </c>
      <c r="DF49" t="n">
        <v>224</v>
      </c>
      <c r="DG49" t="n">
        <v>226</v>
      </c>
      <c r="DH49" t="n">
        <v>219</v>
      </c>
      <c r="DI49" t="n">
        <v>210</v>
      </c>
      <c r="DJ49" t="n">
        <v>210</v>
      </c>
      <c r="DK49" t="n">
        <v>207</v>
      </c>
      <c r="DL49" t="n">
        <v>208</v>
      </c>
      <c r="DM49" t="n">
        <v>205</v>
      </c>
      <c r="DN49" t="n">
        <v>202</v>
      </c>
      <c r="DO49" t="n">
        <v>201</v>
      </c>
      <c r="DP49" t="n">
        <v>200</v>
      </c>
      <c r="DQ49" t="n">
        <v>199</v>
      </c>
      <c r="DR49" t="n">
        <v>200</v>
      </c>
      <c r="DS49" t="n">
        <v>198</v>
      </c>
      <c r="DT49" t="n">
        <v>192</v>
      </c>
      <c r="DU49" t="n">
        <v>192</v>
      </c>
      <c r="DV49" t="n">
        <v>187</v>
      </c>
      <c r="DW49" t="n">
        <v>186</v>
      </c>
      <c r="DX49" t="n">
        <v>182</v>
      </c>
      <c r="DY49" t="n">
        <v>182</v>
      </c>
      <c r="DZ49" t="n">
        <v>182</v>
      </c>
      <c r="EA49" t="n">
        <v>181</v>
      </c>
      <c r="EB49" t="n">
        <v>180</v>
      </c>
      <c r="EC49" t="n">
        <v>180</v>
      </c>
      <c r="ED49" t="n">
        <v>179</v>
      </c>
      <c r="EE49" t="n">
        <v>1297</v>
      </c>
      <c r="EF49" t="n">
        <v>1289</v>
      </c>
      <c r="EG49" t="n">
        <v>1284</v>
      </c>
      <c r="EH49" t="n">
        <v>1287</v>
      </c>
      <c r="EI49" t="n">
        <v>1281</v>
      </c>
      <c r="EJ49" t="n">
        <v>1284</v>
      </c>
      <c r="EK49" t="n">
        <v>1289</v>
      </c>
      <c r="EL49" t="n">
        <v>1293</v>
      </c>
      <c r="EM49" t="n">
        <v>1291</v>
      </c>
      <c r="EN49" t="n">
        <v>1289</v>
      </c>
      <c r="EO49" t="n">
        <v>1285</v>
      </c>
      <c r="EP49" t="n">
        <v>1284</v>
      </c>
      <c r="EQ49" t="n">
        <v>1288</v>
      </c>
      <c r="ER49" t="n">
        <v>1283</v>
      </c>
      <c r="ES49" t="n">
        <v>1285</v>
      </c>
      <c r="ET49" t="n">
        <v>1288</v>
      </c>
      <c r="EU49" t="n">
        <v>1289</v>
      </c>
      <c r="EV49" t="n">
        <v>1291</v>
      </c>
      <c r="EW49" t="n">
        <v>1294</v>
      </c>
      <c r="EX49" t="n">
        <v>1294</v>
      </c>
    </row>
    <row r="50" spans="1:302">
      <c r="A50" t="s">
        <v>96</v>
      </c>
      <c r="B50" t="s">
        <v>91</v>
      </c>
      <c r="C50" t="n">
        <v>3</v>
      </c>
      <c r="D50" t="n">
        <v>3</v>
      </c>
      <c r="E50" t="n">
        <v>3</v>
      </c>
      <c r="F50" t="n">
        <v>3</v>
      </c>
      <c r="G50" t="n">
        <v>3</v>
      </c>
      <c r="H50" t="n">
        <v>3</v>
      </c>
      <c r="I50" t="n">
        <v>3</v>
      </c>
      <c r="J50" t="n">
        <v>3</v>
      </c>
      <c r="K50" t="n">
        <v>2</v>
      </c>
      <c r="L50" t="n">
        <v>2</v>
      </c>
      <c r="M50" t="n">
        <v>2</v>
      </c>
      <c r="N50" t="n">
        <v>2</v>
      </c>
      <c r="O50" t="n">
        <v>2</v>
      </c>
      <c r="P50" t="n">
        <v>2</v>
      </c>
      <c r="Q50" t="n">
        <v>2</v>
      </c>
      <c r="R50" t="n">
        <v>2</v>
      </c>
      <c r="S50" t="n">
        <v>2</v>
      </c>
      <c r="T50" t="n">
        <v>3</v>
      </c>
      <c r="U50" t="n">
        <v>3</v>
      </c>
      <c r="V50" t="n">
        <v>3</v>
      </c>
      <c r="W50" t="n">
        <v>3</v>
      </c>
      <c r="X50" t="n">
        <v>3</v>
      </c>
      <c r="Y50" t="n">
        <v>3</v>
      </c>
      <c r="Z50" t="n">
        <v>3</v>
      </c>
      <c r="AA50" t="n">
        <v>3</v>
      </c>
      <c r="AB50" t="n">
        <v>3</v>
      </c>
      <c r="AC50" t="n">
        <v>3</v>
      </c>
      <c r="AD50" t="n">
        <v>3</v>
      </c>
      <c r="AE50" t="n">
        <v>3</v>
      </c>
      <c r="AF50" t="n">
        <v>3</v>
      </c>
      <c r="AG50" t="n">
        <v>3</v>
      </c>
      <c r="AH50" t="n">
        <v>3</v>
      </c>
      <c r="AI50" t="n">
        <v>3</v>
      </c>
      <c r="AJ50" t="n">
        <v>3</v>
      </c>
      <c r="AK50" t="n">
        <v>3</v>
      </c>
      <c r="AL50" t="n">
        <v>3</v>
      </c>
      <c r="AM50" t="n">
        <v>3</v>
      </c>
      <c r="AN50" t="n">
        <v>3</v>
      </c>
      <c r="AO50" t="n">
        <v>3</v>
      </c>
      <c r="AP50" t="n">
        <v>3</v>
      </c>
      <c r="AQ50" t="n">
        <v>3</v>
      </c>
      <c r="AR50" t="n">
        <v>3</v>
      </c>
      <c r="AS50" t="n">
        <v>3</v>
      </c>
      <c r="AT50" t="n">
        <v>3</v>
      </c>
      <c r="AU50" t="n">
        <v>3</v>
      </c>
      <c r="AV50" t="n">
        <v>3</v>
      </c>
      <c r="AW50" t="n">
        <v>3</v>
      </c>
      <c r="AX50" t="n">
        <v>3</v>
      </c>
      <c r="AY50" t="n">
        <v>3</v>
      </c>
      <c r="AZ50" t="n">
        <v>3</v>
      </c>
      <c r="BA50" t="n">
        <v>3</v>
      </c>
      <c r="BB50" t="n">
        <v>3</v>
      </c>
      <c r="BC50" t="n">
        <v>3</v>
      </c>
      <c r="BD50" t="n">
        <v>3</v>
      </c>
      <c r="BE50" t="n">
        <v>3</v>
      </c>
      <c r="BF50" t="n">
        <v>3</v>
      </c>
      <c r="BG50" t="n">
        <v>2</v>
      </c>
      <c r="BH50" t="n">
        <v>2</v>
      </c>
      <c r="BI50" t="n">
        <v>1</v>
      </c>
      <c r="BJ50" t="n">
        <v>1</v>
      </c>
      <c r="BK50" t="n">
        <v>3</v>
      </c>
      <c r="BL50" t="n">
        <v>3</v>
      </c>
      <c r="BM50" t="n">
        <v>3</v>
      </c>
      <c r="BN50" t="n">
        <v>3</v>
      </c>
      <c r="BO50" t="n">
        <v>3</v>
      </c>
      <c r="BP50" t="n">
        <v>3</v>
      </c>
      <c r="BQ50" t="n">
        <v>4</v>
      </c>
      <c r="BR50" t="n">
        <v>4</v>
      </c>
      <c r="BS50" t="n">
        <v>4</v>
      </c>
      <c r="BT50" t="n">
        <v>4</v>
      </c>
      <c r="BU50" t="n">
        <v>4</v>
      </c>
      <c r="BV50" t="n">
        <v>4</v>
      </c>
      <c r="BW50" t="n">
        <v>4</v>
      </c>
      <c r="BX50" t="n">
        <v>4</v>
      </c>
      <c r="BY50" t="n">
        <v>4</v>
      </c>
      <c r="BZ50" t="n">
        <v>4</v>
      </c>
      <c r="CA50" t="n">
        <v>4</v>
      </c>
      <c r="CB50" t="n">
        <v>4</v>
      </c>
      <c r="CC50" t="n">
        <v>4</v>
      </c>
      <c r="CD50" t="n">
        <v>4</v>
      </c>
      <c r="CE50" t="n">
        <v>4</v>
      </c>
      <c r="CF50" t="n">
        <v>4</v>
      </c>
      <c r="CG50" t="n">
        <v>4</v>
      </c>
      <c r="CH50" t="n">
        <v>4</v>
      </c>
      <c r="CI50" t="n">
        <v>5</v>
      </c>
      <c r="CJ50" t="n">
        <v>5</v>
      </c>
      <c r="CK50" t="n">
        <v>5</v>
      </c>
      <c r="CL50" t="n">
        <v>5</v>
      </c>
      <c r="CM50" t="n">
        <v>5</v>
      </c>
      <c r="CN50" t="n">
        <v>5</v>
      </c>
      <c r="CO50" t="n">
        <v>5</v>
      </c>
      <c r="CP50" t="n">
        <v>4</v>
      </c>
      <c r="CQ50" t="n">
        <v>4</v>
      </c>
      <c r="CR50" t="n">
        <v>4</v>
      </c>
      <c r="CS50" t="n">
        <v>5</v>
      </c>
      <c r="CT50" t="n">
        <v>5</v>
      </c>
      <c r="CU50" t="n">
        <v>5</v>
      </c>
      <c r="CV50" t="n">
        <v>5</v>
      </c>
      <c r="CW50" t="n">
        <v>5</v>
      </c>
      <c r="CX50" t="n">
        <v>5</v>
      </c>
      <c r="CY50" t="n">
        <v>5</v>
      </c>
      <c r="CZ50" t="n">
        <v>5</v>
      </c>
      <c r="DA50" t="n">
        <v>5</v>
      </c>
      <c r="DB50" t="n">
        <v>5</v>
      </c>
      <c r="DC50" t="n">
        <v>4</v>
      </c>
      <c r="DD50" t="n">
        <v>4</v>
      </c>
      <c r="DE50" t="n">
        <v>4</v>
      </c>
      <c r="DF50" t="n">
        <v>4</v>
      </c>
      <c r="DG50" t="n">
        <v>4</v>
      </c>
      <c r="DH50" t="n">
        <v>4</v>
      </c>
      <c r="DI50" t="n">
        <v>4</v>
      </c>
      <c r="DJ50" t="n">
        <v>4</v>
      </c>
      <c r="DK50" t="n">
        <v>4</v>
      </c>
      <c r="DL50" t="n">
        <v>4</v>
      </c>
      <c r="DM50" t="n">
        <v>4</v>
      </c>
      <c r="DN50" t="n">
        <v>4</v>
      </c>
      <c r="DO50" t="n">
        <v>3</v>
      </c>
      <c r="DP50" t="n">
        <v>4</v>
      </c>
      <c r="DQ50" t="n">
        <v>4</v>
      </c>
      <c r="DR50" t="n">
        <v>3</v>
      </c>
      <c r="DS50" t="n">
        <v>3</v>
      </c>
      <c r="DT50" t="n">
        <v>3</v>
      </c>
      <c r="DU50" t="n">
        <v>6</v>
      </c>
      <c r="DV50" t="n">
        <v>6</v>
      </c>
      <c r="DW50" t="n">
        <v>5</v>
      </c>
      <c r="DX50" t="n">
        <v>6</v>
      </c>
      <c r="DY50" t="n">
        <v>6</v>
      </c>
      <c r="DZ50" t="n">
        <v>6</v>
      </c>
      <c r="EA50" t="n">
        <v>6</v>
      </c>
      <c r="EB50" t="n">
        <v>6</v>
      </c>
      <c r="EC50" t="n">
        <v>6</v>
      </c>
      <c r="ED50" t="n">
        <v>6</v>
      </c>
      <c r="EE50" t="n">
        <v>6</v>
      </c>
      <c r="EF50" t="n">
        <v>7</v>
      </c>
      <c r="EG50" t="n">
        <v>7</v>
      </c>
      <c r="EH50" t="n">
        <v>7</v>
      </c>
      <c r="EI50" t="n">
        <v>7</v>
      </c>
      <c r="EJ50" t="n">
        <v>7</v>
      </c>
      <c r="EK50" t="n">
        <v>7</v>
      </c>
      <c r="EL50" t="n">
        <v>8</v>
      </c>
      <c r="EM50" t="n">
        <v>8</v>
      </c>
      <c r="EN50" t="n">
        <v>8</v>
      </c>
      <c r="EO50" t="n">
        <v>8</v>
      </c>
      <c r="EP50" t="n">
        <v>10</v>
      </c>
      <c r="EQ50" t="n">
        <v>10</v>
      </c>
      <c r="ER50" t="n">
        <v>12</v>
      </c>
      <c r="ES50" t="n">
        <v>12</v>
      </c>
      <c r="ET50" t="n">
        <v>12</v>
      </c>
      <c r="EU50" t="n">
        <v>12</v>
      </c>
      <c r="EV50" t="n">
        <v>12</v>
      </c>
      <c r="EW50" t="n">
        <v>11</v>
      </c>
      <c r="EX50" t="n">
        <v>12</v>
      </c>
    </row>
    <row r="51" spans="1:302">
      <c r="A51" t="s">
        <v>97</v>
      </c>
      <c r="B51" t="s">
        <v>91</v>
      </c>
      <c r="C51" t="n">
        <v>16753</v>
      </c>
      <c r="D51" t="n">
        <v>16920</v>
      </c>
      <c r="E51" t="n">
        <v>17111</v>
      </c>
      <c r="F51" t="n">
        <v>17303</v>
      </c>
      <c r="G51" t="n">
        <v>17571</v>
      </c>
      <c r="H51" t="n">
        <v>17811</v>
      </c>
      <c r="I51" t="n">
        <v>18047</v>
      </c>
      <c r="J51" t="n">
        <v>18278</v>
      </c>
      <c r="K51" t="n">
        <v>18440</v>
      </c>
      <c r="L51" t="n">
        <v>18681</v>
      </c>
      <c r="M51" t="n">
        <v>18865</v>
      </c>
      <c r="N51" t="n">
        <v>19054</v>
      </c>
      <c r="O51" t="n">
        <v>19202</v>
      </c>
      <c r="P51" t="n">
        <v>19368</v>
      </c>
      <c r="Q51" t="n">
        <v>19527</v>
      </c>
      <c r="R51" t="n">
        <v>19680</v>
      </c>
      <c r="S51" t="n">
        <v>19881</v>
      </c>
      <c r="T51" t="n">
        <v>20019</v>
      </c>
      <c r="U51" t="n">
        <v>20186</v>
      </c>
      <c r="V51" t="n">
        <v>20355</v>
      </c>
      <c r="W51" t="n">
        <v>20494</v>
      </c>
      <c r="X51" t="n">
        <v>20610</v>
      </c>
      <c r="Y51" t="n">
        <v>20740</v>
      </c>
      <c r="Z51" t="n">
        <v>20840</v>
      </c>
      <c r="AA51" t="n">
        <v>20952</v>
      </c>
      <c r="AB51" t="n">
        <v>21079</v>
      </c>
      <c r="AC51" t="n">
        <v>21174</v>
      </c>
      <c r="AD51" t="n">
        <v>21324</v>
      </c>
      <c r="AE51" t="n">
        <v>21421</v>
      </c>
      <c r="AF51" t="n">
        <v>21533</v>
      </c>
      <c r="AG51" t="n">
        <v>21571</v>
      </c>
      <c r="AH51" t="n">
        <v>21604</v>
      </c>
      <c r="AI51" t="n">
        <v>21664</v>
      </c>
      <c r="AJ51" t="n">
        <v>21698</v>
      </c>
      <c r="AK51" t="n">
        <v>21727</v>
      </c>
      <c r="AL51" t="n">
        <v>21732</v>
      </c>
      <c r="AM51" t="n">
        <v>21686</v>
      </c>
      <c r="AN51" t="n">
        <v>21693</v>
      </c>
      <c r="AO51" t="n">
        <v>21704</v>
      </c>
      <c r="AP51" t="n">
        <v>21690</v>
      </c>
      <c r="AQ51" t="n">
        <v>21648</v>
      </c>
      <c r="AR51" t="n">
        <v>21634</v>
      </c>
      <c r="AS51" t="n">
        <v>21620</v>
      </c>
      <c r="AT51" t="n">
        <v>21611</v>
      </c>
      <c r="AU51" t="n">
        <v>21626</v>
      </c>
      <c r="AV51" t="n">
        <v>21608</v>
      </c>
      <c r="AW51" t="n">
        <v>21626</v>
      </c>
      <c r="AX51" t="n">
        <v>21604</v>
      </c>
      <c r="AY51" t="n">
        <v>21577</v>
      </c>
      <c r="AZ51" t="n">
        <v>21601</v>
      </c>
      <c r="BA51" t="n">
        <v>21572</v>
      </c>
      <c r="BB51" t="n">
        <v>21555</v>
      </c>
      <c r="BC51" t="n">
        <v>21544</v>
      </c>
      <c r="BD51" t="n">
        <v>21535</v>
      </c>
      <c r="BE51" t="n">
        <v>21523</v>
      </c>
      <c r="BF51" t="n">
        <v>21489</v>
      </c>
      <c r="BG51" t="n">
        <v>21500</v>
      </c>
      <c r="BH51" t="n">
        <v>21496</v>
      </c>
      <c r="BI51" t="n">
        <v>21485</v>
      </c>
      <c r="BJ51" t="n">
        <v>21455</v>
      </c>
      <c r="BK51" t="n">
        <v>21469</v>
      </c>
      <c r="BL51" t="n">
        <v>21492</v>
      </c>
      <c r="BM51" t="n">
        <v>21466</v>
      </c>
      <c r="BN51" t="n">
        <v>21453</v>
      </c>
      <c r="BO51" t="n">
        <v>21436</v>
      </c>
      <c r="BP51" t="n">
        <v>21497</v>
      </c>
      <c r="BQ51" t="n">
        <v>21553</v>
      </c>
      <c r="BR51" t="n">
        <v>21623</v>
      </c>
      <c r="BS51" t="n">
        <v>21666</v>
      </c>
      <c r="BT51" t="n">
        <v>21745</v>
      </c>
      <c r="BU51" t="n">
        <v>21801</v>
      </c>
      <c r="BV51" t="n">
        <v>21672</v>
      </c>
      <c r="BW51" t="n">
        <v>21759</v>
      </c>
      <c r="BX51" t="n">
        <v>21823</v>
      </c>
      <c r="BY51" t="n">
        <v>21906</v>
      </c>
      <c r="BZ51" t="n">
        <v>21986</v>
      </c>
      <c r="CA51" t="n">
        <v>22040</v>
      </c>
      <c r="CB51" t="n">
        <v>22114</v>
      </c>
      <c r="CC51" t="n">
        <v>22195</v>
      </c>
      <c r="CD51" t="n">
        <v>22278</v>
      </c>
      <c r="CE51" t="n">
        <v>22370</v>
      </c>
      <c r="CF51" t="n">
        <v>22457</v>
      </c>
      <c r="CG51" t="n">
        <v>22603</v>
      </c>
      <c r="CH51" t="n">
        <v>22629</v>
      </c>
      <c r="CI51" t="n">
        <v>22714</v>
      </c>
      <c r="CJ51" t="n">
        <v>22787</v>
      </c>
      <c r="CK51" t="n">
        <v>22838</v>
      </c>
      <c r="CL51" t="n">
        <v>22925</v>
      </c>
      <c r="CM51" t="n">
        <v>23006</v>
      </c>
      <c r="CN51" t="n">
        <v>23072</v>
      </c>
      <c r="CO51" t="n">
        <v>23146</v>
      </c>
      <c r="CP51" t="n">
        <v>22853</v>
      </c>
      <c r="CQ51" t="n">
        <v>22894</v>
      </c>
      <c r="CR51" t="n">
        <v>22967</v>
      </c>
      <c r="CS51" t="n">
        <v>23056</v>
      </c>
      <c r="CT51" t="n">
        <v>23131</v>
      </c>
      <c r="CU51" t="n">
        <v>23218</v>
      </c>
      <c r="CV51" t="n">
        <v>23336</v>
      </c>
      <c r="CW51" t="n">
        <v>23431</v>
      </c>
      <c r="CX51" t="n">
        <v>23507</v>
      </c>
      <c r="CY51" t="n">
        <v>23585</v>
      </c>
      <c r="CZ51" t="n">
        <v>23668</v>
      </c>
      <c r="DA51" t="n">
        <v>23766</v>
      </c>
      <c r="DB51" t="n">
        <v>23877</v>
      </c>
      <c r="DC51" t="n">
        <v>23586</v>
      </c>
      <c r="DD51" t="n">
        <v>23536</v>
      </c>
      <c r="DE51" t="n">
        <v>23419</v>
      </c>
      <c r="DF51" t="n">
        <v>23375</v>
      </c>
      <c r="DG51" t="n">
        <v>23195</v>
      </c>
      <c r="DH51" t="n">
        <v>23176</v>
      </c>
      <c r="DI51" t="n">
        <v>23020</v>
      </c>
      <c r="DJ51" t="n">
        <v>22930</v>
      </c>
      <c r="DK51" t="n">
        <v>22874</v>
      </c>
      <c r="DL51" t="n">
        <v>23050</v>
      </c>
      <c r="DM51" t="n">
        <v>22922</v>
      </c>
      <c r="DN51" t="n">
        <v>22929</v>
      </c>
      <c r="DO51" t="n">
        <v>22966</v>
      </c>
      <c r="DP51" t="n">
        <v>23042</v>
      </c>
      <c r="DQ51" t="n">
        <v>23046</v>
      </c>
      <c r="DR51" t="n">
        <v>23079</v>
      </c>
      <c r="DS51" t="n">
        <v>23099</v>
      </c>
      <c r="DT51" t="n">
        <v>23165</v>
      </c>
      <c r="DU51" t="n">
        <v>23212</v>
      </c>
      <c r="DV51" t="n">
        <v>23264</v>
      </c>
      <c r="DW51" t="n">
        <v>23313</v>
      </c>
      <c r="DX51" t="n">
        <v>23203</v>
      </c>
      <c r="DY51" t="n">
        <v>23271</v>
      </c>
      <c r="DZ51" t="n">
        <v>23351</v>
      </c>
      <c r="EA51" t="n">
        <v>23407</v>
      </c>
      <c r="EB51" t="n">
        <v>23458</v>
      </c>
      <c r="EC51" t="n">
        <v>23500</v>
      </c>
      <c r="ED51" t="n">
        <v>23570</v>
      </c>
      <c r="EE51" t="n">
        <v>23588</v>
      </c>
      <c r="EF51" t="n">
        <v>22693</v>
      </c>
      <c r="EG51" t="n">
        <v>23763</v>
      </c>
      <c r="EH51" t="n">
        <v>23813</v>
      </c>
      <c r="EI51" t="n">
        <v>23867</v>
      </c>
      <c r="EJ51" t="n">
        <v>23902</v>
      </c>
      <c r="EK51" t="n">
        <v>23980</v>
      </c>
      <c r="EL51" t="n">
        <v>24042</v>
      </c>
      <c r="EM51" t="n">
        <v>24046</v>
      </c>
      <c r="EN51" t="n">
        <v>24104</v>
      </c>
      <c r="EO51" t="n">
        <v>24128</v>
      </c>
      <c r="EP51" t="n">
        <v>24152</v>
      </c>
      <c r="EQ51" t="n">
        <v>24140</v>
      </c>
      <c r="ER51" t="n">
        <v>24184</v>
      </c>
      <c r="ES51" t="n">
        <v>24190</v>
      </c>
      <c r="ET51" t="n">
        <v>24159</v>
      </c>
      <c r="EU51" t="n">
        <v>24164</v>
      </c>
      <c r="EV51" t="n">
        <v>24168</v>
      </c>
      <c r="EW51" t="n">
        <v>24136</v>
      </c>
      <c r="EX51" t="n">
        <v>24165</v>
      </c>
    </row>
    <row r="52" spans="1:302">
      <c r="A52" t="s">
        <v>98</v>
      </c>
      <c r="B52" t="s">
        <v>91</v>
      </c>
      <c r="C52" t="n">
        <v>43208</v>
      </c>
      <c r="D52" t="n">
        <v>43344</v>
      </c>
      <c r="E52" t="n">
        <v>43431</v>
      </c>
      <c r="F52" t="n">
        <v>43564</v>
      </c>
      <c r="G52" t="n">
        <v>43712</v>
      </c>
      <c r="H52" t="n">
        <v>43812</v>
      </c>
      <c r="I52" t="n">
        <v>43908</v>
      </c>
      <c r="J52" t="n">
        <v>44061</v>
      </c>
      <c r="K52" t="n">
        <v>44136</v>
      </c>
      <c r="L52" t="n">
        <v>44212</v>
      </c>
      <c r="M52" t="n">
        <v>44239</v>
      </c>
      <c r="N52" t="n">
        <v>44255</v>
      </c>
      <c r="O52" t="n">
        <v>44270</v>
      </c>
      <c r="P52" t="n">
        <v>44281</v>
      </c>
      <c r="Q52" t="n">
        <v>44390</v>
      </c>
      <c r="R52" t="n">
        <v>44433</v>
      </c>
      <c r="S52" t="n">
        <v>44467</v>
      </c>
      <c r="T52" t="n">
        <v>44473</v>
      </c>
      <c r="U52" t="n">
        <v>44472</v>
      </c>
      <c r="V52" t="n">
        <v>44477</v>
      </c>
      <c r="W52" t="n">
        <v>44503</v>
      </c>
      <c r="X52" t="n">
        <v>44536</v>
      </c>
      <c r="Y52" t="n">
        <v>44521</v>
      </c>
      <c r="Z52" t="n">
        <v>44472</v>
      </c>
      <c r="AA52" t="n">
        <v>44459</v>
      </c>
      <c r="AB52" t="n">
        <v>44489</v>
      </c>
      <c r="AC52" t="n">
        <v>44548</v>
      </c>
      <c r="AD52" t="n">
        <v>44601</v>
      </c>
      <c r="AE52" t="n">
        <v>44511</v>
      </c>
      <c r="AF52" t="n">
        <v>44549</v>
      </c>
      <c r="AG52" t="n">
        <v>44563</v>
      </c>
      <c r="AH52" t="n">
        <v>44583</v>
      </c>
      <c r="AI52" t="n">
        <v>44476</v>
      </c>
      <c r="AJ52" t="n">
        <v>44337</v>
      </c>
      <c r="AK52" t="n">
        <v>44292</v>
      </c>
      <c r="AL52" t="n">
        <v>44205</v>
      </c>
      <c r="AM52" t="n">
        <v>44063</v>
      </c>
      <c r="AN52" t="n">
        <v>43938</v>
      </c>
      <c r="AO52" t="n">
        <v>43812</v>
      </c>
      <c r="AP52" t="n">
        <v>43698</v>
      </c>
      <c r="AQ52" t="n">
        <v>43576</v>
      </c>
      <c r="AR52" t="n">
        <v>43478</v>
      </c>
      <c r="AS52" t="n">
        <v>43291</v>
      </c>
      <c r="AT52" t="n">
        <v>43171</v>
      </c>
      <c r="AU52" t="n">
        <v>43061</v>
      </c>
      <c r="AV52" t="n">
        <v>42983</v>
      </c>
      <c r="AW52" t="n">
        <v>42853</v>
      </c>
      <c r="AX52" t="n">
        <v>42694</v>
      </c>
      <c r="AY52" t="n">
        <v>42582</v>
      </c>
      <c r="AZ52" t="n">
        <v>42428</v>
      </c>
      <c r="BA52" t="n">
        <v>42316</v>
      </c>
      <c r="BB52" t="n">
        <v>42193</v>
      </c>
      <c r="BC52" t="n">
        <v>42121</v>
      </c>
      <c r="BD52" t="n">
        <v>41969</v>
      </c>
      <c r="BE52" t="n">
        <v>41839</v>
      </c>
      <c r="BF52" t="n">
        <v>41702</v>
      </c>
      <c r="BG52" t="n">
        <v>41599</v>
      </c>
      <c r="BH52" t="n">
        <v>41542</v>
      </c>
      <c r="BI52" t="n">
        <v>41436</v>
      </c>
      <c r="BJ52" t="n">
        <v>41359</v>
      </c>
      <c r="BK52" t="n">
        <v>42624</v>
      </c>
      <c r="BL52" t="n">
        <v>42558</v>
      </c>
      <c r="BM52" t="n">
        <v>42413</v>
      </c>
      <c r="BN52" t="n">
        <v>42302</v>
      </c>
      <c r="BO52" t="n">
        <v>42172</v>
      </c>
      <c r="BP52" t="n">
        <v>42308</v>
      </c>
      <c r="BQ52" t="n">
        <v>42437</v>
      </c>
      <c r="BR52" t="n">
        <v>42624</v>
      </c>
      <c r="BS52" t="n">
        <v>42757</v>
      </c>
      <c r="BT52" t="n">
        <v>42901</v>
      </c>
      <c r="BU52" t="n">
        <v>42995</v>
      </c>
      <c r="BV52" t="n">
        <v>42689</v>
      </c>
      <c r="BW52" t="n">
        <v>42786</v>
      </c>
      <c r="BX52" t="n">
        <v>42900</v>
      </c>
      <c r="BY52" t="n">
        <v>43023</v>
      </c>
      <c r="BZ52" t="n">
        <v>43087</v>
      </c>
      <c r="CA52" t="n">
        <v>43170</v>
      </c>
      <c r="CB52" t="n">
        <v>43273</v>
      </c>
      <c r="CC52" t="n">
        <v>43396</v>
      </c>
      <c r="CD52" t="n">
        <v>43531</v>
      </c>
      <c r="CE52" t="n">
        <v>43710</v>
      </c>
      <c r="CF52" t="n">
        <v>43831</v>
      </c>
      <c r="CG52" t="n">
        <v>43963</v>
      </c>
      <c r="CH52" t="n">
        <v>43996</v>
      </c>
      <c r="CI52" t="n">
        <v>44083</v>
      </c>
      <c r="CJ52" t="n">
        <v>44222</v>
      </c>
      <c r="CK52" t="n">
        <v>44377</v>
      </c>
      <c r="CL52" t="n">
        <v>44612</v>
      </c>
      <c r="CM52" t="n">
        <v>44760</v>
      </c>
      <c r="CN52" t="n">
        <v>44863</v>
      </c>
      <c r="CO52" t="n">
        <v>44960</v>
      </c>
      <c r="CP52" t="n">
        <v>44159</v>
      </c>
      <c r="CQ52" t="n">
        <v>44325</v>
      </c>
      <c r="CR52" t="n">
        <v>44486</v>
      </c>
      <c r="CS52" t="n">
        <v>44657</v>
      </c>
      <c r="CT52" t="n">
        <v>44780</v>
      </c>
      <c r="CU52" t="n">
        <v>44911</v>
      </c>
      <c r="CV52" t="n">
        <v>45182</v>
      </c>
      <c r="CW52" t="n">
        <v>45314</v>
      </c>
      <c r="CX52" t="n">
        <v>45477</v>
      </c>
      <c r="CY52" t="n">
        <v>45625</v>
      </c>
      <c r="CZ52" t="n">
        <v>45791</v>
      </c>
      <c r="DA52" t="n">
        <v>46000</v>
      </c>
      <c r="DB52" t="n">
        <v>46258</v>
      </c>
      <c r="DC52" t="n">
        <v>45515</v>
      </c>
      <c r="DD52" t="n">
        <v>45340</v>
      </c>
      <c r="DE52" t="n">
        <v>45111</v>
      </c>
      <c r="DF52" t="n">
        <v>44908</v>
      </c>
      <c r="DG52" t="n">
        <v>44766</v>
      </c>
      <c r="DH52" t="n">
        <v>44522</v>
      </c>
      <c r="DI52" t="n">
        <v>44323</v>
      </c>
      <c r="DJ52" t="n">
        <v>44177</v>
      </c>
      <c r="DK52" t="n">
        <v>44009</v>
      </c>
      <c r="DL52" t="n">
        <v>44199</v>
      </c>
      <c r="DM52" t="n">
        <v>43940</v>
      </c>
      <c r="DN52" t="n">
        <v>44005</v>
      </c>
      <c r="DO52" t="n">
        <v>44051</v>
      </c>
      <c r="DP52" t="n">
        <v>44132</v>
      </c>
      <c r="DQ52" t="n">
        <v>44228</v>
      </c>
      <c r="DR52" t="n">
        <v>44261</v>
      </c>
      <c r="DS52" t="n">
        <v>44330</v>
      </c>
      <c r="DT52" t="n">
        <v>44552</v>
      </c>
      <c r="DU52" t="n">
        <v>44643</v>
      </c>
      <c r="DV52" t="n">
        <v>44855</v>
      </c>
      <c r="DW52" t="n">
        <v>45013</v>
      </c>
      <c r="DX52" t="n">
        <v>44713</v>
      </c>
      <c r="DY52" t="n">
        <v>44748</v>
      </c>
      <c r="DZ52" t="n">
        <v>44931</v>
      </c>
      <c r="EA52" t="n">
        <v>45051</v>
      </c>
      <c r="EB52" t="n">
        <v>45196</v>
      </c>
      <c r="EC52" t="n">
        <v>45281</v>
      </c>
      <c r="ED52" t="n">
        <v>45458</v>
      </c>
      <c r="EE52" t="n">
        <v>45559</v>
      </c>
      <c r="EF52" t="n">
        <v>45707</v>
      </c>
      <c r="EG52" t="n">
        <v>45691</v>
      </c>
      <c r="EH52" t="n">
        <v>45892</v>
      </c>
      <c r="EI52" t="n">
        <v>45876</v>
      </c>
      <c r="EJ52" t="n">
        <v>46007</v>
      </c>
      <c r="EK52" t="n">
        <v>46200</v>
      </c>
      <c r="EL52" t="n">
        <v>46338</v>
      </c>
      <c r="EM52" t="n">
        <v>46527</v>
      </c>
      <c r="EN52" t="n">
        <v>46726</v>
      </c>
      <c r="EO52" t="n">
        <v>46888</v>
      </c>
      <c r="EP52" t="n">
        <v>47071</v>
      </c>
      <c r="EQ52" t="n">
        <v>47412</v>
      </c>
      <c r="ER52" t="n">
        <v>47551</v>
      </c>
      <c r="ES52" t="n">
        <v>47584</v>
      </c>
      <c r="ET52" t="n">
        <v>47647</v>
      </c>
      <c r="EU52" t="n">
        <v>47748</v>
      </c>
      <c r="EV52" t="n">
        <v>47786</v>
      </c>
      <c r="EW52" t="n">
        <v>47748</v>
      </c>
      <c r="EX52" t="n">
        <v>47962</v>
      </c>
    </row>
    <row r="53" spans="1:302">
      <c r="A53" t="s">
        <v>99</v>
      </c>
      <c r="B53" t="s">
        <v>91</v>
      </c>
      <c r="C53" t="n">
        <v>0</v>
      </c>
      <c r="D53" t="n">
        <v>0</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0</v>
      </c>
      <c r="AT53" t="n">
        <v>0</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59</v>
      </c>
      <c r="BL53" t="n">
        <v>61</v>
      </c>
      <c r="BM53" t="n">
        <v>61</v>
      </c>
      <c r="BN53" t="n">
        <v>61</v>
      </c>
      <c r="BO53" t="n">
        <v>61</v>
      </c>
      <c r="BP53" t="n">
        <v>63</v>
      </c>
      <c r="BQ53" t="n">
        <v>63</v>
      </c>
      <c r="BR53" t="n">
        <v>64</v>
      </c>
      <c r="BS53" t="n">
        <v>63</v>
      </c>
      <c r="BT53" t="n">
        <v>63</v>
      </c>
      <c r="BU53" t="n">
        <v>64</v>
      </c>
      <c r="BV53" t="n">
        <v>62</v>
      </c>
      <c r="BW53" t="n">
        <v>64</v>
      </c>
      <c r="BX53" t="n">
        <v>64</v>
      </c>
      <c r="BY53" t="n">
        <v>66</v>
      </c>
      <c r="BZ53" t="n">
        <v>68</v>
      </c>
      <c r="CA53" t="n">
        <v>69</v>
      </c>
      <c r="CB53" t="n">
        <v>70</v>
      </c>
      <c r="CC53" t="n">
        <v>71</v>
      </c>
      <c r="CD53" t="n">
        <v>71</v>
      </c>
      <c r="CE53" t="n">
        <v>71</v>
      </c>
      <c r="CF53" t="n">
        <v>72</v>
      </c>
      <c r="CG53" t="n">
        <v>72</v>
      </c>
      <c r="CH53" t="n">
        <v>73</v>
      </c>
      <c r="CI53" t="n">
        <v>74</v>
      </c>
      <c r="CJ53" t="n">
        <v>74</v>
      </c>
      <c r="CK53" t="n">
        <v>75</v>
      </c>
      <c r="CL53" t="n">
        <v>75</v>
      </c>
      <c r="CM53" t="n">
        <v>76</v>
      </c>
      <c r="CN53" t="n">
        <v>76</v>
      </c>
      <c r="CO53" t="n">
        <v>77</v>
      </c>
      <c r="CP53" t="n">
        <v>77</v>
      </c>
      <c r="CQ53" t="n">
        <v>77</v>
      </c>
      <c r="CR53" t="n">
        <v>77</v>
      </c>
      <c r="CS53" t="n">
        <v>79</v>
      </c>
      <c r="CT53" t="n">
        <v>80</v>
      </c>
      <c r="CU53" t="n">
        <v>80</v>
      </c>
      <c r="CV53" t="n">
        <v>80</v>
      </c>
      <c r="CW53" t="n">
        <v>80</v>
      </c>
      <c r="CX53" t="n">
        <v>83</v>
      </c>
      <c r="CY53" t="n">
        <v>84</v>
      </c>
      <c r="CZ53" t="n">
        <v>86</v>
      </c>
      <c r="DA53" t="n">
        <v>86</v>
      </c>
      <c r="DB53" t="n">
        <v>87</v>
      </c>
      <c r="DC53" t="n">
        <v>86</v>
      </c>
      <c r="DD53" t="n">
        <v>86</v>
      </c>
      <c r="DE53" t="n">
        <v>87</v>
      </c>
      <c r="DF53" t="n">
        <v>88</v>
      </c>
      <c r="DG53" t="n">
        <v>89</v>
      </c>
      <c r="DH53" t="n">
        <v>91</v>
      </c>
      <c r="DI53" t="n">
        <v>90</v>
      </c>
      <c r="DJ53" t="n">
        <v>89</v>
      </c>
      <c r="DK53" t="n">
        <v>90</v>
      </c>
      <c r="DL53" t="n">
        <v>91</v>
      </c>
      <c r="DM53" t="n">
        <v>91</v>
      </c>
      <c r="DN53" t="n">
        <v>91</v>
      </c>
      <c r="DO53" t="n">
        <v>90</v>
      </c>
      <c r="DP53" t="n">
        <v>89</v>
      </c>
      <c r="DQ53" t="n">
        <v>90</v>
      </c>
      <c r="DR53" t="n">
        <v>90</v>
      </c>
      <c r="DS53" t="n">
        <v>90</v>
      </c>
      <c r="DT53" t="n">
        <v>93</v>
      </c>
      <c r="DU53" t="n">
        <v>96</v>
      </c>
      <c r="DV53" t="n">
        <v>98</v>
      </c>
      <c r="DW53" t="n">
        <v>98</v>
      </c>
      <c r="DX53" t="n">
        <v>98</v>
      </c>
      <c r="DY53" t="n">
        <v>99</v>
      </c>
      <c r="DZ53" t="n">
        <v>102</v>
      </c>
      <c r="EA53" t="n">
        <v>102</v>
      </c>
      <c r="EB53" t="n">
        <v>103</v>
      </c>
      <c r="EC53" t="n">
        <v>101</v>
      </c>
      <c r="ED53" t="n">
        <v>103</v>
      </c>
      <c r="EE53" t="n">
        <v>100</v>
      </c>
      <c r="EF53" t="n">
        <v>98</v>
      </c>
      <c r="EG53" t="n">
        <v>100</v>
      </c>
      <c r="EH53" t="n">
        <v>98</v>
      </c>
      <c r="EI53" t="n">
        <v>96</v>
      </c>
      <c r="EJ53" t="n">
        <v>95</v>
      </c>
      <c r="EK53" t="n">
        <v>96</v>
      </c>
      <c r="EL53" t="n">
        <v>95</v>
      </c>
      <c r="EM53" t="n">
        <v>94</v>
      </c>
      <c r="EN53" t="n">
        <v>93</v>
      </c>
      <c r="EO53" t="n">
        <v>93</v>
      </c>
      <c r="EP53" t="n">
        <v>92</v>
      </c>
      <c r="EQ53" t="n">
        <v>91</v>
      </c>
      <c r="ER53" t="n">
        <v>89</v>
      </c>
      <c r="ES53" t="n">
        <v>89</v>
      </c>
      <c r="ET53" t="n">
        <v>86</v>
      </c>
      <c r="EU53" t="n">
        <v>86</v>
      </c>
      <c r="EV53" t="n">
        <v>85</v>
      </c>
      <c r="EW53" t="n">
        <v>83</v>
      </c>
      <c r="EX53" t="n">
        <v>84</v>
      </c>
    </row>
    <row r="54" spans="1:302">
      <c r="A54" t="s">
        <v>100</v>
      </c>
      <c r="B54" t="s">
        <v>91</v>
      </c>
      <c r="C54" t="n">
        <v>866</v>
      </c>
      <c r="D54" t="n">
        <v>854</v>
      </c>
      <c r="E54" t="n">
        <v>875</v>
      </c>
      <c r="F54" t="n">
        <v>878</v>
      </c>
      <c r="G54" t="n">
        <v>878</v>
      </c>
      <c r="H54" t="n">
        <v>891</v>
      </c>
      <c r="I54" t="n">
        <v>897</v>
      </c>
      <c r="J54" t="n">
        <v>900</v>
      </c>
      <c r="K54" t="n">
        <v>911</v>
      </c>
      <c r="L54" t="n">
        <v>909</v>
      </c>
      <c r="M54" t="n">
        <v>910</v>
      </c>
      <c r="N54" t="n">
        <v>919</v>
      </c>
      <c r="O54" t="n">
        <v>915</v>
      </c>
      <c r="P54" t="n">
        <v>920</v>
      </c>
      <c r="Q54" t="n">
        <v>935</v>
      </c>
      <c r="R54" t="n">
        <v>946</v>
      </c>
      <c r="S54" t="n">
        <v>956</v>
      </c>
      <c r="T54" t="n">
        <v>977</v>
      </c>
      <c r="U54" t="n">
        <v>990</v>
      </c>
      <c r="V54" t="n">
        <v>999</v>
      </c>
      <c r="W54" t="n">
        <v>1007</v>
      </c>
      <c r="X54" t="n">
        <v>1026</v>
      </c>
      <c r="Y54" t="n">
        <v>1037</v>
      </c>
      <c r="Z54" t="n">
        <v>1040</v>
      </c>
      <c r="AA54" t="n">
        <v>1049</v>
      </c>
      <c r="AB54" t="n">
        <v>1069</v>
      </c>
      <c r="AC54" t="n">
        <v>1083</v>
      </c>
      <c r="AD54" t="n">
        <v>1092</v>
      </c>
      <c r="AE54" t="n">
        <v>1096</v>
      </c>
      <c r="AF54" t="n">
        <v>1106</v>
      </c>
      <c r="AG54" t="n">
        <v>1124</v>
      </c>
      <c r="AH54" t="n">
        <v>1135</v>
      </c>
      <c r="AI54" t="n">
        <v>1153</v>
      </c>
      <c r="AJ54" t="n">
        <v>1155</v>
      </c>
      <c r="AK54" t="n">
        <v>1154</v>
      </c>
      <c r="AL54" t="n">
        <v>1156</v>
      </c>
      <c r="AM54" t="n">
        <v>1167</v>
      </c>
      <c r="AN54" t="n">
        <v>1166</v>
      </c>
      <c r="AO54" t="n">
        <v>1172</v>
      </c>
      <c r="AP54" t="n">
        <v>1167</v>
      </c>
      <c r="AQ54" t="n">
        <v>1175</v>
      </c>
      <c r="AR54" t="n">
        <v>1174</v>
      </c>
      <c r="AS54" t="n">
        <v>1178</v>
      </c>
      <c r="AT54" t="n">
        <v>1183</v>
      </c>
      <c r="AU54" t="n">
        <v>1185</v>
      </c>
      <c r="AV54" t="n">
        <v>1200</v>
      </c>
      <c r="AW54" t="n">
        <v>1212</v>
      </c>
      <c r="AX54" t="n">
        <v>1226</v>
      </c>
      <c r="AY54" t="n">
        <v>1245</v>
      </c>
      <c r="AZ54" t="n">
        <v>1262</v>
      </c>
      <c r="BA54" t="n">
        <v>1259</v>
      </c>
      <c r="BB54" t="n">
        <v>1261</v>
      </c>
      <c r="BC54" t="n">
        <v>1308</v>
      </c>
      <c r="BD54" t="n">
        <v>1335</v>
      </c>
      <c r="BE54" t="n">
        <v>1359</v>
      </c>
      <c r="BF54" t="n">
        <v>1390</v>
      </c>
      <c r="BG54" t="n">
        <v>1405</v>
      </c>
      <c r="BH54" t="n">
        <v>1441</v>
      </c>
      <c r="BI54" t="n">
        <v>1486</v>
      </c>
      <c r="BJ54" t="n">
        <v>1525</v>
      </c>
      <c r="BK54" t="n">
        <v>126</v>
      </c>
      <c r="BL54" t="n">
        <v>124</v>
      </c>
      <c r="BM54" t="n">
        <v>125</v>
      </c>
      <c r="BN54" t="n">
        <v>125</v>
      </c>
      <c r="BO54" t="n">
        <v>125</v>
      </c>
      <c r="BP54" t="n">
        <v>124</v>
      </c>
      <c r="BQ54" t="n">
        <v>124</v>
      </c>
      <c r="BR54" t="n">
        <v>124</v>
      </c>
      <c r="BS54" t="n">
        <v>122</v>
      </c>
      <c r="BT54" t="n">
        <v>122</v>
      </c>
      <c r="BU54" t="n">
        <v>122</v>
      </c>
      <c r="BV54" t="n">
        <v>121</v>
      </c>
      <c r="BW54" t="n">
        <v>121</v>
      </c>
      <c r="BX54" t="n">
        <v>121</v>
      </c>
      <c r="BY54" t="n">
        <v>120</v>
      </c>
      <c r="BZ54" t="n">
        <v>119</v>
      </c>
      <c r="CA54" t="n">
        <v>119</v>
      </c>
      <c r="CB54" t="n">
        <v>120</v>
      </c>
      <c r="CC54" t="n">
        <v>120</v>
      </c>
      <c r="CD54" t="n">
        <v>122</v>
      </c>
      <c r="CE54" t="n">
        <v>122</v>
      </c>
      <c r="CF54" t="n">
        <v>124</v>
      </c>
      <c r="CG54" t="n">
        <v>124</v>
      </c>
      <c r="CH54" t="n">
        <v>124</v>
      </c>
      <c r="CI54" t="n">
        <v>123</v>
      </c>
      <c r="CJ54" t="n">
        <v>121</v>
      </c>
      <c r="CK54" t="n">
        <v>120</v>
      </c>
      <c r="CL54" t="n">
        <v>120</v>
      </c>
      <c r="CM54" t="n">
        <v>122</v>
      </c>
      <c r="CN54" t="n">
        <v>122</v>
      </c>
      <c r="CO54" t="n">
        <v>122</v>
      </c>
      <c r="CP54" t="n">
        <v>118</v>
      </c>
      <c r="CQ54" t="n">
        <v>118</v>
      </c>
      <c r="CR54" t="n">
        <v>118</v>
      </c>
      <c r="CS54" t="n">
        <v>118</v>
      </c>
      <c r="CT54" t="n">
        <v>118</v>
      </c>
      <c r="CU54" t="n">
        <v>118</v>
      </c>
      <c r="CV54" t="n">
        <v>116</v>
      </c>
      <c r="CW54" t="n">
        <v>116</v>
      </c>
      <c r="CX54" t="n">
        <v>115</v>
      </c>
      <c r="CY54" t="n">
        <v>114</v>
      </c>
      <c r="CZ54" t="n">
        <v>114</v>
      </c>
      <c r="DA54" t="n">
        <v>114</v>
      </c>
      <c r="DB54" t="n">
        <v>114</v>
      </c>
      <c r="DC54" t="n">
        <v>112</v>
      </c>
      <c r="DD54" t="n">
        <v>112</v>
      </c>
      <c r="DE54" t="n">
        <v>112</v>
      </c>
      <c r="DF54" t="n">
        <v>111</v>
      </c>
      <c r="DG54" t="n">
        <v>109</v>
      </c>
      <c r="DH54" t="n">
        <v>110</v>
      </c>
      <c r="DI54" t="n">
        <v>111</v>
      </c>
      <c r="DJ54" t="n">
        <v>111</v>
      </c>
      <c r="DK54" t="n">
        <v>111</v>
      </c>
      <c r="DL54" t="n">
        <v>110</v>
      </c>
      <c r="DM54" t="n">
        <v>109</v>
      </c>
      <c r="DN54" t="n">
        <v>111</v>
      </c>
      <c r="DO54" t="n">
        <v>111</v>
      </c>
      <c r="DP54" t="n">
        <v>110</v>
      </c>
      <c r="DQ54" t="n">
        <v>109</v>
      </c>
      <c r="DR54" t="n">
        <v>109</v>
      </c>
      <c r="DS54" t="n">
        <v>109</v>
      </c>
      <c r="DT54" t="n">
        <v>108</v>
      </c>
      <c r="DU54" t="n">
        <v>109</v>
      </c>
      <c r="DV54" t="n">
        <v>107</v>
      </c>
      <c r="DW54" t="n">
        <v>104</v>
      </c>
      <c r="DX54" t="n">
        <v>103</v>
      </c>
      <c r="DY54" t="n">
        <v>103</v>
      </c>
      <c r="DZ54" t="n">
        <v>104</v>
      </c>
      <c r="EA54" t="n">
        <v>104</v>
      </c>
      <c r="EB54" t="n">
        <v>104</v>
      </c>
      <c r="EC54" t="n">
        <v>103</v>
      </c>
      <c r="ED54" t="n">
        <v>102</v>
      </c>
      <c r="EE54" t="n">
        <v>102</v>
      </c>
      <c r="EF54" t="n">
        <v>101</v>
      </c>
      <c r="EG54" t="n">
        <v>101</v>
      </c>
      <c r="EH54" t="n">
        <v>101</v>
      </c>
      <c r="EI54" t="n">
        <v>100</v>
      </c>
      <c r="EJ54" t="n">
        <v>99</v>
      </c>
      <c r="EK54" t="n">
        <v>100</v>
      </c>
      <c r="EL54" t="n">
        <v>100</v>
      </c>
      <c r="EM54" t="n">
        <v>100</v>
      </c>
      <c r="EN54" t="n">
        <v>100</v>
      </c>
      <c r="EO54" t="n">
        <v>100</v>
      </c>
      <c r="EP54" t="n">
        <v>99</v>
      </c>
      <c r="EQ54" t="n">
        <v>100</v>
      </c>
      <c r="ER54" t="n">
        <v>102</v>
      </c>
      <c r="ES54" t="n">
        <v>103</v>
      </c>
      <c r="ET54" t="n">
        <v>106</v>
      </c>
      <c r="EU54" t="n">
        <v>107</v>
      </c>
      <c r="EV54" t="n">
        <v>106</v>
      </c>
      <c r="EW54" t="n">
        <v>105</v>
      </c>
      <c r="EX54" t="n">
        <v>105</v>
      </c>
    </row>
    <row r="56" spans="1:302">
      <c r="A56" t="s">
        <v>101</v>
      </c>
    </row>
    <row r="57" spans="1:302">
      <c r="A57" t="s">
        <v>102</v>
      </c>
    </row>
    <row r="58" spans="1:302">
      <c r="A58" t="s">
        <v>103</v>
      </c>
      <c r="B58" t="s">
        <v>104</v>
      </c>
      <c r="C58" t="n">
        <v>464158</v>
      </c>
      <c r="D58" t="n">
        <v>464225</v>
      </c>
      <c r="E58" t="n">
        <v>465506</v>
      </c>
      <c r="F58" t="n">
        <v>465070</v>
      </c>
      <c r="G58" t="n">
        <v>466349</v>
      </c>
      <c r="H58" t="n">
        <v>466402</v>
      </c>
      <c r="I58" t="n">
        <v>466304</v>
      </c>
      <c r="J58" t="n">
        <v>467411</v>
      </c>
      <c r="K58" t="n">
        <v>468027</v>
      </c>
      <c r="L58" t="n">
        <v>468220</v>
      </c>
      <c r="M58" t="n">
        <v>469064</v>
      </c>
      <c r="N58" t="n">
        <v>469013</v>
      </c>
      <c r="O58" t="n">
        <v>470550</v>
      </c>
      <c r="P58" t="n">
        <v>470463</v>
      </c>
      <c r="Q58" t="n">
        <v>471156</v>
      </c>
      <c r="R58" t="n">
        <v>471539</v>
      </c>
      <c r="S58" t="n">
        <v>472063</v>
      </c>
      <c r="T58" t="n">
        <v>471827</v>
      </c>
      <c r="U58" t="n">
        <v>472166</v>
      </c>
      <c r="V58" t="n">
        <v>473676</v>
      </c>
      <c r="W58" t="n">
        <v>473366</v>
      </c>
      <c r="X58" t="n">
        <v>474097</v>
      </c>
      <c r="Y58" t="n">
        <v>474137</v>
      </c>
      <c r="Z58" t="n">
        <v>475104</v>
      </c>
      <c r="AA58" t="n">
        <v>476050</v>
      </c>
      <c r="AB58" t="n">
        <v>475308</v>
      </c>
      <c r="AC58" t="n">
        <v>476069</v>
      </c>
      <c r="AD58" t="n">
        <v>476428</v>
      </c>
      <c r="AE58" t="n">
        <v>476066</v>
      </c>
      <c r="AF58" t="n">
        <v>475748</v>
      </c>
      <c r="AG58" t="n">
        <v>476324</v>
      </c>
      <c r="AH58" t="n">
        <v>475556</v>
      </c>
      <c r="AI58" t="n">
        <v>476976</v>
      </c>
      <c r="AJ58" t="n">
        <v>476497</v>
      </c>
      <c r="AK58" t="n">
        <v>475547</v>
      </c>
      <c r="AL58" t="n">
        <v>476124</v>
      </c>
      <c r="AM58" t="n">
        <v>477641</v>
      </c>
      <c r="AN58" t="n">
        <v>476657</v>
      </c>
      <c r="AO58" t="n">
        <v>477392</v>
      </c>
      <c r="AP58" t="n">
        <v>477232</v>
      </c>
      <c r="AQ58" t="n">
        <v>477044</v>
      </c>
      <c r="AR58" t="n">
        <v>476131</v>
      </c>
      <c r="AS58" t="n">
        <v>477658</v>
      </c>
      <c r="AT58" t="n">
        <v>477139</v>
      </c>
      <c r="AU58" t="n">
        <v>477765</v>
      </c>
      <c r="AV58" t="n">
        <v>477792</v>
      </c>
      <c r="AW58" t="n">
        <v>477477</v>
      </c>
      <c r="AX58" t="n">
        <v>478588</v>
      </c>
      <c r="AY58" t="n">
        <v>478448</v>
      </c>
      <c r="AZ58" t="n">
        <v>478143</v>
      </c>
      <c r="BA58" t="n">
        <v>479343</v>
      </c>
      <c r="BB58" t="n">
        <v>479081</v>
      </c>
      <c r="BC58" t="n">
        <v>477931</v>
      </c>
      <c r="BD58" t="n">
        <v>479052</v>
      </c>
      <c r="BE58" t="n">
        <v>478749</v>
      </c>
      <c r="BF58" t="n">
        <v>479305</v>
      </c>
      <c r="BG58" t="n">
        <v>480197</v>
      </c>
      <c r="BH58" t="n">
        <v>479718</v>
      </c>
      <c r="BI58" t="n">
        <v>480327</v>
      </c>
      <c r="BJ58" t="n">
        <v>480918</v>
      </c>
      <c r="BK58" t="n">
        <v>481073</v>
      </c>
      <c r="BL58" t="n">
        <v>480544</v>
      </c>
      <c r="BM58" t="n">
        <v>481382</v>
      </c>
      <c r="BN58" t="n">
        <v>481368</v>
      </c>
      <c r="BO58" t="n">
        <v>481412</v>
      </c>
      <c r="BP58" t="n">
        <v>481688</v>
      </c>
      <c r="BQ58" t="n">
        <v>481155</v>
      </c>
      <c r="BR58" t="n">
        <v>481734</v>
      </c>
      <c r="BS58" t="n">
        <v>482445</v>
      </c>
      <c r="BT58" t="n">
        <v>481978</v>
      </c>
      <c r="BU58" t="n">
        <v>482888</v>
      </c>
      <c r="BV58" t="n">
        <v>482498</v>
      </c>
      <c r="BW58" t="n">
        <v>483633</v>
      </c>
      <c r="BX58" t="n">
        <v>483579</v>
      </c>
      <c r="BY58" t="n">
        <v>483755</v>
      </c>
      <c r="BZ58" t="n">
        <v>483746</v>
      </c>
      <c r="CA58" t="n">
        <v>484186</v>
      </c>
      <c r="CB58" t="n">
        <v>483321</v>
      </c>
      <c r="CC58" t="n">
        <v>483920</v>
      </c>
      <c r="CD58" t="n">
        <v>484052</v>
      </c>
      <c r="CE58" t="n">
        <v>484081</v>
      </c>
      <c r="CF58" t="n">
        <v>484430</v>
      </c>
      <c r="CG58" t="n">
        <v>484303</v>
      </c>
      <c r="CH58" t="n">
        <v>484716</v>
      </c>
      <c r="CI58" t="n">
        <v>485330</v>
      </c>
      <c r="CJ58" t="n">
        <v>485465</v>
      </c>
      <c r="CK58" t="n">
        <v>486067</v>
      </c>
      <c r="CL58" t="n">
        <v>486847</v>
      </c>
      <c r="CM58" t="n">
        <v>487187</v>
      </c>
      <c r="CN58" t="n">
        <v>487089</v>
      </c>
      <c r="CO58" t="n">
        <v>487729</v>
      </c>
      <c r="CP58" t="n">
        <v>487536</v>
      </c>
      <c r="CQ58" t="n">
        <v>487633</v>
      </c>
      <c r="CR58" t="n">
        <v>487999</v>
      </c>
      <c r="CS58" t="n">
        <v>488148</v>
      </c>
      <c r="CT58" t="n">
        <v>488456</v>
      </c>
      <c r="CU58" t="n">
        <v>488897</v>
      </c>
      <c r="CV58" t="n">
        <v>488814</v>
      </c>
      <c r="CW58" t="n">
        <v>489360</v>
      </c>
      <c r="CX58" t="n">
        <v>490076</v>
      </c>
      <c r="CY58" t="n">
        <v>490400</v>
      </c>
      <c r="CZ58" t="n">
        <v>490415</v>
      </c>
      <c r="DA58" t="n">
        <v>490575</v>
      </c>
      <c r="DB58" t="n">
        <v>490563</v>
      </c>
      <c r="DC58" t="n">
        <v>491093</v>
      </c>
      <c r="DD58" t="n">
        <v>491674</v>
      </c>
      <c r="DE58" t="n">
        <v>491674</v>
      </c>
      <c r="DF58" t="n">
        <v>492358</v>
      </c>
      <c r="DG58" t="n">
        <v>492681</v>
      </c>
      <c r="DH58" t="n">
        <v>492966</v>
      </c>
      <c r="DI58" t="n">
        <v>493269</v>
      </c>
      <c r="DJ58" t="n">
        <v>493271</v>
      </c>
      <c r="DK58" t="n">
        <v>493362</v>
      </c>
      <c r="DL58" t="n">
        <v>493766</v>
      </c>
      <c r="DM58" t="n">
        <v>493871</v>
      </c>
      <c r="DN58" t="n">
        <v>493894</v>
      </c>
      <c r="DO58" t="n">
        <v>494236</v>
      </c>
      <c r="DP58" t="n">
        <v>494028</v>
      </c>
      <c r="DQ58" t="n">
        <v>494214</v>
      </c>
      <c r="DR58" t="n">
        <v>494632</v>
      </c>
      <c r="DS58" t="n">
        <v>494528</v>
      </c>
      <c r="DT58" t="n">
        <v>495006</v>
      </c>
      <c r="DU58" t="n">
        <v>495343</v>
      </c>
      <c r="DV58" t="n">
        <v>495640</v>
      </c>
      <c r="DW58" t="n">
        <v>495780</v>
      </c>
      <c r="DX58" t="n">
        <v>495863</v>
      </c>
      <c r="DY58" t="n">
        <v>495989</v>
      </c>
      <c r="DZ58" t="n">
        <v>496492</v>
      </c>
      <c r="EA58" t="n">
        <v>496630</v>
      </c>
      <c r="EB58" t="n">
        <v>496822</v>
      </c>
      <c r="EC58" t="n">
        <v>497197</v>
      </c>
      <c r="ED58" t="n">
        <v>497292</v>
      </c>
      <c r="EE58" t="n">
        <v>497480</v>
      </c>
      <c r="EF58" t="n">
        <v>497438</v>
      </c>
      <c r="EG58" t="n">
        <v>497960</v>
      </c>
      <c r="EH58" t="n">
        <v>497964</v>
      </c>
      <c r="EI58" t="n">
        <v>498186</v>
      </c>
      <c r="EJ58" t="n">
        <v>498121</v>
      </c>
      <c r="EK58" t="n">
        <v>498313</v>
      </c>
      <c r="EL58" t="n">
        <v>498676</v>
      </c>
      <c r="EM58" t="n">
        <v>498791</v>
      </c>
      <c r="EN58" t="n">
        <v>499034</v>
      </c>
      <c r="EO58" t="n">
        <v>499207</v>
      </c>
      <c r="EP58" t="n">
        <v>499664</v>
      </c>
      <c r="EQ58" t="n">
        <v>503007</v>
      </c>
      <c r="ER58" t="n">
        <v>500000</v>
      </c>
      <c r="ES58" t="n">
        <v>500310</v>
      </c>
      <c r="ET58" t="n">
        <v>500028</v>
      </c>
      <c r="EU58" t="n">
        <v>500657</v>
      </c>
      <c r="EV58" t="n">
        <v>500638</v>
      </c>
    </row>
    <row r="59" spans="1:302">
      <c r="A59" t="s">
        <v>105</v>
      </c>
      <c r="B59" t="s">
        <v>104</v>
      </c>
      <c r="C59" t="n">
        <v>399456</v>
      </c>
      <c r="D59" t="n">
        <v>399251</v>
      </c>
      <c r="E59" t="n">
        <v>400405</v>
      </c>
      <c r="F59" t="n">
        <v>400148</v>
      </c>
      <c r="G59" t="n">
        <v>400924</v>
      </c>
      <c r="H59" t="n">
        <v>401020</v>
      </c>
      <c r="I59" t="n">
        <v>401026</v>
      </c>
      <c r="J59" t="n">
        <v>401769</v>
      </c>
      <c r="K59" t="n">
        <v>402395</v>
      </c>
      <c r="L59" t="n">
        <v>402514</v>
      </c>
      <c r="M59" t="n">
        <v>403260</v>
      </c>
      <c r="N59" t="n">
        <v>403278</v>
      </c>
      <c r="O59" t="n">
        <v>404655</v>
      </c>
      <c r="P59" t="n">
        <v>404520</v>
      </c>
      <c r="Q59" t="n">
        <v>405231</v>
      </c>
      <c r="R59" t="n">
        <v>405526</v>
      </c>
      <c r="S59" t="n">
        <v>406002</v>
      </c>
      <c r="T59" t="n">
        <v>405587</v>
      </c>
      <c r="U59" t="n">
        <v>406189</v>
      </c>
      <c r="V59" t="n">
        <v>407306</v>
      </c>
      <c r="W59" t="n">
        <v>407219</v>
      </c>
      <c r="X59" t="n">
        <v>407797</v>
      </c>
      <c r="Y59" t="n">
        <v>408045</v>
      </c>
      <c r="Z59" t="n">
        <v>408923</v>
      </c>
      <c r="AA59" t="n">
        <v>409824</v>
      </c>
      <c r="AB59" t="n">
        <v>409335</v>
      </c>
      <c r="AC59" t="n">
        <v>409989</v>
      </c>
      <c r="AD59" t="n">
        <v>410258</v>
      </c>
      <c r="AE59" t="n">
        <v>409981</v>
      </c>
      <c r="AF59" t="n">
        <v>409701</v>
      </c>
      <c r="AG59" t="n">
        <v>410261</v>
      </c>
      <c r="AH59" t="n">
        <v>409940</v>
      </c>
      <c r="AI59" t="n">
        <v>411031</v>
      </c>
      <c r="AJ59" t="n">
        <v>410742</v>
      </c>
      <c r="AK59" t="n">
        <v>409919</v>
      </c>
      <c r="AL59" t="n">
        <v>410477</v>
      </c>
      <c r="AM59" t="n">
        <v>411937</v>
      </c>
      <c r="AN59" t="n">
        <v>411361</v>
      </c>
      <c r="AO59" t="n">
        <v>411978</v>
      </c>
      <c r="AP59" t="n">
        <v>412038</v>
      </c>
      <c r="AQ59" t="n">
        <v>411868</v>
      </c>
      <c r="AR59" t="n">
        <v>411146</v>
      </c>
      <c r="AS59" t="n">
        <v>412415</v>
      </c>
      <c r="AT59" t="n">
        <v>412178</v>
      </c>
      <c r="AU59" t="n">
        <v>412737</v>
      </c>
      <c r="AV59" t="n">
        <v>412771</v>
      </c>
      <c r="AW59" t="n">
        <v>412682</v>
      </c>
      <c r="AX59" t="n">
        <v>413641</v>
      </c>
      <c r="AY59" t="n">
        <v>413520</v>
      </c>
      <c r="AZ59" t="n">
        <v>413439</v>
      </c>
      <c r="BA59" t="n">
        <v>414308</v>
      </c>
      <c r="BB59" t="n">
        <v>414319</v>
      </c>
      <c r="BC59" t="n">
        <v>413361</v>
      </c>
      <c r="BD59" t="n">
        <v>414333</v>
      </c>
      <c r="BE59" t="n">
        <v>414191</v>
      </c>
      <c r="BF59" t="n">
        <v>414753</v>
      </c>
      <c r="BG59" t="n">
        <v>415381</v>
      </c>
      <c r="BH59" t="n">
        <v>415175</v>
      </c>
      <c r="BI59" t="n">
        <v>415793</v>
      </c>
      <c r="BJ59" t="n">
        <v>416141</v>
      </c>
      <c r="BK59" t="n">
        <v>416446</v>
      </c>
      <c r="BL59" t="n">
        <v>416050</v>
      </c>
      <c r="BM59" t="n">
        <v>416583</v>
      </c>
      <c r="BN59" t="n">
        <v>416727</v>
      </c>
      <c r="BO59" t="n">
        <v>416825</v>
      </c>
      <c r="BP59" t="n">
        <v>417242</v>
      </c>
      <c r="BQ59" t="n">
        <v>416833</v>
      </c>
      <c r="BR59" t="n">
        <v>417416</v>
      </c>
      <c r="BS59" t="n">
        <v>417861</v>
      </c>
      <c r="BT59" t="n">
        <v>417458</v>
      </c>
      <c r="BU59" t="n">
        <v>418422</v>
      </c>
      <c r="BV59" t="n">
        <v>418174</v>
      </c>
      <c r="BW59" t="n">
        <v>419034</v>
      </c>
      <c r="BX59" t="n">
        <v>419143</v>
      </c>
      <c r="BY59" t="n">
        <v>419302</v>
      </c>
      <c r="BZ59" t="n">
        <v>419337</v>
      </c>
      <c r="CA59" t="n">
        <v>419567</v>
      </c>
      <c r="CB59" t="n">
        <v>419255</v>
      </c>
      <c r="CC59" t="n">
        <v>419454</v>
      </c>
      <c r="CD59" t="n">
        <v>419617</v>
      </c>
      <c r="CE59" t="n">
        <v>419728</v>
      </c>
      <c r="CF59" t="n">
        <v>420032</v>
      </c>
      <c r="CG59" t="n">
        <v>419944</v>
      </c>
      <c r="CH59" t="n">
        <v>420240</v>
      </c>
      <c r="CI59" t="n">
        <v>420751</v>
      </c>
      <c r="CJ59" t="n">
        <v>421016</v>
      </c>
      <c r="CK59" t="n">
        <v>421631</v>
      </c>
      <c r="CL59" t="n">
        <v>422299</v>
      </c>
      <c r="CM59" t="n">
        <v>422480</v>
      </c>
      <c r="CN59" t="n">
        <v>422389</v>
      </c>
      <c r="CO59" t="n">
        <v>422875</v>
      </c>
      <c r="CP59" t="n">
        <v>422711</v>
      </c>
      <c r="CQ59" t="n">
        <v>422750</v>
      </c>
      <c r="CR59" t="n">
        <v>423090</v>
      </c>
      <c r="CS59" t="n">
        <v>423165</v>
      </c>
      <c r="CT59" t="n">
        <v>423281</v>
      </c>
      <c r="CU59" t="n">
        <v>423718</v>
      </c>
      <c r="CV59" t="n">
        <v>423751</v>
      </c>
      <c r="CW59" t="n">
        <v>424181</v>
      </c>
      <c r="CX59" t="n">
        <v>424496</v>
      </c>
      <c r="CY59" t="n">
        <v>424711</v>
      </c>
      <c r="CZ59" t="n">
        <v>424875</v>
      </c>
      <c r="DA59" t="n">
        <v>425359</v>
      </c>
      <c r="DB59" t="n">
        <v>425403</v>
      </c>
      <c r="DC59" t="n">
        <v>425936</v>
      </c>
      <c r="DD59" t="n">
        <v>426263</v>
      </c>
      <c r="DE59" t="n">
        <v>426367</v>
      </c>
      <c r="DF59" t="n">
        <v>426862</v>
      </c>
      <c r="DG59" t="n">
        <v>427328</v>
      </c>
      <c r="DH59" t="n">
        <v>427575</v>
      </c>
      <c r="DI59" t="n">
        <v>427912</v>
      </c>
      <c r="DJ59" t="n">
        <v>427954</v>
      </c>
      <c r="DK59" t="n">
        <v>428080</v>
      </c>
      <c r="DL59" t="n">
        <v>428451</v>
      </c>
      <c r="DM59" t="n">
        <v>428560</v>
      </c>
      <c r="DN59" t="n">
        <v>428615</v>
      </c>
      <c r="DO59" t="n">
        <v>428888</v>
      </c>
      <c r="DP59" t="n">
        <v>428694</v>
      </c>
      <c r="DQ59" t="n">
        <v>428838</v>
      </c>
      <c r="DR59" t="n">
        <v>429085</v>
      </c>
      <c r="DS59" t="n">
        <v>429136</v>
      </c>
      <c r="DT59" t="n">
        <v>429564</v>
      </c>
      <c r="DU59" t="n">
        <v>429779</v>
      </c>
      <c r="DV59" t="n">
        <v>429682</v>
      </c>
      <c r="DW59" t="n">
        <v>429904</v>
      </c>
      <c r="DX59" t="n">
        <v>430355</v>
      </c>
      <c r="DY59" t="n">
        <v>430333</v>
      </c>
      <c r="DZ59" t="n">
        <v>430842</v>
      </c>
      <c r="EA59" t="n">
        <v>430945</v>
      </c>
      <c r="EB59" t="n">
        <v>431032</v>
      </c>
      <c r="EC59" t="n">
        <v>431362</v>
      </c>
      <c r="ED59" t="n">
        <v>431496</v>
      </c>
      <c r="EE59" t="n">
        <v>431679</v>
      </c>
      <c r="EF59" t="n">
        <v>431756</v>
      </c>
      <c r="EG59" t="n">
        <v>432123</v>
      </c>
      <c r="EH59" t="n">
        <v>432132</v>
      </c>
      <c r="EI59" t="n">
        <v>432361</v>
      </c>
      <c r="EJ59" t="n">
        <v>432199</v>
      </c>
      <c r="EK59" t="n">
        <v>432363</v>
      </c>
      <c r="EL59" t="n">
        <v>432684</v>
      </c>
      <c r="EM59" t="n">
        <v>432982</v>
      </c>
      <c r="EN59" t="n">
        <v>433454</v>
      </c>
      <c r="EO59" t="n">
        <v>434150</v>
      </c>
      <c r="EP59" t="n">
        <v>435104</v>
      </c>
      <c r="EQ59" t="n">
        <v>435516</v>
      </c>
      <c r="ER59" t="n">
        <v>435617</v>
      </c>
      <c r="ES59" t="n">
        <v>435968</v>
      </c>
      <c r="ET59" t="n">
        <v>435688</v>
      </c>
      <c r="EU59" t="n">
        <v>436324</v>
      </c>
      <c r="EV59" t="n">
        <v>436316</v>
      </c>
    </row>
    <row r="60" spans="1:302">
      <c r="A60" t="s">
        <v>106</v>
      </c>
      <c r="B60" t="s">
        <v>104</v>
      </c>
      <c r="C60" t="n">
        <v>60628</v>
      </c>
      <c r="D60" t="n">
        <v>60873</v>
      </c>
      <c r="E60" t="n">
        <v>60975</v>
      </c>
      <c r="F60" t="n">
        <v>60774</v>
      </c>
      <c r="G60" t="n">
        <v>61251</v>
      </c>
      <c r="H60" t="n">
        <v>61221</v>
      </c>
      <c r="I60" t="n">
        <v>61206</v>
      </c>
      <c r="J60" t="n">
        <v>61468</v>
      </c>
      <c r="K60" t="n">
        <v>61450</v>
      </c>
      <c r="L60" t="n">
        <v>61498</v>
      </c>
      <c r="M60" t="n">
        <v>61606</v>
      </c>
      <c r="N60" t="n">
        <v>61525</v>
      </c>
      <c r="O60" t="n">
        <v>61704</v>
      </c>
      <c r="P60" t="n">
        <v>61674</v>
      </c>
      <c r="Q60" t="n">
        <v>61712</v>
      </c>
      <c r="R60" t="n">
        <v>61781</v>
      </c>
      <c r="S60" t="n">
        <v>61832</v>
      </c>
      <c r="T60" t="n">
        <v>61970</v>
      </c>
      <c r="U60" t="n">
        <v>61743</v>
      </c>
      <c r="V60" t="n">
        <v>62131</v>
      </c>
      <c r="W60" t="n">
        <v>61907</v>
      </c>
      <c r="X60" t="n">
        <v>62042</v>
      </c>
      <c r="Y60" t="n">
        <v>61858</v>
      </c>
      <c r="Z60" t="n">
        <v>61958</v>
      </c>
      <c r="AA60" t="n">
        <v>61966</v>
      </c>
      <c r="AB60" t="n">
        <v>61736</v>
      </c>
      <c r="AC60" t="n">
        <v>61802</v>
      </c>
      <c r="AD60" t="n">
        <v>61896</v>
      </c>
      <c r="AE60" t="n">
        <v>61800</v>
      </c>
      <c r="AF60" t="n">
        <v>61744</v>
      </c>
      <c r="AG60" t="n">
        <v>61750</v>
      </c>
      <c r="AH60" t="n">
        <v>61309</v>
      </c>
      <c r="AI60" t="n">
        <v>61620</v>
      </c>
      <c r="AJ60" t="n">
        <v>61416</v>
      </c>
      <c r="AK60" t="n">
        <v>61299</v>
      </c>
      <c r="AL60" t="n">
        <v>61298</v>
      </c>
      <c r="AM60" t="n">
        <v>61342</v>
      </c>
      <c r="AN60" t="n">
        <v>60927</v>
      </c>
      <c r="AO60" t="n">
        <v>61043</v>
      </c>
      <c r="AP60" t="n">
        <v>60800</v>
      </c>
      <c r="AQ60" t="n">
        <v>60836</v>
      </c>
      <c r="AR60" t="n">
        <v>60614</v>
      </c>
      <c r="AS60" t="n">
        <v>60863</v>
      </c>
      <c r="AT60" t="n">
        <v>60584</v>
      </c>
      <c r="AU60" t="n">
        <v>60636</v>
      </c>
      <c r="AV60" t="n">
        <v>60611</v>
      </c>
      <c r="AW60" t="n">
        <v>60382</v>
      </c>
      <c r="AX60" t="n">
        <v>60534</v>
      </c>
      <c r="AY60" t="n">
        <v>60510</v>
      </c>
      <c r="AZ60" t="n">
        <v>60295</v>
      </c>
      <c r="BA60" t="n">
        <v>60604</v>
      </c>
      <c r="BB60" t="n">
        <v>60336</v>
      </c>
      <c r="BC60" t="n">
        <v>60145</v>
      </c>
      <c r="BD60" t="n">
        <v>60295</v>
      </c>
      <c r="BE60" t="n">
        <v>60122</v>
      </c>
      <c r="BF60" t="n">
        <v>60120</v>
      </c>
      <c r="BG60" t="n">
        <v>60385</v>
      </c>
      <c r="BH60" t="n">
        <v>60110</v>
      </c>
      <c r="BI60" t="n">
        <v>60098</v>
      </c>
      <c r="BJ60" t="n">
        <v>60335</v>
      </c>
      <c r="BK60" t="n">
        <v>60187</v>
      </c>
      <c r="BL60" t="n">
        <v>60052</v>
      </c>
      <c r="BM60" t="n">
        <v>60342</v>
      </c>
      <c r="BN60" t="n">
        <v>60196</v>
      </c>
      <c r="BO60" t="n">
        <v>60140</v>
      </c>
      <c r="BP60" t="n">
        <v>59998</v>
      </c>
      <c r="BQ60" t="n">
        <v>59873</v>
      </c>
      <c r="BR60" t="n">
        <v>59870</v>
      </c>
      <c r="BS60" t="n">
        <v>60135</v>
      </c>
      <c r="BT60" t="n">
        <v>60064</v>
      </c>
      <c r="BU60" t="n">
        <v>60046</v>
      </c>
      <c r="BV60" t="n">
        <v>59879</v>
      </c>
      <c r="BW60" t="n">
        <v>60146</v>
      </c>
      <c r="BX60" t="n">
        <v>59985</v>
      </c>
      <c r="BY60" t="n">
        <v>59987</v>
      </c>
      <c r="BZ60" t="n">
        <v>59965</v>
      </c>
      <c r="CA60" t="n">
        <v>60176</v>
      </c>
      <c r="CB60" t="n">
        <v>59609</v>
      </c>
      <c r="CC60" t="n">
        <v>60000</v>
      </c>
      <c r="CD60" t="n">
        <v>59965</v>
      </c>
      <c r="CE60" t="n">
        <v>59884</v>
      </c>
      <c r="CF60" t="n">
        <v>59923</v>
      </c>
      <c r="CG60" t="n">
        <v>59887</v>
      </c>
      <c r="CH60" t="n">
        <v>60010</v>
      </c>
      <c r="CI60" t="n">
        <v>60100</v>
      </c>
      <c r="CJ60" t="n">
        <v>59967</v>
      </c>
      <c r="CK60" t="n">
        <v>59953</v>
      </c>
      <c r="CL60" t="n">
        <v>60066</v>
      </c>
      <c r="CM60" t="n">
        <v>60217</v>
      </c>
      <c r="CN60" t="n">
        <v>60211</v>
      </c>
      <c r="CO60" t="n">
        <v>60364</v>
      </c>
      <c r="CP60" t="n">
        <v>60334</v>
      </c>
      <c r="CQ60" t="n">
        <v>60399</v>
      </c>
      <c r="CR60" t="n">
        <v>60424</v>
      </c>
      <c r="CS60" t="n">
        <v>60490</v>
      </c>
      <c r="CT60" t="n">
        <v>60678</v>
      </c>
      <c r="CU60" t="n">
        <v>60678</v>
      </c>
      <c r="CV60" t="n">
        <v>60565</v>
      </c>
      <c r="CW60" t="n">
        <v>60672</v>
      </c>
      <c r="CX60" t="n">
        <v>61072</v>
      </c>
      <c r="CY60" t="n">
        <v>61184</v>
      </c>
      <c r="CZ60" t="n">
        <v>61027</v>
      </c>
      <c r="DA60" t="n">
        <v>60702</v>
      </c>
      <c r="DB60" t="n">
        <v>60649</v>
      </c>
      <c r="DC60" t="n">
        <v>60643</v>
      </c>
      <c r="DD60" t="n">
        <v>60898</v>
      </c>
      <c r="DE60" t="n">
        <v>60794</v>
      </c>
      <c r="DF60" t="n">
        <v>61011</v>
      </c>
      <c r="DG60" t="n">
        <v>60873</v>
      </c>
      <c r="DH60" t="n">
        <v>60914</v>
      </c>
      <c r="DI60" t="n">
        <v>60871</v>
      </c>
      <c r="DJ60" t="n">
        <v>60827</v>
      </c>
      <c r="DK60" t="n">
        <v>60799</v>
      </c>
      <c r="DL60" t="n">
        <v>60833</v>
      </c>
      <c r="DM60" t="n">
        <v>60847</v>
      </c>
      <c r="DN60" t="n">
        <v>60812</v>
      </c>
      <c r="DO60" t="n">
        <v>60882</v>
      </c>
      <c r="DP60" t="n">
        <v>60862</v>
      </c>
      <c r="DQ60" t="n">
        <v>60901</v>
      </c>
      <c r="DR60" t="n">
        <v>61064</v>
      </c>
      <c r="DS60" t="n">
        <v>60907</v>
      </c>
      <c r="DT60" t="n">
        <v>60964</v>
      </c>
      <c r="DU60" t="n">
        <v>61086</v>
      </c>
      <c r="DV60" t="n">
        <v>61481</v>
      </c>
      <c r="DW60" t="n">
        <v>61419</v>
      </c>
      <c r="DX60" t="n">
        <v>61050</v>
      </c>
      <c r="DY60" t="n">
        <v>61198</v>
      </c>
      <c r="DZ60" t="n">
        <v>61190</v>
      </c>
      <c r="EA60" t="n">
        <v>61223</v>
      </c>
      <c r="EB60" t="n">
        <v>61297</v>
      </c>
      <c r="EC60" t="n">
        <v>61342</v>
      </c>
      <c r="ED60" t="n">
        <v>61301</v>
      </c>
      <c r="EE60" t="n">
        <v>61342</v>
      </c>
      <c r="EF60" t="n">
        <v>61236</v>
      </c>
      <c r="EG60" t="n">
        <v>61314</v>
      </c>
      <c r="EH60" t="n">
        <v>61310</v>
      </c>
      <c r="EI60" t="n">
        <v>61303</v>
      </c>
      <c r="EJ60" t="n">
        <v>61400</v>
      </c>
      <c r="EK60" t="n">
        <v>61427</v>
      </c>
      <c r="EL60" t="n">
        <v>61468</v>
      </c>
      <c r="EM60" t="n">
        <v>61281</v>
      </c>
      <c r="EN60" t="n">
        <v>61049</v>
      </c>
      <c r="EO60" t="n">
        <v>60523</v>
      </c>
      <c r="EP60" t="n">
        <v>60021</v>
      </c>
      <c r="EQ60" t="n">
        <v>62948</v>
      </c>
      <c r="ER60" t="n">
        <v>59835</v>
      </c>
      <c r="ES60" t="n">
        <v>59803</v>
      </c>
      <c r="ET60" t="n">
        <v>59820</v>
      </c>
      <c r="EU60" t="n">
        <v>59815</v>
      </c>
      <c r="EV60" t="n">
        <v>59803</v>
      </c>
    </row>
    <row r="61" spans="1:302">
      <c r="A61" t="s">
        <v>107</v>
      </c>
      <c r="B61" t="s">
        <v>104</v>
      </c>
      <c r="C61" t="n">
        <v>4074</v>
      </c>
      <c r="D61" t="n">
        <v>4101</v>
      </c>
      <c r="E61" t="n">
        <v>4126</v>
      </c>
      <c r="F61" t="n">
        <v>4148</v>
      </c>
      <c r="G61" t="n">
        <v>4174</v>
      </c>
      <c r="H61" t="n">
        <v>4161</v>
      </c>
      <c r="I61" t="n">
        <v>4072</v>
      </c>
      <c r="J61" t="n">
        <v>4174</v>
      </c>
      <c r="K61" t="n">
        <v>4182</v>
      </c>
      <c r="L61" t="n">
        <v>4208</v>
      </c>
      <c r="M61" t="n">
        <v>4198</v>
      </c>
      <c r="N61" t="n">
        <v>4210</v>
      </c>
      <c r="O61" t="n">
        <v>4191</v>
      </c>
      <c r="P61" t="n">
        <v>4269</v>
      </c>
      <c r="Q61" t="n">
        <v>4213</v>
      </c>
      <c r="R61" t="n">
        <v>4232</v>
      </c>
      <c r="S61" t="n">
        <v>4229</v>
      </c>
      <c r="T61" t="n">
        <v>4270</v>
      </c>
      <c r="U61" t="n">
        <v>4234</v>
      </c>
      <c r="V61" t="n">
        <v>4239</v>
      </c>
      <c r="W61" t="n">
        <v>4240</v>
      </c>
      <c r="X61" t="n">
        <v>4258</v>
      </c>
      <c r="Y61" t="n">
        <v>4234</v>
      </c>
      <c r="Z61" t="n">
        <v>4223</v>
      </c>
      <c r="AA61" t="n">
        <v>4260</v>
      </c>
      <c r="AB61" t="n">
        <v>4237</v>
      </c>
      <c r="AC61" t="n">
        <v>4278</v>
      </c>
      <c r="AD61" t="n">
        <v>4274</v>
      </c>
      <c r="AE61" t="n">
        <v>4285</v>
      </c>
      <c r="AF61" t="n">
        <v>4303</v>
      </c>
      <c r="AG61" t="n">
        <v>4313</v>
      </c>
      <c r="AH61" t="n">
        <v>4307</v>
      </c>
      <c r="AI61" t="n">
        <v>4325</v>
      </c>
      <c r="AJ61" t="n">
        <v>4339</v>
      </c>
      <c r="AK61" t="n">
        <v>4329</v>
      </c>
      <c r="AL61" t="n">
        <v>4349</v>
      </c>
      <c r="AM61" t="n">
        <v>4362</v>
      </c>
      <c r="AN61" t="n">
        <v>4369</v>
      </c>
      <c r="AO61" t="n">
        <v>4371</v>
      </c>
      <c r="AP61" t="n">
        <v>4394</v>
      </c>
      <c r="AQ61" t="n">
        <v>4340</v>
      </c>
      <c r="AR61" t="n">
        <v>4371</v>
      </c>
      <c r="AS61" t="n">
        <v>4380</v>
      </c>
      <c r="AT61" t="n">
        <v>4377</v>
      </c>
      <c r="AU61" t="n">
        <v>4392</v>
      </c>
      <c r="AV61" t="n">
        <v>4410</v>
      </c>
      <c r="AW61" t="n">
        <v>4413</v>
      </c>
      <c r="AX61" t="n">
        <v>4413</v>
      </c>
      <c r="AY61" t="n">
        <v>4418</v>
      </c>
      <c r="AZ61" t="n">
        <v>4409</v>
      </c>
      <c r="BA61" t="n">
        <v>4431</v>
      </c>
      <c r="BB61" t="n">
        <v>4426</v>
      </c>
      <c r="BC61" t="n">
        <v>4425</v>
      </c>
      <c r="BD61" t="n">
        <v>4424</v>
      </c>
      <c r="BE61" t="n">
        <v>4436</v>
      </c>
      <c r="BF61" t="n">
        <v>4432</v>
      </c>
      <c r="BG61" t="n">
        <v>4431</v>
      </c>
      <c r="BH61" t="n">
        <v>4433</v>
      </c>
      <c r="BI61" t="n">
        <v>4436</v>
      </c>
      <c r="BJ61" t="n">
        <v>4442</v>
      </c>
      <c r="BK61" t="n">
        <v>4440</v>
      </c>
      <c r="BL61" t="n">
        <v>4442</v>
      </c>
      <c r="BM61" t="n">
        <v>4457</v>
      </c>
      <c r="BN61" t="n">
        <v>4445</v>
      </c>
      <c r="BO61" t="n">
        <v>4447</v>
      </c>
      <c r="BP61" t="n">
        <v>4448</v>
      </c>
      <c r="BQ61" t="n">
        <v>4449</v>
      </c>
      <c r="BR61" t="n">
        <v>4448</v>
      </c>
      <c r="BS61" t="n">
        <v>4449</v>
      </c>
      <c r="BT61" t="n">
        <v>4456</v>
      </c>
      <c r="BU61" t="n">
        <v>4420</v>
      </c>
      <c r="BV61" t="n">
        <v>4445</v>
      </c>
      <c r="BW61" t="n">
        <v>4453</v>
      </c>
      <c r="BX61" t="n">
        <v>4451</v>
      </c>
      <c r="BY61" t="n">
        <v>4466</v>
      </c>
      <c r="BZ61" t="n">
        <v>4444</v>
      </c>
      <c r="CA61" t="n">
        <v>4443</v>
      </c>
      <c r="CB61" t="n">
        <v>4457</v>
      </c>
      <c r="CC61" t="n">
        <v>4466</v>
      </c>
      <c r="CD61" t="n">
        <v>4470</v>
      </c>
      <c r="CE61" t="n">
        <v>4469</v>
      </c>
      <c r="CF61" t="n">
        <v>4475</v>
      </c>
      <c r="CG61" t="n">
        <v>4472</v>
      </c>
      <c r="CH61" t="n">
        <v>4466</v>
      </c>
      <c r="CI61" t="n">
        <v>4479</v>
      </c>
      <c r="CJ61" t="n">
        <v>4482</v>
      </c>
      <c r="CK61" t="n">
        <v>4483</v>
      </c>
      <c r="CL61" t="n">
        <v>4482</v>
      </c>
      <c r="CM61" t="n">
        <v>4490</v>
      </c>
      <c r="CN61" t="n">
        <v>4489</v>
      </c>
      <c r="CO61" t="n">
        <v>4490</v>
      </c>
      <c r="CP61" t="n">
        <v>4491</v>
      </c>
      <c r="CQ61" t="n">
        <v>4484</v>
      </c>
      <c r="CR61" t="n">
        <v>4485</v>
      </c>
      <c r="CS61" t="n">
        <v>4493</v>
      </c>
      <c r="CT61" t="n">
        <v>4497</v>
      </c>
      <c r="CU61" t="n">
        <v>4501</v>
      </c>
      <c r="CV61" t="n">
        <v>4498</v>
      </c>
      <c r="CW61" t="n">
        <v>4507</v>
      </c>
      <c r="CX61" t="n">
        <v>4508</v>
      </c>
      <c r="CY61" t="n">
        <v>4505</v>
      </c>
      <c r="CZ61" t="n">
        <v>4513</v>
      </c>
      <c r="DA61" t="n">
        <v>4514</v>
      </c>
      <c r="DB61" t="n">
        <v>4511</v>
      </c>
      <c r="DC61" t="n">
        <v>4514</v>
      </c>
      <c r="DD61" t="n">
        <v>4513</v>
      </c>
      <c r="DE61" t="n">
        <v>4513</v>
      </c>
      <c r="DF61" t="n">
        <v>4485</v>
      </c>
      <c r="DG61" t="n">
        <v>4480</v>
      </c>
      <c r="DH61" t="n">
        <v>4477</v>
      </c>
      <c r="DI61" t="n">
        <v>4486</v>
      </c>
      <c r="DJ61" t="n">
        <v>4490</v>
      </c>
      <c r="DK61" t="n">
        <v>4483</v>
      </c>
      <c r="DL61" t="n">
        <v>4482</v>
      </c>
      <c r="DM61" t="n">
        <v>4464</v>
      </c>
      <c r="DN61" t="n">
        <v>4467</v>
      </c>
      <c r="DO61" t="n">
        <v>4466</v>
      </c>
      <c r="DP61" t="n">
        <v>4472</v>
      </c>
      <c r="DQ61" t="n">
        <v>4475</v>
      </c>
      <c r="DR61" t="n">
        <v>4483</v>
      </c>
      <c r="DS61" t="n">
        <v>4485</v>
      </c>
      <c r="DT61" t="n">
        <v>4478</v>
      </c>
      <c r="DU61" t="n">
        <v>4478</v>
      </c>
      <c r="DV61" t="n">
        <v>4477</v>
      </c>
      <c r="DW61" t="n">
        <v>4457</v>
      </c>
      <c r="DX61" t="n">
        <v>4458</v>
      </c>
      <c r="DY61" t="n">
        <v>4458</v>
      </c>
      <c r="DZ61" t="n">
        <v>4460</v>
      </c>
      <c r="EA61" t="n">
        <v>4462</v>
      </c>
      <c r="EB61" t="n">
        <v>4493</v>
      </c>
      <c r="EC61" t="n">
        <v>4493</v>
      </c>
      <c r="ED61" t="n">
        <v>4495</v>
      </c>
      <c r="EE61" t="n">
        <v>4459</v>
      </c>
      <c r="EF61" t="n">
        <v>4446</v>
      </c>
      <c r="EG61" t="n">
        <v>4523</v>
      </c>
      <c r="EH61" t="n">
        <v>4522</v>
      </c>
      <c r="EI61" t="n">
        <v>4522</v>
      </c>
      <c r="EJ61" t="n">
        <v>4522</v>
      </c>
      <c r="EK61" t="n">
        <v>4523</v>
      </c>
      <c r="EL61" t="n">
        <v>4524</v>
      </c>
      <c r="EM61" t="n">
        <v>4528</v>
      </c>
      <c r="EN61" t="n">
        <v>4531</v>
      </c>
      <c r="EO61" t="n">
        <v>4534</v>
      </c>
      <c r="EP61" t="n">
        <v>4539</v>
      </c>
      <c r="EQ61" t="n">
        <v>4543</v>
      </c>
      <c r="ER61" t="n">
        <v>4548</v>
      </c>
      <c r="ES61" t="n">
        <v>4539</v>
      </c>
      <c r="ET61" t="n">
        <v>4520</v>
      </c>
      <c r="EU61" t="n">
        <v>4518</v>
      </c>
      <c r="EV61" t="n">
        <v>4519</v>
      </c>
    </row>
    <row r="63" spans="1:302">
      <c r="A63" t="s">
        <v>108</v>
      </c>
    </row>
    <row r="64" spans="1:302">
      <c r="A64" t="s">
        <v>109</v>
      </c>
      <c r="B64" t="s">
        <v>110</v>
      </c>
      <c r="C64" t="n">
        <v>462293</v>
      </c>
      <c r="D64" t="n">
        <v>462319</v>
      </c>
      <c r="E64" t="n">
        <v>463581</v>
      </c>
      <c r="F64" t="n">
        <v>463370</v>
      </c>
      <c r="G64" t="n">
        <v>464540</v>
      </c>
      <c r="H64" t="n">
        <v>464571</v>
      </c>
      <c r="I64" t="n">
        <v>464501</v>
      </c>
      <c r="J64" t="n">
        <v>465739</v>
      </c>
      <c r="K64" t="n">
        <v>466364</v>
      </c>
      <c r="L64" t="n">
        <v>466540</v>
      </c>
      <c r="M64" t="n">
        <v>467396</v>
      </c>
      <c r="N64" t="n">
        <v>467287</v>
      </c>
      <c r="O64" t="n">
        <v>468901</v>
      </c>
      <c r="P64" t="n">
        <v>468733</v>
      </c>
      <c r="Q64" t="n">
        <v>469501</v>
      </c>
      <c r="R64" t="n">
        <v>469867</v>
      </c>
      <c r="S64" t="n">
        <v>469310</v>
      </c>
      <c r="T64" t="n">
        <v>470182</v>
      </c>
      <c r="U64" t="n">
        <v>470542</v>
      </c>
      <c r="V64" t="n">
        <v>472023</v>
      </c>
      <c r="W64" t="n">
        <v>471706</v>
      </c>
      <c r="X64" t="n">
        <v>472433</v>
      </c>
      <c r="Y64" t="n">
        <v>472500</v>
      </c>
      <c r="Z64" t="n">
        <v>473477</v>
      </c>
      <c r="AA64" t="n">
        <v>474254</v>
      </c>
      <c r="AB64" t="n">
        <v>473694</v>
      </c>
      <c r="AC64" t="n">
        <v>474418</v>
      </c>
      <c r="AD64" t="n">
        <v>474847</v>
      </c>
      <c r="AE64" t="n">
        <v>474420</v>
      </c>
      <c r="AF64" t="n">
        <v>475082</v>
      </c>
      <c r="AG64" t="n">
        <v>474684</v>
      </c>
      <c r="AH64" t="n">
        <v>473922</v>
      </c>
      <c r="AI64" t="n">
        <v>475347</v>
      </c>
      <c r="AJ64" t="n">
        <v>474869</v>
      </c>
      <c r="AK64" t="n">
        <v>473947</v>
      </c>
      <c r="AL64" t="n">
        <v>474483</v>
      </c>
      <c r="AM64" t="n">
        <v>476031</v>
      </c>
      <c r="AN64" t="n">
        <v>475044</v>
      </c>
      <c r="AO64" t="n">
        <v>475793</v>
      </c>
      <c r="AP64" t="n">
        <v>475651</v>
      </c>
      <c r="AQ64" t="n">
        <v>475503</v>
      </c>
      <c r="AR64" t="n">
        <v>474545</v>
      </c>
      <c r="AS64" t="n">
        <v>476078</v>
      </c>
      <c r="AT64" t="n">
        <v>475536</v>
      </c>
      <c r="AU64" t="n">
        <v>476162</v>
      </c>
      <c r="AV64" t="n">
        <v>476201</v>
      </c>
      <c r="AW64" t="n">
        <v>475877</v>
      </c>
      <c r="AX64" t="n">
        <v>477042</v>
      </c>
      <c r="AY64" t="n">
        <v>476876</v>
      </c>
      <c r="AZ64" t="n">
        <v>476566</v>
      </c>
      <c r="BA64" t="n">
        <v>477743</v>
      </c>
      <c r="BB64" t="n">
        <v>477490</v>
      </c>
      <c r="BC64" t="n">
        <v>476348</v>
      </c>
      <c r="BD64" t="n">
        <v>477459</v>
      </c>
      <c r="BE64" t="n">
        <v>477159</v>
      </c>
      <c r="BF64" t="n">
        <v>477716</v>
      </c>
      <c r="BG64" t="n">
        <v>478610</v>
      </c>
      <c r="BH64" t="n">
        <v>478127</v>
      </c>
      <c r="BI64" t="n">
        <v>478740</v>
      </c>
      <c r="BJ64" t="n">
        <v>479343</v>
      </c>
      <c r="BK64" t="n">
        <v>479510</v>
      </c>
      <c r="BL64" t="n">
        <v>478982</v>
      </c>
      <c r="BM64" t="n">
        <v>479815</v>
      </c>
      <c r="BN64" t="n">
        <v>479807</v>
      </c>
      <c r="BO64" t="n">
        <v>479853</v>
      </c>
      <c r="BP64" t="n">
        <v>480142</v>
      </c>
      <c r="BQ64" t="n">
        <v>479635</v>
      </c>
      <c r="BR64" t="n">
        <v>480207</v>
      </c>
      <c r="BS64" t="n">
        <v>480919</v>
      </c>
      <c r="BT64" t="n">
        <v>480450</v>
      </c>
      <c r="BU64" t="n">
        <v>481393</v>
      </c>
      <c r="BV64" t="n">
        <v>480986</v>
      </c>
      <c r="BW64" t="n">
        <v>482122</v>
      </c>
      <c r="BX64" t="n">
        <v>482067</v>
      </c>
      <c r="BY64" t="n">
        <v>482255</v>
      </c>
      <c r="BZ64" t="n">
        <v>482258</v>
      </c>
      <c r="CA64" t="n">
        <v>482716</v>
      </c>
      <c r="CB64" t="n">
        <v>482302</v>
      </c>
      <c r="CC64" t="n">
        <v>482842</v>
      </c>
      <c r="CD64" t="n">
        <v>482995</v>
      </c>
      <c r="CE64" t="n">
        <v>483017</v>
      </c>
      <c r="CF64" t="n">
        <v>483364</v>
      </c>
      <c r="CG64" t="n">
        <v>483231</v>
      </c>
      <c r="CH64" t="n">
        <v>483658</v>
      </c>
      <c r="CI64" t="n">
        <v>484272</v>
      </c>
      <c r="CJ64" t="n">
        <v>484396</v>
      </c>
      <c r="CK64" t="n">
        <v>484985</v>
      </c>
      <c r="CL64" t="n">
        <v>485779</v>
      </c>
      <c r="CM64" t="n">
        <v>486128</v>
      </c>
      <c r="CN64" t="n">
        <v>486048</v>
      </c>
      <c r="CO64" t="n">
        <v>486683</v>
      </c>
      <c r="CP64" t="n">
        <v>486473</v>
      </c>
      <c r="CQ64" t="n">
        <v>486614</v>
      </c>
      <c r="CR64" t="n">
        <v>486763</v>
      </c>
      <c r="CS64" t="n">
        <v>486256</v>
      </c>
      <c r="CT64" t="n">
        <v>487592</v>
      </c>
      <c r="CU64" t="n">
        <v>487629</v>
      </c>
      <c r="CV64" t="n">
        <v>487457</v>
      </c>
      <c r="CW64" t="n">
        <v>488522</v>
      </c>
      <c r="CX64" t="n">
        <v>488703</v>
      </c>
      <c r="CY64" t="n">
        <v>488856</v>
      </c>
      <c r="CZ64" t="n">
        <v>488988</v>
      </c>
      <c r="DA64" t="n">
        <v>489509</v>
      </c>
      <c r="DB64" t="n">
        <v>489317</v>
      </c>
      <c r="DC64" t="n">
        <v>489806</v>
      </c>
      <c r="DD64" t="n">
        <v>490323</v>
      </c>
      <c r="DE64" t="n">
        <v>489813</v>
      </c>
      <c r="DF64" t="n">
        <v>491498</v>
      </c>
      <c r="DG64" t="n">
        <v>491651</v>
      </c>
      <c r="DH64" t="n">
        <v>491954</v>
      </c>
      <c r="DI64" t="n">
        <v>492245</v>
      </c>
      <c r="DJ64" t="n">
        <v>492249</v>
      </c>
      <c r="DK64" t="n">
        <v>492354</v>
      </c>
      <c r="DL64" t="n">
        <v>492759</v>
      </c>
      <c r="DM64" t="n">
        <v>492888</v>
      </c>
      <c r="DN64" t="n">
        <v>492919</v>
      </c>
      <c r="DO64" t="n">
        <v>493251</v>
      </c>
      <c r="DP64" t="n">
        <v>493045</v>
      </c>
      <c r="DQ64" t="n">
        <v>493250</v>
      </c>
      <c r="DR64" t="n">
        <v>493672</v>
      </c>
      <c r="DS64" t="n">
        <v>493535</v>
      </c>
      <c r="DT64" t="n">
        <v>494045</v>
      </c>
      <c r="DU64" t="n">
        <v>494370</v>
      </c>
      <c r="DV64" t="n">
        <v>494675</v>
      </c>
      <c r="DW64" t="n">
        <v>494843</v>
      </c>
      <c r="DX64" t="n">
        <v>494924</v>
      </c>
      <c r="DY64" t="n">
        <v>495049</v>
      </c>
      <c r="DZ64" t="n">
        <v>495550</v>
      </c>
      <c r="EA64" t="n">
        <v>495693</v>
      </c>
      <c r="EB64" t="n">
        <v>495886</v>
      </c>
      <c r="EC64" t="n">
        <v>496261</v>
      </c>
      <c r="ED64" t="n">
        <v>496368</v>
      </c>
      <c r="EE64" t="n">
        <v>496552</v>
      </c>
      <c r="EF64" t="n">
        <v>496507</v>
      </c>
      <c r="EG64" t="n">
        <v>497030</v>
      </c>
      <c r="EH64" t="n">
        <v>497042</v>
      </c>
      <c r="EI64" t="n">
        <v>497266</v>
      </c>
      <c r="EJ64" t="n">
        <v>497211</v>
      </c>
      <c r="EK64" t="n">
        <v>497418</v>
      </c>
      <c r="EL64" t="n">
        <v>497750</v>
      </c>
      <c r="EM64" t="n">
        <v>497856</v>
      </c>
      <c r="EN64" t="n">
        <v>498111</v>
      </c>
      <c r="EO64" t="n">
        <v>498275</v>
      </c>
      <c r="EP64" t="n">
        <v>498738</v>
      </c>
      <c r="EQ64" t="n">
        <v>499094</v>
      </c>
      <c r="ER64" t="n">
        <v>499087</v>
      </c>
      <c r="ES64" t="n">
        <v>499398</v>
      </c>
      <c r="ET64" t="n">
        <v>499199</v>
      </c>
      <c r="EU64" t="n">
        <v>499779</v>
      </c>
      <c r="EV64" t="n">
        <v>499749</v>
      </c>
    </row>
    <row r="65" spans="1:302">
      <c r="A65" t="s">
        <v>105</v>
      </c>
      <c r="B65" t="s">
        <v>110</v>
      </c>
      <c r="C65" t="n">
        <v>398614</v>
      </c>
      <c r="D65" t="n">
        <v>398414</v>
      </c>
      <c r="E65" t="n">
        <v>399567</v>
      </c>
      <c r="F65" t="n">
        <v>399320</v>
      </c>
      <c r="G65" t="n">
        <v>400102</v>
      </c>
      <c r="H65" t="n">
        <v>400184</v>
      </c>
      <c r="I65" t="n">
        <v>400214</v>
      </c>
      <c r="J65" t="n">
        <v>401107</v>
      </c>
      <c r="K65" t="n">
        <v>401758</v>
      </c>
      <c r="L65" t="n">
        <v>401876</v>
      </c>
      <c r="M65" t="n">
        <v>402629</v>
      </c>
      <c r="N65" t="n">
        <v>402596</v>
      </c>
      <c r="O65" t="n">
        <v>404040</v>
      </c>
      <c r="P65" t="n">
        <v>403908</v>
      </c>
      <c r="Q65" t="n">
        <v>404622</v>
      </c>
      <c r="R65" t="n">
        <v>404923</v>
      </c>
      <c r="S65" t="n">
        <v>404520</v>
      </c>
      <c r="T65" t="n">
        <v>404993</v>
      </c>
      <c r="U65" t="n">
        <v>405596</v>
      </c>
      <c r="V65" t="n">
        <v>406718</v>
      </c>
      <c r="W65" t="n">
        <v>406630</v>
      </c>
      <c r="X65" t="n">
        <v>407211</v>
      </c>
      <c r="Y65" t="n">
        <v>407462</v>
      </c>
      <c r="Z65" t="n">
        <v>408344</v>
      </c>
      <c r="AA65" t="n">
        <v>409065</v>
      </c>
      <c r="AB65" t="n">
        <v>408762</v>
      </c>
      <c r="AC65" t="n">
        <v>409423</v>
      </c>
      <c r="AD65" t="n">
        <v>409692</v>
      </c>
      <c r="AE65" t="n">
        <v>409428</v>
      </c>
      <c r="AF65" t="n">
        <v>409091</v>
      </c>
      <c r="AG65" t="n">
        <v>409717</v>
      </c>
      <c r="AH65" t="n">
        <v>409405</v>
      </c>
      <c r="AI65" t="n">
        <v>410489</v>
      </c>
      <c r="AJ65" t="n">
        <v>410230</v>
      </c>
      <c r="AK65" t="n">
        <v>409402</v>
      </c>
      <c r="AL65" t="n">
        <v>409969</v>
      </c>
      <c r="AM65" t="n">
        <v>411427</v>
      </c>
      <c r="AN65" t="n">
        <v>410868</v>
      </c>
      <c r="AO65" t="n">
        <v>411482</v>
      </c>
      <c r="AP65" t="n">
        <v>411554</v>
      </c>
      <c r="AQ65" t="n">
        <v>411373</v>
      </c>
      <c r="AR65" t="n">
        <v>410652</v>
      </c>
      <c r="AS65" t="n">
        <v>411927</v>
      </c>
      <c r="AT65" t="n">
        <v>411687</v>
      </c>
      <c r="AU65" t="n">
        <v>412251</v>
      </c>
      <c r="AV65" t="n">
        <v>412284</v>
      </c>
      <c r="AW65" t="n">
        <v>412194</v>
      </c>
      <c r="AX65" t="n">
        <v>413155</v>
      </c>
      <c r="AY65" t="n">
        <v>413039</v>
      </c>
      <c r="AZ65" t="n">
        <v>412964</v>
      </c>
      <c r="BA65" t="n">
        <v>413825</v>
      </c>
      <c r="BB65" t="n">
        <v>413842</v>
      </c>
      <c r="BC65" t="n">
        <v>412897</v>
      </c>
      <c r="BD65" t="n">
        <v>413862</v>
      </c>
      <c r="BE65" t="n">
        <v>413721</v>
      </c>
      <c r="BF65" t="n">
        <v>414287</v>
      </c>
      <c r="BG65" t="n">
        <v>414917</v>
      </c>
      <c r="BH65" t="n">
        <v>414716</v>
      </c>
      <c r="BI65" t="n">
        <v>415331</v>
      </c>
      <c r="BJ65" t="n">
        <v>415682</v>
      </c>
      <c r="BK65" t="n">
        <v>415991</v>
      </c>
      <c r="BL65" t="n">
        <v>415600</v>
      </c>
      <c r="BM65" t="n">
        <v>416134</v>
      </c>
      <c r="BN65" t="n">
        <v>416283</v>
      </c>
      <c r="BO65" t="n">
        <v>416383</v>
      </c>
      <c r="BP65" t="n">
        <v>416801</v>
      </c>
      <c r="BQ65" t="n">
        <v>416399</v>
      </c>
      <c r="BR65" t="n">
        <v>416975</v>
      </c>
      <c r="BS65" t="n">
        <v>417429</v>
      </c>
      <c r="BT65" t="n">
        <v>417026</v>
      </c>
      <c r="BU65" t="n">
        <v>417994</v>
      </c>
      <c r="BV65" t="n">
        <v>417749</v>
      </c>
      <c r="BW65" t="n">
        <v>418616</v>
      </c>
      <c r="BX65" t="n">
        <v>418724</v>
      </c>
      <c r="BY65" t="n">
        <v>418887</v>
      </c>
      <c r="BZ65" t="n">
        <v>418926</v>
      </c>
      <c r="CA65" t="n">
        <v>419163</v>
      </c>
      <c r="CB65" t="n">
        <v>418895</v>
      </c>
      <c r="CC65" t="n">
        <v>419458</v>
      </c>
      <c r="CD65" t="n">
        <v>419631</v>
      </c>
      <c r="CE65" t="n">
        <v>419745</v>
      </c>
      <c r="CF65" t="n">
        <v>420051</v>
      </c>
      <c r="CG65" t="n">
        <v>419951</v>
      </c>
      <c r="CH65" t="n">
        <v>420264</v>
      </c>
      <c r="CI65" t="n">
        <v>420770</v>
      </c>
      <c r="CJ65" t="n">
        <v>421022</v>
      </c>
      <c r="CK65" t="n">
        <v>421629</v>
      </c>
      <c r="CL65" t="n">
        <v>422296</v>
      </c>
      <c r="CM65" t="n">
        <v>422481</v>
      </c>
      <c r="CN65" t="n">
        <v>422407</v>
      </c>
      <c r="CO65" t="n">
        <v>422879</v>
      </c>
      <c r="CP65" t="n">
        <v>422712</v>
      </c>
      <c r="CQ65" t="n">
        <v>422785</v>
      </c>
      <c r="CR65" t="n">
        <v>422936</v>
      </c>
      <c r="CS65" t="n">
        <v>422412</v>
      </c>
      <c r="CT65" t="n">
        <v>423502</v>
      </c>
      <c r="CU65" t="n">
        <v>423599</v>
      </c>
      <c r="CV65" t="n">
        <v>423533</v>
      </c>
      <c r="CW65" t="n">
        <v>424298</v>
      </c>
      <c r="CX65" t="n">
        <v>424230</v>
      </c>
      <c r="CY65" t="n">
        <v>424305</v>
      </c>
      <c r="CZ65" t="n">
        <v>424573</v>
      </c>
      <c r="DA65" t="n">
        <v>425353</v>
      </c>
      <c r="DB65" t="n">
        <v>425261</v>
      </c>
      <c r="DC65" t="n">
        <v>425791</v>
      </c>
      <c r="DD65" t="n">
        <v>426065</v>
      </c>
      <c r="DE65" t="n">
        <v>425787</v>
      </c>
      <c r="DF65" t="n">
        <v>426973</v>
      </c>
      <c r="DG65" t="n">
        <v>427328</v>
      </c>
      <c r="DH65" t="n">
        <v>427587</v>
      </c>
      <c r="DI65" t="n">
        <v>427915</v>
      </c>
      <c r="DJ65" t="n">
        <v>427959</v>
      </c>
      <c r="DK65" t="n">
        <v>428084</v>
      </c>
      <c r="DL65" t="n">
        <v>428450</v>
      </c>
      <c r="DM65" t="n">
        <v>428565</v>
      </c>
      <c r="DN65" t="n">
        <v>428625</v>
      </c>
      <c r="DO65" t="n">
        <v>428890</v>
      </c>
      <c r="DP65" t="n">
        <v>428698</v>
      </c>
      <c r="DQ65" t="n">
        <v>428853</v>
      </c>
      <c r="DR65" t="n">
        <v>429112</v>
      </c>
      <c r="DS65" t="n">
        <v>429056</v>
      </c>
      <c r="DT65" t="n">
        <v>429581</v>
      </c>
      <c r="DU65" t="n">
        <v>429786</v>
      </c>
      <c r="DV65" t="n">
        <v>429691</v>
      </c>
      <c r="DW65" t="n">
        <v>429920</v>
      </c>
      <c r="DX65" t="n">
        <v>430366</v>
      </c>
      <c r="DY65" t="n">
        <v>430343</v>
      </c>
      <c r="DZ65" t="n">
        <v>430851</v>
      </c>
      <c r="EA65" t="n">
        <v>430955</v>
      </c>
      <c r="EB65" t="n">
        <v>431040</v>
      </c>
      <c r="EC65" t="n">
        <v>431367</v>
      </c>
      <c r="ED65" t="n">
        <v>431513</v>
      </c>
      <c r="EE65" t="n">
        <v>431693</v>
      </c>
      <c r="EF65" t="n">
        <v>431763</v>
      </c>
      <c r="EG65" t="n">
        <v>432128</v>
      </c>
      <c r="EH65" t="n">
        <v>432144</v>
      </c>
      <c r="EI65" t="n">
        <v>432373</v>
      </c>
      <c r="EJ65" t="n">
        <v>432223</v>
      </c>
      <c r="EK65" t="n">
        <v>432397</v>
      </c>
      <c r="EL65" t="n">
        <v>432692</v>
      </c>
      <c r="EM65" t="n">
        <v>432992</v>
      </c>
      <c r="EN65" t="n">
        <v>433466</v>
      </c>
      <c r="EO65" t="n">
        <v>434157</v>
      </c>
      <c r="EP65" t="n">
        <v>435119</v>
      </c>
      <c r="EQ65" t="n">
        <v>435529</v>
      </c>
      <c r="ER65" t="n">
        <v>435627</v>
      </c>
      <c r="ES65" t="n">
        <v>435970</v>
      </c>
      <c r="ET65" t="n">
        <v>435771</v>
      </c>
      <c r="EU65" t="n">
        <v>436334</v>
      </c>
      <c r="EV65" t="n">
        <v>436323</v>
      </c>
    </row>
    <row r="66" spans="1:302">
      <c r="A66" t="s">
        <v>106</v>
      </c>
      <c r="B66" t="s">
        <v>110</v>
      </c>
      <c r="C66" t="n">
        <v>60162</v>
      </c>
      <c r="D66" t="n">
        <v>60390</v>
      </c>
      <c r="E66" t="n">
        <v>60493</v>
      </c>
      <c r="F66" t="n">
        <v>60456</v>
      </c>
      <c r="G66" t="n">
        <v>60841</v>
      </c>
      <c r="H66" t="n">
        <v>60789</v>
      </c>
      <c r="I66" t="n">
        <v>60772</v>
      </c>
      <c r="J66" t="n">
        <v>61024</v>
      </c>
      <c r="K66" t="n">
        <v>61001</v>
      </c>
      <c r="L66" t="n">
        <v>61057</v>
      </c>
      <c r="M66" t="n">
        <v>61157</v>
      </c>
      <c r="N66" t="n">
        <v>61072</v>
      </c>
      <c r="O66" t="n">
        <v>61255</v>
      </c>
      <c r="P66" t="n">
        <v>61216</v>
      </c>
      <c r="Q66" t="n">
        <v>61280</v>
      </c>
      <c r="R66" t="n">
        <v>61333</v>
      </c>
      <c r="S66" t="n">
        <v>61179</v>
      </c>
      <c r="T66" t="n">
        <v>61580</v>
      </c>
      <c r="U66" t="n">
        <v>61327</v>
      </c>
      <c r="V66" t="n">
        <v>61695</v>
      </c>
      <c r="W66" t="n">
        <v>61467</v>
      </c>
      <c r="X66" t="n">
        <v>61609</v>
      </c>
      <c r="Y66" t="n">
        <v>61429</v>
      </c>
      <c r="Z66" t="n">
        <v>61527</v>
      </c>
      <c r="AA66" t="n">
        <v>61567</v>
      </c>
      <c r="AB66" t="n">
        <v>61321</v>
      </c>
      <c r="AC66" t="n">
        <v>61380</v>
      </c>
      <c r="AD66" t="n">
        <v>61541</v>
      </c>
      <c r="AE66" t="n">
        <v>61379</v>
      </c>
      <c r="AF66" t="n">
        <v>62371</v>
      </c>
      <c r="AG66" t="n">
        <v>61345</v>
      </c>
      <c r="AH66" t="n">
        <v>60888</v>
      </c>
      <c r="AI66" t="n">
        <v>61209</v>
      </c>
      <c r="AJ66" t="n">
        <v>60994</v>
      </c>
      <c r="AK66" t="n">
        <v>60898</v>
      </c>
      <c r="AL66" t="n">
        <v>60849</v>
      </c>
      <c r="AM66" t="n">
        <v>60939</v>
      </c>
      <c r="AN66" t="n">
        <v>60502</v>
      </c>
      <c r="AO66" t="n">
        <v>60634</v>
      </c>
      <c r="AP66" t="n">
        <v>60416</v>
      </c>
      <c r="AQ66" t="n">
        <v>60454</v>
      </c>
      <c r="AR66" t="n">
        <v>60219</v>
      </c>
      <c r="AS66" t="n">
        <v>60467</v>
      </c>
      <c r="AT66" t="n">
        <v>60170</v>
      </c>
      <c r="AU66" t="n">
        <v>60228</v>
      </c>
      <c r="AV66" t="n">
        <v>60207</v>
      </c>
      <c r="AW66" t="n">
        <v>59969</v>
      </c>
      <c r="AX66" t="n">
        <v>60174</v>
      </c>
      <c r="AY66" t="n">
        <v>60119</v>
      </c>
      <c r="AZ66" t="n">
        <v>59887</v>
      </c>
      <c r="BA66" t="n">
        <v>60194</v>
      </c>
      <c r="BB66" t="n">
        <v>59930</v>
      </c>
      <c r="BC66" t="n">
        <v>59735</v>
      </c>
      <c r="BD66" t="n">
        <v>59882</v>
      </c>
      <c r="BE66" t="n">
        <v>59711</v>
      </c>
      <c r="BF66" t="n">
        <v>59709</v>
      </c>
      <c r="BG66" t="n">
        <v>59975</v>
      </c>
      <c r="BH66" t="n">
        <v>59693</v>
      </c>
      <c r="BI66" t="n">
        <v>59688</v>
      </c>
      <c r="BJ66" t="n">
        <v>59929</v>
      </c>
      <c r="BK66" t="n">
        <v>59777</v>
      </c>
      <c r="BL66" t="n">
        <v>59646</v>
      </c>
      <c r="BM66" t="n">
        <v>59934</v>
      </c>
      <c r="BN66" t="n">
        <v>59789</v>
      </c>
      <c r="BO66" t="n">
        <v>59733</v>
      </c>
      <c r="BP66" t="n">
        <v>59605</v>
      </c>
      <c r="BQ66" t="n">
        <v>59499</v>
      </c>
      <c r="BR66" t="n">
        <v>59496</v>
      </c>
      <c r="BS66" t="n">
        <v>59754</v>
      </c>
      <c r="BT66" t="n">
        <v>59680</v>
      </c>
      <c r="BU66" t="n">
        <v>59667</v>
      </c>
      <c r="BV66" t="n">
        <v>59497</v>
      </c>
      <c r="BW66" t="n">
        <v>59763</v>
      </c>
      <c r="BX66" t="n">
        <v>59598</v>
      </c>
      <c r="BY66" t="n">
        <v>59616</v>
      </c>
      <c r="BZ66" t="n">
        <v>59582</v>
      </c>
      <c r="CA66" t="n">
        <v>59801</v>
      </c>
      <c r="CB66" t="n">
        <v>59655</v>
      </c>
      <c r="CC66" t="n">
        <v>59634</v>
      </c>
      <c r="CD66" t="n">
        <v>59610</v>
      </c>
      <c r="CE66" t="n">
        <v>59519</v>
      </c>
      <c r="CF66" t="n">
        <v>59553</v>
      </c>
      <c r="CG66" t="n">
        <v>59523</v>
      </c>
      <c r="CH66" t="n">
        <v>59643</v>
      </c>
      <c r="CI66" t="n">
        <v>59742</v>
      </c>
      <c r="CJ66" t="n">
        <v>59613</v>
      </c>
      <c r="CK66" t="n">
        <v>59595</v>
      </c>
      <c r="CL66" t="n">
        <v>59723</v>
      </c>
      <c r="CM66" t="n">
        <v>59877</v>
      </c>
      <c r="CN66" t="n">
        <v>59871</v>
      </c>
      <c r="CO66" t="n">
        <v>60034</v>
      </c>
      <c r="CP66" t="n">
        <v>59990</v>
      </c>
      <c r="CQ66" t="n">
        <v>60063</v>
      </c>
      <c r="CR66" t="n">
        <v>60060</v>
      </c>
      <c r="CS66" t="n">
        <v>60076</v>
      </c>
      <c r="CT66" t="n">
        <v>60319</v>
      </c>
      <c r="CU66" t="n">
        <v>60260</v>
      </c>
      <c r="CV66" t="n">
        <v>60159</v>
      </c>
      <c r="CW66" t="n">
        <v>60446</v>
      </c>
      <c r="CX66" t="n">
        <v>60698</v>
      </c>
      <c r="CY66" t="n">
        <v>60775</v>
      </c>
      <c r="CZ66" t="n">
        <v>60635</v>
      </c>
      <c r="DA66" t="n">
        <v>60378</v>
      </c>
      <c r="DB66" t="n">
        <v>60280</v>
      </c>
      <c r="DC66" t="n">
        <v>60237</v>
      </c>
      <c r="DD66" t="n">
        <v>60481</v>
      </c>
      <c r="DE66" t="n">
        <v>60248</v>
      </c>
      <c r="DF66" t="n">
        <v>60747</v>
      </c>
      <c r="DG66" t="n">
        <v>60545</v>
      </c>
      <c r="DH66" t="n">
        <v>60591</v>
      </c>
      <c r="DI66" t="n">
        <v>60547</v>
      </c>
      <c r="DJ66" t="n">
        <v>60504</v>
      </c>
      <c r="DK66" t="n">
        <v>60482</v>
      </c>
      <c r="DL66" t="n">
        <v>60521</v>
      </c>
      <c r="DM66" t="n">
        <v>60533</v>
      </c>
      <c r="DN66" t="n">
        <v>60501</v>
      </c>
      <c r="DO66" t="n">
        <v>60569</v>
      </c>
      <c r="DP66" t="n">
        <v>60549</v>
      </c>
      <c r="DQ66" t="n">
        <v>60596</v>
      </c>
      <c r="DR66" t="n">
        <v>60756</v>
      </c>
      <c r="DS66" t="n">
        <v>60675</v>
      </c>
      <c r="DT66" t="n">
        <v>60660</v>
      </c>
      <c r="DU66" t="n">
        <v>60780</v>
      </c>
      <c r="DV66" t="n">
        <v>61179</v>
      </c>
      <c r="DW66" t="n">
        <v>61118</v>
      </c>
      <c r="DX66" t="n">
        <v>60751</v>
      </c>
      <c r="DY66" t="n">
        <v>60897</v>
      </c>
      <c r="DZ66" t="n">
        <v>60890</v>
      </c>
      <c r="EA66" t="n">
        <v>60927</v>
      </c>
      <c r="EB66" t="n">
        <v>61002</v>
      </c>
      <c r="EC66" t="n">
        <v>61049</v>
      </c>
      <c r="ED66" t="n">
        <v>61009</v>
      </c>
      <c r="EE66" t="n">
        <v>61048</v>
      </c>
      <c r="EF66" t="n">
        <v>60942</v>
      </c>
      <c r="EG66" t="n">
        <v>61026</v>
      </c>
      <c r="EH66" t="n">
        <v>61021</v>
      </c>
      <c r="EI66" t="n">
        <v>61016</v>
      </c>
      <c r="EJ66" t="n">
        <v>61111</v>
      </c>
      <c r="EK66" t="n">
        <v>61144</v>
      </c>
      <c r="EL66" t="n">
        <v>61181</v>
      </c>
      <c r="EM66" t="n">
        <v>60987</v>
      </c>
      <c r="EN66" t="n">
        <v>60768</v>
      </c>
      <c r="EO66" t="n">
        <v>60241</v>
      </c>
      <c r="EP66" t="n">
        <v>59741</v>
      </c>
      <c r="EQ66" t="n">
        <v>59678</v>
      </c>
      <c r="ER66" t="n">
        <v>59571</v>
      </c>
      <c r="ES66" t="n">
        <v>59539</v>
      </c>
      <c r="ET66" t="n">
        <v>59536</v>
      </c>
      <c r="EU66" t="n">
        <v>59553</v>
      </c>
      <c r="EV66" t="n">
        <v>59536</v>
      </c>
    </row>
    <row r="67" spans="1:302">
      <c r="A67" t="s">
        <v>107</v>
      </c>
      <c r="B67" t="s">
        <v>110</v>
      </c>
      <c r="C67" t="n">
        <v>3517</v>
      </c>
      <c r="D67" t="n">
        <v>3515</v>
      </c>
      <c r="E67" t="n">
        <v>3521</v>
      </c>
      <c r="F67" t="n">
        <v>3594</v>
      </c>
      <c r="G67" t="n">
        <v>3597</v>
      </c>
      <c r="H67" t="n">
        <v>3598</v>
      </c>
      <c r="I67" t="n">
        <v>3515</v>
      </c>
      <c r="J67" t="n">
        <v>3608</v>
      </c>
      <c r="K67" t="n">
        <v>3605</v>
      </c>
      <c r="L67" t="n">
        <v>3607</v>
      </c>
      <c r="M67" t="n">
        <v>3610</v>
      </c>
      <c r="N67" t="n">
        <v>3619</v>
      </c>
      <c r="O67" t="n">
        <v>3606</v>
      </c>
      <c r="P67" t="n">
        <v>3609</v>
      </c>
      <c r="Q67" t="n">
        <v>3599</v>
      </c>
      <c r="R67" t="n">
        <v>3611</v>
      </c>
      <c r="S67" t="n">
        <v>3611</v>
      </c>
      <c r="T67" t="n">
        <v>3609</v>
      </c>
      <c r="U67" t="n">
        <v>3619</v>
      </c>
      <c r="V67" t="n">
        <v>3610</v>
      </c>
      <c r="W67" t="n">
        <v>3609</v>
      </c>
      <c r="X67" t="n">
        <v>3613</v>
      </c>
      <c r="Y67" t="n">
        <v>3609</v>
      </c>
      <c r="Z67" t="n">
        <v>3606</v>
      </c>
      <c r="AA67" t="n">
        <v>3622</v>
      </c>
      <c r="AB67" t="n">
        <v>3611</v>
      </c>
      <c r="AC67" t="n">
        <v>3615</v>
      </c>
      <c r="AD67" t="n">
        <v>3614</v>
      </c>
      <c r="AE67" t="n">
        <v>3613</v>
      </c>
      <c r="AF67" t="n">
        <v>3620</v>
      </c>
      <c r="AG67" t="n">
        <v>3622</v>
      </c>
      <c r="AH67" t="n">
        <v>3629</v>
      </c>
      <c r="AI67" t="n">
        <v>3649</v>
      </c>
      <c r="AJ67" t="n">
        <v>3645</v>
      </c>
      <c r="AK67" t="n">
        <v>3647</v>
      </c>
      <c r="AL67" t="n">
        <v>3665</v>
      </c>
      <c r="AM67" t="n">
        <v>3665</v>
      </c>
      <c r="AN67" t="n">
        <v>3674</v>
      </c>
      <c r="AO67" t="n">
        <v>3677</v>
      </c>
      <c r="AP67" t="n">
        <v>3681</v>
      </c>
      <c r="AQ67" t="n">
        <v>3676</v>
      </c>
      <c r="AR67" t="n">
        <v>3674</v>
      </c>
      <c r="AS67" t="n">
        <v>3684</v>
      </c>
      <c r="AT67" t="n">
        <v>3679</v>
      </c>
      <c r="AU67" t="n">
        <v>3683</v>
      </c>
      <c r="AV67" t="n">
        <v>3710</v>
      </c>
      <c r="AW67" t="n">
        <v>3714</v>
      </c>
      <c r="AX67" t="n">
        <v>3713</v>
      </c>
      <c r="AY67" t="n">
        <v>3718</v>
      </c>
      <c r="AZ67" t="n">
        <v>3715</v>
      </c>
      <c r="BA67" t="n">
        <v>3724</v>
      </c>
      <c r="BB67" t="n">
        <v>3718</v>
      </c>
      <c r="BC67" t="n">
        <v>3716</v>
      </c>
      <c r="BD67" t="n">
        <v>3715</v>
      </c>
      <c r="BE67" t="n">
        <v>3727</v>
      </c>
      <c r="BF67" t="n">
        <v>3720</v>
      </c>
      <c r="BG67" t="n">
        <v>3718</v>
      </c>
      <c r="BH67" t="n">
        <v>3718</v>
      </c>
      <c r="BI67" t="n">
        <v>3721</v>
      </c>
      <c r="BJ67" t="n">
        <v>3732</v>
      </c>
      <c r="BK67" t="n">
        <v>3742</v>
      </c>
      <c r="BL67" t="n">
        <v>3736</v>
      </c>
      <c r="BM67" t="n">
        <v>3747</v>
      </c>
      <c r="BN67" t="n">
        <v>3735</v>
      </c>
      <c r="BO67" t="n">
        <v>3737</v>
      </c>
      <c r="BP67" t="n">
        <v>3736</v>
      </c>
      <c r="BQ67" t="n">
        <v>3737</v>
      </c>
      <c r="BR67" t="n">
        <v>3736</v>
      </c>
      <c r="BS67" t="n">
        <v>3736</v>
      </c>
      <c r="BT67" t="n">
        <v>3744</v>
      </c>
      <c r="BU67" t="n">
        <v>3732</v>
      </c>
      <c r="BV67" t="n">
        <v>3740</v>
      </c>
      <c r="BW67" t="n">
        <v>3743</v>
      </c>
      <c r="BX67" t="n">
        <v>3745</v>
      </c>
      <c r="BY67" t="n">
        <v>3752</v>
      </c>
      <c r="BZ67" t="n">
        <v>3750</v>
      </c>
      <c r="CA67" t="n">
        <v>3752</v>
      </c>
      <c r="CB67" t="n">
        <v>3752</v>
      </c>
      <c r="CC67" t="n">
        <v>3750</v>
      </c>
      <c r="CD67" t="n">
        <v>3754</v>
      </c>
      <c r="CE67" t="n">
        <v>3753</v>
      </c>
      <c r="CF67" t="n">
        <v>3760</v>
      </c>
      <c r="CG67" t="n">
        <v>3757</v>
      </c>
      <c r="CH67" t="n">
        <v>3751</v>
      </c>
      <c r="CI67" t="n">
        <v>3760</v>
      </c>
      <c r="CJ67" t="n">
        <v>3761</v>
      </c>
      <c r="CK67" t="n">
        <v>3761</v>
      </c>
      <c r="CL67" t="n">
        <v>3760</v>
      </c>
      <c r="CM67" t="n">
        <v>3770</v>
      </c>
      <c r="CN67" t="n">
        <v>3770</v>
      </c>
      <c r="CO67" t="n">
        <v>3770</v>
      </c>
      <c r="CP67" t="n">
        <v>3771</v>
      </c>
      <c r="CQ67" t="n">
        <v>3766</v>
      </c>
      <c r="CR67" t="n">
        <v>3767</v>
      </c>
      <c r="CS67" t="n">
        <v>3768</v>
      </c>
      <c r="CT67" t="n">
        <v>3771</v>
      </c>
      <c r="CU67" t="n">
        <v>3770</v>
      </c>
      <c r="CV67" t="n">
        <v>3765</v>
      </c>
      <c r="CW67" t="n">
        <v>3778</v>
      </c>
      <c r="CX67" t="n">
        <v>3775</v>
      </c>
      <c r="CY67" t="n">
        <v>3776</v>
      </c>
      <c r="CZ67" t="n">
        <v>3780</v>
      </c>
      <c r="DA67" t="n">
        <v>3778</v>
      </c>
      <c r="DB67" t="n">
        <v>3776</v>
      </c>
      <c r="DC67" t="n">
        <v>3778</v>
      </c>
      <c r="DD67" t="n">
        <v>3777</v>
      </c>
      <c r="DE67" t="n">
        <v>3778</v>
      </c>
      <c r="DF67" t="n">
        <v>3778</v>
      </c>
      <c r="DG67" t="n">
        <v>3778</v>
      </c>
      <c r="DH67" t="n">
        <v>3776</v>
      </c>
      <c r="DI67" t="n">
        <v>3783</v>
      </c>
      <c r="DJ67" t="n">
        <v>3786</v>
      </c>
      <c r="DK67" t="n">
        <v>3788</v>
      </c>
      <c r="DL67" t="n">
        <v>3788</v>
      </c>
      <c r="DM67" t="n">
        <v>3790</v>
      </c>
      <c r="DN67" t="n">
        <v>3793</v>
      </c>
      <c r="DO67" t="n">
        <v>3792</v>
      </c>
      <c r="DP67" t="n">
        <v>3798</v>
      </c>
      <c r="DQ67" t="n">
        <v>3801</v>
      </c>
      <c r="DR67" t="n">
        <v>3804</v>
      </c>
      <c r="DS67" t="n">
        <v>3804</v>
      </c>
      <c r="DT67" t="n">
        <v>3804</v>
      </c>
      <c r="DU67" t="n">
        <v>3804</v>
      </c>
      <c r="DV67" t="n">
        <v>3805</v>
      </c>
      <c r="DW67" t="n">
        <v>3805</v>
      </c>
      <c r="DX67" t="n">
        <v>3807</v>
      </c>
      <c r="DY67" t="n">
        <v>3809</v>
      </c>
      <c r="DZ67" t="n">
        <v>3809</v>
      </c>
      <c r="EA67" t="n">
        <v>3811</v>
      </c>
      <c r="EB67" t="n">
        <v>3844</v>
      </c>
      <c r="EC67" t="n">
        <v>3845</v>
      </c>
      <c r="ED67" t="n">
        <v>3846</v>
      </c>
      <c r="EE67" t="n">
        <v>3811</v>
      </c>
      <c r="EF67" t="n">
        <v>3802</v>
      </c>
      <c r="EG67" t="n">
        <v>3876</v>
      </c>
      <c r="EH67" t="n">
        <v>3877</v>
      </c>
      <c r="EI67" t="n">
        <v>3877</v>
      </c>
      <c r="EJ67" t="n">
        <v>3877</v>
      </c>
      <c r="EK67" t="n">
        <v>3877</v>
      </c>
      <c r="EL67" t="n">
        <v>3877</v>
      </c>
      <c r="EM67" t="n">
        <v>3877</v>
      </c>
      <c r="EN67" t="n">
        <v>3877</v>
      </c>
      <c r="EO67" t="n">
        <v>3877</v>
      </c>
      <c r="EP67" t="n">
        <v>3878</v>
      </c>
      <c r="EQ67" t="n">
        <v>3887</v>
      </c>
      <c r="ER67" t="n">
        <v>3889</v>
      </c>
      <c r="ES67" t="n">
        <v>3889</v>
      </c>
      <c r="ET67" t="n">
        <v>3892</v>
      </c>
      <c r="EU67" t="n">
        <v>3892</v>
      </c>
      <c r="EV67" t="n">
        <v>3890</v>
      </c>
    </row>
    <row r="69" spans="1:302">
      <c r="A69" t="s">
        <v>111</v>
      </c>
    </row>
    <row r="70" spans="1:302">
      <c r="A70" t="s">
        <v>103</v>
      </c>
      <c r="B70" t="s">
        <v>112</v>
      </c>
      <c r="C70" t="n">
        <v>863693057</v>
      </c>
      <c r="D70" t="n">
        <v>764326484</v>
      </c>
      <c r="E70" t="n">
        <v>870681643</v>
      </c>
      <c r="F70" t="n">
        <v>819706246</v>
      </c>
      <c r="G70" t="n">
        <v>858625760</v>
      </c>
      <c r="H70" t="n">
        <v>891580689</v>
      </c>
      <c r="I70" t="n">
        <v>922805281</v>
      </c>
      <c r="J70" t="n">
        <v>967753024</v>
      </c>
      <c r="K70" t="n">
        <v>906396704</v>
      </c>
      <c r="L70" t="n">
        <v>922916425</v>
      </c>
      <c r="M70" t="n">
        <v>892144793</v>
      </c>
      <c r="N70" t="n">
        <v>887282127</v>
      </c>
      <c r="O70" t="n">
        <v>875057784</v>
      </c>
      <c r="P70" t="n">
        <v>762216000</v>
      </c>
      <c r="Q70" t="n">
        <v>878650109</v>
      </c>
      <c r="R70" t="n">
        <v>824883377</v>
      </c>
      <c r="S70" t="n">
        <v>897539719</v>
      </c>
      <c r="T70" t="n">
        <v>892614992</v>
      </c>
      <c r="U70" t="n">
        <v>926873869</v>
      </c>
      <c r="V70" t="n">
        <v>948188632</v>
      </c>
      <c r="W70" t="n">
        <v>910435952</v>
      </c>
      <c r="X70" t="n">
        <v>927105677</v>
      </c>
      <c r="Y70" t="n">
        <v>866348013</v>
      </c>
      <c r="Z70" t="n">
        <v>875122968</v>
      </c>
      <c r="AA70" t="n">
        <v>850900623</v>
      </c>
      <c r="AB70" t="n">
        <v>800986566</v>
      </c>
      <c r="AC70" t="n">
        <v>869751031</v>
      </c>
      <c r="AD70" t="n">
        <v>834726324</v>
      </c>
      <c r="AE70" t="n">
        <v>885833218</v>
      </c>
      <c r="AF70" t="n">
        <v>871392149</v>
      </c>
      <c r="AG70" t="n">
        <v>914696575</v>
      </c>
      <c r="AH70" t="n">
        <v>915226890</v>
      </c>
      <c r="AI70" t="n">
        <v>880382443</v>
      </c>
      <c r="AJ70" t="n">
        <v>890733535</v>
      </c>
      <c r="AK70" t="n">
        <v>839996643</v>
      </c>
      <c r="AL70" t="n">
        <v>835384277</v>
      </c>
      <c r="AM70" t="n">
        <v>812703851</v>
      </c>
      <c r="AN70" t="n">
        <v>725593258</v>
      </c>
      <c r="AO70" t="n">
        <v>796481056</v>
      </c>
      <c r="AP70" t="n">
        <v>784507160</v>
      </c>
      <c r="AQ70" t="n">
        <v>846794059</v>
      </c>
      <c r="AR70" t="n">
        <v>873295460</v>
      </c>
      <c r="AS70" t="n">
        <v>885222235</v>
      </c>
      <c r="AT70" t="n">
        <v>922849066</v>
      </c>
      <c r="AU70" t="n">
        <v>881242502</v>
      </c>
      <c r="AV70" t="n">
        <v>912710191</v>
      </c>
      <c r="AW70" t="n">
        <v>846782704</v>
      </c>
      <c r="AX70" t="n">
        <v>837753554</v>
      </c>
      <c r="AY70" t="n">
        <v>834475619</v>
      </c>
      <c r="AZ70" t="n">
        <v>730910773</v>
      </c>
      <c r="BA70" t="n">
        <v>812425232</v>
      </c>
      <c r="BB70" t="n">
        <v>800341781</v>
      </c>
      <c r="BC70" t="n">
        <v>848986059</v>
      </c>
      <c r="BD70" t="n">
        <v>832031750</v>
      </c>
      <c r="BE70" t="n">
        <v>870704849</v>
      </c>
      <c r="BF70" t="n">
        <v>889643995</v>
      </c>
      <c r="BG70" t="n">
        <v>850652081</v>
      </c>
      <c r="BH70" t="n">
        <v>874778151</v>
      </c>
      <c r="BI70" t="n">
        <v>828609629</v>
      </c>
      <c r="BJ70" t="n">
        <v>839543841</v>
      </c>
      <c r="BK70" t="n">
        <v>837786691</v>
      </c>
      <c r="BL70" t="n">
        <v>770438472</v>
      </c>
      <c r="BM70" t="n">
        <v>849494196</v>
      </c>
      <c r="BN70" t="n">
        <v>817153996</v>
      </c>
      <c r="BO70" t="n">
        <v>852346637</v>
      </c>
      <c r="BP70" t="n">
        <v>801896038</v>
      </c>
      <c r="BQ70" t="n">
        <v>852086530</v>
      </c>
      <c r="BR70" t="n">
        <v>866770161</v>
      </c>
      <c r="BS70" t="n">
        <v>841189157</v>
      </c>
      <c r="BT70" t="n">
        <v>859839404</v>
      </c>
      <c r="BU70" t="n">
        <v>806876671</v>
      </c>
      <c r="BV70" t="n">
        <v>805775249</v>
      </c>
      <c r="BW70" t="n">
        <v>814037002</v>
      </c>
      <c r="BX70" t="n">
        <v>752743446</v>
      </c>
      <c r="BY70" t="n">
        <v>790639685</v>
      </c>
      <c r="BZ70" t="n">
        <v>767933019</v>
      </c>
      <c r="CA70" t="n">
        <v>806597873</v>
      </c>
      <c r="CB70" t="n">
        <v>787837735</v>
      </c>
      <c r="CC70" t="n">
        <v>821781896</v>
      </c>
      <c r="CD70" t="n">
        <v>854106806</v>
      </c>
      <c r="CE70" t="n">
        <v>797481427</v>
      </c>
      <c r="CF70" t="n">
        <v>844274281</v>
      </c>
      <c r="CG70" t="n">
        <v>789993002</v>
      </c>
      <c r="CH70" t="n">
        <v>811731314</v>
      </c>
      <c r="CI70" t="n">
        <v>779118317</v>
      </c>
      <c r="CJ70" t="n">
        <v>689346632</v>
      </c>
      <c r="CK70" t="n">
        <v>757010591</v>
      </c>
      <c r="CL70" t="n">
        <v>767088542</v>
      </c>
      <c r="CM70" t="n">
        <v>806376992</v>
      </c>
      <c r="CN70" t="n">
        <v>780114656</v>
      </c>
      <c r="CO70" t="n">
        <v>836511655</v>
      </c>
      <c r="CP70" t="n">
        <v>841784313</v>
      </c>
      <c r="CQ70" t="n">
        <v>807819921</v>
      </c>
      <c r="CR70" t="n">
        <v>837075285</v>
      </c>
      <c r="CS70" t="n">
        <v>784205273</v>
      </c>
      <c r="CT70" t="n">
        <v>809842310</v>
      </c>
      <c r="CU70" t="n">
        <v>759603430</v>
      </c>
      <c r="CV70" t="n">
        <v>719532391</v>
      </c>
      <c r="CW70" t="n">
        <v>751509026</v>
      </c>
      <c r="CX70" t="n">
        <v>738516969</v>
      </c>
      <c r="CY70" t="n">
        <v>789457925</v>
      </c>
      <c r="CZ70" t="n">
        <v>766118683</v>
      </c>
      <c r="DA70" t="n">
        <v>825858607</v>
      </c>
      <c r="DB70" t="n">
        <v>844077990</v>
      </c>
      <c r="DC70" t="n">
        <v>827317847</v>
      </c>
      <c r="DD70" t="n">
        <v>852519822</v>
      </c>
      <c r="DE70" t="n">
        <v>771032331</v>
      </c>
      <c r="DF70" t="n">
        <v>760609498</v>
      </c>
      <c r="DG70" t="n">
        <v>727900694</v>
      </c>
      <c r="DH70" t="n">
        <v>686343565</v>
      </c>
      <c r="DI70" t="n">
        <v>729708629</v>
      </c>
      <c r="DJ70" t="n">
        <v>741035340</v>
      </c>
      <c r="DK70" t="n">
        <v>745828961</v>
      </c>
      <c r="DL70" t="n">
        <v>760233841</v>
      </c>
      <c r="DM70" t="n">
        <v>846303419</v>
      </c>
      <c r="DN70" t="n">
        <v>884260273</v>
      </c>
      <c r="DO70" t="n">
        <v>854858402</v>
      </c>
      <c r="DP70" t="n">
        <v>820583297</v>
      </c>
      <c r="DQ70" t="n">
        <v>808369316</v>
      </c>
      <c r="DR70" t="n">
        <v>783150796</v>
      </c>
      <c r="DS70" t="n">
        <v>751217775</v>
      </c>
      <c r="DT70" t="n">
        <v>704166213</v>
      </c>
      <c r="DU70" t="n">
        <v>729373927</v>
      </c>
      <c r="DV70" t="n">
        <v>737028940</v>
      </c>
      <c r="DW70" t="n">
        <v>767392834</v>
      </c>
      <c r="DX70" t="n">
        <v>759043677</v>
      </c>
      <c r="DY70" t="n">
        <v>819421165</v>
      </c>
      <c r="DZ70" t="n">
        <v>858155272</v>
      </c>
      <c r="EA70" t="n">
        <v>810946706</v>
      </c>
      <c r="EB70" t="n">
        <v>822331515</v>
      </c>
      <c r="EC70" t="n">
        <v>747722937</v>
      </c>
      <c r="ED70" t="n">
        <v>777622674</v>
      </c>
      <c r="EE70" t="n">
        <v>729012912</v>
      </c>
      <c r="EF70" t="n">
        <v>660514730</v>
      </c>
      <c r="EG70" t="n">
        <v>752913071</v>
      </c>
      <c r="EH70" t="n">
        <v>732257341</v>
      </c>
      <c r="EI70" t="n">
        <v>765911456</v>
      </c>
      <c r="EJ70" t="n">
        <v>761888778</v>
      </c>
      <c r="EK70" t="n">
        <v>816510016</v>
      </c>
      <c r="EL70" t="n">
        <v>839507008</v>
      </c>
      <c r="EM70" t="n">
        <v>804515891</v>
      </c>
      <c r="EN70" t="n">
        <v>815020512</v>
      </c>
      <c r="EO70" t="n">
        <v>742353517</v>
      </c>
      <c r="EP70" t="n">
        <v>715123993</v>
      </c>
      <c r="EQ70" t="n">
        <v>732895196</v>
      </c>
      <c r="ER70" t="n">
        <v>667198619</v>
      </c>
      <c r="ES70" t="n">
        <v>718827586</v>
      </c>
      <c r="ET70" t="n">
        <v>736042365</v>
      </c>
      <c r="EU70" t="n">
        <v>737364511</v>
      </c>
      <c r="EV70" t="n">
        <v>765628103</v>
      </c>
    </row>
    <row r="71" spans="1:302">
      <c r="A71" t="s">
        <v>105</v>
      </c>
      <c r="B71" t="s">
        <v>112</v>
      </c>
      <c r="C71" t="n">
        <v>270000864</v>
      </c>
      <c r="D71" t="n">
        <v>228145055</v>
      </c>
      <c r="E71" t="n">
        <v>265921742</v>
      </c>
      <c r="F71" t="n">
        <v>253277271</v>
      </c>
      <c r="G71" t="n">
        <v>251880736</v>
      </c>
      <c r="H71" t="n">
        <v>265474287</v>
      </c>
      <c r="I71" t="n">
        <v>276519479</v>
      </c>
      <c r="J71" t="n">
        <v>288959585</v>
      </c>
      <c r="K71" t="n">
        <v>268294541</v>
      </c>
      <c r="L71" t="n">
        <v>274609238</v>
      </c>
      <c r="M71" t="n">
        <v>269484019</v>
      </c>
      <c r="N71" t="n">
        <v>269864059</v>
      </c>
      <c r="O71" t="n">
        <v>276996747</v>
      </c>
      <c r="P71" t="n">
        <v>228343502</v>
      </c>
      <c r="Q71" t="n">
        <v>264801827</v>
      </c>
      <c r="R71" t="n">
        <v>251032221</v>
      </c>
      <c r="S71" t="n">
        <v>263451302</v>
      </c>
      <c r="T71" t="n">
        <v>268459275</v>
      </c>
      <c r="U71" t="n">
        <v>280321934</v>
      </c>
      <c r="V71" t="n">
        <v>290616543</v>
      </c>
      <c r="W71" t="n">
        <v>272105731</v>
      </c>
      <c r="X71" t="n">
        <v>273804663</v>
      </c>
      <c r="Y71" t="n">
        <v>259429521</v>
      </c>
      <c r="Z71" t="n">
        <v>271311106</v>
      </c>
      <c r="AA71" t="n">
        <v>273920787</v>
      </c>
      <c r="AB71" t="n">
        <v>242501023</v>
      </c>
      <c r="AC71" t="n">
        <v>259059056</v>
      </c>
      <c r="AD71" t="n">
        <v>246800149</v>
      </c>
      <c r="AE71" t="n">
        <v>259444786</v>
      </c>
      <c r="AF71" t="n">
        <v>256043047</v>
      </c>
      <c r="AG71" t="n">
        <v>273292365</v>
      </c>
      <c r="AH71" t="n">
        <v>268180621</v>
      </c>
      <c r="AI71" t="n">
        <v>254050958</v>
      </c>
      <c r="AJ71" t="n">
        <v>254976724</v>
      </c>
      <c r="AK71" t="n">
        <v>243291256</v>
      </c>
      <c r="AL71" t="n">
        <v>253622582</v>
      </c>
      <c r="AM71" t="n">
        <v>260349427</v>
      </c>
      <c r="AN71" t="n">
        <v>217852019</v>
      </c>
      <c r="AO71" t="n">
        <v>244479047</v>
      </c>
      <c r="AP71" t="n">
        <v>236481618</v>
      </c>
      <c r="AQ71" t="n">
        <v>250749163</v>
      </c>
      <c r="AR71" t="n">
        <v>260872863</v>
      </c>
      <c r="AS71" t="n">
        <v>264101209</v>
      </c>
      <c r="AT71" t="n">
        <v>277620819</v>
      </c>
      <c r="AU71" t="n">
        <v>261092379</v>
      </c>
      <c r="AV71" t="n">
        <v>271950850</v>
      </c>
      <c r="AW71" t="n">
        <v>255497014</v>
      </c>
      <c r="AX71" t="n">
        <v>254195545</v>
      </c>
      <c r="AY71" t="n">
        <v>263130523</v>
      </c>
      <c r="AZ71" t="n">
        <v>219593895</v>
      </c>
      <c r="BA71" t="n">
        <v>246181073</v>
      </c>
      <c r="BB71" t="n">
        <v>240026495</v>
      </c>
      <c r="BC71" t="n">
        <v>247413434</v>
      </c>
      <c r="BD71" t="n">
        <v>244822519</v>
      </c>
      <c r="BE71" t="n">
        <v>260315447</v>
      </c>
      <c r="BF71" t="n">
        <v>261454112</v>
      </c>
      <c r="BG71" t="n">
        <v>247870909</v>
      </c>
      <c r="BH71" t="n">
        <v>255551862</v>
      </c>
      <c r="BI71" t="n">
        <v>246627753</v>
      </c>
      <c r="BJ71" t="n">
        <v>256448848</v>
      </c>
      <c r="BK71" t="n">
        <v>269005070</v>
      </c>
      <c r="BL71" t="n">
        <v>222233185</v>
      </c>
      <c r="BM71" t="n">
        <v>250993192</v>
      </c>
      <c r="BN71" t="n">
        <v>237267040</v>
      </c>
      <c r="BO71" t="n">
        <v>249368511</v>
      </c>
      <c r="BP71" t="n">
        <v>239009268</v>
      </c>
      <c r="BQ71" t="n">
        <v>250119291</v>
      </c>
      <c r="BR71" t="n">
        <v>253586604</v>
      </c>
      <c r="BS71" t="n">
        <v>240150134</v>
      </c>
      <c r="BT71" t="n">
        <v>244604431</v>
      </c>
      <c r="BU71" t="n">
        <v>231661756</v>
      </c>
      <c r="BV71" t="n">
        <v>240744894</v>
      </c>
      <c r="BW71" t="n">
        <v>251077468</v>
      </c>
      <c r="BX71" t="n">
        <v>212891395</v>
      </c>
      <c r="BY71" t="n">
        <v>233310978</v>
      </c>
      <c r="BZ71" t="n">
        <v>220955582</v>
      </c>
      <c r="CA71" t="n">
        <v>225192309</v>
      </c>
      <c r="CB71" t="n">
        <v>220413308</v>
      </c>
      <c r="CC71" t="n">
        <v>232927861</v>
      </c>
      <c r="CD71" t="n">
        <v>237271349</v>
      </c>
      <c r="CE71" t="n">
        <v>218562903</v>
      </c>
      <c r="CF71" t="n">
        <v>234394589</v>
      </c>
      <c r="CG71" t="n">
        <v>219848248</v>
      </c>
      <c r="CH71" t="n">
        <v>232453249</v>
      </c>
      <c r="CI71" t="n">
        <v>232873111</v>
      </c>
      <c r="CJ71" t="n">
        <v>193452863</v>
      </c>
      <c r="CK71" t="n">
        <v>210660316</v>
      </c>
      <c r="CL71" t="n">
        <v>213295254</v>
      </c>
      <c r="CM71" t="n">
        <v>215792048</v>
      </c>
      <c r="CN71" t="n">
        <v>211226232</v>
      </c>
      <c r="CO71" t="n">
        <v>224223833</v>
      </c>
      <c r="CP71" t="n">
        <v>226626649</v>
      </c>
      <c r="CQ71" t="n">
        <v>215871387</v>
      </c>
      <c r="CR71" t="n">
        <v>223604837</v>
      </c>
      <c r="CS71" t="n">
        <v>213241522</v>
      </c>
      <c r="CT71" t="n">
        <v>225633746</v>
      </c>
      <c r="CU71" t="n">
        <v>219614927</v>
      </c>
      <c r="CV71" t="n">
        <v>199979751</v>
      </c>
      <c r="CW71" t="n">
        <v>204556859</v>
      </c>
      <c r="CX71" t="n">
        <v>193415658</v>
      </c>
      <c r="CY71" t="n">
        <v>206831708</v>
      </c>
      <c r="CZ71" t="n">
        <v>201770872</v>
      </c>
      <c r="DA71" t="n">
        <v>218955607</v>
      </c>
      <c r="DB71" t="n">
        <v>227592742</v>
      </c>
      <c r="DC71" t="n">
        <v>216098371</v>
      </c>
      <c r="DD71" t="n">
        <v>232444483</v>
      </c>
      <c r="DE71" t="n">
        <v>209576992</v>
      </c>
      <c r="DF71" t="n">
        <v>208026963</v>
      </c>
      <c r="DG71" t="n">
        <v>210947436</v>
      </c>
      <c r="DH71" t="n">
        <v>183196791</v>
      </c>
      <c r="DI71" t="n">
        <v>194233495</v>
      </c>
      <c r="DJ71" t="n">
        <v>190875103</v>
      </c>
      <c r="DK71" t="n">
        <v>188128319</v>
      </c>
      <c r="DL71" t="n">
        <v>199059331</v>
      </c>
      <c r="DM71" t="n">
        <v>233943848</v>
      </c>
      <c r="DN71" t="n">
        <v>246552941</v>
      </c>
      <c r="DO71" t="n">
        <v>247638338</v>
      </c>
      <c r="DP71" t="n">
        <v>222626986</v>
      </c>
      <c r="DQ71" t="n">
        <v>220277022</v>
      </c>
      <c r="DR71" t="n">
        <v>220805154</v>
      </c>
      <c r="DS71" t="n">
        <v>214235331</v>
      </c>
      <c r="DT71" t="n">
        <v>183056043</v>
      </c>
      <c r="DU71" t="n">
        <v>188085043</v>
      </c>
      <c r="DV71" t="n">
        <v>190816167</v>
      </c>
      <c r="DW71" t="n">
        <v>194546045</v>
      </c>
      <c r="DX71" t="n">
        <v>202128625</v>
      </c>
      <c r="DY71" t="n">
        <v>219483291</v>
      </c>
      <c r="DZ71" t="n">
        <v>237571562</v>
      </c>
      <c r="EA71" t="n">
        <v>221048331</v>
      </c>
      <c r="EB71" t="n">
        <v>219619545</v>
      </c>
      <c r="EC71" t="n">
        <v>200638509</v>
      </c>
      <c r="ED71" t="n">
        <v>225465812</v>
      </c>
      <c r="EE71" t="n">
        <v>212868995</v>
      </c>
      <c r="EF71" t="n">
        <v>176967685</v>
      </c>
      <c r="EG71" t="n">
        <v>203228177</v>
      </c>
      <c r="EH71" t="n">
        <v>187371028</v>
      </c>
      <c r="EI71" t="n">
        <v>203450166</v>
      </c>
      <c r="EJ71" t="n">
        <v>202159156</v>
      </c>
      <c r="EK71" t="n">
        <v>225081561</v>
      </c>
      <c r="EL71" t="n">
        <v>232234042</v>
      </c>
      <c r="EM71" t="n">
        <v>219174955</v>
      </c>
      <c r="EN71" t="n">
        <v>223986166</v>
      </c>
      <c r="EO71" t="n">
        <v>209520018</v>
      </c>
      <c r="EP71" t="n">
        <v>207788737</v>
      </c>
      <c r="EQ71" t="n">
        <v>216391906</v>
      </c>
      <c r="ER71" t="n">
        <v>186434330</v>
      </c>
      <c r="ES71" t="n">
        <v>206806986</v>
      </c>
      <c r="ET71" t="n">
        <v>205035081</v>
      </c>
      <c r="EU71" t="n">
        <v>199285937</v>
      </c>
      <c r="EV71" t="n">
        <v>209770851</v>
      </c>
    </row>
    <row r="72" spans="1:302">
      <c r="A72" t="s">
        <v>106</v>
      </c>
      <c r="B72" t="s">
        <v>112</v>
      </c>
      <c r="C72" t="n">
        <v>589431762</v>
      </c>
      <c r="D72" t="n">
        <v>531952278</v>
      </c>
      <c r="E72" t="n">
        <v>600569298</v>
      </c>
      <c r="F72" t="n">
        <v>562430568</v>
      </c>
      <c r="G72" t="n">
        <v>602571721</v>
      </c>
      <c r="H72" t="n">
        <v>621871659</v>
      </c>
      <c r="I72" t="n">
        <v>642298163</v>
      </c>
      <c r="J72" t="n">
        <v>674405949</v>
      </c>
      <c r="K72" t="n">
        <v>633963111</v>
      </c>
      <c r="L72" t="n">
        <v>644098706</v>
      </c>
      <c r="M72" t="n">
        <v>618439144</v>
      </c>
      <c r="N72" t="n">
        <v>613042113</v>
      </c>
      <c r="O72" t="n">
        <v>594325203</v>
      </c>
      <c r="P72" t="n">
        <v>529221479</v>
      </c>
      <c r="Q72" t="n">
        <v>609446769</v>
      </c>
      <c r="R72" t="n">
        <v>569812212</v>
      </c>
      <c r="S72" t="n">
        <v>629812216</v>
      </c>
      <c r="T72" t="n">
        <v>619973122</v>
      </c>
      <c r="U72" t="n">
        <v>642441375</v>
      </c>
      <c r="V72" t="n">
        <v>653336940</v>
      </c>
      <c r="W72" t="n">
        <v>634172448</v>
      </c>
      <c r="X72" t="n">
        <v>649072458</v>
      </c>
      <c r="Y72" t="n">
        <v>602638835</v>
      </c>
      <c r="Z72" t="n">
        <v>599601357</v>
      </c>
      <c r="AA72" t="n">
        <v>572509175</v>
      </c>
      <c r="AB72" t="n">
        <v>554362456</v>
      </c>
      <c r="AC72" t="n">
        <v>606353343</v>
      </c>
      <c r="AD72" t="n">
        <v>583619096</v>
      </c>
      <c r="AE72" t="n">
        <v>622223318</v>
      </c>
      <c r="AF72" t="n">
        <v>611055454</v>
      </c>
      <c r="AG72" t="n">
        <v>637311708</v>
      </c>
      <c r="AH72" t="n">
        <v>642757588</v>
      </c>
      <c r="AI72" t="n">
        <v>622272776</v>
      </c>
      <c r="AJ72" t="n">
        <v>631303774</v>
      </c>
      <c r="AK72" t="n">
        <v>592283600</v>
      </c>
      <c r="AL72" t="n">
        <v>577639349</v>
      </c>
      <c r="AM72" t="n">
        <v>548048841</v>
      </c>
      <c r="AN72" t="n">
        <v>503569485</v>
      </c>
      <c r="AO72" t="n">
        <v>548275715</v>
      </c>
      <c r="AP72" t="n">
        <v>543942782</v>
      </c>
      <c r="AQ72" t="n">
        <v>591707464</v>
      </c>
      <c r="AR72" t="n">
        <v>608594721</v>
      </c>
      <c r="AS72" t="n">
        <v>616940785</v>
      </c>
      <c r="AT72" t="n">
        <v>640735375</v>
      </c>
      <c r="AU72" t="n">
        <v>616312689</v>
      </c>
      <c r="AV72" t="n">
        <v>636402331</v>
      </c>
      <c r="AW72" t="n">
        <v>587284528</v>
      </c>
      <c r="AX72" t="n">
        <v>579158606</v>
      </c>
      <c r="AY72" t="n">
        <v>566790436</v>
      </c>
      <c r="AZ72" t="n">
        <v>507518962</v>
      </c>
      <c r="BA72" t="n">
        <v>561814932</v>
      </c>
      <c r="BB72" t="n">
        <v>556111050</v>
      </c>
      <c r="BC72" t="n">
        <v>597468463</v>
      </c>
      <c r="BD72" t="n">
        <v>582962287</v>
      </c>
      <c r="BE72" t="n">
        <v>606255006</v>
      </c>
      <c r="BF72" t="n">
        <v>624075223</v>
      </c>
      <c r="BG72" t="n">
        <v>598518332</v>
      </c>
      <c r="BH72" t="n">
        <v>614936964</v>
      </c>
      <c r="BI72" t="n">
        <v>577991396</v>
      </c>
      <c r="BJ72" t="n">
        <v>578751893</v>
      </c>
      <c r="BK72" t="n">
        <v>564299167</v>
      </c>
      <c r="BL72" t="n">
        <v>544461025</v>
      </c>
      <c r="BM72" t="n">
        <v>594041577</v>
      </c>
      <c r="BN72" t="n">
        <v>575886109</v>
      </c>
      <c r="BO72" t="n">
        <v>598698249</v>
      </c>
      <c r="BP72" t="n">
        <v>559094368</v>
      </c>
      <c r="BQ72" t="n">
        <v>597704663</v>
      </c>
      <c r="BR72" t="n">
        <v>609168872</v>
      </c>
      <c r="BS72" t="n">
        <v>596835131</v>
      </c>
      <c r="BT72" t="n">
        <v>610950560</v>
      </c>
      <c r="BU72" t="n">
        <v>571288446</v>
      </c>
      <c r="BV72" t="n">
        <v>560683465</v>
      </c>
      <c r="BW72" t="n">
        <v>558604928</v>
      </c>
      <c r="BX72" t="n">
        <v>535980404</v>
      </c>
      <c r="BY72" t="n">
        <v>553027830</v>
      </c>
      <c r="BZ72" t="n">
        <v>542666676</v>
      </c>
      <c r="CA72" t="n">
        <v>576976093</v>
      </c>
      <c r="CB72" t="n">
        <v>563951707</v>
      </c>
      <c r="CC72" t="n">
        <v>584389063</v>
      </c>
      <c r="CD72" t="n">
        <v>612877715</v>
      </c>
      <c r="CE72" t="n">
        <v>574997156</v>
      </c>
      <c r="CF72" t="n">
        <v>605547787</v>
      </c>
      <c r="CG72" t="n">
        <v>566022260</v>
      </c>
      <c r="CH72" t="n">
        <v>575060377</v>
      </c>
      <c r="CI72" t="n">
        <v>541777957</v>
      </c>
      <c r="CJ72" t="n">
        <v>492208686</v>
      </c>
      <c r="CK72" t="n">
        <v>541913380</v>
      </c>
      <c r="CL72" t="n">
        <v>550129123</v>
      </c>
      <c r="CM72" t="n">
        <v>585749603</v>
      </c>
      <c r="CN72" t="n">
        <v>565169161</v>
      </c>
      <c r="CO72" t="n">
        <v>608183466</v>
      </c>
      <c r="CP72" t="n">
        <v>611089917</v>
      </c>
      <c r="CQ72" t="n">
        <v>587677079</v>
      </c>
      <c r="CR72" t="n">
        <v>609083357</v>
      </c>
      <c r="CS72" t="n">
        <v>566932534</v>
      </c>
      <c r="CT72" t="n">
        <v>579854879</v>
      </c>
      <c r="CU72" t="n">
        <v>535813226</v>
      </c>
      <c r="CV72" t="n">
        <v>515596932</v>
      </c>
      <c r="CW72" t="n">
        <v>542447122</v>
      </c>
      <c r="CX72" t="n">
        <v>540926478</v>
      </c>
      <c r="CY72" t="n">
        <v>578484384</v>
      </c>
      <c r="CZ72" t="n">
        <v>560497556</v>
      </c>
      <c r="DA72" t="n">
        <v>602475245</v>
      </c>
      <c r="DB72" t="n">
        <v>612572919</v>
      </c>
      <c r="DC72" t="n">
        <v>606934123</v>
      </c>
      <c r="DD72" t="n">
        <v>615898612</v>
      </c>
      <c r="DE72" t="n">
        <v>557274486</v>
      </c>
      <c r="DF72" t="n">
        <v>548275892</v>
      </c>
      <c r="DG72" t="n">
        <v>512821264</v>
      </c>
      <c r="DH72" t="n">
        <v>499233859</v>
      </c>
      <c r="DI72" t="n">
        <v>531096626</v>
      </c>
      <c r="DJ72" t="n">
        <v>546141935</v>
      </c>
      <c r="DK72" t="n">
        <v>553552972</v>
      </c>
      <c r="DL72" t="n">
        <v>557130485</v>
      </c>
      <c r="DM72" t="n">
        <v>608247682</v>
      </c>
      <c r="DN72" t="n">
        <v>633654673</v>
      </c>
      <c r="DO72" t="n">
        <v>603099622</v>
      </c>
      <c r="DP72" t="n">
        <v>593911692</v>
      </c>
      <c r="DQ72" t="n">
        <v>584061977</v>
      </c>
      <c r="DR72" t="n">
        <v>557805044</v>
      </c>
      <c r="DS72" t="n">
        <v>533073757</v>
      </c>
      <c r="DT72" t="n">
        <v>517231679</v>
      </c>
      <c r="DU72" t="n">
        <v>536921752</v>
      </c>
      <c r="DV72" t="n">
        <v>542403491</v>
      </c>
      <c r="DW72" t="n">
        <v>568926179</v>
      </c>
      <c r="DX72" t="n">
        <v>553673726</v>
      </c>
      <c r="DY72" t="n">
        <v>596057199</v>
      </c>
      <c r="DZ72" t="n">
        <v>616683366</v>
      </c>
      <c r="EA72" t="n">
        <v>586272911</v>
      </c>
      <c r="EB72" t="n">
        <v>598815510</v>
      </c>
      <c r="EC72" t="n">
        <v>543250707</v>
      </c>
      <c r="ED72" t="n">
        <v>548443387</v>
      </c>
      <c r="EE72" t="n">
        <v>512512859</v>
      </c>
      <c r="EF72" t="n">
        <v>480290439</v>
      </c>
      <c r="EG72" t="n">
        <v>545795072</v>
      </c>
      <c r="EH72" t="n">
        <v>541419573</v>
      </c>
      <c r="EI72" t="n">
        <v>558716452</v>
      </c>
      <c r="EJ72" t="n">
        <v>556371681</v>
      </c>
      <c r="EK72" t="n">
        <v>587793346</v>
      </c>
      <c r="EL72" t="n">
        <v>603507228</v>
      </c>
      <c r="EM72" t="n">
        <v>581904318</v>
      </c>
      <c r="EN72" t="n">
        <v>587297536</v>
      </c>
      <c r="EO72" t="n">
        <v>529342324</v>
      </c>
      <c r="EP72" t="n">
        <v>503581949</v>
      </c>
      <c r="EQ72" t="n">
        <v>512648488</v>
      </c>
      <c r="ER72" t="n">
        <v>477604518</v>
      </c>
      <c r="ES72" t="n">
        <v>508162118</v>
      </c>
      <c r="ET72" t="n">
        <v>527514185</v>
      </c>
      <c r="EU72" t="n">
        <v>534251532</v>
      </c>
      <c r="EV72" t="n">
        <v>552599993</v>
      </c>
    </row>
    <row r="73" spans="1:302">
      <c r="A73" t="s">
        <v>107</v>
      </c>
      <c r="B73" t="s">
        <v>112</v>
      </c>
      <c r="C73" t="n">
        <v>4260431</v>
      </c>
      <c r="D73" t="n">
        <v>4229151</v>
      </c>
      <c r="E73" t="n">
        <v>4190603</v>
      </c>
      <c r="F73" t="n">
        <v>3998407</v>
      </c>
      <c r="G73" t="n">
        <v>4173303</v>
      </c>
      <c r="H73" t="n">
        <v>4234743</v>
      </c>
      <c r="I73" t="n">
        <v>3987639</v>
      </c>
      <c r="J73" t="n">
        <v>4387490</v>
      </c>
      <c r="K73" t="n">
        <v>4139052</v>
      </c>
      <c r="L73" t="n">
        <v>4208481</v>
      </c>
      <c r="M73" t="n">
        <v>4221630</v>
      </c>
      <c r="N73" t="n">
        <v>4375955</v>
      </c>
      <c r="O73" t="n">
        <v>3735834</v>
      </c>
      <c r="P73" t="n">
        <v>4651019</v>
      </c>
      <c r="Q73" t="n">
        <v>4401513</v>
      </c>
      <c r="R73" t="n">
        <v>4038944</v>
      </c>
      <c r="S73" t="n">
        <v>4276201</v>
      </c>
      <c r="T73" t="n">
        <v>4182595</v>
      </c>
      <c r="U73" t="n">
        <v>4110560</v>
      </c>
      <c r="V73" t="n">
        <v>4235149</v>
      </c>
      <c r="W73" t="n">
        <v>4157773</v>
      </c>
      <c r="X73" t="n">
        <v>4228556</v>
      </c>
      <c r="Y73" t="n">
        <v>4279657</v>
      </c>
      <c r="Z73" t="n">
        <v>4210505</v>
      </c>
      <c r="AA73" t="n">
        <v>4470661</v>
      </c>
      <c r="AB73" t="n">
        <v>4123087</v>
      </c>
      <c r="AC73" t="n">
        <v>4338632</v>
      </c>
      <c r="AD73" t="n">
        <v>4307079</v>
      </c>
      <c r="AE73" t="n">
        <v>4165114</v>
      </c>
      <c r="AF73" t="n">
        <v>4293648</v>
      </c>
      <c r="AG73" t="n">
        <v>4092502</v>
      </c>
      <c r="AH73" t="n">
        <v>4288681</v>
      </c>
      <c r="AI73" t="n">
        <v>4058709</v>
      </c>
      <c r="AJ73" t="n">
        <v>4453037</v>
      </c>
      <c r="AK73" t="n">
        <v>4421787</v>
      </c>
      <c r="AL73" t="n">
        <v>4122346</v>
      </c>
      <c r="AM73" t="n">
        <v>4305583</v>
      </c>
      <c r="AN73" t="n">
        <v>4171754</v>
      </c>
      <c r="AO73" t="n">
        <v>3726294</v>
      </c>
      <c r="AP73" t="n">
        <v>4082760</v>
      </c>
      <c r="AQ73" t="n">
        <v>4337432</v>
      </c>
      <c r="AR73" t="n">
        <v>3827876</v>
      </c>
      <c r="AS73" t="n">
        <v>4180241</v>
      </c>
      <c r="AT73" t="n">
        <v>4492872</v>
      </c>
      <c r="AU73" t="n">
        <v>3837434</v>
      </c>
      <c r="AV73" t="n">
        <v>4357010</v>
      </c>
      <c r="AW73" t="n">
        <v>4001162</v>
      </c>
      <c r="AX73" t="n">
        <v>4399403</v>
      </c>
      <c r="AY73" t="n">
        <v>4554660</v>
      </c>
      <c r="AZ73" t="n">
        <v>3797916</v>
      </c>
      <c r="BA73" t="n">
        <v>4429227</v>
      </c>
      <c r="BB73" t="n">
        <v>4204236</v>
      </c>
      <c r="BC73" t="n">
        <v>4104162</v>
      </c>
      <c r="BD73" t="n">
        <v>4246944</v>
      </c>
      <c r="BE73" t="n">
        <v>4134396</v>
      </c>
      <c r="BF73" t="n">
        <v>4114660</v>
      </c>
      <c r="BG73" t="n">
        <v>4262840</v>
      </c>
      <c r="BH73" t="n">
        <v>4289325</v>
      </c>
      <c r="BI73" t="n">
        <v>3990480</v>
      </c>
      <c r="BJ73" t="n">
        <v>4343100</v>
      </c>
      <c r="BK73" t="n">
        <v>4482454</v>
      </c>
      <c r="BL73" t="n">
        <v>3744262</v>
      </c>
      <c r="BM73" t="n">
        <v>4459427</v>
      </c>
      <c r="BN73" t="n">
        <v>4000847</v>
      </c>
      <c r="BO73" t="n">
        <v>4279877</v>
      </c>
      <c r="BP73" t="n">
        <v>3792402</v>
      </c>
      <c r="BQ73" t="n">
        <v>4262576</v>
      </c>
      <c r="BR73" t="n">
        <v>4014685</v>
      </c>
      <c r="BS73" t="n">
        <v>4203892</v>
      </c>
      <c r="BT73" t="n">
        <v>4284413</v>
      </c>
      <c r="BU73" t="n">
        <v>3926469</v>
      </c>
      <c r="BV73" t="n">
        <v>4346890</v>
      </c>
      <c r="BW73" t="n">
        <v>4354606</v>
      </c>
      <c r="BX73" t="n">
        <v>3871647</v>
      </c>
      <c r="BY73" t="n">
        <v>4300877</v>
      </c>
      <c r="BZ73" t="n">
        <v>4310761</v>
      </c>
      <c r="CA73" t="n">
        <v>4429471</v>
      </c>
      <c r="CB73" t="n">
        <v>3472720</v>
      </c>
      <c r="CC73" t="n">
        <v>4464972</v>
      </c>
      <c r="CD73" t="n">
        <v>3957742</v>
      </c>
      <c r="CE73" t="n">
        <v>3921368</v>
      </c>
      <c r="CF73" t="n">
        <v>4331905</v>
      </c>
      <c r="CG73" t="n">
        <v>4122494</v>
      </c>
      <c r="CH73" t="n">
        <v>4217688</v>
      </c>
      <c r="CI73" t="n">
        <v>4467249</v>
      </c>
      <c r="CJ73" t="n">
        <v>3685083</v>
      </c>
      <c r="CK73" t="n">
        <v>4436895</v>
      </c>
      <c r="CL73" t="n">
        <v>3664165</v>
      </c>
      <c r="CM73" t="n">
        <v>4835341</v>
      </c>
      <c r="CN73" t="n">
        <v>3719263</v>
      </c>
      <c r="CO73" t="n">
        <v>4104356</v>
      </c>
      <c r="CP73" t="n">
        <v>4067747</v>
      </c>
      <c r="CQ73" t="n">
        <v>4271455</v>
      </c>
      <c r="CR73" t="n">
        <v>4387091</v>
      </c>
      <c r="CS73" t="n">
        <v>4031217</v>
      </c>
      <c r="CT73" t="n">
        <v>4353685</v>
      </c>
      <c r="CU73" t="n">
        <v>4175277</v>
      </c>
      <c r="CV73" t="n">
        <v>3955708</v>
      </c>
      <c r="CW73" t="n">
        <v>4505045</v>
      </c>
      <c r="CX73" t="n">
        <v>4174833</v>
      </c>
      <c r="CY73" t="n">
        <v>4141833</v>
      </c>
      <c r="CZ73" t="n">
        <v>3850255</v>
      </c>
      <c r="DA73" t="n">
        <v>4427755</v>
      </c>
      <c r="DB73" t="n">
        <v>3912329</v>
      </c>
      <c r="DC73" t="n">
        <v>4285353</v>
      </c>
      <c r="DD73" t="n">
        <v>4176727</v>
      </c>
      <c r="DE73" t="n">
        <v>4180853</v>
      </c>
      <c r="DF73" t="n">
        <v>4306643</v>
      </c>
      <c r="DG73" t="n">
        <v>4131994</v>
      </c>
      <c r="DH73" t="n">
        <v>3912915</v>
      </c>
      <c r="DI73" t="n">
        <v>4378508</v>
      </c>
      <c r="DJ73" t="n">
        <v>4018302</v>
      </c>
      <c r="DK73" t="n">
        <v>4147670</v>
      </c>
      <c r="DL73" t="n">
        <v>4044025</v>
      </c>
      <c r="DM73" t="n">
        <v>4111889</v>
      </c>
      <c r="DN73" t="n">
        <v>4052659</v>
      </c>
      <c r="DO73" t="n">
        <v>4120442</v>
      </c>
      <c r="DP73" t="n">
        <v>4044619</v>
      </c>
      <c r="DQ73" t="n">
        <v>4030317</v>
      </c>
      <c r="DR73" t="n">
        <v>4540598</v>
      </c>
      <c r="DS73" t="n">
        <v>3908687</v>
      </c>
      <c r="DT73" t="n">
        <v>3878491</v>
      </c>
      <c r="DU73" t="n">
        <v>4367132</v>
      </c>
      <c r="DV73" t="n">
        <v>3809282</v>
      </c>
      <c r="DW73" t="n">
        <v>3920610</v>
      </c>
      <c r="DX73" t="n">
        <v>3241326</v>
      </c>
      <c r="DY73" t="n">
        <v>3880675</v>
      </c>
      <c r="DZ73" t="n">
        <v>3900344</v>
      </c>
      <c r="EA73" t="n">
        <v>3625464</v>
      </c>
      <c r="EB73" t="n">
        <v>3896460</v>
      </c>
      <c r="EC73" t="n">
        <v>3833721</v>
      </c>
      <c r="ED73" t="n">
        <v>3713475</v>
      </c>
      <c r="EE73" t="n">
        <v>3631058</v>
      </c>
      <c r="EF73" t="n">
        <v>3256606</v>
      </c>
      <c r="EG73" t="n">
        <v>3889822</v>
      </c>
      <c r="EH73" t="n">
        <v>3466740</v>
      </c>
      <c r="EI73" t="n">
        <v>3744838</v>
      </c>
      <c r="EJ73" t="n">
        <v>3357941</v>
      </c>
      <c r="EK73" t="n">
        <v>3635109</v>
      </c>
      <c r="EL73" t="n">
        <v>3765738</v>
      </c>
      <c r="EM73" t="n">
        <v>3436618</v>
      </c>
      <c r="EN73" t="n">
        <v>3736810</v>
      </c>
      <c r="EO73" t="n">
        <v>3491175</v>
      </c>
      <c r="EP73" t="n">
        <v>3753307</v>
      </c>
      <c r="EQ73" t="n">
        <v>3854802</v>
      </c>
      <c r="ER73" t="n">
        <v>3159771</v>
      </c>
      <c r="ES73" t="n">
        <v>3858482</v>
      </c>
      <c r="ET73" t="n">
        <v>3493099</v>
      </c>
      <c r="EU73" t="n">
        <v>3827042</v>
      </c>
      <c r="EV73" t="n">
        <v>3257259</v>
      </c>
    </row>
    <row r="75" spans="1:302">
      <c r="A75" t="s">
        <v>113</v>
      </c>
    </row>
    <row r="76" spans="1:302">
      <c r="A76" t="s">
        <v>103</v>
      </c>
      <c r="B76" t="s">
        <v>114</v>
      </c>
      <c r="C76" t="n">
        <v>174955209</v>
      </c>
      <c r="D76" t="n">
        <v>156728330</v>
      </c>
      <c r="E76" t="n">
        <v>174197087</v>
      </c>
      <c r="F76" t="n">
        <v>170582216</v>
      </c>
      <c r="G76" t="n">
        <v>176573612</v>
      </c>
      <c r="H76" t="n">
        <v>191283374</v>
      </c>
      <c r="I76" t="n">
        <v>202082921</v>
      </c>
      <c r="J76" t="n">
        <v>210313253</v>
      </c>
      <c r="K76" t="n">
        <v>194980948</v>
      </c>
      <c r="L76" t="n">
        <v>189661627</v>
      </c>
      <c r="M76" t="n">
        <v>178546442</v>
      </c>
      <c r="N76" t="n">
        <v>170247368</v>
      </c>
      <c r="O76" t="n">
        <v>166329361</v>
      </c>
      <c r="P76" t="n">
        <v>149813806</v>
      </c>
      <c r="Q76" t="n">
        <v>164542928</v>
      </c>
      <c r="R76" t="n">
        <v>162176531</v>
      </c>
      <c r="S76" t="n">
        <v>181126760</v>
      </c>
      <c r="T76" t="n">
        <v>185739773</v>
      </c>
      <c r="U76" t="n">
        <v>201347184</v>
      </c>
      <c r="V76" t="n">
        <v>212383840</v>
      </c>
      <c r="W76" t="n">
        <v>189993803</v>
      </c>
      <c r="X76" t="n">
        <v>214286705</v>
      </c>
      <c r="Y76" t="n">
        <v>205094981</v>
      </c>
      <c r="Z76" t="n">
        <v>220595791</v>
      </c>
      <c r="AA76" t="n">
        <v>215816864</v>
      </c>
      <c r="AB76" t="n">
        <v>214545034</v>
      </c>
      <c r="AC76" t="n">
        <v>234138370</v>
      </c>
      <c r="AD76" t="n">
        <v>225050528</v>
      </c>
      <c r="AE76" t="n">
        <v>248071249</v>
      </c>
      <c r="AF76" t="n">
        <v>261106839</v>
      </c>
      <c r="AG76" t="n">
        <v>288652973</v>
      </c>
      <c r="AH76" t="n">
        <v>298808212</v>
      </c>
      <c r="AI76" t="n">
        <v>293343766</v>
      </c>
      <c r="AJ76" t="n">
        <v>287537348</v>
      </c>
      <c r="AK76" t="n">
        <v>251534485</v>
      </c>
      <c r="AL76" t="n">
        <v>215344474</v>
      </c>
      <c r="AM76" t="n">
        <v>184975760</v>
      </c>
      <c r="AN76" t="n">
        <v>149013214</v>
      </c>
      <c r="AO76" t="n">
        <v>150366167</v>
      </c>
      <c r="AP76" t="n">
        <v>148835962</v>
      </c>
      <c r="AQ76" t="n">
        <v>160282977</v>
      </c>
      <c r="AR76" t="n">
        <v>166372552</v>
      </c>
      <c r="AS76" t="n">
        <v>177535799</v>
      </c>
      <c r="AT76" t="n">
        <v>204808874</v>
      </c>
      <c r="AU76" t="n">
        <v>198970912</v>
      </c>
      <c r="AV76" t="n">
        <v>215130250</v>
      </c>
      <c r="AW76" t="n">
        <v>196767656</v>
      </c>
      <c r="AX76" t="n">
        <v>195062904</v>
      </c>
      <c r="AY76" t="n">
        <v>198343571</v>
      </c>
      <c r="AZ76" t="n">
        <v>179623800</v>
      </c>
      <c r="BA76" t="n">
        <v>203749266</v>
      </c>
      <c r="BB76" t="n">
        <v>193920881</v>
      </c>
      <c r="BC76" t="n">
        <v>214367433</v>
      </c>
      <c r="BD76" t="n">
        <v>210708259</v>
      </c>
      <c r="BE76" t="n">
        <v>220256031</v>
      </c>
      <c r="BF76" t="n">
        <v>226974150</v>
      </c>
      <c r="BG76" t="n">
        <v>213095893</v>
      </c>
      <c r="BH76" t="n">
        <v>222345106</v>
      </c>
      <c r="BI76" t="n">
        <v>213895715</v>
      </c>
      <c r="BJ76" t="n">
        <v>218451186</v>
      </c>
      <c r="BK76" t="n">
        <v>227759036</v>
      </c>
      <c r="BL76" t="n">
        <v>214644655</v>
      </c>
      <c r="BM76" t="n">
        <v>242173846</v>
      </c>
      <c r="BN76" t="n">
        <v>242935205</v>
      </c>
      <c r="BO76" t="n">
        <v>266703682</v>
      </c>
      <c r="BP76" t="n">
        <v>263574727</v>
      </c>
      <c r="BQ76" t="n">
        <v>281588742</v>
      </c>
      <c r="BR76" t="n">
        <v>293913925</v>
      </c>
      <c r="BS76" t="n">
        <v>288755602</v>
      </c>
      <c r="BT76" t="n">
        <v>289521511</v>
      </c>
      <c r="BU76" t="n">
        <v>269767494</v>
      </c>
      <c r="BV76" t="n">
        <v>265621304</v>
      </c>
      <c r="BW76" t="n">
        <v>269431479</v>
      </c>
      <c r="BX76" t="n">
        <v>253004008</v>
      </c>
      <c r="BY76" t="n">
        <v>268506055</v>
      </c>
      <c r="BZ76" t="n">
        <v>264308115</v>
      </c>
      <c r="CA76" t="n">
        <v>282408658</v>
      </c>
      <c r="CB76" t="n">
        <v>286551565</v>
      </c>
      <c r="CC76" t="n">
        <v>284408437</v>
      </c>
      <c r="CD76" t="n">
        <v>286909135</v>
      </c>
      <c r="CE76" t="n">
        <v>270633191</v>
      </c>
      <c r="CF76" t="n">
        <v>283354002</v>
      </c>
      <c r="CG76" t="n">
        <v>263919691</v>
      </c>
      <c r="CH76" t="n">
        <v>267624006</v>
      </c>
      <c r="CI76" t="n">
        <v>272194419</v>
      </c>
      <c r="CJ76" t="n">
        <v>229775799</v>
      </c>
      <c r="CK76" t="n">
        <v>257088523</v>
      </c>
      <c r="CL76" t="n">
        <v>254837680</v>
      </c>
      <c r="CM76" t="n">
        <v>259811603</v>
      </c>
      <c r="CN76" t="n">
        <v>256596261</v>
      </c>
      <c r="CO76" t="n">
        <v>271089910</v>
      </c>
      <c r="CP76" t="n">
        <v>271007218</v>
      </c>
      <c r="CQ76" t="n">
        <v>260476386</v>
      </c>
      <c r="CR76" t="n">
        <v>280261746</v>
      </c>
      <c r="CS76" t="n">
        <v>264802343</v>
      </c>
      <c r="CT76" t="n">
        <v>268068773</v>
      </c>
      <c r="CU76" t="n">
        <v>258857764</v>
      </c>
      <c r="CV76" t="n">
        <v>242055803</v>
      </c>
      <c r="CW76" t="n">
        <v>261557356</v>
      </c>
      <c r="CX76" t="n">
        <v>248344777</v>
      </c>
      <c r="CY76" t="n">
        <v>268240723</v>
      </c>
      <c r="CZ76" t="n">
        <v>263998674</v>
      </c>
      <c r="DA76" t="n">
        <v>281394096</v>
      </c>
      <c r="DB76" t="n">
        <v>285249284</v>
      </c>
      <c r="DC76" t="n">
        <v>281479952</v>
      </c>
      <c r="DD76" t="n">
        <v>281417392</v>
      </c>
      <c r="DE76" t="n">
        <v>244169504</v>
      </c>
      <c r="DF76" t="n">
        <v>237461375</v>
      </c>
      <c r="DG76" t="n">
        <v>218636395</v>
      </c>
      <c r="DH76" t="n">
        <v>185522878</v>
      </c>
      <c r="DI76" t="n">
        <v>198735482</v>
      </c>
      <c r="DJ76" t="n">
        <v>195460464</v>
      </c>
      <c r="DK76" t="n">
        <v>194126898</v>
      </c>
      <c r="DL76" t="n">
        <v>202256117</v>
      </c>
      <c r="DM76" t="n">
        <v>226343027</v>
      </c>
      <c r="DN76" t="n">
        <v>237354606</v>
      </c>
      <c r="DO76" t="n">
        <v>220255576</v>
      </c>
      <c r="DP76" t="n">
        <v>206750456</v>
      </c>
      <c r="DQ76" t="n">
        <v>192936769</v>
      </c>
      <c r="DR76" t="n">
        <v>188380272</v>
      </c>
      <c r="DS76" t="n">
        <v>179683274</v>
      </c>
      <c r="DT76" t="n">
        <v>161937876</v>
      </c>
      <c r="DU76" t="n">
        <v>170321342</v>
      </c>
      <c r="DV76" t="n">
        <v>167901124</v>
      </c>
      <c r="DW76" t="n">
        <v>176963717</v>
      </c>
      <c r="DX76" t="n">
        <v>182415919</v>
      </c>
      <c r="DY76" t="n">
        <v>199402243</v>
      </c>
      <c r="DZ76" t="n">
        <v>208782081</v>
      </c>
      <c r="EA76" t="n">
        <v>199426239</v>
      </c>
      <c r="EB76" t="n">
        <v>198100410</v>
      </c>
      <c r="EC76" t="n">
        <v>187711788</v>
      </c>
      <c r="ED76" t="n">
        <v>192873980</v>
      </c>
      <c r="EE76" t="n">
        <v>185603718</v>
      </c>
      <c r="EF76" t="n">
        <v>171691861</v>
      </c>
      <c r="EG76" t="n">
        <v>193939782</v>
      </c>
      <c r="EH76" t="n">
        <v>191050160</v>
      </c>
      <c r="EI76" t="n">
        <v>197247912</v>
      </c>
      <c r="EJ76" t="n">
        <v>202148349</v>
      </c>
      <c r="EK76" t="n">
        <v>211996263</v>
      </c>
      <c r="EL76" t="n">
        <v>215466866</v>
      </c>
      <c r="EM76" t="n">
        <v>207563490</v>
      </c>
      <c r="EN76" t="n">
        <v>212459363</v>
      </c>
      <c r="EO76" t="n">
        <v>204907262</v>
      </c>
      <c r="EP76" t="n">
        <v>200895782</v>
      </c>
      <c r="EQ76" t="n">
        <v>206630360</v>
      </c>
      <c r="ER76" t="n">
        <v>188429870</v>
      </c>
      <c r="ES76" t="n">
        <v>210370183</v>
      </c>
      <c r="ET76" t="n">
        <v>210818099</v>
      </c>
      <c r="EU76" t="n">
        <v>213124757</v>
      </c>
      <c r="EV76" t="n">
        <v>220186286</v>
      </c>
    </row>
    <row r="77" spans="1:302">
      <c r="A77" t="s">
        <v>105</v>
      </c>
      <c r="B77" t="s">
        <v>114</v>
      </c>
      <c r="C77" t="n">
        <v>61418681</v>
      </c>
      <c r="D77" t="n">
        <v>52326089</v>
      </c>
      <c r="E77" t="n">
        <v>59934510</v>
      </c>
      <c r="F77" t="n">
        <v>59039315</v>
      </c>
      <c r="G77" t="n">
        <v>58598904</v>
      </c>
      <c r="H77" t="n">
        <v>63978650</v>
      </c>
      <c r="I77" t="n">
        <v>68077124</v>
      </c>
      <c r="J77" t="n">
        <v>70760309</v>
      </c>
      <c r="K77" t="n">
        <v>65020600</v>
      </c>
      <c r="L77" t="n">
        <v>63880239</v>
      </c>
      <c r="M77" t="n">
        <v>61084644</v>
      </c>
      <c r="N77" t="n">
        <v>58874649</v>
      </c>
      <c r="O77" t="n">
        <v>60153877</v>
      </c>
      <c r="P77" t="n">
        <v>51079417</v>
      </c>
      <c r="Q77" t="n">
        <v>56886433</v>
      </c>
      <c r="R77" t="n">
        <v>56421028</v>
      </c>
      <c r="S77" t="n">
        <v>61054290</v>
      </c>
      <c r="T77" t="n">
        <v>63181485</v>
      </c>
      <c r="U77" t="n">
        <v>68922095</v>
      </c>
      <c r="V77" t="n">
        <v>73224885</v>
      </c>
      <c r="W77" t="n">
        <v>63976205</v>
      </c>
      <c r="X77" t="n">
        <v>71477567</v>
      </c>
      <c r="Y77" t="n">
        <v>68996318</v>
      </c>
      <c r="Z77" t="n">
        <v>76690544</v>
      </c>
      <c r="AA77" t="n">
        <v>78155723</v>
      </c>
      <c r="AB77" t="n">
        <v>72697021</v>
      </c>
      <c r="AC77" t="n">
        <v>77522133</v>
      </c>
      <c r="AD77" t="n">
        <v>74810950</v>
      </c>
      <c r="AE77" t="n">
        <v>81463962</v>
      </c>
      <c r="AF77" t="n">
        <v>85180652</v>
      </c>
      <c r="AG77" t="n">
        <v>95633143</v>
      </c>
      <c r="AH77" t="n">
        <v>96608151</v>
      </c>
      <c r="AI77" t="n">
        <v>93849780</v>
      </c>
      <c r="AJ77" t="n">
        <v>91128318</v>
      </c>
      <c r="AK77" t="n">
        <v>81284410</v>
      </c>
      <c r="AL77" t="n">
        <v>74248851</v>
      </c>
      <c r="AM77" t="n">
        <v>67076594</v>
      </c>
      <c r="AN77" t="n">
        <v>51180851</v>
      </c>
      <c r="AO77" t="n">
        <v>52777785</v>
      </c>
      <c r="AP77" t="n">
        <v>52472755</v>
      </c>
      <c r="AQ77" t="n">
        <v>55267835</v>
      </c>
      <c r="AR77" t="n">
        <v>57923230</v>
      </c>
      <c r="AS77" t="n">
        <v>60711708</v>
      </c>
      <c r="AT77" t="n">
        <v>69767805</v>
      </c>
      <c r="AU77" t="n">
        <v>66549800</v>
      </c>
      <c r="AV77" t="n">
        <v>71925519</v>
      </c>
      <c r="AW77" t="n">
        <v>67010344</v>
      </c>
      <c r="AX77" t="n">
        <v>66751458</v>
      </c>
      <c r="AY77" t="n">
        <v>70276250</v>
      </c>
      <c r="AZ77" t="n">
        <v>60299397</v>
      </c>
      <c r="BA77" t="n">
        <v>68404051</v>
      </c>
      <c r="BB77" t="n">
        <v>65155407</v>
      </c>
      <c r="BC77" t="n">
        <v>69888923</v>
      </c>
      <c r="BD77" t="n">
        <v>69423645</v>
      </c>
      <c r="BE77" t="n">
        <v>73670018</v>
      </c>
      <c r="BF77" t="n">
        <v>74736137</v>
      </c>
      <c r="BG77" t="n">
        <v>69443588</v>
      </c>
      <c r="BH77" t="n">
        <v>72717176</v>
      </c>
      <c r="BI77" t="n">
        <v>71302022</v>
      </c>
      <c r="BJ77" t="n">
        <v>74749694</v>
      </c>
      <c r="BK77" t="n">
        <v>81045838</v>
      </c>
      <c r="BL77" t="n">
        <v>68979026</v>
      </c>
      <c r="BM77" t="n">
        <v>79573334</v>
      </c>
      <c r="BN77" t="n">
        <v>78039697</v>
      </c>
      <c r="BO77" t="n">
        <v>86231575</v>
      </c>
      <c r="BP77" t="n">
        <v>85668841</v>
      </c>
      <c r="BQ77" t="n">
        <v>90606659</v>
      </c>
      <c r="BR77" t="n">
        <v>93779810</v>
      </c>
      <c r="BS77" t="n">
        <v>90129320</v>
      </c>
      <c r="BT77" t="n">
        <v>89791748</v>
      </c>
      <c r="BU77" t="n">
        <v>84695711</v>
      </c>
      <c r="BV77" t="n">
        <v>87161686</v>
      </c>
      <c r="BW77" t="n">
        <v>91003743</v>
      </c>
      <c r="BX77" t="n">
        <v>78333363</v>
      </c>
      <c r="BY77" t="n">
        <v>86449930</v>
      </c>
      <c r="BZ77" t="n">
        <v>82873689</v>
      </c>
      <c r="CA77" t="n">
        <v>86043052</v>
      </c>
      <c r="CB77" t="n">
        <v>88513900</v>
      </c>
      <c r="CC77" t="n">
        <v>88149716</v>
      </c>
      <c r="CD77" t="n">
        <v>88225640</v>
      </c>
      <c r="CE77" t="n">
        <v>81322806</v>
      </c>
      <c r="CF77" t="n">
        <v>86637901</v>
      </c>
      <c r="CG77" t="n">
        <v>80929914</v>
      </c>
      <c r="CH77" t="n">
        <v>84460229</v>
      </c>
      <c r="CI77" t="n">
        <v>88349096</v>
      </c>
      <c r="CJ77" t="n">
        <v>70906083</v>
      </c>
      <c r="CK77" t="n">
        <v>79047547</v>
      </c>
      <c r="CL77" t="n">
        <v>78833355</v>
      </c>
      <c r="CM77" t="n">
        <v>77483483</v>
      </c>
      <c r="CN77" t="n">
        <v>77994186</v>
      </c>
      <c r="CO77" t="n">
        <v>81856888</v>
      </c>
      <c r="CP77" t="n">
        <v>81458196</v>
      </c>
      <c r="CQ77" t="n">
        <v>78326321</v>
      </c>
      <c r="CR77" t="n">
        <v>83333826</v>
      </c>
      <c r="CS77" t="n">
        <v>79420453</v>
      </c>
      <c r="CT77" t="n">
        <v>82532777</v>
      </c>
      <c r="CU77" t="n">
        <v>82127182</v>
      </c>
      <c r="CV77" t="n">
        <v>74207798</v>
      </c>
      <c r="CW77" t="n">
        <v>78779498</v>
      </c>
      <c r="CX77" t="n">
        <v>73648667</v>
      </c>
      <c r="CY77" t="n">
        <v>78685577</v>
      </c>
      <c r="CZ77" t="n">
        <v>77995613</v>
      </c>
      <c r="DA77" t="n">
        <v>84119894</v>
      </c>
      <c r="DB77" t="n">
        <v>86058731</v>
      </c>
      <c r="DC77" t="n">
        <v>82369591</v>
      </c>
      <c r="DD77" t="n">
        <v>84639978</v>
      </c>
      <c r="DE77" t="n">
        <v>73467873</v>
      </c>
      <c r="DF77" t="n">
        <v>71962007</v>
      </c>
      <c r="DG77" t="n">
        <v>70335102</v>
      </c>
      <c r="DH77" t="n">
        <v>56518809</v>
      </c>
      <c r="DI77" t="n">
        <v>60591187</v>
      </c>
      <c r="DJ77" t="n">
        <v>58936332</v>
      </c>
      <c r="DK77" t="n">
        <v>57457869</v>
      </c>
      <c r="DL77" t="n">
        <v>61451124</v>
      </c>
      <c r="DM77" t="n">
        <v>71238193</v>
      </c>
      <c r="DN77" t="n">
        <v>74480625</v>
      </c>
      <c r="DO77" t="n">
        <v>71234191</v>
      </c>
      <c r="DP77" t="n">
        <v>63438829</v>
      </c>
      <c r="DQ77" t="n">
        <v>60074607</v>
      </c>
      <c r="DR77" t="n">
        <v>59641960</v>
      </c>
      <c r="DS77" t="n">
        <v>58116517</v>
      </c>
      <c r="DT77" t="n">
        <v>49547360</v>
      </c>
      <c r="DU77" t="n">
        <v>52258725</v>
      </c>
      <c r="DV77" t="n">
        <v>52182823</v>
      </c>
      <c r="DW77" t="n">
        <v>53206471</v>
      </c>
      <c r="DX77" t="n">
        <v>56500134</v>
      </c>
      <c r="DY77" t="n">
        <v>62626641</v>
      </c>
      <c r="DZ77" t="n">
        <v>66217186</v>
      </c>
      <c r="EA77" t="n">
        <v>62406482</v>
      </c>
      <c r="EB77" t="n">
        <v>61204422</v>
      </c>
      <c r="EC77" t="n">
        <v>57655859</v>
      </c>
      <c r="ED77" t="n">
        <v>62641481</v>
      </c>
      <c r="EE77" t="n">
        <v>60896882</v>
      </c>
      <c r="EF77" t="n">
        <v>52606167</v>
      </c>
      <c r="EG77" t="n">
        <v>60177732</v>
      </c>
      <c r="EH77" t="n">
        <v>57962361</v>
      </c>
      <c r="EI77" t="n">
        <v>60466495</v>
      </c>
      <c r="EJ77" t="n">
        <v>62684000</v>
      </c>
      <c r="EK77" t="n">
        <v>67116943</v>
      </c>
      <c r="EL77" t="n">
        <v>68065464</v>
      </c>
      <c r="EM77" t="n">
        <v>64776966</v>
      </c>
      <c r="EN77" t="n">
        <v>66422876</v>
      </c>
      <c r="EO77" t="n">
        <v>64669559</v>
      </c>
      <c r="EP77" t="n">
        <v>64470850</v>
      </c>
      <c r="EQ77" t="n">
        <v>68076350</v>
      </c>
      <c r="ER77" t="n">
        <v>59281229</v>
      </c>
      <c r="ES77" t="n">
        <v>67559226</v>
      </c>
      <c r="ET77" t="n">
        <v>66243642</v>
      </c>
      <c r="EU77" t="n">
        <v>65067074</v>
      </c>
      <c r="EV77" t="n">
        <v>69131618</v>
      </c>
    </row>
    <row r="78" spans="1:302">
      <c r="A78" t="s">
        <v>106</v>
      </c>
      <c r="B78" t="s">
        <v>114</v>
      </c>
      <c r="C78" t="n">
        <v>112643652</v>
      </c>
      <c r="D78" t="n">
        <v>103529555</v>
      </c>
      <c r="E78" t="n">
        <v>113370589</v>
      </c>
      <c r="F78" t="n">
        <v>110678069</v>
      </c>
      <c r="G78" t="n">
        <v>117081981</v>
      </c>
      <c r="H78" t="n">
        <v>126353658</v>
      </c>
      <c r="I78" t="n">
        <v>133084984</v>
      </c>
      <c r="J78" t="n">
        <v>138564097</v>
      </c>
      <c r="K78" t="n">
        <v>129027950</v>
      </c>
      <c r="L78" t="n">
        <v>124870084</v>
      </c>
      <c r="M78" t="n">
        <v>116591525</v>
      </c>
      <c r="N78" t="n">
        <v>110503371</v>
      </c>
      <c r="O78" t="n">
        <v>105427374</v>
      </c>
      <c r="P78" t="n">
        <v>97807768</v>
      </c>
      <c r="Q78" t="n">
        <v>106799422</v>
      </c>
      <c r="R78" t="n">
        <v>104928369</v>
      </c>
      <c r="S78" t="n">
        <v>119172724</v>
      </c>
      <c r="T78" t="n">
        <v>121653353</v>
      </c>
      <c r="U78" t="n">
        <v>131489718</v>
      </c>
      <c r="V78" t="n">
        <v>138178453</v>
      </c>
      <c r="W78" t="n">
        <v>125113713</v>
      </c>
      <c r="X78" t="n">
        <v>141791576</v>
      </c>
      <c r="Y78" t="n">
        <v>135054652</v>
      </c>
      <c r="Z78" t="n">
        <v>142815771</v>
      </c>
      <c r="AA78" t="n">
        <v>136507501</v>
      </c>
      <c r="AB78" t="n">
        <v>140711253</v>
      </c>
      <c r="AC78" t="n">
        <v>155412570</v>
      </c>
      <c r="AD78" t="n">
        <v>149053723</v>
      </c>
      <c r="AE78" t="n">
        <v>165400656</v>
      </c>
      <c r="AF78" t="n">
        <v>174606708</v>
      </c>
      <c r="AG78" t="n">
        <v>191677289</v>
      </c>
      <c r="AH78" t="n">
        <v>200757208</v>
      </c>
      <c r="AI78" t="n">
        <v>198057981</v>
      </c>
      <c r="AJ78" t="n">
        <v>194936201</v>
      </c>
      <c r="AK78" t="n">
        <v>168904181</v>
      </c>
      <c r="AL78" t="n">
        <v>140020009</v>
      </c>
      <c r="AM78" t="n">
        <v>116897413</v>
      </c>
      <c r="AN78" t="n">
        <v>96962947</v>
      </c>
      <c r="AO78" t="n">
        <v>96923752</v>
      </c>
      <c r="AP78" t="n">
        <v>95569691</v>
      </c>
      <c r="AQ78" t="n">
        <v>104160980</v>
      </c>
      <c r="AR78" t="n">
        <v>107667760</v>
      </c>
      <c r="AS78" t="n">
        <v>115935536</v>
      </c>
      <c r="AT78" t="n">
        <v>133995815</v>
      </c>
      <c r="AU78" t="n">
        <v>131482329</v>
      </c>
      <c r="AV78" t="n">
        <v>142118609</v>
      </c>
      <c r="AW78" t="n">
        <v>128769731</v>
      </c>
      <c r="AX78" t="n">
        <v>127240017</v>
      </c>
      <c r="AY78" t="n">
        <v>126938656</v>
      </c>
      <c r="AZ78" t="n">
        <v>118346686</v>
      </c>
      <c r="BA78" t="n">
        <v>134188270</v>
      </c>
      <c r="BB78" t="n">
        <v>127683334</v>
      </c>
      <c r="BC78" t="n">
        <v>143378155</v>
      </c>
      <c r="BD78" t="n">
        <v>140145737</v>
      </c>
      <c r="BE78" t="n">
        <v>145470089</v>
      </c>
      <c r="BF78" t="n">
        <v>151115673</v>
      </c>
      <c r="BG78" t="n">
        <v>142518585</v>
      </c>
      <c r="BH78" t="n">
        <v>148470828</v>
      </c>
      <c r="BI78" t="n">
        <v>141496378</v>
      </c>
      <c r="BJ78" t="n">
        <v>142513925</v>
      </c>
      <c r="BK78" t="n">
        <v>145442942</v>
      </c>
      <c r="BL78" t="n">
        <v>144555380</v>
      </c>
      <c r="BM78" t="n">
        <v>161271818</v>
      </c>
      <c r="BN78" t="n">
        <v>163628124</v>
      </c>
      <c r="BO78" t="n">
        <v>179051970</v>
      </c>
      <c r="BP78" t="n">
        <v>176570001</v>
      </c>
      <c r="BQ78" t="n">
        <v>189494383</v>
      </c>
      <c r="BR78" t="n">
        <v>198694149</v>
      </c>
      <c r="BS78" t="n">
        <v>197090497</v>
      </c>
      <c r="BT78" t="n">
        <v>198204178</v>
      </c>
      <c r="BU78" t="n">
        <v>183689194</v>
      </c>
      <c r="BV78" t="n">
        <v>176955663</v>
      </c>
      <c r="BW78" t="n">
        <v>176916783</v>
      </c>
      <c r="BX78" t="n">
        <v>173303405</v>
      </c>
      <c r="BY78" t="n">
        <v>180527874</v>
      </c>
      <c r="BZ78" t="n">
        <v>179891980</v>
      </c>
      <c r="CA78" t="n">
        <v>194758788</v>
      </c>
      <c r="CB78" t="n">
        <v>196676174</v>
      </c>
      <c r="CC78" t="n">
        <v>194697328</v>
      </c>
      <c r="CD78" t="n">
        <v>197206497</v>
      </c>
      <c r="CE78" t="n">
        <v>187905163</v>
      </c>
      <c r="CF78" t="n">
        <v>195191819</v>
      </c>
      <c r="CG78" t="n">
        <v>181520811</v>
      </c>
      <c r="CH78" t="n">
        <v>181682975</v>
      </c>
      <c r="CI78" t="n">
        <v>182241783</v>
      </c>
      <c r="CJ78" t="n">
        <v>157596481</v>
      </c>
      <c r="CK78" t="n">
        <v>176490620</v>
      </c>
      <c r="CL78" t="n">
        <v>174703538</v>
      </c>
      <c r="CM78" t="n">
        <v>180712567</v>
      </c>
      <c r="CN78" t="n">
        <v>177294552</v>
      </c>
      <c r="CO78" t="n">
        <v>187815189</v>
      </c>
      <c r="CP78" t="n">
        <v>188152230</v>
      </c>
      <c r="CQ78" t="n">
        <v>180690237</v>
      </c>
      <c r="CR78" t="n">
        <v>195381056</v>
      </c>
      <c r="CS78" t="n">
        <v>183943160</v>
      </c>
      <c r="CT78" t="n">
        <v>184017512</v>
      </c>
      <c r="CU78" t="n">
        <v>175252955</v>
      </c>
      <c r="CV78" t="n">
        <v>166459163</v>
      </c>
      <c r="CW78" t="n">
        <v>181171469</v>
      </c>
      <c r="CX78" t="n">
        <v>173244177</v>
      </c>
      <c r="CY78" t="n">
        <v>188063441</v>
      </c>
      <c r="CZ78" t="n">
        <v>184604009</v>
      </c>
      <c r="DA78" t="n">
        <v>195700314</v>
      </c>
      <c r="DB78" t="n">
        <v>197774462</v>
      </c>
      <c r="DC78" t="n">
        <v>197576991</v>
      </c>
      <c r="DD78" t="n">
        <v>195312376</v>
      </c>
      <c r="DE78" t="n">
        <v>169303787</v>
      </c>
      <c r="DF78" t="n">
        <v>164093104</v>
      </c>
      <c r="DG78" t="n">
        <v>147054895</v>
      </c>
      <c r="DH78" t="n">
        <v>127899979</v>
      </c>
      <c r="DI78" t="n">
        <v>136923453</v>
      </c>
      <c r="DJ78" t="n">
        <v>135415751</v>
      </c>
      <c r="DK78" t="n">
        <v>135542831</v>
      </c>
      <c r="DL78" t="n">
        <v>139670156</v>
      </c>
      <c r="DM78" t="n">
        <v>153929407</v>
      </c>
      <c r="DN78" t="n">
        <v>161700331</v>
      </c>
      <c r="DO78" t="n">
        <v>147867863</v>
      </c>
      <c r="DP78" t="n">
        <v>142212220</v>
      </c>
      <c r="DQ78" t="n">
        <v>131822816</v>
      </c>
      <c r="DR78" t="n">
        <v>127562773</v>
      </c>
      <c r="DS78" t="n">
        <v>120567465</v>
      </c>
      <c r="DT78" t="n">
        <v>111462586</v>
      </c>
      <c r="DU78" t="n">
        <v>117026940</v>
      </c>
      <c r="DV78" t="n">
        <v>114808715</v>
      </c>
      <c r="DW78" t="n">
        <v>122799986</v>
      </c>
      <c r="DX78" t="n">
        <v>125071384</v>
      </c>
      <c r="DY78" t="n">
        <v>135758248</v>
      </c>
      <c r="DZ78" t="n">
        <v>141538100</v>
      </c>
      <c r="EA78" t="n">
        <v>136044579</v>
      </c>
      <c r="EB78" t="n">
        <v>135881094</v>
      </c>
      <c r="EC78" t="n">
        <v>129040727</v>
      </c>
      <c r="ED78" t="n">
        <v>129257961</v>
      </c>
      <c r="EE78" t="n">
        <v>123755675</v>
      </c>
      <c r="EF78" t="n">
        <v>118226195</v>
      </c>
      <c r="EG78" t="n">
        <v>132739791</v>
      </c>
      <c r="EH78" t="n">
        <v>132152805</v>
      </c>
      <c r="EI78" t="n">
        <v>135780698</v>
      </c>
      <c r="EJ78" t="n">
        <v>138525236</v>
      </c>
      <c r="EK78" t="n">
        <v>143874945</v>
      </c>
      <c r="EL78" t="n">
        <v>146406324</v>
      </c>
      <c r="EM78" t="n">
        <v>141836340</v>
      </c>
      <c r="EN78" t="n">
        <v>145003809</v>
      </c>
      <c r="EO78" t="n">
        <v>139224031</v>
      </c>
      <c r="EP78" t="n">
        <v>135336585</v>
      </c>
      <c r="EQ78" t="n">
        <v>137448515</v>
      </c>
      <c r="ER78" t="n">
        <v>128233554</v>
      </c>
      <c r="ES78" t="n">
        <v>141665905</v>
      </c>
      <c r="ET78" t="n">
        <v>143553685</v>
      </c>
      <c r="EU78" t="n">
        <v>146923705</v>
      </c>
      <c r="EV78" t="n">
        <v>150064582</v>
      </c>
    </row>
    <row r="79" spans="1:302">
      <c r="A79" t="s">
        <v>107</v>
      </c>
      <c r="B79" t="s">
        <v>114</v>
      </c>
      <c r="C79" t="n">
        <v>892876</v>
      </c>
      <c r="D79" t="n">
        <v>872686</v>
      </c>
      <c r="E79" t="n">
        <v>891988</v>
      </c>
      <c r="F79" t="n">
        <v>864832</v>
      </c>
      <c r="G79" t="n">
        <v>892727</v>
      </c>
      <c r="H79" t="n">
        <v>951066</v>
      </c>
      <c r="I79" t="n">
        <v>920813</v>
      </c>
      <c r="J79" t="n">
        <v>988847</v>
      </c>
      <c r="K79" t="n">
        <v>932398</v>
      </c>
      <c r="L79" t="n">
        <v>911304</v>
      </c>
      <c r="M79" t="n">
        <v>870273</v>
      </c>
      <c r="N79" t="n">
        <v>869348</v>
      </c>
      <c r="O79" t="n">
        <v>748110</v>
      </c>
      <c r="P79" t="n">
        <v>926621</v>
      </c>
      <c r="Q79" t="n">
        <v>857073</v>
      </c>
      <c r="R79" t="n">
        <v>827134</v>
      </c>
      <c r="S79" t="n">
        <v>899746</v>
      </c>
      <c r="T79" t="n">
        <v>904935</v>
      </c>
      <c r="U79" t="n">
        <v>935371</v>
      </c>
      <c r="V79" t="n">
        <v>980502</v>
      </c>
      <c r="W79" t="n">
        <v>903885</v>
      </c>
      <c r="X79" t="n">
        <v>1017562</v>
      </c>
      <c r="Y79" t="n">
        <v>1044011</v>
      </c>
      <c r="Z79" t="n">
        <v>1089476</v>
      </c>
      <c r="AA79" t="n">
        <v>1153640</v>
      </c>
      <c r="AB79" t="n">
        <v>1136760</v>
      </c>
      <c r="AC79" t="n">
        <v>1203667</v>
      </c>
      <c r="AD79" t="n">
        <v>1185855</v>
      </c>
      <c r="AE79" t="n">
        <v>1206631</v>
      </c>
      <c r="AF79" t="n">
        <v>1319479</v>
      </c>
      <c r="AG79" t="n">
        <v>1342541</v>
      </c>
      <c r="AH79" t="n">
        <v>1442853</v>
      </c>
      <c r="AI79" t="n">
        <v>1436005</v>
      </c>
      <c r="AJ79" t="n">
        <v>1472829</v>
      </c>
      <c r="AK79" t="n">
        <v>1345894</v>
      </c>
      <c r="AL79" t="n">
        <v>1075614</v>
      </c>
      <c r="AM79" t="n">
        <v>1001753</v>
      </c>
      <c r="AN79" t="n">
        <v>869416</v>
      </c>
      <c r="AO79" t="n">
        <v>664630</v>
      </c>
      <c r="AP79" t="n">
        <v>793516</v>
      </c>
      <c r="AQ79" t="n">
        <v>854162</v>
      </c>
      <c r="AR79" t="n">
        <v>781562</v>
      </c>
      <c r="AS79" t="n">
        <v>888555</v>
      </c>
      <c r="AT79" t="n">
        <v>1045254</v>
      </c>
      <c r="AU79" t="n">
        <v>938783</v>
      </c>
      <c r="AV79" t="n">
        <v>1086122</v>
      </c>
      <c r="AW79" t="n">
        <v>987581</v>
      </c>
      <c r="AX79" t="n">
        <v>1071429</v>
      </c>
      <c r="AY79" t="n">
        <v>1128665</v>
      </c>
      <c r="AZ79" t="n">
        <v>977717</v>
      </c>
      <c r="BA79" t="n">
        <v>1156945</v>
      </c>
      <c r="BB79" t="n">
        <v>1082140</v>
      </c>
      <c r="BC79" t="n">
        <v>1100355</v>
      </c>
      <c r="BD79" t="n">
        <v>1138877</v>
      </c>
      <c r="BE79" t="n">
        <v>1115924</v>
      </c>
      <c r="BF79" t="n">
        <v>1122340</v>
      </c>
      <c r="BG79" t="n">
        <v>1133720</v>
      </c>
      <c r="BH79" t="n">
        <v>1157102</v>
      </c>
      <c r="BI79" t="n">
        <v>1097315</v>
      </c>
      <c r="BJ79" t="n">
        <v>1187567</v>
      </c>
      <c r="BK79" t="n">
        <v>1270256</v>
      </c>
      <c r="BL79" t="n">
        <v>1110249</v>
      </c>
      <c r="BM79" t="n">
        <v>1328694</v>
      </c>
      <c r="BN79" t="n">
        <v>1267384</v>
      </c>
      <c r="BO79" t="n">
        <v>1420137</v>
      </c>
      <c r="BP79" t="n">
        <v>1335885</v>
      </c>
      <c r="BQ79" t="n">
        <v>1487700</v>
      </c>
      <c r="BR79" t="n">
        <v>1439966</v>
      </c>
      <c r="BS79" t="n">
        <v>1535785</v>
      </c>
      <c r="BT79" t="n">
        <v>1525585</v>
      </c>
      <c r="BU79" t="n">
        <v>1382589</v>
      </c>
      <c r="BV79" t="n">
        <v>1503955</v>
      </c>
      <c r="BW79" t="n">
        <v>1510953</v>
      </c>
      <c r="BX79" t="n">
        <v>1367240</v>
      </c>
      <c r="BY79" t="n">
        <v>1528251</v>
      </c>
      <c r="BZ79" t="n">
        <v>1542446</v>
      </c>
      <c r="CA79" t="n">
        <v>1606818</v>
      </c>
      <c r="CB79" t="n">
        <v>1361491</v>
      </c>
      <c r="CC79" t="n">
        <v>1561393</v>
      </c>
      <c r="CD79" t="n">
        <v>1476998</v>
      </c>
      <c r="CE79" t="n">
        <v>1405222</v>
      </c>
      <c r="CF79" t="n">
        <v>1524282</v>
      </c>
      <c r="CG79" t="n">
        <v>1468966</v>
      </c>
      <c r="CH79" t="n">
        <v>1480802</v>
      </c>
      <c r="CI79" t="n">
        <v>1603540</v>
      </c>
      <c r="CJ79" t="n">
        <v>1273235</v>
      </c>
      <c r="CK79" t="n">
        <v>1550356</v>
      </c>
      <c r="CL79" t="n">
        <v>1300787</v>
      </c>
      <c r="CM79" t="n">
        <v>1615553</v>
      </c>
      <c r="CN79" t="n">
        <v>1307523</v>
      </c>
      <c r="CO79" t="n">
        <v>1417833</v>
      </c>
      <c r="CP79" t="n">
        <v>1396792</v>
      </c>
      <c r="CQ79" t="n">
        <v>1459828</v>
      </c>
      <c r="CR79" t="n">
        <v>1546864</v>
      </c>
      <c r="CS79" t="n">
        <v>1438730</v>
      </c>
      <c r="CT79" t="n">
        <v>1518484</v>
      </c>
      <c r="CU79" t="n">
        <v>1477627</v>
      </c>
      <c r="CV79" t="n">
        <v>1388842</v>
      </c>
      <c r="CW79" t="n">
        <v>1606389</v>
      </c>
      <c r="CX79" t="n">
        <v>1451933</v>
      </c>
      <c r="CY79" t="n">
        <v>1491705</v>
      </c>
      <c r="CZ79" t="n">
        <v>1399052</v>
      </c>
      <c r="DA79" t="n">
        <v>1573888</v>
      </c>
      <c r="DB79" t="n">
        <v>1416091</v>
      </c>
      <c r="DC79" t="n">
        <v>1533370</v>
      </c>
      <c r="DD79" t="n">
        <v>1465038</v>
      </c>
      <c r="DE79" t="n">
        <v>1397844</v>
      </c>
      <c r="DF79" t="n">
        <v>1406264</v>
      </c>
      <c r="DG79" t="n">
        <v>1246398</v>
      </c>
      <c r="DH79" t="n">
        <v>1104090</v>
      </c>
      <c r="DI79" t="n">
        <v>1220842</v>
      </c>
      <c r="DJ79" t="n">
        <v>1108381</v>
      </c>
      <c r="DK79" t="n">
        <v>1126198</v>
      </c>
      <c r="DL79" t="n">
        <v>1134837</v>
      </c>
      <c r="DM79" t="n">
        <v>1175427</v>
      </c>
      <c r="DN79" t="n">
        <v>1173650</v>
      </c>
      <c r="DO79" t="n">
        <v>1153522</v>
      </c>
      <c r="DP79" t="n">
        <v>1099407</v>
      </c>
      <c r="DQ79" t="n">
        <v>1039346</v>
      </c>
      <c r="DR79" t="n">
        <v>1175539</v>
      </c>
      <c r="DS79" t="n">
        <v>999292</v>
      </c>
      <c r="DT79" t="n">
        <v>927930</v>
      </c>
      <c r="DU79" t="n">
        <v>1035677</v>
      </c>
      <c r="DV79" t="n">
        <v>909586</v>
      </c>
      <c r="DW79" t="n">
        <v>957260</v>
      </c>
      <c r="DX79" t="n">
        <v>844401</v>
      </c>
      <c r="DY79" t="n">
        <v>1017354</v>
      </c>
      <c r="DZ79" t="n">
        <v>1026795</v>
      </c>
      <c r="EA79" t="n">
        <v>975178</v>
      </c>
      <c r="EB79" t="n">
        <v>1014894</v>
      </c>
      <c r="EC79" t="n">
        <v>1015202</v>
      </c>
      <c r="ED79" t="n">
        <v>974538</v>
      </c>
      <c r="EE79" t="n">
        <v>951161</v>
      </c>
      <c r="EF79" t="n">
        <v>859499</v>
      </c>
      <c r="EG79" t="n">
        <v>1022259</v>
      </c>
      <c r="EH79" t="n">
        <v>934994</v>
      </c>
      <c r="EI79" t="n">
        <v>1000719</v>
      </c>
      <c r="EJ79" t="n">
        <v>939113</v>
      </c>
      <c r="EK79" t="n">
        <v>1004375</v>
      </c>
      <c r="EL79" t="n">
        <v>995078</v>
      </c>
      <c r="EM79" t="n">
        <v>950184</v>
      </c>
      <c r="EN79" t="n">
        <v>1032678</v>
      </c>
      <c r="EO79" t="n">
        <v>1013672</v>
      </c>
      <c r="EP79" t="n">
        <v>1088347</v>
      </c>
      <c r="EQ79" t="n">
        <v>1105495</v>
      </c>
      <c r="ER79" t="n">
        <v>915087</v>
      </c>
      <c r="ES79" t="n">
        <v>1145052</v>
      </c>
      <c r="ET79" t="n">
        <v>1020772</v>
      </c>
      <c r="EU79" t="n">
        <v>1133978</v>
      </c>
      <c r="EV79" t="n">
        <v>990086</v>
      </c>
    </row>
    <row r="81" spans="1:302">
      <c r="A81" t="s">
        <v>115</v>
      </c>
    </row>
    <row r="82" spans="1:302">
      <c r="A82" t="s">
        <v>103</v>
      </c>
      <c r="B82" t="s">
        <v>116</v>
      </c>
      <c r="C82" t="n">
        <v>20.2566418222</v>
      </c>
      <c r="D82" t="n">
        <v>20.5054166355</v>
      </c>
      <c r="E82" t="n">
        <v>20.0069782567</v>
      </c>
      <c r="F82" t="n">
        <v>20.8101642305</v>
      </c>
      <c r="G82" t="n">
        <v>20.5646767458</v>
      </c>
      <c r="H82" t="n">
        <v>21.4544097197</v>
      </c>
      <c r="I82" t="n">
        <v>21.8987607853</v>
      </c>
      <c r="J82" t="n">
        <v>21.7321204671</v>
      </c>
      <c r="K82" t="n">
        <v>21.5116567767</v>
      </c>
      <c r="L82" t="n">
        <v>20.5502493901</v>
      </c>
      <c r="M82" t="n">
        <v>20.0131686472</v>
      </c>
      <c r="N82" t="n">
        <v>19.1875123841</v>
      </c>
      <c r="O82" t="n">
        <v>19.0078145742</v>
      </c>
      <c r="P82" t="n">
        <v>19.6550329565</v>
      </c>
      <c r="Q82" t="n">
        <v>18.726786273</v>
      </c>
      <c r="R82" t="n">
        <v>19.6605405712</v>
      </c>
      <c r="S82" t="n">
        <v>20.1803615111</v>
      </c>
      <c r="T82" t="n">
        <v>20.8084980271</v>
      </c>
      <c r="U82" t="n">
        <v>21.7232560691</v>
      </c>
      <c r="V82" t="n">
        <v>22.3989017409</v>
      </c>
      <c r="W82" t="n">
        <v>20.8684424844</v>
      </c>
      <c r="X82" t="n">
        <v>23.113514491</v>
      </c>
      <c r="Y82" t="n">
        <v>23.6735097123</v>
      </c>
      <c r="Z82" t="n">
        <v>25.2074050238</v>
      </c>
      <c r="AA82" t="n">
        <v>25.3633453974</v>
      </c>
      <c r="AB82" t="n">
        <v>26.7850976667</v>
      </c>
      <c r="AC82" t="n">
        <v>26.9201600981</v>
      </c>
      <c r="AD82" t="n">
        <v>26.9609956616</v>
      </c>
      <c r="AE82" t="n">
        <v>28.0042838719</v>
      </c>
      <c r="AF82" t="n">
        <v>29.9643322814</v>
      </c>
      <c r="AG82" t="n">
        <v>31.5572377649</v>
      </c>
      <c r="AH82" t="n">
        <v>32.6485394239</v>
      </c>
      <c r="AI82" t="n">
        <v>33.3200381644</v>
      </c>
      <c r="AJ82" t="n">
        <v>32.2809613315</v>
      </c>
      <c r="AK82" t="n">
        <v>29.9447012195</v>
      </c>
      <c r="AL82" t="n">
        <v>25.7778940697</v>
      </c>
      <c r="AM82" t="n">
        <v>22.760536913</v>
      </c>
      <c r="AN82" t="n">
        <v>20.5367418119</v>
      </c>
      <c r="AO82" t="n">
        <v>18.878812731</v>
      </c>
      <c r="AP82" t="n">
        <v>18.9719061328</v>
      </c>
      <c r="AQ82" t="n">
        <v>18.9282122727</v>
      </c>
      <c r="AR82" t="n">
        <v>19.0511183924</v>
      </c>
      <c r="AS82" t="n">
        <v>20.0555060617</v>
      </c>
      <c r="AT82" t="n">
        <v>22.1931062777</v>
      </c>
      <c r="AU82" t="n">
        <v>22.5784516235</v>
      </c>
      <c r="AV82" t="n">
        <v>23.5704884334</v>
      </c>
      <c r="AW82" t="n">
        <v>23.2370896418</v>
      </c>
      <c r="AX82" t="n">
        <v>23.2840437464</v>
      </c>
      <c r="AY82" t="n">
        <v>23.7686478171</v>
      </c>
      <c r="AZ82" t="n">
        <v>24.5753389655</v>
      </c>
      <c r="BA82" t="n">
        <v>25.079140575</v>
      </c>
      <c r="BB82" t="n">
        <v>24.2297585361</v>
      </c>
      <c r="BC82" t="n">
        <v>25.2498177947</v>
      </c>
      <c r="BD82" t="n">
        <v>25.3245454876</v>
      </c>
      <c r="BE82" t="n">
        <v>25.2962908445</v>
      </c>
      <c r="BF82" t="n">
        <v>25.512918794</v>
      </c>
      <c r="BG82" t="n">
        <v>25.0508871676</v>
      </c>
      <c r="BH82" t="n">
        <v>25.4173136064</v>
      </c>
      <c r="BI82" t="n">
        <v>25.8138099672</v>
      </c>
      <c r="BJ82" t="n">
        <v>26.020223761</v>
      </c>
      <c r="BK82" t="n">
        <v>27.1858025971</v>
      </c>
      <c r="BL82" t="n">
        <v>27.8600644699</v>
      </c>
      <c r="BM82" t="n">
        <v>28.5080047798</v>
      </c>
      <c r="BN82" t="n">
        <v>29.729427524</v>
      </c>
      <c r="BO82" t="n">
        <v>31.2905184842</v>
      </c>
      <c r="BP82" t="n">
        <v>32.8689399261</v>
      </c>
      <c r="BQ82" t="n">
        <v>33.046965547</v>
      </c>
      <c r="BR82" t="n">
        <v>33.9090958855</v>
      </c>
      <c r="BS82" t="n">
        <v>34.3270713367</v>
      </c>
      <c r="BT82" t="n">
        <v>33.6715797919</v>
      </c>
      <c r="BU82" t="n">
        <v>33.433547368</v>
      </c>
      <c r="BV82" t="n">
        <v>32.9646888918</v>
      </c>
      <c r="BW82" t="n">
        <v>33.0981857505</v>
      </c>
      <c r="BX82" t="n">
        <v>33.6109214028</v>
      </c>
      <c r="BY82" t="n">
        <v>33.9606093767</v>
      </c>
      <c r="BZ82" t="n">
        <v>34.4181209117</v>
      </c>
      <c r="CA82" t="n">
        <v>35.0123236687</v>
      </c>
      <c r="CB82" t="n">
        <v>36.3719015058</v>
      </c>
      <c r="CC82" t="n">
        <v>34.6087493999</v>
      </c>
      <c r="CD82" t="n">
        <v>33.59171628</v>
      </c>
      <c r="CE82" t="n">
        <v>33.9359866998</v>
      </c>
      <c r="CF82" t="n">
        <v>33.561842209</v>
      </c>
      <c r="CG82" t="n">
        <v>33.4078517571</v>
      </c>
      <c r="CH82" t="n">
        <v>32.9695308514</v>
      </c>
      <c r="CI82" t="n">
        <v>34.9362109786</v>
      </c>
      <c r="CJ82" t="n">
        <v>33.3324032256</v>
      </c>
      <c r="CK82" t="n">
        <v>33.9610206325</v>
      </c>
      <c r="CL82" t="n">
        <v>33.2214165702</v>
      </c>
      <c r="CM82" t="n">
        <v>32.2196200509</v>
      </c>
      <c r="CN82" t="n">
        <v>32.8921215653</v>
      </c>
      <c r="CO82" t="n">
        <v>32.4071886362</v>
      </c>
      <c r="CP82" t="n">
        <v>32.1943773262</v>
      </c>
      <c r="CQ82" t="n">
        <v>32.2443627879</v>
      </c>
      <c r="CR82" t="n">
        <v>33.4810680738</v>
      </c>
      <c r="CS82" t="n">
        <v>33.766967925</v>
      </c>
      <c r="CT82" t="n">
        <v>33.1013543859</v>
      </c>
      <c r="CU82" t="n">
        <v>34.0780141027</v>
      </c>
      <c r="CV82" t="n">
        <v>33.6407097203</v>
      </c>
      <c r="CW82" t="n">
        <v>34.8042867019</v>
      </c>
      <c r="CX82" t="n">
        <v>33.6274977319</v>
      </c>
      <c r="CY82" t="n">
        <v>33.9778365009</v>
      </c>
      <c r="CZ82" t="n">
        <v>34.4592397833</v>
      </c>
      <c r="DA82" t="n">
        <v>34.0729143724</v>
      </c>
      <c r="DB82" t="n">
        <v>33.7941857719</v>
      </c>
      <c r="DC82" t="n">
        <v>34.0231935067</v>
      </c>
      <c r="DD82" t="n">
        <v>33.0100702339</v>
      </c>
      <c r="DE82" t="n">
        <v>31.6678684126</v>
      </c>
      <c r="DF82" t="n">
        <v>31.2198803229</v>
      </c>
      <c r="DG82" t="n">
        <v>30.0365691092</v>
      </c>
      <c r="DH82" t="n">
        <v>27.0306137423</v>
      </c>
      <c r="DI82" t="n">
        <v>27.234909127</v>
      </c>
      <c r="DJ82" t="n">
        <v>26.3766724</v>
      </c>
      <c r="DK82" t="n">
        <v>26.0283400285</v>
      </c>
      <c r="DL82" t="n">
        <v>26.604461166</v>
      </c>
      <c r="DM82" t="n">
        <v>26.7449028231</v>
      </c>
      <c r="DN82" t="n">
        <v>26.842165508</v>
      </c>
      <c r="DO82" t="n">
        <v>25.7651530926</v>
      </c>
      <c r="DP82" t="n">
        <v>25.1955476983</v>
      </c>
      <c r="DQ82" t="n">
        <v>23.8674038192</v>
      </c>
      <c r="DR82" t="n">
        <v>24.0541506134</v>
      </c>
      <c r="DS82" t="n">
        <v>23.9189326956</v>
      </c>
      <c r="DT82" t="n">
        <v>22.9971096327</v>
      </c>
      <c r="DU82" t="n">
        <v>23.3517179179</v>
      </c>
      <c r="DV82" t="n">
        <v>22.7808047809</v>
      </c>
      <c r="DW82" t="n">
        <v>23.0603817445</v>
      </c>
      <c r="DX82" t="n">
        <v>24.0323349667</v>
      </c>
      <c r="DY82" t="n">
        <v>24.334524359</v>
      </c>
      <c r="DZ82" t="n">
        <v>24.3291730311</v>
      </c>
      <c r="EA82" t="n">
        <v>24.5917811275</v>
      </c>
      <c r="EB82" t="n">
        <v>24.0900909653</v>
      </c>
      <c r="EC82" t="n">
        <v>25.1044576422</v>
      </c>
      <c r="ED82" t="n">
        <v>24.8030293417</v>
      </c>
      <c r="EE82" t="n">
        <v>25.4595926828</v>
      </c>
      <c r="EF82" t="n">
        <v>25.9936460463</v>
      </c>
      <c r="EG82" t="n">
        <v>25.7585888026</v>
      </c>
      <c r="EH82" t="n">
        <v>26.0905762637</v>
      </c>
      <c r="EI82" t="n">
        <v>25.7533570565</v>
      </c>
      <c r="EJ82" t="n">
        <v>26.5325274288</v>
      </c>
      <c r="EK82" t="n">
        <v>25.9637063656</v>
      </c>
      <c r="EL82" t="n">
        <v>25.665880564</v>
      </c>
      <c r="EM82" t="n">
        <v>25.7997998948</v>
      </c>
      <c r="EN82" t="n">
        <v>26.0679774155</v>
      </c>
      <c r="EO82" t="n">
        <v>27.6023831379</v>
      </c>
      <c r="EP82" t="n">
        <v>28.0924404672</v>
      </c>
      <c r="EQ82" t="n">
        <v>28.1937118878</v>
      </c>
      <c r="ER82" t="n">
        <v>28.2419454468</v>
      </c>
      <c r="ES82" t="n">
        <v>29.2657359146</v>
      </c>
      <c r="ET82" t="n">
        <v>28.6421147783</v>
      </c>
      <c r="EU82" t="n">
        <v>28.9035821253</v>
      </c>
      <c r="EV82" t="n">
        <v>28.7589085533</v>
      </c>
    </row>
    <row r="83" spans="1:302">
      <c r="A83" t="s">
        <v>105</v>
      </c>
      <c r="B83" t="s">
        <v>116</v>
      </c>
      <c r="C83" t="n">
        <v>22.7475868374</v>
      </c>
      <c r="D83" t="n">
        <v>22.9354473626</v>
      </c>
      <c r="E83" t="n">
        <v>22.5384015422</v>
      </c>
      <c r="F83" t="n">
        <v>23.310151269</v>
      </c>
      <c r="G83" t="n">
        <v>23.2645437403</v>
      </c>
      <c r="H83" t="n">
        <v>24.0997539622</v>
      </c>
      <c r="I83" t="n">
        <v>24.6192869472</v>
      </c>
      <c r="J83" t="n">
        <v>24.4879604876</v>
      </c>
      <c r="K83" t="n">
        <v>24.23478307</v>
      </c>
      <c r="L83" t="n">
        <v>23.2622323507</v>
      </c>
      <c r="M83" t="n">
        <v>22.6672602801</v>
      </c>
      <c r="N83" t="n">
        <v>21.8164097947</v>
      </c>
      <c r="O83" t="n">
        <v>21.7164561142</v>
      </c>
      <c r="P83" t="n">
        <v>22.3695513788</v>
      </c>
      <c r="Q83" t="n">
        <v>21.4826436979</v>
      </c>
      <c r="R83" t="n">
        <v>22.4756120052</v>
      </c>
      <c r="S83" t="n">
        <v>23.1747915218</v>
      </c>
      <c r="T83" t="n">
        <v>23.5348490008</v>
      </c>
      <c r="U83" t="n">
        <v>24.5867649443</v>
      </c>
      <c r="V83" t="n">
        <v>25.1963925536</v>
      </c>
      <c r="W83" t="n">
        <v>23.5115242758</v>
      </c>
      <c r="X83" t="n">
        <v>26.1053139917</v>
      </c>
      <c r="Y83" t="n">
        <v>26.5953996808</v>
      </c>
      <c r="Z83" t="n">
        <v>28.2666438284</v>
      </c>
      <c r="AA83" t="n">
        <v>28.5322351239</v>
      </c>
      <c r="AB83" t="n">
        <v>29.9780265257</v>
      </c>
      <c r="AC83" t="n">
        <v>29.924502234</v>
      </c>
      <c r="AD83" t="n">
        <v>30.3123601437</v>
      </c>
      <c r="AE83" t="n">
        <v>31.3993444447</v>
      </c>
      <c r="AF83" t="n">
        <v>33.2680980788</v>
      </c>
      <c r="AG83" t="n">
        <v>34.9929801369</v>
      </c>
      <c r="AH83" t="n">
        <v>36.0235391505</v>
      </c>
      <c r="AI83" t="n">
        <v>36.94132104</v>
      </c>
      <c r="AJ83" t="n">
        <v>35.7398575723</v>
      </c>
      <c r="AK83" t="n">
        <v>33.4103293873</v>
      </c>
      <c r="AL83" t="n">
        <v>29.2753312479</v>
      </c>
      <c r="AM83" t="n">
        <v>25.7640643857</v>
      </c>
      <c r="AN83" t="n">
        <v>23.4934021888</v>
      </c>
      <c r="AO83" t="n">
        <v>21.5878561569</v>
      </c>
      <c r="AP83" t="n">
        <v>22.1889360551</v>
      </c>
      <c r="AQ83" t="n">
        <v>22.0410845399</v>
      </c>
      <c r="AR83" t="n">
        <v>22.2036241462</v>
      </c>
      <c r="AS83" t="n">
        <v>22.9880462228</v>
      </c>
      <c r="AT83" t="n">
        <v>25.1306098913</v>
      </c>
      <c r="AU83" t="n">
        <v>25.4889860267</v>
      </c>
      <c r="AV83" t="n">
        <v>26.4479846266</v>
      </c>
      <c r="AW83" t="n">
        <v>26.2274470261</v>
      </c>
      <c r="AX83" t="n">
        <v>26.2598850818</v>
      </c>
      <c r="AY83" t="n">
        <v>26.7077529428</v>
      </c>
      <c r="AZ83" t="n">
        <v>27.4595051925</v>
      </c>
      <c r="BA83" t="n">
        <v>27.7860723273</v>
      </c>
      <c r="BB83" t="n">
        <v>27.1450895452</v>
      </c>
      <c r="BC83" t="n">
        <v>28.2478286931</v>
      </c>
      <c r="BD83" t="n">
        <v>28.3567235904</v>
      </c>
      <c r="BE83" t="n">
        <v>28.3002867671</v>
      </c>
      <c r="BF83" t="n">
        <v>28.5848007623</v>
      </c>
      <c r="BG83" t="n">
        <v>28.0160299085</v>
      </c>
      <c r="BH83" t="n">
        <v>28.4549583912</v>
      </c>
      <c r="BI83" t="n">
        <v>28.910786046</v>
      </c>
      <c r="BJ83" t="n">
        <v>29.1479936771</v>
      </c>
      <c r="BK83" t="n">
        <v>30.1279964723</v>
      </c>
      <c r="BL83" t="n">
        <v>31.039030467</v>
      </c>
      <c r="BM83" t="n">
        <v>31.7033834129</v>
      </c>
      <c r="BN83" t="n">
        <v>32.8910821326</v>
      </c>
      <c r="BO83" t="n">
        <v>34.5799775017</v>
      </c>
      <c r="BP83" t="n">
        <v>35.8433134066</v>
      </c>
      <c r="BQ83" t="n">
        <v>36.2253781537</v>
      </c>
      <c r="BR83" t="n">
        <v>36.9813738268</v>
      </c>
      <c r="BS83" t="n">
        <v>37.5304058752</v>
      </c>
      <c r="BT83" t="n">
        <v>36.7089621529</v>
      </c>
      <c r="BU83" t="n">
        <v>36.5600746806</v>
      </c>
      <c r="BV83" t="n">
        <v>36.2049988067</v>
      </c>
      <c r="BW83" t="n">
        <v>36.2452846625</v>
      </c>
      <c r="BX83" t="n">
        <v>36.7949878857</v>
      </c>
      <c r="BY83" t="n">
        <v>37.0535200448</v>
      </c>
      <c r="BZ83" t="n">
        <v>37.5069451742</v>
      </c>
      <c r="CA83" t="n">
        <v>38.2086992145</v>
      </c>
      <c r="CB83" t="n">
        <v>40.1581468937</v>
      </c>
      <c r="CC83" t="n">
        <v>37.844213063</v>
      </c>
      <c r="CD83" t="n">
        <v>37.183435915</v>
      </c>
      <c r="CE83" t="n">
        <v>37.2079638785</v>
      </c>
      <c r="CF83" t="n">
        <v>36.9624151179</v>
      </c>
      <c r="CG83" t="n">
        <v>36.8117165983</v>
      </c>
      <c r="CH83" t="n">
        <v>36.3342862977</v>
      </c>
      <c r="CI83" t="n">
        <v>37.9387279281</v>
      </c>
      <c r="CJ83" t="n">
        <v>36.6528992647</v>
      </c>
      <c r="CK83" t="n">
        <v>37.5237009518</v>
      </c>
      <c r="CL83" t="n">
        <v>36.959732353</v>
      </c>
      <c r="CM83" t="n">
        <v>35.9065515704</v>
      </c>
      <c r="CN83" t="n">
        <v>36.9244791528</v>
      </c>
      <c r="CO83" t="n">
        <v>36.5067740145</v>
      </c>
      <c r="CP83" t="n">
        <v>35.9437852342</v>
      </c>
      <c r="CQ83" t="n">
        <v>36.2837901255</v>
      </c>
      <c r="CR83" t="n">
        <v>37.2683467487</v>
      </c>
      <c r="CS83" t="n">
        <v>37.2443660386</v>
      </c>
      <c r="CT83" t="n">
        <v>36.5782062582</v>
      </c>
      <c r="CU83" t="n">
        <v>37.3959926686</v>
      </c>
      <c r="CV83" t="n">
        <v>37.1076559646</v>
      </c>
      <c r="CW83" t="n">
        <v>38.5122739883</v>
      </c>
      <c r="CX83" t="n">
        <v>38.0779238669</v>
      </c>
      <c r="CY83" t="n">
        <v>38.0432854135</v>
      </c>
      <c r="CZ83" t="n">
        <v>38.6555364642</v>
      </c>
      <c r="DA83" t="n">
        <v>38.4186982706</v>
      </c>
      <c r="DB83" t="n">
        <v>37.8125990503</v>
      </c>
      <c r="DC83" t="n">
        <v>38.1167107456</v>
      </c>
      <c r="DD83" t="n">
        <v>36.4129864076</v>
      </c>
      <c r="DE83" t="n">
        <v>35.0553141826</v>
      </c>
      <c r="DF83" t="n">
        <v>34.5926345134</v>
      </c>
      <c r="DG83" t="n">
        <v>33.3424777915</v>
      </c>
      <c r="DH83" t="n">
        <v>30.8514186801</v>
      </c>
      <c r="DI83" t="n">
        <v>31.1950248334</v>
      </c>
      <c r="DJ83" t="n">
        <v>30.8769090749</v>
      </c>
      <c r="DK83" t="n">
        <v>30.5418500019</v>
      </c>
      <c r="DL83" t="n">
        <v>30.8707578245</v>
      </c>
      <c r="DM83" t="n">
        <v>30.4509794162</v>
      </c>
      <c r="DN83" t="n">
        <v>30.208775729</v>
      </c>
      <c r="DO83" t="n">
        <v>28.7654131324</v>
      </c>
      <c r="DP83" t="n">
        <v>28.4955701642</v>
      </c>
      <c r="DQ83" t="n">
        <v>27.2722985151</v>
      </c>
      <c r="DR83" t="n">
        <v>27.0111267421</v>
      </c>
      <c r="DS83" t="n">
        <v>27.1274195198</v>
      </c>
      <c r="DT83" t="n">
        <v>27.0667710216</v>
      </c>
      <c r="DU83" t="n">
        <v>27.7846255962</v>
      </c>
      <c r="DV83" t="n">
        <v>27.3471707458</v>
      </c>
      <c r="DW83" t="n">
        <v>27.3490376019</v>
      </c>
      <c r="DX83" t="n">
        <v>27.9525643634</v>
      </c>
      <c r="DY83" t="n">
        <v>28.5336713855</v>
      </c>
      <c r="DZ83" t="n">
        <v>27.8725220487</v>
      </c>
      <c r="EA83" t="n">
        <v>28.2320530165</v>
      </c>
      <c r="EB83" t="n">
        <v>27.8683857577</v>
      </c>
      <c r="EC83" t="n">
        <v>28.7361879269</v>
      </c>
      <c r="ED83" t="n">
        <v>27.7831394677</v>
      </c>
      <c r="EE83" t="n">
        <v>28.6076805126</v>
      </c>
      <c r="EF83" t="n">
        <v>29.7264254771</v>
      </c>
      <c r="EG83" t="n">
        <v>29.6109195528</v>
      </c>
      <c r="EH83" t="n">
        <v>30.9345375423</v>
      </c>
      <c r="EI83" t="n">
        <v>29.7205434573</v>
      </c>
      <c r="EJ83" t="n">
        <v>31.0072525234</v>
      </c>
      <c r="EK83" t="n">
        <v>29.8189432763</v>
      </c>
      <c r="EL83" t="n">
        <v>29.3089951042</v>
      </c>
      <c r="EM83" t="n">
        <v>29.5549124214</v>
      </c>
      <c r="EN83" t="n">
        <v>29.6549010978</v>
      </c>
      <c r="EO83" t="n">
        <v>30.8655753361</v>
      </c>
      <c r="EP83" t="n">
        <v>31.0271148142</v>
      </c>
      <c r="EQ83" t="n">
        <v>31.4597487764</v>
      </c>
      <c r="ER83" t="n">
        <v>31.7973781975</v>
      </c>
      <c r="ES83" t="n">
        <v>32.6677678094</v>
      </c>
      <c r="ET83" t="n">
        <v>32.3084428659</v>
      </c>
      <c r="EU83" t="n">
        <v>32.650108171</v>
      </c>
      <c r="EV83" t="n">
        <v>32.9557789705</v>
      </c>
    </row>
    <row r="84" spans="1:302">
      <c r="A84" t="s">
        <v>106</v>
      </c>
      <c r="B84" t="s">
        <v>116</v>
      </c>
      <c r="C84" t="n">
        <v>19.1105500691</v>
      </c>
      <c r="D84" t="n">
        <v>19.462188486</v>
      </c>
      <c r="E84" t="n">
        <v>18.8771869254</v>
      </c>
      <c r="F84" t="n">
        <v>19.6785301684</v>
      </c>
      <c r="G84" t="n">
        <v>19.4303809687</v>
      </c>
      <c r="H84" t="n">
        <v>20.31828532</v>
      </c>
      <c r="I84" t="n">
        <v>20.720125273</v>
      </c>
      <c r="J84" t="n">
        <v>20.5460964877</v>
      </c>
      <c r="K84" t="n">
        <v>20.3525958784</v>
      </c>
      <c r="L84" t="n">
        <v>19.3867931789</v>
      </c>
      <c r="M84" t="n">
        <v>18.8525461448</v>
      </c>
      <c r="N84" t="n">
        <v>18.0254127174</v>
      </c>
      <c r="O84" t="n">
        <v>17.7390044151</v>
      </c>
      <c r="P84" t="n">
        <v>18.4814433807</v>
      </c>
      <c r="Q84" t="n">
        <v>17.5239951104</v>
      </c>
      <c r="R84" t="n">
        <v>18.4145525123</v>
      </c>
      <c r="S84" t="n">
        <v>18.9219454581</v>
      </c>
      <c r="T84" t="n">
        <v>19.6223592093</v>
      </c>
      <c r="U84" t="n">
        <v>20.4671932906</v>
      </c>
      <c r="V84" t="n">
        <v>21.1496464596</v>
      </c>
      <c r="W84" t="n">
        <v>19.7286579375</v>
      </c>
      <c r="X84" t="n">
        <v>21.8452615347</v>
      </c>
      <c r="Y84" t="n">
        <v>22.410545779</v>
      </c>
      <c r="Z84" t="n">
        <v>23.8184535997</v>
      </c>
      <c r="AA84" t="n">
        <v>23.8437228539</v>
      </c>
      <c r="AB84" t="n">
        <v>25.3825365475</v>
      </c>
      <c r="AC84" t="n">
        <v>25.630694016</v>
      </c>
      <c r="AD84" t="n">
        <v>25.5395555117</v>
      </c>
      <c r="AE84" t="n">
        <v>26.5822014726</v>
      </c>
      <c r="AF84" t="n">
        <v>28.574609204</v>
      </c>
      <c r="AG84" t="n">
        <v>30.075908946</v>
      </c>
      <c r="AH84" t="n">
        <v>31.2337359757</v>
      </c>
      <c r="AI84" t="n">
        <v>31.8281609993</v>
      </c>
      <c r="AJ84" t="n">
        <v>30.8783519168</v>
      </c>
      <c r="AK84" t="n">
        <v>28.5174502552</v>
      </c>
      <c r="AL84" t="n">
        <v>24.2400399561</v>
      </c>
      <c r="AM84" t="n">
        <v>21.3297436752</v>
      </c>
      <c r="AN84" t="n">
        <v>19.2551276216</v>
      </c>
      <c r="AO84" t="n">
        <v>17.6779217734</v>
      </c>
      <c r="AP84" t="n">
        <v>17.5698058992</v>
      </c>
      <c r="AQ84" t="n">
        <v>17.6034588605</v>
      </c>
      <c r="AR84" t="n">
        <v>17.6912083337</v>
      </c>
      <c r="AS84" t="n">
        <v>18.7920038387</v>
      </c>
      <c r="AT84" t="n">
        <v>20.9128167771</v>
      </c>
      <c r="AU84" t="n">
        <v>21.3337046838</v>
      </c>
      <c r="AV84" t="n">
        <v>22.3315663814</v>
      </c>
      <c r="AW84" t="n">
        <v>21.9262937913</v>
      </c>
      <c r="AX84" t="n">
        <v>21.9698051072</v>
      </c>
      <c r="AY84" t="n">
        <v>22.3960476284</v>
      </c>
      <c r="AZ84" t="n">
        <v>23.3186727711</v>
      </c>
      <c r="BA84" t="n">
        <v>23.8847816882</v>
      </c>
      <c r="BB84" t="n">
        <v>22.960042603</v>
      </c>
      <c r="BC84" t="n">
        <v>23.9976105651</v>
      </c>
      <c r="BD84" t="n">
        <v>24.0402750101</v>
      </c>
      <c r="BE84" t="n">
        <v>23.9948680935</v>
      </c>
      <c r="BF84" t="n">
        <v>24.214336258</v>
      </c>
      <c r="BG84" t="n">
        <v>23.8118997164</v>
      </c>
      <c r="BH84" t="n">
        <v>24.1440727574</v>
      </c>
      <c r="BI84" t="n">
        <v>24.4807066298</v>
      </c>
      <c r="BJ84" t="n">
        <v>24.6243557427</v>
      </c>
      <c r="BK84" t="n">
        <v>25.7740841216</v>
      </c>
      <c r="BL84" t="n">
        <v>26.5501796019</v>
      </c>
      <c r="BM84" t="n">
        <v>27.1482374709</v>
      </c>
      <c r="BN84" t="n">
        <v>28.4132785012</v>
      </c>
      <c r="BO84" t="n">
        <v>29.9068805194</v>
      </c>
      <c r="BP84" t="n">
        <v>31.5814308113</v>
      </c>
      <c r="BQ84" t="n">
        <v>31.7036815555</v>
      </c>
      <c r="BR84" t="n">
        <v>32.6172524784</v>
      </c>
      <c r="BS84" t="n">
        <v>33.0226031886</v>
      </c>
      <c r="BT84" t="n">
        <v>32.4419340904</v>
      </c>
      <c r="BU84" t="n">
        <v>32.1534936136</v>
      </c>
      <c r="BV84" t="n">
        <v>31.5607065388</v>
      </c>
      <c r="BW84" t="n">
        <v>31.671181927</v>
      </c>
      <c r="BX84" t="n">
        <v>32.3339069314</v>
      </c>
      <c r="BY84" t="n">
        <v>32.6435423693</v>
      </c>
      <c r="BZ84" t="n">
        <v>33.149627194</v>
      </c>
      <c r="CA84" t="n">
        <v>33.7550880119</v>
      </c>
      <c r="CB84" t="n">
        <v>34.8746482294</v>
      </c>
      <c r="CC84" t="n">
        <v>33.3163880584</v>
      </c>
      <c r="CD84" t="n">
        <v>32.1771361845</v>
      </c>
      <c r="CE84" t="n">
        <v>32.6793204174</v>
      </c>
      <c r="CF84" t="n">
        <v>32.2339249173</v>
      </c>
      <c r="CG84" t="n">
        <v>32.069553413</v>
      </c>
      <c r="CH84" t="n">
        <v>31.5937216798</v>
      </c>
      <c r="CI84" t="n">
        <v>33.6377256855</v>
      </c>
      <c r="CJ84" t="n">
        <v>32.0182242781</v>
      </c>
      <c r="CK84" t="n">
        <v>32.5680498976</v>
      </c>
      <c r="CL84" t="n">
        <v>31.7568241156</v>
      </c>
      <c r="CM84" t="n">
        <v>30.8515048195</v>
      </c>
      <c r="CN84" t="n">
        <v>31.3701744954</v>
      </c>
      <c r="CO84" t="n">
        <v>30.8813375403</v>
      </c>
      <c r="CP84" t="n">
        <v>30.7896145503</v>
      </c>
      <c r="CQ84" t="n">
        <v>30.7465176807</v>
      </c>
      <c r="CR84" t="n">
        <v>32.0778845382</v>
      </c>
      <c r="CS84" t="n">
        <v>32.4453350211</v>
      </c>
      <c r="CT84" t="n">
        <v>31.7350976364</v>
      </c>
      <c r="CU84" t="n">
        <v>32.7078441696</v>
      </c>
      <c r="CV84" t="n">
        <v>32.2847466051</v>
      </c>
      <c r="CW84" t="n">
        <v>33.3989179133</v>
      </c>
      <c r="CX84" t="n">
        <v>32.0273057515</v>
      </c>
      <c r="CY84" t="n">
        <v>32.5096832692</v>
      </c>
      <c r="CZ84" t="n">
        <v>32.9357384388</v>
      </c>
      <c r="DA84" t="n">
        <v>32.4827145388</v>
      </c>
      <c r="DB84" t="n">
        <v>32.2858644034</v>
      </c>
      <c r="DC84" t="n">
        <v>32.5532843702</v>
      </c>
      <c r="DD84" t="n">
        <v>31.7117740152</v>
      </c>
      <c r="DE84" t="n">
        <v>30.3806815588</v>
      </c>
      <c r="DF84" t="n">
        <v>29.9289292844</v>
      </c>
      <c r="DG84" t="n">
        <v>28.6756625209</v>
      </c>
      <c r="DH84" t="n">
        <v>25.6192517183</v>
      </c>
      <c r="DI84" t="n">
        <v>25.7812696027</v>
      </c>
      <c r="DJ84" t="n">
        <v>24.7949740391</v>
      </c>
      <c r="DK84" t="n">
        <v>24.4859729522</v>
      </c>
      <c r="DL84" t="n">
        <v>25.0695590639</v>
      </c>
      <c r="DM84" t="n">
        <v>25.3070273106</v>
      </c>
      <c r="DN84" t="n">
        <v>25.5186835811</v>
      </c>
      <c r="DO84" t="n">
        <v>24.517983034</v>
      </c>
      <c r="DP84" t="n">
        <v>23.9450110034</v>
      </c>
      <c r="DQ84" t="n">
        <v>22.5700047582</v>
      </c>
      <c r="DR84" t="n">
        <v>22.8687019546</v>
      </c>
      <c r="DS84" t="n">
        <v>22.6174077071</v>
      </c>
      <c r="DT84" t="n">
        <v>21.5498374375</v>
      </c>
      <c r="DU84" t="n">
        <v>21.7959022081</v>
      </c>
      <c r="DV84" t="n">
        <v>21.1666622551</v>
      </c>
      <c r="DW84" t="n">
        <v>21.5845201948</v>
      </c>
      <c r="DX84" t="n">
        <v>22.5893659256</v>
      </c>
      <c r="DY84" t="n">
        <v>22.7760436797</v>
      </c>
      <c r="DZ84" t="n">
        <v>22.9515027976</v>
      </c>
      <c r="EA84" t="n">
        <v>23.204991472</v>
      </c>
      <c r="EB84" t="n">
        <v>22.6916457124</v>
      </c>
      <c r="EC84" t="n">
        <v>23.7534393121</v>
      </c>
      <c r="ED84" t="n">
        <v>23.5681501617</v>
      </c>
      <c r="EE84" t="n">
        <v>24.1468429185</v>
      </c>
      <c r="EF84" t="n">
        <v>24.6155628761</v>
      </c>
      <c r="EG84" t="n">
        <v>24.3204451285</v>
      </c>
      <c r="EH84" t="n">
        <v>24.4085754543</v>
      </c>
      <c r="EI84" t="n">
        <v>24.3022551983</v>
      </c>
      <c r="EJ84" t="n">
        <v>24.8979667245</v>
      </c>
      <c r="EK84" t="n">
        <v>24.4771306071</v>
      </c>
      <c r="EL84" t="n">
        <v>24.2592494683</v>
      </c>
      <c r="EM84" t="n">
        <v>24.3745123747</v>
      </c>
      <c r="EN84" t="n">
        <v>24.6900080643</v>
      </c>
      <c r="EO84" t="n">
        <v>26.3013223556</v>
      </c>
      <c r="EP84" t="n">
        <v>26.8747887546</v>
      </c>
      <c r="EQ84" t="n">
        <v>26.8114542844</v>
      </c>
      <c r="ER84" t="n">
        <v>26.8493176189</v>
      </c>
      <c r="ES84" t="n">
        <v>27.8780924398</v>
      </c>
      <c r="ET84" t="n">
        <v>27.2132369294</v>
      </c>
      <c r="EU84" t="n">
        <v>27.5008486078</v>
      </c>
      <c r="EV84" t="n">
        <v>27.1560955304</v>
      </c>
    </row>
    <row r="85" spans="1:302">
      <c r="A85" t="s">
        <v>107</v>
      </c>
      <c r="B85" t="s">
        <v>116</v>
      </c>
      <c r="C85" t="n">
        <v>20.9574101775</v>
      </c>
      <c r="D85" t="n">
        <v>20.6350163425</v>
      </c>
      <c r="E85" t="n">
        <v>21.2854331465</v>
      </c>
      <c r="F85" t="n">
        <v>21.6294139141</v>
      </c>
      <c r="G85" t="n">
        <v>21.3913775252</v>
      </c>
      <c r="H85" t="n">
        <v>22.4586474315</v>
      </c>
      <c r="I85" t="n">
        <v>23.0916840767</v>
      </c>
      <c r="J85" t="n">
        <v>22.5378747302</v>
      </c>
      <c r="K85" t="n">
        <v>22.5268491432</v>
      </c>
      <c r="L85" t="n">
        <v>21.6539886957</v>
      </c>
      <c r="M85" t="n">
        <v>20.6146204191</v>
      </c>
      <c r="N85" t="n">
        <v>19.8664748609</v>
      </c>
      <c r="O85" t="n">
        <v>20.0252473745</v>
      </c>
      <c r="P85" t="n">
        <v>19.9229674185</v>
      </c>
      <c r="Q85" t="n">
        <v>19.4722360243</v>
      </c>
      <c r="R85" t="n">
        <v>20.4789667794</v>
      </c>
      <c r="S85" t="n">
        <v>21.0407789531</v>
      </c>
      <c r="T85" t="n">
        <v>21.6357309278</v>
      </c>
      <c r="U85" t="n">
        <v>22.7553180102</v>
      </c>
      <c r="V85" t="n">
        <v>23.1515349283</v>
      </c>
      <c r="W85" t="n">
        <v>21.7396428328</v>
      </c>
      <c r="X85" t="n">
        <v>24.0640540175</v>
      </c>
      <c r="Y85" t="n">
        <v>24.3947353725</v>
      </c>
      <c r="Z85" t="n">
        <v>25.8751859931</v>
      </c>
      <c r="AA85" t="n">
        <v>25.804685258</v>
      </c>
      <c r="AB85" t="n">
        <v>27.5706042584</v>
      </c>
      <c r="AC85" t="n">
        <v>27.7430074733</v>
      </c>
      <c r="AD85" t="n">
        <v>27.5326967534</v>
      </c>
      <c r="AE85" t="n">
        <v>28.9699393582</v>
      </c>
      <c r="AF85" t="n">
        <v>30.7309541909</v>
      </c>
      <c r="AG85" t="n">
        <v>32.8048953916</v>
      </c>
      <c r="AH85" t="n">
        <v>33.6432809994</v>
      </c>
      <c r="AI85" t="n">
        <v>35.3808316881</v>
      </c>
      <c r="AJ85" t="n">
        <v>33.0747083395</v>
      </c>
      <c r="AK85" t="n">
        <v>30.4377845428</v>
      </c>
      <c r="AL85" t="n">
        <v>26.092278523</v>
      </c>
      <c r="AM85" t="n">
        <v>23.266372986</v>
      </c>
      <c r="AN85" t="n">
        <v>20.8405385361</v>
      </c>
      <c r="AO85" t="n">
        <v>17.8362201158</v>
      </c>
      <c r="AP85" t="n">
        <v>19.4357738393</v>
      </c>
      <c r="AQ85" t="n">
        <v>19.6928044059</v>
      </c>
      <c r="AR85" t="n">
        <v>20.4176415328</v>
      </c>
      <c r="AS85" t="n">
        <v>21.2560711213</v>
      </c>
      <c r="AT85" t="n">
        <v>23.2647179799</v>
      </c>
      <c r="AU85" t="n">
        <v>24.4638213973</v>
      </c>
      <c r="AV85" t="n">
        <v>24.9281502682</v>
      </c>
      <c r="AW85" t="n">
        <v>24.6823547759</v>
      </c>
      <c r="AX85" t="n">
        <v>24.353963481</v>
      </c>
      <c r="AY85" t="n">
        <v>24.7804446435</v>
      </c>
      <c r="AZ85" t="n">
        <v>25.7435130214</v>
      </c>
      <c r="BA85" t="n">
        <v>26.1206978102</v>
      </c>
      <c r="BB85" t="n">
        <v>25.7392781947</v>
      </c>
      <c r="BC85" t="n">
        <v>26.8107106883</v>
      </c>
      <c r="BD85" t="n">
        <v>26.8163884431</v>
      </c>
      <c r="BE85" t="n">
        <v>26.9912219342</v>
      </c>
      <c r="BF85" t="n">
        <v>27.2766158079</v>
      </c>
      <c r="BG85" t="n">
        <v>26.5954152631</v>
      </c>
      <c r="BH85" t="n">
        <v>26.9763191178</v>
      </c>
      <c r="BI85" t="n">
        <v>27.498321004</v>
      </c>
      <c r="BJ85" t="n">
        <v>27.3437636711</v>
      </c>
      <c r="BK85" t="n">
        <v>28.3384057037</v>
      </c>
      <c r="BL85" t="n">
        <v>29.6520115312</v>
      </c>
      <c r="BM85" t="n">
        <v>29.7951732364</v>
      </c>
      <c r="BN85" t="n">
        <v>31.6778922063</v>
      </c>
      <c r="BO85" t="n">
        <v>33.181724615</v>
      </c>
      <c r="BP85" t="n">
        <v>35.2253004824</v>
      </c>
      <c r="BQ85" t="n">
        <v>34.9014304965</v>
      </c>
      <c r="BR85" t="n">
        <v>35.8674715451</v>
      </c>
      <c r="BS85" t="n">
        <v>36.5324561145</v>
      </c>
      <c r="BT85" t="n">
        <v>35.6077950468</v>
      </c>
      <c r="BU85" t="n">
        <v>35.2120187374</v>
      </c>
      <c r="BV85" t="n">
        <v>34.5984140385</v>
      </c>
      <c r="BW85" t="n">
        <v>34.697811926</v>
      </c>
      <c r="BX85" t="n">
        <v>35.3141699127</v>
      </c>
      <c r="BY85" t="n">
        <v>35.5334737543</v>
      </c>
      <c r="BZ85" t="n">
        <v>35.7812924447</v>
      </c>
      <c r="CA85" t="n">
        <v>36.2756184655</v>
      </c>
      <c r="CB85" t="n">
        <v>39.2053203253</v>
      </c>
      <c r="CC85" t="n">
        <v>34.9698273584</v>
      </c>
      <c r="CD85" t="n">
        <v>37.3192087812</v>
      </c>
      <c r="CE85" t="n">
        <v>35.8349943183</v>
      </c>
      <c r="CF85" t="n">
        <v>35.1873367491</v>
      </c>
      <c r="CG85" t="n">
        <v>35.6329445234</v>
      </c>
      <c r="CH85" t="n">
        <v>35.1093300405</v>
      </c>
      <c r="CI85" t="n">
        <v>35.8954694489</v>
      </c>
      <c r="CJ85" t="n">
        <v>34.5510535312</v>
      </c>
      <c r="CK85" t="n">
        <v>34.942363973</v>
      </c>
      <c r="CL85" t="n">
        <v>35.5002299296</v>
      </c>
      <c r="CM85" t="n">
        <v>33.4113560967</v>
      </c>
      <c r="CN85" t="n">
        <v>35.1554326758</v>
      </c>
      <c r="CO85" t="n">
        <v>34.5445911612</v>
      </c>
      <c r="CP85" t="n">
        <v>34.3382221166</v>
      </c>
      <c r="CQ85" t="n">
        <v>34.1763637917</v>
      </c>
      <c r="CR85" t="n">
        <v>35.2594464077</v>
      </c>
      <c r="CS85" t="n">
        <v>35.6897185143</v>
      </c>
      <c r="CT85" t="n">
        <v>34.8781319733</v>
      </c>
      <c r="CU85" t="n">
        <v>35.3899154475</v>
      </c>
      <c r="CV85" t="n">
        <v>35.1098210485</v>
      </c>
      <c r="CW85" t="n">
        <v>35.6575572497</v>
      </c>
      <c r="CX85" t="n">
        <v>34.7782294525</v>
      </c>
      <c r="CY85" t="n">
        <v>36.0155757125</v>
      </c>
      <c r="CZ85" t="n">
        <v>36.3366062767</v>
      </c>
      <c r="DA85" t="n">
        <v>35.5459595212</v>
      </c>
      <c r="DB85" t="n">
        <v>36.1956011368</v>
      </c>
      <c r="DC85" t="n">
        <v>35.7816497264</v>
      </c>
      <c r="DD85" t="n">
        <v>35.0762211655</v>
      </c>
      <c r="DE85" t="n">
        <v>33.4344211576</v>
      </c>
      <c r="DF85" t="n">
        <v>32.6533682964</v>
      </c>
      <c r="DG85" t="n">
        <v>30.1645646146</v>
      </c>
      <c r="DH85" t="n">
        <v>28.216559777</v>
      </c>
      <c r="DI85" t="n">
        <v>27.8826029323</v>
      </c>
      <c r="DJ85" t="n">
        <v>27.5833175306</v>
      </c>
      <c r="DK85" t="n">
        <v>27.1525458872</v>
      </c>
      <c r="DL85" t="n">
        <v>28.0620668764</v>
      </c>
      <c r="DM85" t="n">
        <v>28.5860586217</v>
      </c>
      <c r="DN85" t="n">
        <v>28.9599988551</v>
      </c>
      <c r="DO85" t="n">
        <v>27.9951034379</v>
      </c>
      <c r="DP85" t="n">
        <v>27.1819669541</v>
      </c>
      <c r="DQ85" t="n">
        <v>25.7881948244</v>
      </c>
      <c r="DR85" t="n">
        <v>25.8895193981</v>
      </c>
      <c r="DS85" t="n">
        <v>25.565925335</v>
      </c>
      <c r="DT85" t="n">
        <v>23.9250265116</v>
      </c>
      <c r="DU85" t="n">
        <v>23.7152666785</v>
      </c>
      <c r="DV85" t="n">
        <v>23.8781481655</v>
      </c>
      <c r="DW85" t="n">
        <v>24.4160985153</v>
      </c>
      <c r="DX85" t="n">
        <v>26.0510976063</v>
      </c>
      <c r="DY85" t="n">
        <v>26.2159031612</v>
      </c>
      <c r="DZ85" t="n">
        <v>26.3257548565</v>
      </c>
      <c r="EA85" t="n">
        <v>26.8980191225</v>
      </c>
      <c r="EB85" t="n">
        <v>26.0465653439</v>
      </c>
      <c r="EC85" t="n">
        <v>26.4808524147</v>
      </c>
      <c r="ED85" t="n">
        <v>26.2432896411</v>
      </c>
      <c r="EE85" t="n">
        <v>26.19514753</v>
      </c>
      <c r="EF85" t="n">
        <v>26.3924773215</v>
      </c>
      <c r="EG85" t="n">
        <v>26.2803542167</v>
      </c>
      <c r="EH85" t="n">
        <v>26.9704102413</v>
      </c>
      <c r="EI85" t="n">
        <v>26.7226245835</v>
      </c>
      <c r="EJ85" t="n">
        <v>27.9669297346</v>
      </c>
      <c r="EK85" t="n">
        <v>27.6298454874</v>
      </c>
      <c r="EL85" t="n">
        <v>26.4245149291</v>
      </c>
      <c r="EM85" t="n">
        <v>27.6488105457</v>
      </c>
      <c r="EN85" t="n">
        <v>27.6352825003</v>
      </c>
      <c r="EO85" t="n">
        <v>29.0352674959</v>
      </c>
      <c r="EP85" t="n">
        <v>28.9970151656</v>
      </c>
      <c r="EQ85" t="n">
        <v>28.6783860753</v>
      </c>
      <c r="ER85" t="n">
        <v>28.9605480904</v>
      </c>
      <c r="ES85" t="n">
        <v>29.6762301859</v>
      </c>
      <c r="ET85" t="n">
        <v>29.222532771</v>
      </c>
      <c r="EU85" t="n">
        <v>29.6306651456</v>
      </c>
      <c r="EV85" t="n">
        <v>30.3962933252</v>
      </c>
    </row>
    <row r="87" spans="1:302">
      <c r="A87" t="s">
        <v>117</v>
      </c>
    </row>
    <row r="88" spans="1:302">
      <c r="A88" t="s">
        <v>118</v>
      </c>
      <c r="B88" t="s">
        <v>112</v>
      </c>
      <c r="C88" t="n">
        <v>912756106</v>
      </c>
      <c r="D88" t="n">
        <v>803800543</v>
      </c>
      <c r="E88" t="n">
        <v>917174408</v>
      </c>
      <c r="F88" t="n">
        <v>873245205</v>
      </c>
      <c r="G88" t="n">
        <v>914057663</v>
      </c>
      <c r="H88" t="n">
        <v>939596703</v>
      </c>
      <c r="I88" t="n">
        <v>984323499</v>
      </c>
      <c r="J88" t="n">
        <v>1011814355</v>
      </c>
      <c r="K88" t="n">
        <v>961769667</v>
      </c>
      <c r="L88" t="n">
        <v>976483877</v>
      </c>
      <c r="M88" t="n">
        <v>948019185</v>
      </c>
      <c r="N88" t="n">
        <v>937485207</v>
      </c>
      <c r="O88" t="n">
        <v>924221347</v>
      </c>
      <c r="P88" t="n">
        <v>810687123</v>
      </c>
      <c r="Q88" t="n">
        <v>919193077</v>
      </c>
      <c r="R88" t="n">
        <v>887500041</v>
      </c>
      <c r="S88" t="n">
        <v>945490085</v>
      </c>
      <c r="T88" t="n">
        <v>937372731</v>
      </c>
      <c r="U88" t="n">
        <v>985751363</v>
      </c>
      <c r="V88" t="n">
        <v>1003618850</v>
      </c>
      <c r="W88" t="n">
        <v>958240218</v>
      </c>
      <c r="X88" t="n">
        <v>975568969</v>
      </c>
      <c r="Y88" t="n">
        <v>920586212</v>
      </c>
      <c r="Z88" t="n">
        <v>925338667</v>
      </c>
      <c r="AA88" t="n">
        <v>889263388</v>
      </c>
      <c r="AB88" t="n">
        <v>848734198</v>
      </c>
      <c r="AC88" t="n">
        <v>922429854</v>
      </c>
      <c r="AD88" t="n">
        <v>886419193</v>
      </c>
      <c r="AE88" t="n">
        <v>932377995</v>
      </c>
      <c r="AF88" t="n">
        <v>917826932</v>
      </c>
      <c r="AG88" t="n">
        <v>972810962</v>
      </c>
      <c r="AH88" t="n">
        <v>968102930</v>
      </c>
      <c r="AI88" t="n">
        <v>923223541</v>
      </c>
      <c r="AJ88" t="n">
        <v>942641783</v>
      </c>
      <c r="AK88" t="n">
        <v>881078574</v>
      </c>
      <c r="AL88" t="n">
        <v>900408996</v>
      </c>
      <c r="AM88" t="n">
        <v>859019606</v>
      </c>
      <c r="AN88" t="n">
        <v>761058937</v>
      </c>
      <c r="AO88" t="n">
        <v>845159735</v>
      </c>
      <c r="AP88" t="n">
        <v>826563429</v>
      </c>
      <c r="AQ88" t="n">
        <v>904707842</v>
      </c>
      <c r="AR88" t="n">
        <v>910090179</v>
      </c>
      <c r="AS88" t="n">
        <v>947074726</v>
      </c>
      <c r="AT88" t="n">
        <v>960733417</v>
      </c>
      <c r="AU88" t="n">
        <v>921294748</v>
      </c>
      <c r="AV88" t="n">
        <v>965934375</v>
      </c>
      <c r="AW88" t="n">
        <v>878764310</v>
      </c>
      <c r="AX88" t="n">
        <v>887097759</v>
      </c>
      <c r="AY88" t="n">
        <v>875822113</v>
      </c>
      <c r="AZ88" t="n">
        <v>769758636</v>
      </c>
      <c r="BA88" t="n">
        <v>853122666</v>
      </c>
      <c r="BB88" t="n">
        <v>837098204</v>
      </c>
      <c r="BC88" t="n">
        <v>890126017</v>
      </c>
      <c r="BD88" t="n">
        <v>879994665</v>
      </c>
      <c r="BE88" t="n">
        <v>911595359</v>
      </c>
      <c r="BF88" t="n">
        <v>930399440</v>
      </c>
      <c r="BG88" t="n">
        <v>894536169</v>
      </c>
      <c r="BH88" t="n">
        <v>915878763</v>
      </c>
      <c r="BI88" t="n">
        <v>869148541</v>
      </c>
      <c r="BJ88" t="n">
        <v>895947385</v>
      </c>
      <c r="BK88" t="n">
        <v>868747138</v>
      </c>
      <c r="BL88" t="n">
        <v>812719189</v>
      </c>
      <c r="BM88" t="n">
        <v>886556644</v>
      </c>
      <c r="BN88" t="n">
        <v>868765753</v>
      </c>
      <c r="BO88" t="n">
        <v>888902328</v>
      </c>
      <c r="BP88" t="n">
        <v>859926440</v>
      </c>
      <c r="BQ88" t="n">
        <v>897362636</v>
      </c>
      <c r="BR88" t="n">
        <v>915751871</v>
      </c>
      <c r="BS88" t="n">
        <v>881854093</v>
      </c>
      <c r="BT88" t="n">
        <v>900004894</v>
      </c>
      <c r="BU88" t="n">
        <v>846589422</v>
      </c>
      <c r="BV88" t="n">
        <v>858002645</v>
      </c>
      <c r="BW88" t="n">
        <v>858119649</v>
      </c>
      <c r="BX88" t="n">
        <v>791017293</v>
      </c>
      <c r="BY88" t="n">
        <v>829244894</v>
      </c>
      <c r="BZ88" t="n">
        <v>808163804</v>
      </c>
      <c r="CA88" t="n">
        <v>846748901</v>
      </c>
      <c r="CB88" t="n">
        <v>832905864</v>
      </c>
      <c r="CC88" t="n">
        <v>867744933</v>
      </c>
      <c r="CD88" t="n">
        <v>897577538</v>
      </c>
      <c r="CE88" t="n">
        <v>838298095</v>
      </c>
      <c r="CF88" t="n">
        <v>892409979</v>
      </c>
      <c r="CG88" t="n">
        <v>830314356</v>
      </c>
      <c r="CH88" t="n">
        <v>854217552</v>
      </c>
      <c r="CI88" t="n">
        <v>821102452</v>
      </c>
      <c r="CJ88" t="n">
        <v>723020723</v>
      </c>
      <c r="CK88" t="n">
        <v>797749743</v>
      </c>
      <c r="CL88" t="n">
        <v>810785779</v>
      </c>
      <c r="CM88" t="n">
        <v>845502653</v>
      </c>
      <c r="CN88" t="n">
        <v>821238515</v>
      </c>
      <c r="CO88" t="n">
        <v>880928352</v>
      </c>
      <c r="CP88" t="n">
        <v>888648330</v>
      </c>
      <c r="CQ88" t="n">
        <v>853480367</v>
      </c>
      <c r="CR88" t="n">
        <v>883493453</v>
      </c>
      <c r="CS88" t="n">
        <v>823331117</v>
      </c>
      <c r="CT88" t="n">
        <v>849875041</v>
      </c>
      <c r="CU88" t="n">
        <v>801843342</v>
      </c>
      <c r="CV88" t="n">
        <v>751813852</v>
      </c>
      <c r="CW88" t="n">
        <v>793196071</v>
      </c>
      <c r="CX88" t="n">
        <v>774936587</v>
      </c>
      <c r="CY88" t="n">
        <v>829554245</v>
      </c>
      <c r="CZ88" t="n">
        <v>806616240</v>
      </c>
      <c r="DA88" t="n">
        <v>872424263</v>
      </c>
      <c r="DB88" t="n">
        <v>880525681</v>
      </c>
      <c r="DC88" t="n">
        <v>876179799</v>
      </c>
      <c r="DD88" t="n">
        <v>888995351</v>
      </c>
      <c r="DE88" t="n">
        <v>803637086</v>
      </c>
      <c r="DF88" t="n">
        <v>804107087</v>
      </c>
      <c r="DG88" t="n">
        <v>772991682</v>
      </c>
      <c r="DH88" t="n">
        <v>711207929</v>
      </c>
      <c r="DI88" t="n">
        <v>768958780</v>
      </c>
      <c r="DJ88" t="n">
        <v>777408080</v>
      </c>
      <c r="DK88" t="n">
        <v>783941294</v>
      </c>
      <c r="DL88" t="n">
        <v>805107465</v>
      </c>
      <c r="DM88" t="n">
        <v>894393441</v>
      </c>
      <c r="DN88" t="n">
        <v>931277362</v>
      </c>
      <c r="DO88" t="n">
        <v>887366848</v>
      </c>
      <c r="DP88" t="n">
        <v>876569406</v>
      </c>
      <c r="DQ88" t="n">
        <v>844082380</v>
      </c>
      <c r="DR88" t="n">
        <v>831090139</v>
      </c>
      <c r="DS88" t="n">
        <v>791788130</v>
      </c>
      <c r="DT88" t="n">
        <v>729504121</v>
      </c>
      <c r="DU88" t="n">
        <v>775857275</v>
      </c>
      <c r="DV88" t="n">
        <v>773300965</v>
      </c>
      <c r="DW88" t="n">
        <v>801790808</v>
      </c>
      <c r="DX88" t="n">
        <v>800418971</v>
      </c>
      <c r="DY88" t="n">
        <v>866398886</v>
      </c>
      <c r="DZ88" t="n">
        <v>894445436</v>
      </c>
      <c r="EA88" t="n">
        <v>848368905</v>
      </c>
      <c r="EB88" t="n">
        <v>849520093</v>
      </c>
      <c r="EC88" t="n">
        <v>795929032</v>
      </c>
      <c r="ED88" t="n">
        <v>812971946</v>
      </c>
      <c r="EE88" t="n">
        <v>766481129</v>
      </c>
      <c r="EF88" t="n">
        <v>692727084</v>
      </c>
      <c r="EG88" t="n">
        <v>792760841</v>
      </c>
      <c r="EH88" t="n">
        <v>770903935</v>
      </c>
      <c r="EI88" t="n">
        <v>797798630</v>
      </c>
      <c r="EJ88" t="n">
        <v>812178652</v>
      </c>
      <c r="EK88" t="n">
        <v>856711545</v>
      </c>
      <c r="EL88" t="n">
        <v>878321025</v>
      </c>
      <c r="EM88" t="n">
        <v>841464799</v>
      </c>
      <c r="EN88" t="n">
        <v>849414043</v>
      </c>
      <c r="EO88" t="n">
        <v>780552938</v>
      </c>
      <c r="EP88" t="n">
        <v>759950111</v>
      </c>
      <c r="EQ88" t="n">
        <v>773029444</v>
      </c>
      <c r="ER88" t="n">
        <v>697603280</v>
      </c>
      <c r="ES88" t="n">
        <v>753984258</v>
      </c>
      <c r="ET88" t="n">
        <v>762600412</v>
      </c>
      <c r="EU88" t="n">
        <v>791503141</v>
      </c>
      <c r="EV88" t="n">
        <v>793953875</v>
      </c>
    </row>
    <row r="89" spans="1:302">
      <c r="A89" t="s">
        <v>119</v>
      </c>
      <c r="B89" t="s">
        <v>112</v>
      </c>
      <c r="C89" t="n">
        <v>661115132</v>
      </c>
      <c r="D89" t="n">
        <v>529827269</v>
      </c>
      <c r="E89" t="n">
        <v>586130766</v>
      </c>
      <c r="F89" t="n">
        <v>615129426</v>
      </c>
      <c r="G89" t="n">
        <v>595382775</v>
      </c>
      <c r="H89" t="n">
        <v>623102375</v>
      </c>
      <c r="I89" t="n">
        <v>639189217</v>
      </c>
      <c r="J89" t="n">
        <v>690986434</v>
      </c>
      <c r="K89" t="n">
        <v>640118136</v>
      </c>
      <c r="L89" t="n">
        <v>646983587</v>
      </c>
      <c r="M89" t="n">
        <v>620820579</v>
      </c>
      <c r="N89" t="n">
        <v>592241682</v>
      </c>
      <c r="O89" t="n">
        <v>592945280</v>
      </c>
      <c r="P89" t="n">
        <v>534193426</v>
      </c>
      <c r="Q89" t="n">
        <v>660994193</v>
      </c>
      <c r="R89" t="n">
        <v>545831110</v>
      </c>
      <c r="S89" t="n">
        <v>595407698</v>
      </c>
      <c r="T89" t="n">
        <v>597565472</v>
      </c>
      <c r="U89" t="n">
        <v>644069996</v>
      </c>
      <c r="V89" t="n">
        <v>662200257</v>
      </c>
      <c r="W89" t="n">
        <v>637248934</v>
      </c>
      <c r="X89" t="n">
        <v>666584335</v>
      </c>
      <c r="Y89" t="n">
        <v>595819090</v>
      </c>
      <c r="Z89" t="n">
        <v>593360658</v>
      </c>
      <c r="AA89" t="n">
        <v>557941966</v>
      </c>
      <c r="AB89" t="n">
        <v>592185635</v>
      </c>
      <c r="AC89" t="n">
        <v>608553371</v>
      </c>
      <c r="AD89" t="n">
        <v>558721993</v>
      </c>
      <c r="AE89" t="n">
        <v>591668736</v>
      </c>
      <c r="AF89" t="n">
        <v>589468158</v>
      </c>
      <c r="AG89" t="n">
        <v>630758500</v>
      </c>
      <c r="AH89" t="n">
        <v>618262161</v>
      </c>
      <c r="AI89" t="n">
        <v>604142569</v>
      </c>
      <c r="AJ89" t="n">
        <v>634896834</v>
      </c>
      <c r="AK89" t="n">
        <v>543532262</v>
      </c>
      <c r="AL89" t="n">
        <v>552529088</v>
      </c>
      <c r="AM89" t="n">
        <v>539255724</v>
      </c>
      <c r="AN89" t="n">
        <v>501383587</v>
      </c>
      <c r="AO89" t="n">
        <v>547913600</v>
      </c>
      <c r="AP89" t="n">
        <v>497535301</v>
      </c>
      <c r="AQ89" t="n">
        <v>619516826</v>
      </c>
      <c r="AR89" t="n">
        <v>580838467</v>
      </c>
      <c r="AS89" t="n">
        <v>622412412</v>
      </c>
      <c r="AT89" t="n">
        <v>618055460</v>
      </c>
      <c r="AU89" t="n">
        <v>594895610</v>
      </c>
      <c r="AV89" t="n">
        <v>649181129</v>
      </c>
      <c r="AW89" t="n">
        <v>550112892</v>
      </c>
      <c r="AX89" t="n">
        <v>566086907</v>
      </c>
      <c r="AY89" t="n">
        <v>556581038</v>
      </c>
      <c r="AZ89" t="n">
        <v>548969902</v>
      </c>
      <c r="BA89" t="n">
        <v>601965263</v>
      </c>
      <c r="BB89" t="n">
        <v>529199849</v>
      </c>
      <c r="BC89" t="n">
        <v>574055824</v>
      </c>
      <c r="BD89" t="n">
        <v>548442004</v>
      </c>
      <c r="BE89" t="n">
        <v>585556452</v>
      </c>
      <c r="BF89" t="n">
        <v>580841159</v>
      </c>
      <c r="BG89" t="n">
        <v>563202474</v>
      </c>
      <c r="BH89" t="n">
        <v>588692743</v>
      </c>
      <c r="BI89" t="n">
        <v>568271349</v>
      </c>
      <c r="BJ89" t="n">
        <v>566145104</v>
      </c>
      <c r="BK89" t="n">
        <v>553275603</v>
      </c>
      <c r="BL89" t="n">
        <v>548976465</v>
      </c>
      <c r="BM89" t="n">
        <v>603534191</v>
      </c>
      <c r="BN89" t="n">
        <v>564912777</v>
      </c>
      <c r="BO89" t="n">
        <v>580027470</v>
      </c>
      <c r="BP89" t="n">
        <v>537392129</v>
      </c>
      <c r="BQ89" t="n">
        <v>564616470</v>
      </c>
      <c r="BR89" t="n">
        <v>579092243</v>
      </c>
      <c r="BS89" t="n">
        <v>580878761</v>
      </c>
      <c r="BT89" t="n">
        <v>570003168</v>
      </c>
      <c r="BU89" t="n">
        <v>544037892</v>
      </c>
      <c r="BV89" t="n">
        <v>591149850</v>
      </c>
      <c r="BW89" t="n">
        <v>562798763</v>
      </c>
      <c r="BX89" t="n">
        <v>521749033</v>
      </c>
      <c r="BY89" t="n">
        <v>566002411</v>
      </c>
      <c r="BZ89" t="n">
        <v>521641584</v>
      </c>
      <c r="CA89" t="n">
        <v>506337032</v>
      </c>
      <c r="CB89" t="n">
        <v>510838717</v>
      </c>
      <c r="CC89" t="n">
        <v>515603849</v>
      </c>
      <c r="CD89" t="n">
        <v>560488648</v>
      </c>
      <c r="CE89" t="n">
        <v>518900361</v>
      </c>
      <c r="CF89" t="n">
        <v>566383682</v>
      </c>
      <c r="CG89" t="n">
        <v>502823658</v>
      </c>
      <c r="CH89" t="n">
        <v>523518487</v>
      </c>
      <c r="CI89" t="n">
        <v>587568036</v>
      </c>
      <c r="CJ89" t="n">
        <v>454741643</v>
      </c>
      <c r="CK89" t="n">
        <v>532174665</v>
      </c>
      <c r="CL89" t="n">
        <v>491771043</v>
      </c>
      <c r="CM89" t="n">
        <v>509117448</v>
      </c>
      <c r="CN89" t="n">
        <v>478917827</v>
      </c>
      <c r="CO89" t="n">
        <v>514480010</v>
      </c>
      <c r="CP89" t="n">
        <v>505854476</v>
      </c>
      <c r="CQ89" t="n">
        <v>485874186</v>
      </c>
      <c r="CR89" t="n">
        <v>540880088</v>
      </c>
      <c r="CS89" t="n">
        <v>498042416</v>
      </c>
      <c r="CT89" t="n">
        <v>500510526</v>
      </c>
      <c r="CU89" t="n">
        <v>509680752</v>
      </c>
      <c r="CV89" t="n">
        <v>490988744</v>
      </c>
      <c r="CW89" t="n">
        <v>466896000</v>
      </c>
      <c r="CX89" t="n">
        <v>428002676</v>
      </c>
      <c r="CY89" t="n">
        <v>486827316</v>
      </c>
      <c r="CZ89" t="n">
        <v>460647476</v>
      </c>
      <c r="DA89" t="n">
        <v>476347783</v>
      </c>
      <c r="DB89" t="n">
        <v>510679908</v>
      </c>
      <c r="DC89" t="n">
        <v>573127335</v>
      </c>
      <c r="DD89" t="n">
        <v>517766667</v>
      </c>
      <c r="DE89" t="n">
        <v>435794820</v>
      </c>
      <c r="DF89" t="n">
        <v>483315080</v>
      </c>
      <c r="DG89" t="n">
        <v>498954648</v>
      </c>
      <c r="DH89" t="n">
        <v>393236598</v>
      </c>
      <c r="DI89" t="n">
        <v>443610678</v>
      </c>
      <c r="DJ89" t="n">
        <v>470159563</v>
      </c>
      <c r="DK89" t="n">
        <v>465960576</v>
      </c>
      <c r="DL89" t="n">
        <v>474481665</v>
      </c>
      <c r="DM89" t="n">
        <v>515989934</v>
      </c>
      <c r="DN89" t="n">
        <v>561120082</v>
      </c>
      <c r="DO89" t="n">
        <v>515903655</v>
      </c>
      <c r="DP89" t="n">
        <v>511893343</v>
      </c>
      <c r="DQ89" t="n">
        <v>479482735</v>
      </c>
      <c r="DR89" t="n">
        <v>467879960</v>
      </c>
      <c r="DS89" t="n">
        <v>483391136</v>
      </c>
      <c r="DT89" t="n">
        <v>477139780</v>
      </c>
      <c r="DU89" t="n">
        <v>436303835</v>
      </c>
      <c r="DV89" t="n">
        <v>419050949</v>
      </c>
      <c r="DW89" t="n">
        <v>472478080</v>
      </c>
      <c r="DX89" t="n">
        <v>437653014</v>
      </c>
      <c r="DY89" t="n">
        <v>495134540</v>
      </c>
      <c r="DZ89" t="n">
        <v>496828845</v>
      </c>
      <c r="EA89" t="n">
        <v>468628745</v>
      </c>
      <c r="EB89" t="n">
        <v>459602808</v>
      </c>
      <c r="EC89" t="n">
        <v>434081863</v>
      </c>
      <c r="ED89" t="n">
        <v>467284735</v>
      </c>
      <c r="EE89" t="n">
        <v>496622751</v>
      </c>
      <c r="EF89" t="n">
        <v>413306165</v>
      </c>
      <c r="EG89" t="n">
        <v>506908166</v>
      </c>
      <c r="EH89" t="n">
        <v>430077901</v>
      </c>
      <c r="EI89" t="n">
        <v>427184133</v>
      </c>
      <c r="EJ89" t="n">
        <v>432877705</v>
      </c>
      <c r="EK89" t="n">
        <v>456155753</v>
      </c>
      <c r="EL89" t="n">
        <v>471870066</v>
      </c>
      <c r="EM89" t="n">
        <v>471925147</v>
      </c>
      <c r="EN89" t="n">
        <v>504776050</v>
      </c>
      <c r="EO89" t="n">
        <v>422842057</v>
      </c>
      <c r="EP89" t="n">
        <v>451742903</v>
      </c>
      <c r="EQ89" t="n">
        <v>469041427</v>
      </c>
      <c r="ER89" t="n">
        <v>453152494</v>
      </c>
      <c r="ES89" t="n">
        <v>410695331</v>
      </c>
      <c r="ET89" t="n">
        <v>433180320</v>
      </c>
      <c r="EU89" t="n">
        <v>488384510</v>
      </c>
      <c r="EV89" t="n">
        <v>435839717</v>
      </c>
    </row>
    <row r="90" spans="1:302">
      <c r="A90" t="s">
        <v>120</v>
      </c>
      <c r="B90" t="s">
        <v>112</v>
      </c>
      <c r="C90" t="n">
        <v>514399230</v>
      </c>
      <c r="D90" t="n">
        <v>412028610</v>
      </c>
      <c r="E90" t="n">
        <v>454803010</v>
      </c>
      <c r="F90" t="n">
        <v>489449140</v>
      </c>
      <c r="G90" t="n">
        <v>460798400</v>
      </c>
      <c r="H90" t="n">
        <v>481712950</v>
      </c>
      <c r="I90" t="n">
        <v>498020230</v>
      </c>
      <c r="J90" t="n">
        <v>538186980</v>
      </c>
      <c r="K90" t="n">
        <v>509988190</v>
      </c>
      <c r="L90" t="n">
        <v>498636210</v>
      </c>
      <c r="M90" t="n">
        <v>477756510</v>
      </c>
      <c r="N90" t="n">
        <v>459068360</v>
      </c>
      <c r="O90" t="n">
        <v>461357820</v>
      </c>
      <c r="P90" t="n">
        <v>417321060</v>
      </c>
      <c r="Q90" t="n">
        <v>517163600</v>
      </c>
      <c r="R90" t="n">
        <v>426622120</v>
      </c>
      <c r="S90" t="n">
        <v>459470960</v>
      </c>
      <c r="T90" t="n">
        <v>468606030</v>
      </c>
      <c r="U90" t="n">
        <v>503482270</v>
      </c>
      <c r="V90" t="n">
        <v>521800170</v>
      </c>
      <c r="W90" t="n">
        <v>504086240</v>
      </c>
      <c r="X90" t="n">
        <v>531936960</v>
      </c>
      <c r="Y90" t="n">
        <v>461050540</v>
      </c>
      <c r="Z90" t="n">
        <v>471340650</v>
      </c>
      <c r="AA90" t="n">
        <v>436389330</v>
      </c>
      <c r="AB90" t="n">
        <v>474534990</v>
      </c>
      <c r="AC90" t="n">
        <v>479159720</v>
      </c>
      <c r="AD90" t="n">
        <v>424231850</v>
      </c>
      <c r="AE90" t="n">
        <v>463252380</v>
      </c>
      <c r="AF90" t="n">
        <v>456516890</v>
      </c>
      <c r="AG90" t="n">
        <v>485535350</v>
      </c>
      <c r="AH90" t="n">
        <v>486405620</v>
      </c>
      <c r="AI90" t="n">
        <v>477508900</v>
      </c>
      <c r="AJ90" t="n">
        <v>504497240</v>
      </c>
      <c r="AK90" t="n">
        <v>430915830</v>
      </c>
      <c r="AL90" t="n">
        <v>421004600</v>
      </c>
      <c r="AM90" t="n">
        <v>422336490</v>
      </c>
      <c r="AN90" t="n">
        <v>403784910</v>
      </c>
      <c r="AO90" t="n">
        <v>436832650</v>
      </c>
      <c r="AP90" t="n">
        <v>377239100</v>
      </c>
      <c r="AQ90" t="n">
        <v>484369230</v>
      </c>
      <c r="AR90" t="n">
        <v>450452850</v>
      </c>
      <c r="AS90" t="n">
        <v>482147130</v>
      </c>
      <c r="AT90" t="n">
        <v>470776020</v>
      </c>
      <c r="AU90" t="n">
        <v>450669360</v>
      </c>
      <c r="AV90" t="n">
        <v>488028720</v>
      </c>
      <c r="AW90" t="n">
        <v>419111410</v>
      </c>
      <c r="AX90" t="n">
        <v>422496440</v>
      </c>
      <c r="AY90" t="n">
        <v>423030420</v>
      </c>
      <c r="AZ90" t="n">
        <v>430803550</v>
      </c>
      <c r="BA90" t="n">
        <v>474055250</v>
      </c>
      <c r="BB90" t="n">
        <v>406057830</v>
      </c>
      <c r="BC90" t="n">
        <v>446508910</v>
      </c>
      <c r="BD90" t="n">
        <v>412574920</v>
      </c>
      <c r="BE90" t="n">
        <v>444303700</v>
      </c>
      <c r="BF90" t="n">
        <v>440694780</v>
      </c>
      <c r="BG90" t="n">
        <v>431563000</v>
      </c>
      <c r="BH90" t="n">
        <v>450317250</v>
      </c>
      <c r="BI90" t="n">
        <v>432588460</v>
      </c>
      <c r="BJ90" t="n">
        <v>415023920</v>
      </c>
      <c r="BK90" t="n">
        <v>407248760</v>
      </c>
      <c r="BL90" t="n">
        <v>415800150</v>
      </c>
      <c r="BM90" t="n">
        <v>465520540</v>
      </c>
      <c r="BN90" t="n">
        <v>427889870</v>
      </c>
      <c r="BO90" t="n">
        <v>434892730</v>
      </c>
      <c r="BP90" t="n">
        <v>398677240</v>
      </c>
      <c r="BQ90" t="n">
        <v>421202140</v>
      </c>
      <c r="BR90" t="n">
        <v>434049850</v>
      </c>
      <c r="BS90" t="n">
        <v>435887440</v>
      </c>
      <c r="BT90" t="n">
        <v>432757720</v>
      </c>
      <c r="BU90" t="n">
        <v>421862910</v>
      </c>
      <c r="BV90" t="n">
        <v>460094740</v>
      </c>
      <c r="BW90" t="n">
        <v>422754650</v>
      </c>
      <c r="BX90" t="n">
        <v>393871500</v>
      </c>
      <c r="BY90" t="n">
        <v>439160990</v>
      </c>
      <c r="BZ90" t="n">
        <v>399386550</v>
      </c>
      <c r="CA90" t="n">
        <v>378863840</v>
      </c>
      <c r="CB90" t="n">
        <v>385686860</v>
      </c>
      <c r="CC90" t="n">
        <v>391595290</v>
      </c>
      <c r="CD90" t="n">
        <v>426193400</v>
      </c>
      <c r="CE90" t="n">
        <v>391530390</v>
      </c>
      <c r="CF90" t="n">
        <v>421128760</v>
      </c>
      <c r="CG90" t="n">
        <v>381759120</v>
      </c>
      <c r="CH90" t="n">
        <v>390512400</v>
      </c>
      <c r="CI90" t="n">
        <v>452613730</v>
      </c>
      <c r="CJ90" t="n">
        <v>352174450</v>
      </c>
      <c r="CK90" t="n">
        <v>396740850</v>
      </c>
      <c r="CL90" t="n">
        <v>368896470</v>
      </c>
      <c r="CM90" t="n">
        <v>372380906</v>
      </c>
      <c r="CN90" t="n">
        <v>361805916</v>
      </c>
      <c r="CO90" t="n">
        <v>372656492</v>
      </c>
      <c r="CP90" t="n">
        <v>375341687</v>
      </c>
      <c r="CQ90" t="n">
        <v>354607690</v>
      </c>
      <c r="CR90" t="n">
        <v>404482780</v>
      </c>
      <c r="CS90" t="n">
        <v>366526910</v>
      </c>
      <c r="CT90" t="n">
        <v>360378500</v>
      </c>
      <c r="CU90" t="n">
        <v>381782480</v>
      </c>
      <c r="CV90" t="n">
        <v>365636930</v>
      </c>
      <c r="CW90" t="n">
        <v>341889750</v>
      </c>
      <c r="CX90" t="n">
        <v>315829006</v>
      </c>
      <c r="CY90" t="n">
        <v>356661300</v>
      </c>
      <c r="CZ90" t="n">
        <v>347813766</v>
      </c>
      <c r="DA90" t="n">
        <v>346961272</v>
      </c>
      <c r="DB90" t="n">
        <v>365348864</v>
      </c>
      <c r="DC90" t="n">
        <v>430586902</v>
      </c>
      <c r="DD90" t="n">
        <v>368397384</v>
      </c>
      <c r="DE90" t="n">
        <v>315340044</v>
      </c>
      <c r="DF90" t="n">
        <v>351298395</v>
      </c>
      <c r="DG90" t="n">
        <v>356445365</v>
      </c>
      <c r="DH90" t="n">
        <v>280192210</v>
      </c>
      <c r="DI90" t="n">
        <v>308322414</v>
      </c>
      <c r="DJ90" t="n">
        <v>359650668</v>
      </c>
      <c r="DK90" t="n">
        <v>351456324</v>
      </c>
      <c r="DL90" t="n">
        <v>358794650</v>
      </c>
      <c r="DM90" t="n">
        <v>374292352</v>
      </c>
      <c r="DN90" t="n">
        <v>387666610</v>
      </c>
      <c r="DO90" t="n">
        <v>371626172</v>
      </c>
      <c r="DP90" t="n">
        <v>366505548</v>
      </c>
      <c r="DQ90" t="n">
        <v>348236896</v>
      </c>
      <c r="DR90" t="n">
        <v>346344024</v>
      </c>
      <c r="DS90" t="n">
        <v>345316998</v>
      </c>
      <c r="DT90" t="n">
        <v>347622672</v>
      </c>
      <c r="DU90" t="n">
        <v>303609058</v>
      </c>
      <c r="DV90" t="n">
        <v>308586068</v>
      </c>
      <c r="DW90" t="n">
        <v>336878520</v>
      </c>
      <c r="DX90" t="n">
        <v>333628884</v>
      </c>
      <c r="DY90" t="n">
        <v>360570469</v>
      </c>
      <c r="DZ90" t="n">
        <v>362532664</v>
      </c>
      <c r="EA90" t="n">
        <v>346915602</v>
      </c>
      <c r="EB90" t="n">
        <v>340088780</v>
      </c>
      <c r="EC90" t="n">
        <v>315005010</v>
      </c>
      <c r="ED90" t="n">
        <v>341449592</v>
      </c>
      <c r="EE90" t="n">
        <v>368358510</v>
      </c>
      <c r="EF90" t="n">
        <v>295233448</v>
      </c>
      <c r="EG90" t="n">
        <v>364756676</v>
      </c>
      <c r="EH90" t="n">
        <v>293634630</v>
      </c>
      <c r="EI90" t="n">
        <v>295698624</v>
      </c>
      <c r="EJ90" t="n">
        <v>320737708</v>
      </c>
      <c r="EK90" t="n">
        <v>325876368</v>
      </c>
      <c r="EL90" t="n">
        <v>339324226</v>
      </c>
      <c r="EM90" t="n">
        <v>335389012</v>
      </c>
      <c r="EN90" t="n">
        <v>369865844</v>
      </c>
      <c r="EO90" t="n">
        <v>318594400</v>
      </c>
      <c r="EP90" t="n">
        <v>322367850</v>
      </c>
      <c r="EQ90" t="n">
        <v>339994154</v>
      </c>
      <c r="ER90" t="n">
        <v>325778565</v>
      </c>
      <c r="ES90" t="n">
        <v>287396475</v>
      </c>
      <c r="ET90" t="n">
        <v>310182494</v>
      </c>
      <c r="EU90" t="n">
        <v>363434638</v>
      </c>
      <c r="EV90" t="n">
        <v>318490644</v>
      </c>
    </row>
    <row r="91" spans="1:302">
      <c r="A91" t="s">
        <v>121</v>
      </c>
      <c r="B91" t="s">
        <v>112</v>
      </c>
      <c r="C91" t="n">
        <v>146169219</v>
      </c>
      <c r="D91" t="n">
        <v>117118317</v>
      </c>
      <c r="E91" t="n">
        <v>129815236</v>
      </c>
      <c r="F91" t="n">
        <v>122363844</v>
      </c>
      <c r="G91" t="n">
        <v>130931221</v>
      </c>
      <c r="H91" t="n">
        <v>138100247</v>
      </c>
      <c r="I91" t="n">
        <v>137844320</v>
      </c>
      <c r="J91" t="n">
        <v>149634280</v>
      </c>
      <c r="K91" t="n">
        <v>127180136</v>
      </c>
      <c r="L91" t="n">
        <v>144904046</v>
      </c>
      <c r="M91" t="n">
        <v>141209230</v>
      </c>
      <c r="N91" t="n">
        <v>131518670</v>
      </c>
      <c r="O91" t="n">
        <v>129590800</v>
      </c>
      <c r="P91" t="n">
        <v>115562256</v>
      </c>
      <c r="Q91" t="n">
        <v>141598992</v>
      </c>
      <c r="R91" t="n">
        <v>117986261</v>
      </c>
      <c r="S91" t="n">
        <v>134735761</v>
      </c>
      <c r="T91" t="n">
        <v>128221372</v>
      </c>
      <c r="U91" t="n">
        <v>139450536</v>
      </c>
      <c r="V91" t="n">
        <v>139148216</v>
      </c>
      <c r="W91" t="n">
        <v>131872835</v>
      </c>
      <c r="X91" t="n">
        <v>133191457</v>
      </c>
      <c r="Y91" t="n">
        <v>133414055</v>
      </c>
      <c r="Z91" t="n">
        <v>120954954</v>
      </c>
      <c r="AA91" t="n">
        <v>120092083</v>
      </c>
      <c r="AB91" t="n">
        <v>116360526</v>
      </c>
      <c r="AC91" t="n">
        <v>127428854</v>
      </c>
      <c r="AD91" t="n">
        <v>132502458</v>
      </c>
      <c r="AE91" t="n">
        <v>126495839</v>
      </c>
      <c r="AF91" t="n">
        <v>131584974</v>
      </c>
      <c r="AG91" t="n">
        <v>143811976</v>
      </c>
      <c r="AH91" t="n">
        <v>129935956</v>
      </c>
      <c r="AI91" t="n">
        <v>125419880</v>
      </c>
      <c r="AJ91" t="n">
        <v>129265399</v>
      </c>
      <c r="AK91" t="n">
        <v>111103520</v>
      </c>
      <c r="AL91" t="n">
        <v>122146758</v>
      </c>
      <c r="AM91" t="n">
        <v>113839458</v>
      </c>
      <c r="AN91" t="n">
        <v>94511842</v>
      </c>
      <c r="AO91" t="n">
        <v>107440096</v>
      </c>
      <c r="AP91" t="n">
        <v>116585226</v>
      </c>
      <c r="AQ91" t="n">
        <v>132975707</v>
      </c>
      <c r="AR91" t="n">
        <v>128055601</v>
      </c>
      <c r="AS91" t="n">
        <v>136747017</v>
      </c>
      <c r="AT91" t="n">
        <v>144142586</v>
      </c>
      <c r="AU91" t="n">
        <v>141217966</v>
      </c>
      <c r="AV91" t="n">
        <v>157651580</v>
      </c>
      <c r="AW91" t="n">
        <v>128127785</v>
      </c>
      <c r="AX91" t="n">
        <v>141063969</v>
      </c>
      <c r="AY91" t="n">
        <v>131797883</v>
      </c>
      <c r="AZ91" t="n">
        <v>117265813</v>
      </c>
      <c r="BA91" t="n">
        <v>124803684</v>
      </c>
      <c r="BB91" t="n">
        <v>120034507</v>
      </c>
      <c r="BC91" t="n">
        <v>125107007</v>
      </c>
      <c r="BD91" t="n">
        <v>134336987</v>
      </c>
      <c r="BE91" t="n">
        <v>139135738</v>
      </c>
      <c r="BF91" t="n">
        <v>138629075</v>
      </c>
      <c r="BG91" t="n">
        <v>130695205</v>
      </c>
      <c r="BH91" t="n">
        <v>136698814</v>
      </c>
      <c r="BI91" t="n">
        <v>132350450</v>
      </c>
      <c r="BJ91" t="n">
        <v>146039580</v>
      </c>
      <c r="BK91" t="n">
        <v>141557554</v>
      </c>
      <c r="BL91" t="n">
        <v>131015251</v>
      </c>
      <c r="BM91" t="n">
        <v>131517744</v>
      </c>
      <c r="BN91" t="n">
        <v>132246793</v>
      </c>
      <c r="BO91" t="n">
        <v>141249145</v>
      </c>
      <c r="BP91" t="n">
        <v>132461417</v>
      </c>
      <c r="BQ91" t="n">
        <v>138587651</v>
      </c>
      <c r="BR91" t="n">
        <v>138225211</v>
      </c>
      <c r="BS91" t="n">
        <v>137254744</v>
      </c>
      <c r="BT91" t="n">
        <v>135816041</v>
      </c>
      <c r="BU91" t="n">
        <v>118909430</v>
      </c>
      <c r="BV91" t="n">
        <v>126693893</v>
      </c>
      <c r="BW91" t="n">
        <v>135965935</v>
      </c>
      <c r="BX91" t="n">
        <v>125368736</v>
      </c>
      <c r="BY91" t="n">
        <v>121747424</v>
      </c>
      <c r="BZ91" t="n">
        <v>117876791</v>
      </c>
      <c r="CA91" t="n">
        <v>121632674</v>
      </c>
      <c r="CB91" t="n">
        <v>114758979</v>
      </c>
      <c r="CC91" t="n">
        <v>118206952</v>
      </c>
      <c r="CD91" t="n">
        <v>129754403</v>
      </c>
      <c r="CE91" t="n">
        <v>117958595</v>
      </c>
      <c r="CF91" t="n">
        <v>141891292</v>
      </c>
      <c r="CG91" t="n">
        <v>117595425</v>
      </c>
      <c r="CH91" t="n">
        <v>129232755</v>
      </c>
      <c r="CI91" t="n">
        <v>127309229</v>
      </c>
      <c r="CJ91" t="n">
        <v>98188637</v>
      </c>
      <c r="CK91" t="n">
        <v>131184303</v>
      </c>
      <c r="CL91" t="n">
        <v>119334910</v>
      </c>
      <c r="CM91" t="n">
        <v>130735283</v>
      </c>
      <c r="CN91" t="n">
        <v>113236173</v>
      </c>
      <c r="CO91" t="n">
        <v>138060397</v>
      </c>
      <c r="CP91" t="n">
        <v>125096655</v>
      </c>
      <c r="CQ91" t="n">
        <v>124546910</v>
      </c>
      <c r="CR91" t="n">
        <v>130819903</v>
      </c>
      <c r="CS91" t="n">
        <v>126661682</v>
      </c>
      <c r="CT91" t="n">
        <v>135712725</v>
      </c>
      <c r="CU91" t="n">
        <v>122859750</v>
      </c>
      <c r="CV91" t="n">
        <v>122090088</v>
      </c>
      <c r="CW91" t="n">
        <v>122395092</v>
      </c>
      <c r="CX91" t="n">
        <v>107584142</v>
      </c>
      <c r="CY91" t="n">
        <v>121630457</v>
      </c>
      <c r="CZ91" t="n">
        <v>107777438</v>
      </c>
      <c r="DA91" t="n">
        <v>120055782</v>
      </c>
      <c r="DB91" t="n">
        <v>141833202</v>
      </c>
      <c r="DC91" t="n">
        <v>140439754</v>
      </c>
      <c r="DD91" t="n">
        <v>139213978</v>
      </c>
      <c r="DE91" t="n">
        <v>113510132</v>
      </c>
      <c r="DF91" t="n">
        <v>121205075</v>
      </c>
      <c r="DG91" t="n">
        <v>135726530</v>
      </c>
      <c r="DH91" t="n">
        <v>108233990</v>
      </c>
      <c r="DI91" t="n">
        <v>130973213</v>
      </c>
      <c r="DJ91" t="n">
        <v>105554088</v>
      </c>
      <c r="DK91" t="n">
        <v>107548420</v>
      </c>
      <c r="DL91" t="n">
        <v>111903943</v>
      </c>
      <c r="DM91" t="n">
        <v>133160787</v>
      </c>
      <c r="DN91" t="n">
        <v>157137701</v>
      </c>
      <c r="DO91" t="n">
        <v>134167278</v>
      </c>
      <c r="DP91" t="n">
        <v>137658220</v>
      </c>
      <c r="DQ91" t="n">
        <v>124858950</v>
      </c>
      <c r="DR91" t="n">
        <v>115899751</v>
      </c>
      <c r="DS91" t="n">
        <v>131169776</v>
      </c>
      <c r="DT91" t="n">
        <v>124064190</v>
      </c>
      <c r="DU91" t="n">
        <v>130856262</v>
      </c>
      <c r="DV91" t="n">
        <v>106757577</v>
      </c>
      <c r="DW91" t="n">
        <v>127890844</v>
      </c>
      <c r="DX91" t="n">
        <v>97969392</v>
      </c>
      <c r="DY91" t="n">
        <v>129890328</v>
      </c>
      <c r="DZ91" t="n">
        <v>125005997</v>
      </c>
      <c r="EA91" t="n">
        <v>115745304</v>
      </c>
      <c r="EB91" t="n">
        <v>115319064</v>
      </c>
      <c r="EC91" t="n">
        <v>112374027</v>
      </c>
      <c r="ED91" t="n">
        <v>122014716</v>
      </c>
      <c r="EE91" t="n">
        <v>124475898</v>
      </c>
      <c r="EF91" t="n">
        <v>109968706</v>
      </c>
      <c r="EG91" t="n">
        <v>134421174</v>
      </c>
      <c r="EH91" t="n">
        <v>130861832</v>
      </c>
      <c r="EI91" t="n">
        <v>125093088</v>
      </c>
      <c r="EJ91" t="n">
        <v>105460494</v>
      </c>
      <c r="EK91" t="n">
        <v>125326849</v>
      </c>
      <c r="EL91" t="n">
        <v>125128584</v>
      </c>
      <c r="EM91" t="n">
        <v>128704494</v>
      </c>
      <c r="EN91" t="n">
        <v>129091043</v>
      </c>
      <c r="EO91" t="n">
        <v>100334417</v>
      </c>
      <c r="EP91" t="n">
        <v>121922764</v>
      </c>
      <c r="EQ91" t="n">
        <v>119757816</v>
      </c>
      <c r="ER91" t="n">
        <v>121275167</v>
      </c>
      <c r="ES91" t="n">
        <v>116288427</v>
      </c>
      <c r="ET91" t="n">
        <v>111718799</v>
      </c>
      <c r="EU91" t="n">
        <v>114690401</v>
      </c>
      <c r="EV91" t="n">
        <v>112507196</v>
      </c>
    </row>
    <row r="92" spans="1:302">
      <c r="A92" t="s">
        <v>122</v>
      </c>
      <c r="B92" t="s">
        <v>112</v>
      </c>
      <c r="C92" t="n">
        <v>0</v>
      </c>
      <c r="D92" t="n">
        <v>0</v>
      </c>
      <c r="E92" t="n">
        <v>0</v>
      </c>
      <c r="F92" t="n">
        <v>0</v>
      </c>
      <c r="G92" t="n">
        <v>0</v>
      </c>
      <c r="H92" t="n">
        <v>0</v>
      </c>
      <c r="I92" t="n">
        <v>0</v>
      </c>
      <c r="J92" t="n">
        <v>0</v>
      </c>
      <c r="K92" t="n">
        <v>0</v>
      </c>
      <c r="L92" t="n">
        <v>0</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0</v>
      </c>
      <c r="BI92" t="n">
        <v>0</v>
      </c>
      <c r="BJ92" t="n">
        <v>0</v>
      </c>
      <c r="BK92" t="n">
        <v>2999112</v>
      </c>
      <c r="BL92" t="n">
        <v>722779</v>
      </c>
      <c r="BM92" t="n">
        <v>4405515</v>
      </c>
      <c r="BN92" t="n">
        <v>1417712</v>
      </c>
      <c r="BO92" t="n">
        <v>1206112</v>
      </c>
      <c r="BP92" t="n">
        <v>3145978</v>
      </c>
      <c r="BQ92" t="n">
        <v>2114243</v>
      </c>
      <c r="BR92" t="n">
        <v>4316899</v>
      </c>
      <c r="BS92" t="n">
        <v>5481863</v>
      </c>
      <c r="BT92" t="n">
        <v>678521</v>
      </c>
      <c r="BU92" t="n">
        <v>1293431</v>
      </c>
      <c r="BV92" t="n">
        <v>1287566</v>
      </c>
      <c r="BW92" t="n">
        <v>1297744</v>
      </c>
      <c r="BX92" t="n">
        <v>412161</v>
      </c>
      <c r="BY92" t="n">
        <v>2166357</v>
      </c>
      <c r="BZ92" t="n">
        <v>578123</v>
      </c>
      <c r="CA92" t="n">
        <v>2052350</v>
      </c>
      <c r="CB92" t="n">
        <v>6887552</v>
      </c>
      <c r="CC92" t="n">
        <v>1994431</v>
      </c>
      <c r="CD92" t="n">
        <v>822201</v>
      </c>
      <c r="CE92" t="n">
        <v>6016643</v>
      </c>
      <c r="CF92" t="n">
        <v>794385</v>
      </c>
      <c r="CG92" t="n">
        <v>1355083</v>
      </c>
      <c r="CH92" t="n">
        <v>1302034</v>
      </c>
      <c r="CI92" t="n">
        <v>4978888</v>
      </c>
      <c r="CJ92" t="n">
        <v>1569583</v>
      </c>
      <c r="CK92" t="n">
        <v>1157266</v>
      </c>
      <c r="CL92" t="n">
        <v>1413534</v>
      </c>
      <c r="CM92" t="n">
        <v>3874850</v>
      </c>
      <c r="CN92" t="n">
        <v>823825</v>
      </c>
      <c r="CO92" t="n">
        <v>1078316</v>
      </c>
      <c r="CP92" t="n">
        <v>2371960</v>
      </c>
      <c r="CQ92" t="n">
        <v>5214261</v>
      </c>
      <c r="CR92" t="n">
        <v>3722135</v>
      </c>
      <c r="CS92" t="n">
        <v>3122888</v>
      </c>
      <c r="CT92" t="n">
        <v>3592615</v>
      </c>
      <c r="CU92" t="n">
        <v>3249736</v>
      </c>
      <c r="CV92" t="n">
        <v>2264309</v>
      </c>
      <c r="CW92" t="n">
        <v>197222</v>
      </c>
      <c r="CX92" t="n">
        <v>1250791</v>
      </c>
      <c r="CY92" t="n">
        <v>5910171</v>
      </c>
      <c r="CZ92" t="n">
        <v>2067559</v>
      </c>
      <c r="DA92" t="n">
        <v>6431624</v>
      </c>
      <c r="DB92" t="n">
        <v>575026</v>
      </c>
      <c r="DC92" t="n">
        <v>0</v>
      </c>
      <c r="DD92" t="n">
        <v>7049264</v>
      </c>
      <c r="DE92" t="n">
        <v>3740591</v>
      </c>
      <c r="DF92" t="n">
        <v>7672259</v>
      </c>
      <c r="DG92" t="n">
        <v>5598625</v>
      </c>
      <c r="DH92" t="n">
        <v>3988492</v>
      </c>
      <c r="DI92" t="n">
        <v>2389470</v>
      </c>
      <c r="DJ92" t="n">
        <v>2010919</v>
      </c>
      <c r="DK92" t="n">
        <v>3836396</v>
      </c>
      <c r="DL92" t="n">
        <v>835745</v>
      </c>
      <c r="DM92" t="n">
        <v>6856061</v>
      </c>
      <c r="DN92" t="n">
        <v>13504681</v>
      </c>
      <c r="DO92" t="n">
        <v>7095761</v>
      </c>
      <c r="DP92" t="n">
        <v>5047877</v>
      </c>
      <c r="DQ92" t="n">
        <v>3219870</v>
      </c>
      <c r="DR92" t="n">
        <v>2801450</v>
      </c>
      <c r="DS92" t="n">
        <v>5130195</v>
      </c>
      <c r="DT92" t="n">
        <v>5033326</v>
      </c>
      <c r="DU92" t="n">
        <v>1343684</v>
      </c>
      <c r="DV92" t="n">
        <v>1135462</v>
      </c>
      <c r="DW92" t="n">
        <v>5283747</v>
      </c>
      <c r="DX92" t="n">
        <v>3073157</v>
      </c>
      <c r="DY92" t="n">
        <v>1737516</v>
      </c>
      <c r="DZ92" t="n">
        <v>6741897</v>
      </c>
      <c r="EA92" t="n">
        <v>3682570</v>
      </c>
      <c r="EB92" t="n">
        <v>2407604</v>
      </c>
      <c r="EC92" t="n">
        <v>4872678</v>
      </c>
      <c r="ED92" t="n">
        <v>1710304</v>
      </c>
      <c r="EE92" t="n">
        <v>1197391</v>
      </c>
      <c r="EF92" t="n">
        <v>6845622</v>
      </c>
      <c r="EG92" t="n">
        <v>3988224</v>
      </c>
      <c r="EH92" t="n">
        <v>4271333</v>
      </c>
      <c r="EI92" t="n">
        <v>4969000</v>
      </c>
      <c r="EJ92" t="n">
        <v>5325424</v>
      </c>
      <c r="EK92" t="n">
        <v>4265266</v>
      </c>
      <c r="EL92" t="n">
        <v>6314222</v>
      </c>
      <c r="EM92" t="n">
        <v>6506812</v>
      </c>
      <c r="EN92" t="n">
        <v>3672677</v>
      </c>
      <c r="EO92" t="n">
        <v>2576926</v>
      </c>
      <c r="EP92" t="n">
        <v>6093381</v>
      </c>
      <c r="EQ92" t="n">
        <v>8215854</v>
      </c>
      <c r="ER92" t="n">
        <v>3769681</v>
      </c>
      <c r="ES92" t="n">
        <v>3420979</v>
      </c>
      <c r="ET92" t="n">
        <v>8554881</v>
      </c>
      <c r="EU92" t="n">
        <v>7367376</v>
      </c>
      <c r="EV92" t="n">
        <v>2315458</v>
      </c>
    </row>
    <row r="93" spans="1:302">
      <c r="A93" t="s">
        <v>123</v>
      </c>
      <c r="B93" t="s">
        <v>112</v>
      </c>
      <c r="C93" t="n">
        <v>546683</v>
      </c>
      <c r="D93" t="n">
        <v>680342</v>
      </c>
      <c r="E93" t="n">
        <v>1512520</v>
      </c>
      <c r="F93" t="n">
        <v>3316442</v>
      </c>
      <c r="G93" t="n">
        <v>3653154</v>
      </c>
      <c r="H93" t="n">
        <v>3289178</v>
      </c>
      <c r="I93" t="n">
        <v>3324667</v>
      </c>
      <c r="J93" t="n">
        <v>3165174</v>
      </c>
      <c r="K93" t="n">
        <v>2949810</v>
      </c>
      <c r="L93" t="n">
        <v>3443331</v>
      </c>
      <c r="M93" t="n">
        <v>1854839</v>
      </c>
      <c r="N93" t="n">
        <v>1654652</v>
      </c>
      <c r="O93" t="n">
        <v>1996660</v>
      </c>
      <c r="P93" t="n">
        <v>1310110</v>
      </c>
      <c r="Q93" t="n">
        <v>2231601</v>
      </c>
      <c r="R93" t="n">
        <v>1222729</v>
      </c>
      <c r="S93" t="n">
        <v>1200977</v>
      </c>
      <c r="T93" t="n">
        <v>738070</v>
      </c>
      <c r="U93" t="n">
        <v>1137190</v>
      </c>
      <c r="V93" t="n">
        <v>1251871</v>
      </c>
      <c r="W93" t="n">
        <v>1289859</v>
      </c>
      <c r="X93" t="n">
        <v>1455918</v>
      </c>
      <c r="Y93" t="n">
        <v>1354495</v>
      </c>
      <c r="Z93" t="n">
        <v>1065054</v>
      </c>
      <c r="AA93" t="n">
        <v>1460553</v>
      </c>
      <c r="AB93" t="n">
        <v>1290119</v>
      </c>
      <c r="AC93" t="n">
        <v>1964797</v>
      </c>
      <c r="AD93" t="n">
        <v>1987685</v>
      </c>
      <c r="AE93" t="n">
        <v>1890517</v>
      </c>
      <c r="AF93" t="n">
        <v>1366294</v>
      </c>
      <c r="AG93" t="n">
        <v>1411174</v>
      </c>
      <c r="AH93" t="n">
        <v>1920585</v>
      </c>
      <c r="AI93" t="n">
        <v>1213789</v>
      </c>
      <c r="AJ93" t="n">
        <v>1134195</v>
      </c>
      <c r="AK93" t="n">
        <v>1512912</v>
      </c>
      <c r="AL93" t="n">
        <v>9377730</v>
      </c>
      <c r="AM93" t="n">
        <v>3079776</v>
      </c>
      <c r="AN93" t="n">
        <v>3086835</v>
      </c>
      <c r="AO93" t="n">
        <v>3640854</v>
      </c>
      <c r="AP93" t="n">
        <v>3710975</v>
      </c>
      <c r="AQ93" t="n">
        <v>2171889</v>
      </c>
      <c r="AR93" t="n">
        <v>2330016</v>
      </c>
      <c r="AS93" t="n">
        <v>3518265</v>
      </c>
      <c r="AT93" t="n">
        <v>3136854</v>
      </c>
      <c r="AU93" t="n">
        <v>3008284</v>
      </c>
      <c r="AV93" t="n">
        <v>3500829</v>
      </c>
      <c r="AW93" t="n">
        <v>2873697</v>
      </c>
      <c r="AX93" t="n">
        <v>2526498</v>
      </c>
      <c r="AY93" t="n">
        <v>1752735</v>
      </c>
      <c r="AZ93" t="n">
        <v>900539</v>
      </c>
      <c r="BA93" t="n">
        <v>3106329</v>
      </c>
      <c r="BB93" t="n">
        <v>3107512</v>
      </c>
      <c r="BC93" t="n">
        <v>2439907</v>
      </c>
      <c r="BD93" t="n">
        <v>1530097</v>
      </c>
      <c r="BE93" t="n">
        <v>2117014</v>
      </c>
      <c r="BF93" t="n">
        <v>1517304</v>
      </c>
      <c r="BG93" t="n">
        <v>944269</v>
      </c>
      <c r="BH93" t="n">
        <v>1616947</v>
      </c>
      <c r="BI93" t="n">
        <v>3332274</v>
      </c>
      <c r="BJ93" t="n">
        <v>2683870</v>
      </c>
      <c r="BK93" t="n">
        <v>1470177</v>
      </c>
      <c r="BL93" t="n">
        <v>1438285</v>
      </c>
      <c r="BM93" t="n">
        <v>2090392</v>
      </c>
      <c r="BN93" t="n">
        <v>3358402</v>
      </c>
      <c r="BO93" t="n">
        <v>2679483</v>
      </c>
      <c r="BP93" t="n">
        <v>3107494</v>
      </c>
      <c r="BQ93" t="n">
        <v>2712436</v>
      </c>
      <c r="BR93" t="n">
        <v>2500283</v>
      </c>
      <c r="BS93" t="n">
        <v>2254714</v>
      </c>
      <c r="BT93" t="n">
        <v>750886</v>
      </c>
      <c r="BU93" t="n">
        <v>1972121</v>
      </c>
      <c r="BV93" t="n">
        <v>3073651</v>
      </c>
      <c r="BW93" t="n">
        <v>2780434</v>
      </c>
      <c r="BX93" t="n">
        <v>2096636</v>
      </c>
      <c r="BY93" t="n">
        <v>2927640</v>
      </c>
      <c r="BZ93" t="n">
        <v>3800120</v>
      </c>
      <c r="CA93" t="n">
        <v>3788168</v>
      </c>
      <c r="CB93" t="n">
        <v>3505326</v>
      </c>
      <c r="CC93" t="n">
        <v>3807176</v>
      </c>
      <c r="CD93" t="n">
        <v>3718644</v>
      </c>
      <c r="CE93" t="n">
        <v>3394733</v>
      </c>
      <c r="CF93" t="n">
        <v>2569245</v>
      </c>
      <c r="CG93" t="n">
        <v>2114030</v>
      </c>
      <c r="CH93" t="n">
        <v>2471298</v>
      </c>
      <c r="CI93" t="n">
        <v>2666189</v>
      </c>
      <c r="CJ93" t="n">
        <v>2808973</v>
      </c>
      <c r="CK93" t="n">
        <v>3092246</v>
      </c>
      <c r="CL93" t="n">
        <v>2126129</v>
      </c>
      <c r="CM93" t="n">
        <v>2126409</v>
      </c>
      <c r="CN93" t="n">
        <v>3051913</v>
      </c>
      <c r="CO93" t="n">
        <v>2684805</v>
      </c>
      <c r="CP93" t="n">
        <v>3044174</v>
      </c>
      <c r="CQ93" t="n">
        <v>1505325</v>
      </c>
      <c r="CR93" t="n">
        <v>1855270</v>
      </c>
      <c r="CS93" t="n">
        <v>1730936</v>
      </c>
      <c r="CT93" t="n">
        <v>826686</v>
      </c>
      <c r="CU93" t="n">
        <v>1788786</v>
      </c>
      <c r="CV93" t="n">
        <v>997417</v>
      </c>
      <c r="CW93" t="n">
        <v>2413936</v>
      </c>
      <c r="CX93" t="n">
        <v>3338737</v>
      </c>
      <c r="CY93" t="n">
        <v>2625388</v>
      </c>
      <c r="CZ93" t="n">
        <v>2988713</v>
      </c>
      <c r="DA93" t="n">
        <v>2899105</v>
      </c>
      <c r="DB93" t="n">
        <v>2922816</v>
      </c>
      <c r="DC93" t="n">
        <v>2100679</v>
      </c>
      <c r="DD93" t="n">
        <v>3106041</v>
      </c>
      <c r="DE93" t="n">
        <v>3204053</v>
      </c>
      <c r="DF93" t="n">
        <v>3139351</v>
      </c>
      <c r="DG93" t="n">
        <v>1184128</v>
      </c>
      <c r="DH93" t="n">
        <v>821906</v>
      </c>
      <c r="DI93" t="n">
        <v>1925581</v>
      </c>
      <c r="DJ93" t="n">
        <v>2943888</v>
      </c>
      <c r="DK93" t="n">
        <v>3119436</v>
      </c>
      <c r="DL93" t="n">
        <v>2947327</v>
      </c>
      <c r="DM93" t="n">
        <v>1680734</v>
      </c>
      <c r="DN93" t="n">
        <v>2811090</v>
      </c>
      <c r="DO93" t="n">
        <v>3014444</v>
      </c>
      <c r="DP93" t="n">
        <v>2681698</v>
      </c>
      <c r="DQ93" t="n">
        <v>3167019</v>
      </c>
      <c r="DR93" t="n">
        <v>2834735</v>
      </c>
      <c r="DS93" t="n">
        <v>1774167</v>
      </c>
      <c r="DT93" t="n">
        <v>419592</v>
      </c>
      <c r="DU93" t="n">
        <v>494831</v>
      </c>
      <c r="DV93" t="n">
        <v>2571842</v>
      </c>
      <c r="DW93" t="n">
        <v>2424969</v>
      </c>
      <c r="DX93" t="n">
        <v>2981581</v>
      </c>
      <c r="DY93" t="n">
        <v>2936227</v>
      </c>
      <c r="DZ93" t="n">
        <v>2548287</v>
      </c>
      <c r="EA93" t="n">
        <v>2285269</v>
      </c>
      <c r="EB93" t="n">
        <v>1787360</v>
      </c>
      <c r="EC93" t="n">
        <v>1830148</v>
      </c>
      <c r="ED93" t="n">
        <v>2110123</v>
      </c>
      <c r="EE93" t="n">
        <v>2590952</v>
      </c>
      <c r="EF93" t="n">
        <v>1258389</v>
      </c>
      <c r="EG93" t="n">
        <v>742092</v>
      </c>
      <c r="EH93" t="n">
        <v>1310106</v>
      </c>
      <c r="EI93" t="n">
        <v>1423421</v>
      </c>
      <c r="EJ93" t="n">
        <v>1354079</v>
      </c>
      <c r="EK93" t="n">
        <v>687270</v>
      </c>
      <c r="EL93" t="n">
        <v>1103034</v>
      </c>
      <c r="EM93" t="n">
        <v>1324829</v>
      </c>
      <c r="EN93" t="n">
        <v>2146486</v>
      </c>
      <c r="EO93" t="n">
        <v>1336314</v>
      </c>
      <c r="EP93" t="n">
        <v>1358908</v>
      </c>
      <c r="EQ93" t="n">
        <v>1073603</v>
      </c>
      <c r="ER93" t="n">
        <v>2329081</v>
      </c>
      <c r="ES93" t="n">
        <v>3589450</v>
      </c>
      <c r="ET93" t="n">
        <v>2724146</v>
      </c>
      <c r="EU93" t="n">
        <v>2892095</v>
      </c>
      <c r="EV93" t="n">
        <v>2526419</v>
      </c>
    </row>
    <row r="94" spans="1:302">
      <c r="A94" t="s">
        <v>124</v>
      </c>
      <c r="B94" t="s">
        <v>112</v>
      </c>
      <c r="C94" t="n">
        <v>286618317</v>
      </c>
      <c r="D94" t="n">
        <v>302083914</v>
      </c>
      <c r="E94" t="n">
        <v>362416495</v>
      </c>
      <c r="F94" t="n">
        <v>290189632</v>
      </c>
      <c r="G94" t="n">
        <v>350578013</v>
      </c>
      <c r="H94" t="n">
        <v>348824687</v>
      </c>
      <c r="I94" t="n">
        <v>378008354</v>
      </c>
      <c r="J94" t="n">
        <v>355704717</v>
      </c>
      <c r="K94" t="n">
        <v>355056320</v>
      </c>
      <c r="L94" t="n">
        <v>362796338</v>
      </c>
      <c r="M94" t="n">
        <v>359732694</v>
      </c>
      <c r="N94" t="n">
        <v>376727551</v>
      </c>
      <c r="O94" t="n">
        <v>363147528</v>
      </c>
      <c r="P94" t="n">
        <v>305222666</v>
      </c>
      <c r="Q94" t="n">
        <v>292687450</v>
      </c>
      <c r="R94" t="n">
        <v>371065374</v>
      </c>
      <c r="S94" t="n">
        <v>381361597</v>
      </c>
      <c r="T94" t="n">
        <v>371904323</v>
      </c>
      <c r="U94" t="n">
        <v>374464139</v>
      </c>
      <c r="V94" t="n">
        <v>374903309</v>
      </c>
      <c r="W94" t="n">
        <v>354679278</v>
      </c>
      <c r="X94" t="n">
        <v>344260902</v>
      </c>
      <c r="Y94" t="n">
        <v>356950014</v>
      </c>
      <c r="Z94" t="n">
        <v>364288954</v>
      </c>
      <c r="AA94" t="n">
        <v>362034449</v>
      </c>
      <c r="AB94" t="n">
        <v>288047480</v>
      </c>
      <c r="AC94" t="n">
        <v>346463658</v>
      </c>
      <c r="AD94" t="n">
        <v>357763448</v>
      </c>
      <c r="AE94" t="n">
        <v>372392086</v>
      </c>
      <c r="AF94" t="n">
        <v>359255915</v>
      </c>
      <c r="AG94" t="n">
        <v>375292092</v>
      </c>
      <c r="AH94" t="n">
        <v>382841542</v>
      </c>
      <c r="AI94" t="n">
        <v>350863652</v>
      </c>
      <c r="AJ94" t="n">
        <v>340673694</v>
      </c>
      <c r="AK94" t="n">
        <v>365715626</v>
      </c>
      <c r="AL94" t="n">
        <v>375956717</v>
      </c>
      <c r="AM94" t="n">
        <v>348974767</v>
      </c>
      <c r="AN94" t="n">
        <v>287007852</v>
      </c>
      <c r="AO94" t="n">
        <v>325977398</v>
      </c>
      <c r="AP94" t="n">
        <v>355399749</v>
      </c>
      <c r="AQ94" t="n">
        <v>318145133</v>
      </c>
      <c r="AR94" t="n">
        <v>360475122</v>
      </c>
      <c r="AS94" t="n">
        <v>357418358</v>
      </c>
      <c r="AT94" t="n">
        <v>375911006</v>
      </c>
      <c r="AU94" t="n">
        <v>358400655</v>
      </c>
      <c r="AV94" t="n">
        <v>350891906</v>
      </c>
      <c r="AW94" t="n">
        <v>359415572</v>
      </c>
      <c r="AX94" t="n">
        <v>352617174</v>
      </c>
      <c r="AY94" t="n">
        <v>350583870</v>
      </c>
      <c r="AZ94" t="n">
        <v>250645798</v>
      </c>
      <c r="BA94" t="n">
        <v>284354800</v>
      </c>
      <c r="BB94" t="n">
        <v>338592394</v>
      </c>
      <c r="BC94" t="n">
        <v>347612473</v>
      </c>
      <c r="BD94" t="n">
        <v>361819778</v>
      </c>
      <c r="BE94" t="n">
        <v>358495745</v>
      </c>
      <c r="BF94" t="n">
        <v>381731492</v>
      </c>
      <c r="BG94" t="n">
        <v>363074386</v>
      </c>
      <c r="BH94" t="n">
        <v>360296650</v>
      </c>
      <c r="BI94" t="n">
        <v>332445435</v>
      </c>
      <c r="BJ94" t="n">
        <v>360571292</v>
      </c>
      <c r="BK94" t="n">
        <v>346793916</v>
      </c>
      <c r="BL94" t="n">
        <v>293508901</v>
      </c>
      <c r="BM94" t="n">
        <v>316875202</v>
      </c>
      <c r="BN94" t="n">
        <v>335400123</v>
      </c>
      <c r="BO94" t="n">
        <v>341019659</v>
      </c>
      <c r="BP94" t="n">
        <v>352698353</v>
      </c>
      <c r="BQ94" t="n">
        <v>364643650</v>
      </c>
      <c r="BR94" t="n">
        <v>369040881</v>
      </c>
      <c r="BS94" t="n">
        <v>332052250</v>
      </c>
      <c r="BT94" t="n">
        <v>361428798</v>
      </c>
      <c r="BU94" t="n">
        <v>333285748</v>
      </c>
      <c r="BV94" t="n">
        <v>299589776</v>
      </c>
      <c r="BW94" t="n">
        <v>326880990</v>
      </c>
      <c r="BX94" t="n">
        <v>298329913</v>
      </c>
      <c r="BY94" t="n">
        <v>294948303</v>
      </c>
      <c r="BZ94" t="n">
        <v>315613746</v>
      </c>
      <c r="CA94" t="n">
        <v>370214660</v>
      </c>
      <c r="CB94" t="n">
        <v>351725688</v>
      </c>
      <c r="CC94" t="n">
        <v>382006367</v>
      </c>
      <c r="CD94" t="n">
        <v>368568129</v>
      </c>
      <c r="CE94" t="n">
        <v>348810066</v>
      </c>
      <c r="CF94" t="n">
        <v>357165278</v>
      </c>
      <c r="CG94" t="n">
        <v>356127611</v>
      </c>
      <c r="CH94" t="n">
        <v>360804438</v>
      </c>
      <c r="CI94" t="n">
        <v>265267143</v>
      </c>
      <c r="CJ94" t="n">
        <v>295078744</v>
      </c>
      <c r="CK94" t="n">
        <v>295824798</v>
      </c>
      <c r="CL94" t="n">
        <v>347222652</v>
      </c>
      <c r="CM94" t="n">
        <v>365314077</v>
      </c>
      <c r="CN94" t="n">
        <v>370289880</v>
      </c>
      <c r="CO94" t="n">
        <v>395942678</v>
      </c>
      <c r="CP94" t="n">
        <v>410728630</v>
      </c>
      <c r="CQ94" t="n">
        <v>393658940</v>
      </c>
      <c r="CR94" t="n">
        <v>372698624</v>
      </c>
      <c r="CS94" t="n">
        <v>353610455</v>
      </c>
      <c r="CT94" t="n">
        <v>378397024</v>
      </c>
      <c r="CU94" t="n">
        <v>321427244</v>
      </c>
      <c r="CV94" t="n">
        <v>287963687</v>
      </c>
      <c r="CW94" t="n">
        <v>352920137</v>
      </c>
      <c r="CX94" t="n">
        <v>373145070</v>
      </c>
      <c r="CY94" t="n">
        <v>370199890</v>
      </c>
      <c r="CZ94" t="n">
        <v>372693467</v>
      </c>
      <c r="DA94" t="n">
        <v>423109439</v>
      </c>
      <c r="DB94" t="n">
        <v>398882517</v>
      </c>
      <c r="DC94" t="n">
        <v>333558006</v>
      </c>
      <c r="DD94" t="n">
        <v>398801330</v>
      </c>
      <c r="DE94" t="n">
        <v>391631196</v>
      </c>
      <c r="DF94" t="n">
        <v>346901357</v>
      </c>
      <c r="DG94" t="n">
        <v>300927256</v>
      </c>
      <c r="DH94" t="n">
        <v>340172585</v>
      </c>
      <c r="DI94" t="n">
        <v>350046533</v>
      </c>
      <c r="DJ94" t="n">
        <v>333626015</v>
      </c>
      <c r="DK94" t="n">
        <v>344442246</v>
      </c>
      <c r="DL94" t="n">
        <v>357098800</v>
      </c>
      <c r="DM94" t="n">
        <v>405541460</v>
      </c>
      <c r="DN94" t="n">
        <v>398719644</v>
      </c>
      <c r="DO94" t="n">
        <v>399593246</v>
      </c>
      <c r="DP94" t="n">
        <v>392262433</v>
      </c>
      <c r="DQ94" t="n">
        <v>390542484</v>
      </c>
      <c r="DR94" t="n">
        <v>389339891</v>
      </c>
      <c r="DS94" t="n">
        <v>334217390</v>
      </c>
      <c r="DT94" t="n">
        <v>278069579</v>
      </c>
      <c r="DU94" t="n">
        <v>363783858</v>
      </c>
      <c r="DV94" t="n">
        <v>376871507</v>
      </c>
      <c r="DW94" t="n">
        <v>354252602</v>
      </c>
      <c r="DX94" t="n">
        <v>387720200</v>
      </c>
      <c r="DY94" t="n">
        <v>398465075</v>
      </c>
      <c r="DZ94" t="n">
        <v>425114880</v>
      </c>
      <c r="EA94" t="n">
        <v>405716227</v>
      </c>
      <c r="EB94" t="n">
        <v>415733408</v>
      </c>
      <c r="EC94" t="n">
        <v>386091925</v>
      </c>
      <c r="ED94" t="n">
        <v>371664376</v>
      </c>
      <c r="EE94" t="n">
        <v>297120172</v>
      </c>
      <c r="EF94" t="n">
        <v>303043786</v>
      </c>
      <c r="EG94" t="n">
        <v>313082416</v>
      </c>
      <c r="EH94" t="n">
        <v>363923470</v>
      </c>
      <c r="EI94" t="n">
        <v>394345629</v>
      </c>
      <c r="EJ94" t="n">
        <v>403313243</v>
      </c>
      <c r="EK94" t="n">
        <v>425509893</v>
      </c>
      <c r="EL94" t="n">
        <v>431802946</v>
      </c>
      <c r="EM94" t="n">
        <v>394613993</v>
      </c>
      <c r="EN94" t="n">
        <v>372948204</v>
      </c>
      <c r="EO94" t="n">
        <v>382331263</v>
      </c>
      <c r="EP94" t="n">
        <v>334124617</v>
      </c>
      <c r="EQ94" t="n">
        <v>329955220</v>
      </c>
      <c r="ER94" t="n">
        <v>269461340</v>
      </c>
      <c r="ES94" t="n">
        <v>367280644</v>
      </c>
      <c r="ET94" t="n">
        <v>353925492</v>
      </c>
      <c r="EU94" t="n">
        <v>330892132</v>
      </c>
      <c r="EV94" t="n">
        <v>383914622</v>
      </c>
    </row>
    <row r="95" spans="1:302">
      <c r="A95" t="s">
        <v>125</v>
      </c>
      <c r="B95" t="s">
        <v>112</v>
      </c>
      <c r="C95" t="n">
        <v>34977343</v>
      </c>
      <c r="D95" t="n">
        <v>28110640</v>
      </c>
      <c r="E95" t="n">
        <v>31372853</v>
      </c>
      <c r="F95" t="n">
        <v>32073853</v>
      </c>
      <c r="G95" t="n">
        <v>31903125</v>
      </c>
      <c r="H95" t="n">
        <v>32330359</v>
      </c>
      <c r="I95" t="n">
        <v>32874072</v>
      </c>
      <c r="J95" t="n">
        <v>34876796</v>
      </c>
      <c r="K95" t="n">
        <v>33405789</v>
      </c>
      <c r="L95" t="n">
        <v>33296048</v>
      </c>
      <c r="M95" t="n">
        <v>32534088</v>
      </c>
      <c r="N95" t="n">
        <v>31484026</v>
      </c>
      <c r="O95" t="n">
        <v>31871461</v>
      </c>
      <c r="P95" t="n">
        <v>28728969</v>
      </c>
      <c r="Q95" t="n">
        <v>34487006</v>
      </c>
      <c r="R95" t="n">
        <v>29396443</v>
      </c>
      <c r="S95" t="n">
        <v>31279210</v>
      </c>
      <c r="T95" t="n">
        <v>32097064</v>
      </c>
      <c r="U95" t="n">
        <v>32782772</v>
      </c>
      <c r="V95" t="n">
        <v>33484716</v>
      </c>
      <c r="W95" t="n">
        <v>33687994</v>
      </c>
      <c r="X95" t="n">
        <v>35276268</v>
      </c>
      <c r="Y95" t="n">
        <v>32182892</v>
      </c>
      <c r="Z95" t="n">
        <v>32310945</v>
      </c>
      <c r="AA95" t="n">
        <v>30713027</v>
      </c>
      <c r="AB95" t="n">
        <v>31498917</v>
      </c>
      <c r="AC95" t="n">
        <v>32587175</v>
      </c>
      <c r="AD95" t="n">
        <v>30066248</v>
      </c>
      <c r="AE95" t="n">
        <v>31682827</v>
      </c>
      <c r="AF95" t="n">
        <v>30897141</v>
      </c>
      <c r="AG95" t="n">
        <v>33239630</v>
      </c>
      <c r="AH95" t="n">
        <v>33000773</v>
      </c>
      <c r="AI95" t="n">
        <v>31782680</v>
      </c>
      <c r="AJ95" t="n">
        <v>32928745</v>
      </c>
      <c r="AK95" t="n">
        <v>28169314</v>
      </c>
      <c r="AL95" t="n">
        <v>28076809</v>
      </c>
      <c r="AM95" t="n">
        <v>29210885</v>
      </c>
      <c r="AN95" t="n">
        <v>27332502</v>
      </c>
      <c r="AO95" t="n">
        <v>28731263</v>
      </c>
      <c r="AP95" t="n">
        <v>26371621</v>
      </c>
      <c r="AQ95" t="n">
        <v>32954117</v>
      </c>
      <c r="AR95" t="n">
        <v>31223410</v>
      </c>
      <c r="AS95" t="n">
        <v>32756044</v>
      </c>
      <c r="AT95" t="n">
        <v>33463449</v>
      </c>
      <c r="AU95" t="n">
        <v>32318317</v>
      </c>
      <c r="AV95" t="n">
        <v>34484260</v>
      </c>
      <c r="AW95" t="n">
        <v>31023354</v>
      </c>
      <c r="AX95" t="n">
        <v>31816850</v>
      </c>
      <c r="AY95" t="n">
        <v>31502923</v>
      </c>
      <c r="AZ95" t="n">
        <v>30064136</v>
      </c>
      <c r="BA95" t="n">
        <v>33497205</v>
      </c>
      <c r="BB95" t="n">
        <v>30995575</v>
      </c>
      <c r="BC95" t="n">
        <v>31749640</v>
      </c>
      <c r="BD95" t="n">
        <v>30564333</v>
      </c>
      <c r="BE95" t="n">
        <v>32783142</v>
      </c>
      <c r="BF95" t="n">
        <v>32455451</v>
      </c>
      <c r="BG95" t="n">
        <v>31957267</v>
      </c>
      <c r="BH95" t="n">
        <v>33379334</v>
      </c>
      <c r="BI95" t="n">
        <v>31895699</v>
      </c>
      <c r="BJ95" t="n">
        <v>30769011</v>
      </c>
      <c r="BK95" t="n">
        <v>31322381</v>
      </c>
      <c r="BL95" t="n">
        <v>29766177</v>
      </c>
      <c r="BM95" t="n">
        <v>33852749</v>
      </c>
      <c r="BN95" t="n">
        <v>31547147</v>
      </c>
      <c r="BO95" t="n">
        <v>32144801</v>
      </c>
      <c r="BP95" t="n">
        <v>30164042</v>
      </c>
      <c r="BQ95" t="n">
        <v>31897484</v>
      </c>
      <c r="BR95" t="n">
        <v>32381253</v>
      </c>
      <c r="BS95" t="n">
        <v>31076918</v>
      </c>
      <c r="BT95" t="n">
        <v>31427072</v>
      </c>
      <c r="BU95" t="n">
        <v>30734218</v>
      </c>
      <c r="BV95" t="n">
        <v>32736981</v>
      </c>
      <c r="BW95" t="n">
        <v>31560104</v>
      </c>
      <c r="BX95" t="n">
        <v>29061653</v>
      </c>
      <c r="BY95" t="n">
        <v>31705820</v>
      </c>
      <c r="BZ95" t="n">
        <v>29091526</v>
      </c>
      <c r="CA95" t="n">
        <v>29802791</v>
      </c>
      <c r="CB95" t="n">
        <v>29658551</v>
      </c>
      <c r="CC95" t="n">
        <v>29865283</v>
      </c>
      <c r="CD95" t="n">
        <v>31479239</v>
      </c>
      <c r="CE95" t="n">
        <v>29412332</v>
      </c>
      <c r="CF95" t="n">
        <v>31138981</v>
      </c>
      <c r="CG95" t="n">
        <v>28636913</v>
      </c>
      <c r="CH95" t="n">
        <v>30105373</v>
      </c>
      <c r="CI95" t="n">
        <v>31914167</v>
      </c>
      <c r="CJ95" t="n">
        <v>26799664</v>
      </c>
      <c r="CK95" t="n">
        <v>30249721</v>
      </c>
      <c r="CL95" t="n">
        <v>28207916</v>
      </c>
      <c r="CM95" t="n">
        <v>28928872</v>
      </c>
      <c r="CN95" t="n">
        <v>27969192</v>
      </c>
      <c r="CO95" t="n">
        <v>29494336</v>
      </c>
      <c r="CP95" t="n">
        <v>27934776</v>
      </c>
      <c r="CQ95" t="n">
        <v>26052759</v>
      </c>
      <c r="CR95" t="n">
        <v>30085259</v>
      </c>
      <c r="CS95" t="n">
        <v>28321754</v>
      </c>
      <c r="CT95" t="n">
        <v>29032509</v>
      </c>
      <c r="CU95" t="n">
        <v>29264654</v>
      </c>
      <c r="CV95" t="n">
        <v>27138579</v>
      </c>
      <c r="CW95" t="n">
        <v>26670066</v>
      </c>
      <c r="CX95" t="n">
        <v>25672999</v>
      </c>
      <c r="CY95" t="n">
        <v>27472961</v>
      </c>
      <c r="CZ95" t="n">
        <v>26724703</v>
      </c>
      <c r="DA95" t="n">
        <v>27032959</v>
      </c>
      <c r="DB95" t="n">
        <v>29036744</v>
      </c>
      <c r="DC95" t="n">
        <v>30505542</v>
      </c>
      <c r="DD95" t="n">
        <v>27572646</v>
      </c>
      <c r="DE95" t="n">
        <v>23788930</v>
      </c>
      <c r="DF95" t="n">
        <v>26109350</v>
      </c>
      <c r="DG95" t="n">
        <v>26890222</v>
      </c>
      <c r="DH95" t="n">
        <v>22201254</v>
      </c>
      <c r="DI95" t="n">
        <v>24698431</v>
      </c>
      <c r="DJ95" t="n">
        <v>26377498</v>
      </c>
      <c r="DK95" t="n">
        <v>26461528</v>
      </c>
      <c r="DL95" t="n">
        <v>26473000</v>
      </c>
      <c r="DM95" t="n">
        <v>27137953</v>
      </c>
      <c r="DN95" t="n">
        <v>28562364</v>
      </c>
      <c r="DO95" t="n">
        <v>28130053</v>
      </c>
      <c r="DP95" t="n">
        <v>27586370</v>
      </c>
      <c r="DQ95" t="n">
        <v>25942839</v>
      </c>
      <c r="DR95" t="n">
        <v>26129712</v>
      </c>
      <c r="DS95" t="n">
        <v>25820395</v>
      </c>
      <c r="DT95" t="n">
        <v>25705238</v>
      </c>
      <c r="DU95" t="n">
        <v>24230418</v>
      </c>
      <c r="DV95" t="n">
        <v>22561491</v>
      </c>
      <c r="DW95" t="n">
        <v>24939874</v>
      </c>
      <c r="DX95" t="n">
        <v>24954243</v>
      </c>
      <c r="DY95" t="n">
        <v>27200729</v>
      </c>
      <c r="DZ95" t="n">
        <v>27498589</v>
      </c>
      <c r="EA95" t="n">
        <v>25976067</v>
      </c>
      <c r="EB95" t="n">
        <v>25816123</v>
      </c>
      <c r="EC95" t="n">
        <v>24244756</v>
      </c>
      <c r="ED95" t="n">
        <v>25977165</v>
      </c>
      <c r="EE95" t="n">
        <v>27261794</v>
      </c>
      <c r="EF95" t="n">
        <v>23622867</v>
      </c>
      <c r="EG95" t="n">
        <v>27229741</v>
      </c>
      <c r="EH95" t="n">
        <v>23097436</v>
      </c>
      <c r="EI95" t="n">
        <v>23731132</v>
      </c>
      <c r="EJ95" t="n">
        <v>24012296</v>
      </c>
      <c r="EK95" t="n">
        <v>24954101</v>
      </c>
      <c r="EL95" t="n">
        <v>25351987</v>
      </c>
      <c r="EM95" t="n">
        <v>25074418</v>
      </c>
      <c r="EN95" t="n">
        <v>28310211</v>
      </c>
      <c r="EO95" t="n">
        <v>24620382</v>
      </c>
      <c r="EP95" t="n">
        <v>25917409</v>
      </c>
      <c r="EQ95" t="n">
        <v>25967203</v>
      </c>
      <c r="ER95" t="n">
        <v>25010554</v>
      </c>
      <c r="ES95" t="n">
        <v>23991717</v>
      </c>
      <c r="ET95" t="n">
        <v>24505400</v>
      </c>
      <c r="EU95" t="n">
        <v>27773501</v>
      </c>
      <c r="EV95" t="n">
        <v>25800464</v>
      </c>
    </row>
    <row r="97" spans="1:302">
      <c r="A97" t="s">
        <v>126</v>
      </c>
    </row>
    <row r="98" spans="1:302">
      <c r="A98" t="s">
        <v>127</v>
      </c>
      <c r="B98" t="s">
        <v>128</v>
      </c>
      <c r="C98" t="n">
        <v>844125</v>
      </c>
      <c r="D98" t="n">
        <v>671531</v>
      </c>
      <c r="E98" t="n">
        <v>745361</v>
      </c>
      <c r="F98" t="n">
        <v>791726</v>
      </c>
      <c r="G98" t="n">
        <v>747035</v>
      </c>
      <c r="H98" t="n">
        <v>778777</v>
      </c>
      <c r="I98" t="n">
        <v>803201</v>
      </c>
      <c r="J98" t="n">
        <v>875987</v>
      </c>
      <c r="K98" t="n">
        <v>838691</v>
      </c>
      <c r="L98" t="n">
        <v>814404</v>
      </c>
      <c r="M98" t="n">
        <v>782229</v>
      </c>
      <c r="N98" t="n">
        <v>749035</v>
      </c>
      <c r="O98" t="n">
        <v>757778</v>
      </c>
      <c r="P98" t="n">
        <v>680461</v>
      </c>
      <c r="Q98" t="n">
        <v>844675</v>
      </c>
      <c r="R98" t="n">
        <v>699295</v>
      </c>
      <c r="S98" t="n">
        <v>746247</v>
      </c>
      <c r="T98" t="n">
        <v>771856</v>
      </c>
      <c r="U98" t="n">
        <v>824800</v>
      </c>
      <c r="V98" t="n">
        <v>845793</v>
      </c>
      <c r="W98" t="n">
        <v>819153</v>
      </c>
      <c r="X98" t="n">
        <v>854507</v>
      </c>
      <c r="Y98" t="n">
        <v>749055</v>
      </c>
      <c r="Z98" t="n">
        <v>762792</v>
      </c>
      <c r="AA98" t="n">
        <v>698678</v>
      </c>
      <c r="AB98" t="n">
        <v>761657</v>
      </c>
      <c r="AC98" t="n">
        <v>777599</v>
      </c>
      <c r="AD98" t="n">
        <v>687100</v>
      </c>
      <c r="AE98" t="n">
        <v>749189</v>
      </c>
      <c r="AF98" t="n">
        <v>731190</v>
      </c>
      <c r="AG98" t="n">
        <v>787032</v>
      </c>
      <c r="AH98" t="n">
        <v>786096</v>
      </c>
      <c r="AI98" t="n">
        <v>775862</v>
      </c>
      <c r="AJ98" t="n">
        <v>819457</v>
      </c>
      <c r="AK98" t="n">
        <v>706326</v>
      </c>
      <c r="AL98" t="n">
        <v>690800</v>
      </c>
      <c r="AM98" t="n">
        <v>689016</v>
      </c>
      <c r="AN98" t="n">
        <v>657505</v>
      </c>
      <c r="AO98" t="n">
        <v>710629</v>
      </c>
      <c r="AP98" t="n">
        <v>615154</v>
      </c>
      <c r="AQ98" t="n">
        <v>796314</v>
      </c>
      <c r="AR98" t="n">
        <v>734029</v>
      </c>
      <c r="AS98" t="n">
        <v>786207</v>
      </c>
      <c r="AT98" t="n">
        <v>763458</v>
      </c>
      <c r="AU98" t="n">
        <v>728794</v>
      </c>
      <c r="AV98" t="n">
        <v>789579</v>
      </c>
      <c r="AW98" t="n">
        <v>670553</v>
      </c>
      <c r="AX98" t="n">
        <v>676389</v>
      </c>
      <c r="AY98" t="n">
        <v>683709</v>
      </c>
      <c r="AZ98" t="n">
        <v>690337</v>
      </c>
      <c r="BA98" t="n">
        <v>757529</v>
      </c>
      <c r="BB98" t="n">
        <v>654475</v>
      </c>
      <c r="BC98" t="n">
        <v>718977</v>
      </c>
      <c r="BD98" t="n">
        <v>657821</v>
      </c>
      <c r="BE98" t="n">
        <v>716497</v>
      </c>
      <c r="BF98" t="n">
        <v>702646</v>
      </c>
      <c r="BG98" t="n">
        <v>699328</v>
      </c>
      <c r="BH98" t="n">
        <v>725358</v>
      </c>
      <c r="BI98" t="n">
        <v>686358</v>
      </c>
      <c r="BJ98" t="n">
        <v>664715</v>
      </c>
      <c r="BK98" t="n">
        <v>658680</v>
      </c>
      <c r="BL98" t="n">
        <v>667770</v>
      </c>
      <c r="BM98" t="n">
        <v>752339</v>
      </c>
      <c r="BN98" t="n">
        <v>690448</v>
      </c>
      <c r="BO98" t="n">
        <v>696748</v>
      </c>
      <c r="BP98" t="n">
        <v>633340</v>
      </c>
      <c r="BQ98" t="n">
        <v>685984</v>
      </c>
      <c r="BR98" t="n">
        <v>705316</v>
      </c>
      <c r="BS98" t="n">
        <v>693116</v>
      </c>
      <c r="BT98" t="n">
        <v>687272</v>
      </c>
      <c r="BU98" t="n">
        <v>665296</v>
      </c>
      <c r="BV98" t="n">
        <v>727598</v>
      </c>
      <c r="BW98" t="n">
        <v>673959</v>
      </c>
      <c r="BX98" t="n">
        <v>623558</v>
      </c>
      <c r="BY98" t="n">
        <v>690383</v>
      </c>
      <c r="BZ98" t="n">
        <v>630494</v>
      </c>
      <c r="CA98" t="n">
        <v>597951</v>
      </c>
      <c r="CB98" t="n">
        <v>618392</v>
      </c>
      <c r="CC98" t="n">
        <v>616654</v>
      </c>
      <c r="CD98" t="n">
        <v>665307</v>
      </c>
      <c r="CE98" t="n">
        <v>615551</v>
      </c>
      <c r="CF98" t="n">
        <v>659584</v>
      </c>
      <c r="CG98" t="n">
        <v>601589</v>
      </c>
      <c r="CH98" t="n">
        <v>618815</v>
      </c>
      <c r="CI98" t="n">
        <v>713625</v>
      </c>
      <c r="CJ98" t="n">
        <v>555956</v>
      </c>
      <c r="CK98" t="n">
        <v>625657</v>
      </c>
      <c r="CL98" t="n">
        <v>587139</v>
      </c>
      <c r="CM98" t="n">
        <v>596029</v>
      </c>
      <c r="CN98" t="n">
        <v>568017</v>
      </c>
      <c r="CO98" t="n">
        <v>593226</v>
      </c>
      <c r="CP98" t="n">
        <v>595745</v>
      </c>
      <c r="CQ98" t="n">
        <v>564326</v>
      </c>
      <c r="CR98" t="n">
        <v>646103</v>
      </c>
      <c r="CS98" t="n">
        <v>591870</v>
      </c>
      <c r="CT98" t="n">
        <v>570198</v>
      </c>
      <c r="CU98" t="n">
        <v>609205</v>
      </c>
      <c r="CV98" t="n">
        <v>575697</v>
      </c>
      <c r="CW98" t="n">
        <v>550664</v>
      </c>
      <c r="CX98" t="n">
        <v>513693</v>
      </c>
      <c r="CY98" t="n">
        <v>572014</v>
      </c>
      <c r="CZ98" t="n">
        <v>556234</v>
      </c>
      <c r="DA98" t="n">
        <v>553780</v>
      </c>
      <c r="DB98" t="n">
        <v>584113</v>
      </c>
      <c r="DC98" t="n">
        <v>684257</v>
      </c>
      <c r="DD98" t="n">
        <v>585762</v>
      </c>
      <c r="DE98" t="n">
        <v>511782</v>
      </c>
      <c r="DF98" t="n">
        <v>570225</v>
      </c>
      <c r="DG98" t="n">
        <v>579731</v>
      </c>
      <c r="DH98" t="n">
        <v>451612</v>
      </c>
      <c r="DI98" t="n">
        <v>495854</v>
      </c>
      <c r="DJ98" t="n">
        <v>569552</v>
      </c>
      <c r="DK98" t="n">
        <v>563295</v>
      </c>
      <c r="DL98" t="n">
        <v>575292</v>
      </c>
      <c r="DM98" t="n">
        <v>601838</v>
      </c>
      <c r="DN98" t="n">
        <v>620465</v>
      </c>
      <c r="DO98" t="n">
        <v>598467</v>
      </c>
      <c r="DP98" t="n">
        <v>588478</v>
      </c>
      <c r="DQ98" t="n">
        <v>563254</v>
      </c>
      <c r="DR98" t="n">
        <v>558366</v>
      </c>
      <c r="DS98" t="n">
        <v>561455</v>
      </c>
      <c r="DT98" t="n">
        <v>563807</v>
      </c>
      <c r="DU98" t="n">
        <v>494438</v>
      </c>
      <c r="DV98" t="n">
        <v>501982</v>
      </c>
      <c r="DW98" t="n">
        <v>562455</v>
      </c>
      <c r="DX98" t="n">
        <v>544007</v>
      </c>
      <c r="DY98" t="n">
        <v>582823</v>
      </c>
      <c r="DZ98" t="n">
        <v>586447</v>
      </c>
      <c r="EA98" t="n">
        <v>558279</v>
      </c>
      <c r="EB98" t="n">
        <v>552452</v>
      </c>
      <c r="EC98" t="n">
        <v>511112</v>
      </c>
      <c r="ED98" t="n">
        <v>554066</v>
      </c>
      <c r="EE98" t="n">
        <v>596068</v>
      </c>
      <c r="EF98" t="n">
        <v>481545</v>
      </c>
      <c r="EG98" t="n">
        <v>596055</v>
      </c>
      <c r="EH98" t="n">
        <v>488792</v>
      </c>
      <c r="EI98" t="n">
        <v>488274</v>
      </c>
      <c r="EJ98" t="n">
        <v>528371</v>
      </c>
      <c r="EK98" t="n">
        <v>538587</v>
      </c>
      <c r="EL98" t="n">
        <v>559940</v>
      </c>
      <c r="EM98" t="n">
        <v>553001</v>
      </c>
      <c r="EN98" t="n">
        <v>603979</v>
      </c>
      <c r="EO98" t="n">
        <v>521548</v>
      </c>
      <c r="EP98" t="n">
        <v>529427</v>
      </c>
      <c r="EQ98" t="n">
        <v>560872</v>
      </c>
      <c r="ER98" t="n">
        <v>532157</v>
      </c>
      <c r="ES98" t="n">
        <v>467955</v>
      </c>
      <c r="ET98" t="n">
        <v>512027</v>
      </c>
      <c r="EU98" t="n">
        <v>588497</v>
      </c>
      <c r="EV98" t="n">
        <v>521947</v>
      </c>
    </row>
    <row r="99" spans="1:302">
      <c r="A99" t="s">
        <v>129</v>
      </c>
      <c r="B99" t="s">
        <v>114</v>
      </c>
      <c r="C99" t="n">
        <v>49642808</v>
      </c>
      <c r="D99" t="n">
        <v>38779285</v>
      </c>
      <c r="E99" t="n">
        <v>44598207</v>
      </c>
      <c r="F99" t="n">
        <v>48937494</v>
      </c>
      <c r="G99" t="n">
        <v>47498036</v>
      </c>
      <c r="H99" t="n">
        <v>51566913</v>
      </c>
      <c r="I99" t="n">
        <v>54828384</v>
      </c>
      <c r="J99" t="n">
        <v>59567169</v>
      </c>
      <c r="K99" t="n">
        <v>56005022</v>
      </c>
      <c r="L99" t="n">
        <v>51652665</v>
      </c>
      <c r="M99" t="n">
        <v>44716463</v>
      </c>
      <c r="N99" t="n">
        <v>40190624</v>
      </c>
      <c r="O99" t="n">
        <v>38803444</v>
      </c>
      <c r="P99" t="n">
        <v>35589300</v>
      </c>
      <c r="Q99" t="n">
        <v>43496959</v>
      </c>
      <c r="R99" t="n">
        <v>37470001</v>
      </c>
      <c r="S99" t="n">
        <v>40716823</v>
      </c>
      <c r="T99" t="n">
        <v>46516821</v>
      </c>
      <c r="U99" t="n">
        <v>52976874</v>
      </c>
      <c r="V99" t="n">
        <v>59091450</v>
      </c>
      <c r="W99" t="n">
        <v>60706236</v>
      </c>
      <c r="X99" t="n">
        <v>63666125</v>
      </c>
      <c r="Y99" t="n">
        <v>55330413</v>
      </c>
      <c r="Z99" t="n">
        <v>57693056</v>
      </c>
      <c r="AA99" t="n">
        <v>57503264</v>
      </c>
      <c r="AB99" t="n">
        <v>70130701</v>
      </c>
      <c r="AC99" t="n">
        <v>71301252</v>
      </c>
      <c r="AD99" t="n">
        <v>62107982</v>
      </c>
      <c r="AE99" t="n">
        <v>73770547</v>
      </c>
      <c r="AF99" t="n">
        <v>76702195</v>
      </c>
      <c r="AG99" t="n">
        <v>92115107</v>
      </c>
      <c r="AH99" t="n">
        <v>100365841</v>
      </c>
      <c r="AI99" t="n">
        <v>107624385</v>
      </c>
      <c r="AJ99" t="n">
        <v>109204380</v>
      </c>
      <c r="AK99" t="n">
        <v>88305321</v>
      </c>
      <c r="AL99" t="n">
        <v>70095970</v>
      </c>
      <c r="AM99" t="n">
        <v>49007540</v>
      </c>
      <c r="AN99" t="n">
        <v>32474509</v>
      </c>
      <c r="AO99" t="n">
        <v>33810608</v>
      </c>
      <c r="AP99" t="n">
        <v>28444928</v>
      </c>
      <c r="AQ99" t="n">
        <v>36252414</v>
      </c>
      <c r="AR99" t="n">
        <v>35228100</v>
      </c>
      <c r="AS99" t="n">
        <v>41995125</v>
      </c>
      <c r="AT99" t="n">
        <v>49933076</v>
      </c>
      <c r="AU99" t="n">
        <v>52306965</v>
      </c>
      <c r="AV99" t="n">
        <v>59978864</v>
      </c>
      <c r="AW99" t="n">
        <v>49542168</v>
      </c>
      <c r="AX99" t="n">
        <v>50136581</v>
      </c>
      <c r="AY99" t="n">
        <v>52062889</v>
      </c>
      <c r="AZ99" t="n">
        <v>52483246</v>
      </c>
      <c r="BA99" t="n">
        <v>63942183</v>
      </c>
      <c r="BB99" t="n">
        <v>53290454</v>
      </c>
      <c r="BC99" t="n">
        <v>59770651</v>
      </c>
      <c r="BD99" t="n">
        <v>57519364</v>
      </c>
      <c r="BE99" t="n">
        <v>64168938</v>
      </c>
      <c r="BF99" t="n">
        <v>61149066</v>
      </c>
      <c r="BG99" t="n">
        <v>59871943</v>
      </c>
      <c r="BH99" t="n">
        <v>63198032</v>
      </c>
      <c r="BI99" t="n">
        <v>60702651</v>
      </c>
      <c r="BJ99" t="n">
        <v>59846772</v>
      </c>
      <c r="BK99" t="n">
        <v>62591716</v>
      </c>
      <c r="BL99" t="n">
        <v>67811241</v>
      </c>
      <c r="BM99" t="n">
        <v>70911373</v>
      </c>
      <c r="BN99" t="n">
        <v>78235710</v>
      </c>
      <c r="BO99" t="n">
        <v>83912558</v>
      </c>
      <c r="BP99" t="n">
        <v>80604555</v>
      </c>
      <c r="BQ99" t="n">
        <v>91466082</v>
      </c>
      <c r="BR99" t="n">
        <v>91456735</v>
      </c>
      <c r="BS99" t="n">
        <v>92454548</v>
      </c>
      <c r="BT99" t="n">
        <v>90860910</v>
      </c>
      <c r="BU99" t="n">
        <v>88218542</v>
      </c>
      <c r="BV99" t="n">
        <v>94369742</v>
      </c>
      <c r="BW99" t="n">
        <v>88951383</v>
      </c>
      <c r="BX99" t="n">
        <v>81954158</v>
      </c>
      <c r="BY99" t="n">
        <v>91954724</v>
      </c>
      <c r="BZ99" t="n">
        <v>87458521</v>
      </c>
      <c r="CA99" t="n">
        <v>85695818</v>
      </c>
      <c r="CB99" t="n">
        <v>90290367</v>
      </c>
      <c r="CC99" t="n">
        <v>90471115</v>
      </c>
      <c r="CD99" t="n">
        <v>91766289</v>
      </c>
      <c r="CE99" t="n">
        <v>80923124</v>
      </c>
      <c r="CF99" t="n">
        <v>86347273</v>
      </c>
      <c r="CG99" t="n">
        <v>75474124</v>
      </c>
      <c r="CH99" t="n">
        <v>78835102</v>
      </c>
      <c r="CI99" t="n">
        <v>91490189</v>
      </c>
      <c r="CJ99" t="n">
        <v>70029785</v>
      </c>
      <c r="CK99" t="n">
        <v>78677561</v>
      </c>
      <c r="CL99" t="n">
        <v>75952626</v>
      </c>
      <c r="CM99" t="n">
        <v>76606467</v>
      </c>
      <c r="CN99" t="n">
        <v>72378896</v>
      </c>
      <c r="CO99" t="n">
        <v>74260298</v>
      </c>
      <c r="CP99" t="n">
        <v>77732632</v>
      </c>
      <c r="CQ99" t="n">
        <v>67286211</v>
      </c>
      <c r="CR99" t="n">
        <v>82543627</v>
      </c>
      <c r="CS99" t="n">
        <v>78477727</v>
      </c>
      <c r="CT99" t="n">
        <v>76110792</v>
      </c>
      <c r="CU99" t="n">
        <v>79342433</v>
      </c>
      <c r="CV99" t="n">
        <v>73426047</v>
      </c>
      <c r="CW99" t="n">
        <v>71227047</v>
      </c>
      <c r="CX99" t="n">
        <v>65638406</v>
      </c>
      <c r="CY99" t="n">
        <v>74814321</v>
      </c>
      <c r="CZ99" t="n">
        <v>72016574</v>
      </c>
      <c r="DA99" t="n">
        <v>71146522</v>
      </c>
      <c r="DB99" t="n">
        <v>77119627</v>
      </c>
      <c r="DC99" t="n">
        <v>89719601</v>
      </c>
      <c r="DD99" t="n">
        <v>73620588</v>
      </c>
      <c r="DE99" t="n">
        <v>58120929</v>
      </c>
      <c r="DF99" t="n">
        <v>61710905</v>
      </c>
      <c r="DG99" t="n">
        <v>53146566</v>
      </c>
      <c r="DH99" t="n">
        <v>34826772</v>
      </c>
      <c r="DI99" t="n">
        <v>32644031</v>
      </c>
      <c r="DJ99" t="n">
        <v>37201670</v>
      </c>
      <c r="DK99" t="n">
        <v>34753511</v>
      </c>
      <c r="DL99" t="n">
        <v>38277045</v>
      </c>
      <c r="DM99" t="n">
        <v>45234816</v>
      </c>
      <c r="DN99" t="n">
        <v>49408866</v>
      </c>
      <c r="DO99" t="n">
        <v>45029493</v>
      </c>
      <c r="DP99" t="n">
        <v>36135409</v>
      </c>
      <c r="DQ99" t="n">
        <v>28774093</v>
      </c>
      <c r="DR99" t="n">
        <v>29183941</v>
      </c>
      <c r="DS99" t="n">
        <v>28653955</v>
      </c>
      <c r="DT99" t="n">
        <v>27069292</v>
      </c>
      <c r="DU99" t="n">
        <v>19356726</v>
      </c>
      <c r="DV99" t="n">
        <v>18140992</v>
      </c>
      <c r="DW99" t="n">
        <v>22063493</v>
      </c>
      <c r="DX99" t="n">
        <v>24596586</v>
      </c>
      <c r="DY99" t="n">
        <v>29907768</v>
      </c>
      <c r="DZ99" t="n">
        <v>33857747</v>
      </c>
      <c r="EA99" t="n">
        <v>31352161</v>
      </c>
      <c r="EB99" t="n">
        <v>28702907</v>
      </c>
      <c r="EC99" t="n">
        <v>27128565</v>
      </c>
      <c r="ED99" t="n">
        <v>31683237</v>
      </c>
      <c r="EE99" t="n">
        <v>34889691</v>
      </c>
      <c r="EF99" t="n">
        <v>30334467</v>
      </c>
      <c r="EG99" t="n">
        <v>38377544</v>
      </c>
      <c r="EH99" t="n">
        <v>33520079</v>
      </c>
      <c r="EI99" t="n">
        <v>31824774</v>
      </c>
      <c r="EJ99" t="n">
        <v>34066897</v>
      </c>
      <c r="EK99" t="n">
        <v>34971395</v>
      </c>
      <c r="EL99" t="n">
        <v>34488602</v>
      </c>
      <c r="EM99" t="n">
        <v>34227899</v>
      </c>
      <c r="EN99" t="n">
        <v>38212537</v>
      </c>
      <c r="EO99" t="n">
        <v>36027203</v>
      </c>
      <c r="EP99" t="n">
        <v>36768865</v>
      </c>
      <c r="EQ99" t="n">
        <v>40262036</v>
      </c>
      <c r="ER99" t="n">
        <v>40242259</v>
      </c>
      <c r="ES99" t="n">
        <v>36837931</v>
      </c>
      <c r="ET99" t="n">
        <v>38372975</v>
      </c>
      <c r="EU99" t="n">
        <v>44344471</v>
      </c>
      <c r="EV99" t="n">
        <v>42360983</v>
      </c>
    </row>
    <row r="100" spans="1:302">
      <c r="A100" t="s">
        <v>130</v>
      </c>
      <c r="B100" t="s">
        <v>114</v>
      </c>
      <c r="C100" t="n">
        <v>58.8097829113</v>
      </c>
      <c r="D100" t="n">
        <v>57.7475723384</v>
      </c>
      <c r="E100" t="n">
        <v>59.8343715327</v>
      </c>
      <c r="F100" t="n">
        <v>61.8111493118</v>
      </c>
      <c r="G100" t="n">
        <v>63.5820758064</v>
      </c>
      <c r="H100" t="n">
        <v>66.21524903789999</v>
      </c>
      <c r="I100" t="n">
        <v>68.2623452909</v>
      </c>
      <c r="J100" t="n">
        <v>68.0000605032</v>
      </c>
      <c r="K100" t="n">
        <v>66.77670560430001</v>
      </c>
      <c r="L100" t="n">
        <v>63.4238842147</v>
      </c>
      <c r="M100" t="n">
        <v>57.165437487</v>
      </c>
      <c r="N100" t="n">
        <v>53.6565367439</v>
      </c>
      <c r="O100" t="n">
        <v>51.2068758924</v>
      </c>
      <c r="P100" t="n">
        <v>52.3017483735</v>
      </c>
      <c r="Q100" t="n">
        <v>51.4954970847</v>
      </c>
      <c r="R100" t="n">
        <v>53.5825381277</v>
      </c>
      <c r="S100" t="n">
        <v>54.5621262129</v>
      </c>
      <c r="T100" t="n">
        <v>60.2661908439</v>
      </c>
      <c r="U100" t="n">
        <v>64.2299636275</v>
      </c>
      <c r="V100" t="n">
        <v>69.86514430840001</v>
      </c>
      <c r="W100" t="n">
        <v>74.1085438251</v>
      </c>
      <c r="X100" t="n">
        <v>74.506265016</v>
      </c>
      <c r="Y100" t="n">
        <v>73.86695636499999</v>
      </c>
      <c r="Z100" t="n">
        <v>75.63406013700001</v>
      </c>
      <c r="AA100" t="n">
        <v>82.30295500930001</v>
      </c>
      <c r="AB100" t="n">
        <v>92.07648718519999</v>
      </c>
      <c r="AC100" t="n">
        <v>91.694114833</v>
      </c>
      <c r="AD100" t="n">
        <v>90.39147431230001</v>
      </c>
      <c r="AE100" t="n">
        <v>98.46720520460001</v>
      </c>
      <c r="AF100" t="n">
        <v>104.900497819</v>
      </c>
      <c r="AG100" t="n">
        <v>117.04112031</v>
      </c>
      <c r="AH100" t="n">
        <v>127.676315615</v>
      </c>
      <c r="AI100" t="n">
        <v>138.71588633</v>
      </c>
      <c r="AJ100" t="n">
        <v>133.264320153</v>
      </c>
      <c r="AK100" t="n">
        <v>125.020629284</v>
      </c>
      <c r="AL100" t="n">
        <v>101.470715113</v>
      </c>
      <c r="AM100" t="n">
        <v>71.12685336769999</v>
      </c>
      <c r="AN100" t="n">
        <v>49.3905126197</v>
      </c>
      <c r="AO100" t="n">
        <v>47.5784241848</v>
      </c>
      <c r="AP100" t="n">
        <v>46.2403365661</v>
      </c>
      <c r="AQ100" t="n">
        <v>45.5252752055</v>
      </c>
      <c r="AR100" t="n">
        <v>47.9927904756</v>
      </c>
      <c r="AS100" t="n">
        <v>53.4148449454</v>
      </c>
      <c r="AT100" t="n">
        <v>65.40382837040001</v>
      </c>
      <c r="AU100" t="n">
        <v>71.771947903</v>
      </c>
      <c r="AV100" t="n">
        <v>75.9630942566</v>
      </c>
      <c r="AW100" t="n">
        <v>73.8825536535</v>
      </c>
      <c r="AX100" t="n">
        <v>74.1238858113</v>
      </c>
      <c r="AY100" t="n">
        <v>76.1477309791</v>
      </c>
      <c r="AZ100" t="n">
        <v>76.02554404590001</v>
      </c>
      <c r="BA100" t="n">
        <v>84.40889127680001</v>
      </c>
      <c r="BB100" t="n">
        <v>81.424735857</v>
      </c>
      <c r="BC100" t="n">
        <v>83.1329110667</v>
      </c>
      <c r="BD100" t="n">
        <v>87.43923346930001</v>
      </c>
      <c r="BE100" t="n">
        <v>89.5592556563</v>
      </c>
      <c r="BF100" t="n">
        <v>87.02684708939999</v>
      </c>
      <c r="BG100" t="n">
        <v>85.61353613750001</v>
      </c>
      <c r="BH100" t="n">
        <v>87.12667675820001</v>
      </c>
      <c r="BI100" t="n">
        <v>88.4416747528</v>
      </c>
      <c r="BJ100" t="n">
        <v>90.0337317497</v>
      </c>
      <c r="BK100" t="n">
        <v>95.0259853039</v>
      </c>
      <c r="BL100" t="n">
        <v>101.548798239</v>
      </c>
      <c r="BM100" t="n">
        <v>94.2545488138</v>
      </c>
      <c r="BN100" t="n">
        <v>113.311516581</v>
      </c>
      <c r="BO100" t="n">
        <v>120.434587541</v>
      </c>
      <c r="BP100" t="n">
        <v>127.269010326</v>
      </c>
      <c r="BQ100" t="n">
        <v>133.335590918</v>
      </c>
      <c r="BR100" t="n">
        <v>129.66774467</v>
      </c>
      <c r="BS100" t="n">
        <v>133.389718316</v>
      </c>
      <c r="BT100" t="n">
        <v>132.205167677</v>
      </c>
      <c r="BU100" t="n">
        <v>132.600439504</v>
      </c>
      <c r="BV100" t="n">
        <v>129.700386752</v>
      </c>
      <c r="BW100" t="n">
        <v>131.98337436</v>
      </c>
      <c r="BX100" t="n">
        <v>131.429887837</v>
      </c>
      <c r="BY100" t="n">
        <v>133.19378374</v>
      </c>
      <c r="BZ100" t="n">
        <v>138.714279597</v>
      </c>
      <c r="CA100" t="n">
        <v>143.315786745</v>
      </c>
      <c r="CB100" t="n">
        <v>146.008303794</v>
      </c>
      <c r="CC100" t="n">
        <v>146.712929779</v>
      </c>
      <c r="CD100" t="n">
        <v>137.930743251</v>
      </c>
      <c r="CE100" t="n">
        <v>131.464531777</v>
      </c>
      <c r="CF100" t="n">
        <v>130.911715566</v>
      </c>
      <c r="CG100" t="n">
        <v>125.45795219</v>
      </c>
      <c r="CH100" t="n">
        <v>127.396882752</v>
      </c>
      <c r="CI100" t="n">
        <v>128.20485409</v>
      </c>
      <c r="CJ100" t="n">
        <v>125.962819</v>
      </c>
      <c r="CK100" t="n">
        <v>125.751907195</v>
      </c>
      <c r="CL100" t="n">
        <v>129.360553463</v>
      </c>
      <c r="CM100" t="n">
        <v>128.528086721</v>
      </c>
      <c r="CN100" t="n">
        <v>127.423820062</v>
      </c>
      <c r="CO100" t="n">
        <v>125.180450621</v>
      </c>
      <c r="CP100" t="n">
        <v>130.479705243</v>
      </c>
      <c r="CQ100" t="n">
        <v>119.232874261</v>
      </c>
      <c r="CR100" t="n">
        <v>127.756142596</v>
      </c>
      <c r="CS100" t="n">
        <v>132.592844713</v>
      </c>
      <c r="CT100" t="n">
        <v>133.481338062</v>
      </c>
      <c r="CU100" t="n">
        <v>130.2393004</v>
      </c>
      <c r="CV100" t="n">
        <v>127.542868905</v>
      </c>
      <c r="CW100" t="n">
        <v>129.347564032</v>
      </c>
      <c r="CX100" t="n">
        <v>127.777497455</v>
      </c>
      <c r="CY100" t="n">
        <v>130.791066303</v>
      </c>
      <c r="CZ100" t="n">
        <v>129.471722333</v>
      </c>
      <c r="DA100" t="n">
        <v>128.474343602</v>
      </c>
      <c r="DB100" t="n">
        <v>132.02860919</v>
      </c>
      <c r="DC100" t="n">
        <v>131.119741559</v>
      </c>
      <c r="DD100" t="n">
        <v>125.683448226</v>
      </c>
      <c r="DE100" t="n">
        <v>113.565793639</v>
      </c>
      <c r="DF100" t="n">
        <v>108.222026393</v>
      </c>
      <c r="DG100" t="n">
        <v>91.6745283588</v>
      </c>
      <c r="DH100" t="n">
        <v>77.1165779474</v>
      </c>
      <c r="DI100" t="n">
        <v>65.8339571729</v>
      </c>
      <c r="DJ100" t="n">
        <v>65.3174249234</v>
      </c>
      <c r="DK100" t="n">
        <v>61.6968213813</v>
      </c>
      <c r="DL100" t="n">
        <v>66.5349857116</v>
      </c>
      <c r="DM100" t="n">
        <v>75.1611164466</v>
      </c>
      <c r="DN100" t="n">
        <v>79.6319953583</v>
      </c>
      <c r="DO100" t="n">
        <v>75.2413967687</v>
      </c>
      <c r="DP100" t="n">
        <v>61.4048596549</v>
      </c>
      <c r="DQ100" t="n">
        <v>51.0854658822</v>
      </c>
      <c r="DR100" t="n">
        <v>52.2666870834</v>
      </c>
      <c r="DS100" t="n">
        <v>51.0351764612</v>
      </c>
      <c r="DT100" t="n">
        <v>48.0116280926</v>
      </c>
      <c r="DU100" t="n">
        <v>39.1489448627</v>
      </c>
      <c r="DV100" t="n">
        <v>36.138730074</v>
      </c>
      <c r="DW100" t="n">
        <v>39.2271257256</v>
      </c>
      <c r="DX100" t="n">
        <v>45.2137307057</v>
      </c>
      <c r="DY100" t="n">
        <v>51.3153530317</v>
      </c>
      <c r="DZ100" t="n">
        <v>57.733686079</v>
      </c>
      <c r="EA100" t="n">
        <v>56.1585891642</v>
      </c>
      <c r="EB100" t="n">
        <v>51.9554766749</v>
      </c>
      <c r="EC100" t="n">
        <v>53.0775348652</v>
      </c>
      <c r="ED100" t="n">
        <v>57.1831460512</v>
      </c>
      <c r="EE100" t="n">
        <v>58.5330717301</v>
      </c>
      <c r="EF100" t="n">
        <v>62.9940441703</v>
      </c>
      <c r="EG100" t="n">
        <v>64.3859106962</v>
      </c>
      <c r="EH100" t="n">
        <v>68.5773887461</v>
      </c>
      <c r="EI100" t="n">
        <v>65.1781049165</v>
      </c>
      <c r="EJ100" t="n">
        <v>64.4753345661</v>
      </c>
      <c r="EK100" t="n">
        <v>64.9317473314</v>
      </c>
      <c r="EL100" t="n">
        <v>61.5933885773</v>
      </c>
      <c r="EM100" t="n">
        <v>61.894822975</v>
      </c>
      <c r="EN100" t="n">
        <v>63.26798945</v>
      </c>
      <c r="EO100" t="n">
        <v>69.0774444538</v>
      </c>
      <c r="EP100" t="n">
        <v>69.4503019302</v>
      </c>
      <c r="EQ100" t="n">
        <v>71.7847138028</v>
      </c>
      <c r="ER100" t="n">
        <v>75.6210272532</v>
      </c>
      <c r="ES100" t="n">
        <v>78.721097114</v>
      </c>
      <c r="ET100" t="n">
        <v>74.94326471070001</v>
      </c>
      <c r="EU100" t="n">
        <v>75.35207656110001</v>
      </c>
      <c r="EV100" t="n">
        <v>81.15954876639999</v>
      </c>
    </row>
    <row r="101" spans="1:302">
      <c r="A101" t="s">
        <v>131</v>
      </c>
      <c r="B101" t="s">
        <v>114</v>
      </c>
      <c r="C101" t="n">
        <v>55.1233333333</v>
      </c>
      <c r="D101" t="n">
        <v>56.68</v>
      </c>
      <c r="E101" t="n">
        <v>58.45</v>
      </c>
      <c r="F101" t="n">
        <v>59.53</v>
      </c>
      <c r="G101" t="n">
        <v>61.25</v>
      </c>
      <c r="H101" t="n">
        <v>64</v>
      </c>
      <c r="I101" t="n">
        <v>62.52</v>
      </c>
      <c r="J101" t="n">
        <v>62.2566666667</v>
      </c>
      <c r="K101" t="n">
        <v>60.65</v>
      </c>
      <c r="L101" t="n">
        <v>56.07</v>
      </c>
      <c r="M101" t="n">
        <v>53.02</v>
      </c>
      <c r="N101" t="n">
        <v>51.56</v>
      </c>
      <c r="O101" t="n">
        <v>53.0333333333</v>
      </c>
      <c r="P101" t="n">
        <v>51.39</v>
      </c>
      <c r="Q101" t="n">
        <v>53.64</v>
      </c>
      <c r="R101" t="n">
        <v>55.1766666667</v>
      </c>
      <c r="S101" t="n">
        <v>58.0766666667</v>
      </c>
      <c r="T101" t="n">
        <v>63.3933333333</v>
      </c>
      <c r="U101" t="n">
        <v>65.31999999999999</v>
      </c>
      <c r="V101" t="n">
        <v>46.05</v>
      </c>
      <c r="W101" t="n">
        <v>68.85666666669999</v>
      </c>
      <c r="X101" t="n">
        <v>69.3666666667</v>
      </c>
      <c r="Y101" t="n">
        <v>69.3966666667</v>
      </c>
      <c r="Z101" t="n">
        <v>86.56999999999999</v>
      </c>
      <c r="AA101" t="n">
        <v>94.8033333333</v>
      </c>
      <c r="AB101" t="n">
        <v>87.9333333333</v>
      </c>
      <c r="AC101" t="n">
        <v>84.06999999999999</v>
      </c>
      <c r="AD101" t="n">
        <v>92.1833333333</v>
      </c>
      <c r="AE101" t="n">
        <v>96.09</v>
      </c>
      <c r="AF101" t="n">
        <v>102.326666667</v>
      </c>
      <c r="AG101" t="n">
        <v>115.616666667</v>
      </c>
      <c r="AH101" t="n">
        <v>126.076666667</v>
      </c>
      <c r="AI101" t="n">
        <v>125.293333333</v>
      </c>
      <c r="AJ101" t="n">
        <v>114</v>
      </c>
      <c r="AK101" t="n">
        <v>93.2433333333</v>
      </c>
      <c r="AL101" t="n">
        <v>65.83</v>
      </c>
      <c r="AM101" t="n">
        <v>44.32</v>
      </c>
      <c r="AN101" t="n">
        <v>48.2566666667</v>
      </c>
      <c r="AO101" t="n">
        <v>45.8633333333</v>
      </c>
      <c r="AP101" t="n">
        <v>45.4766666667</v>
      </c>
      <c r="AQ101" t="n">
        <v>47.2166666667</v>
      </c>
      <c r="AR101" t="n">
        <v>56.24</v>
      </c>
      <c r="AS101" t="n">
        <v>65.69</v>
      </c>
      <c r="AT101" t="n">
        <v>69.74666666669999</v>
      </c>
      <c r="AU101" t="n">
        <v>74.2566666667</v>
      </c>
      <c r="AV101" t="n">
        <v>74.36</v>
      </c>
      <c r="AW101" t="n">
        <v>74.2666666667</v>
      </c>
      <c r="AX101" t="n">
        <v>79.4066666667</v>
      </c>
      <c r="AY101" t="n">
        <v>79.8</v>
      </c>
      <c r="AZ101" t="n">
        <v>82.52</v>
      </c>
      <c r="BA101" t="n">
        <v>79.63</v>
      </c>
      <c r="BB101" t="n">
        <v>79.90000000000001</v>
      </c>
      <c r="BC101" t="n">
        <v>84.9266666667</v>
      </c>
      <c r="BD101" t="n">
        <v>83.78333333330001</v>
      </c>
      <c r="BE101" t="n">
        <v>82.75333333330001</v>
      </c>
      <c r="BF101" t="n">
        <v>77.94</v>
      </c>
      <c r="BG101" t="n">
        <v>83.48</v>
      </c>
      <c r="BH101" t="n">
        <v>81.45</v>
      </c>
      <c r="BI101" t="n">
        <v>83.25</v>
      </c>
      <c r="BJ101" t="n">
        <v>87.8066666667</v>
      </c>
      <c r="BK101" t="n">
        <v>92.14333333330001</v>
      </c>
      <c r="BL101" t="n">
        <v>96.2233333333</v>
      </c>
      <c r="BM101" t="n">
        <v>101.41</v>
      </c>
      <c r="BN101" t="n">
        <v>110.1</v>
      </c>
      <c r="BO101" t="n">
        <v>119.476666667</v>
      </c>
      <c r="BP101" t="n">
        <v>121.676666667</v>
      </c>
      <c r="BQ101" t="n">
        <v>119.5</v>
      </c>
      <c r="BR101" t="n">
        <v>130.843333333</v>
      </c>
      <c r="BS101" t="n">
        <v>122.916666667</v>
      </c>
      <c r="BT101" t="n">
        <v>121.716666667</v>
      </c>
      <c r="BU101" t="n">
        <v>117.03</v>
      </c>
      <c r="BV101" t="n">
        <v>123.146666667</v>
      </c>
      <c r="BW101" t="n">
        <v>122.02</v>
      </c>
      <c r="BX101" t="n">
        <v>124.3</v>
      </c>
      <c r="BY101" t="n">
        <v>127.513333333</v>
      </c>
      <c r="BZ101" t="n">
        <v>131.283333333</v>
      </c>
      <c r="CA101" t="n">
        <v>137.54</v>
      </c>
      <c r="CB101" t="n">
        <v>131.336666667</v>
      </c>
      <c r="CC101" t="n">
        <v>124.47</v>
      </c>
      <c r="CD101" t="n">
        <v>118.44</v>
      </c>
      <c r="CE101" t="n">
        <v>117.673333333</v>
      </c>
      <c r="CF101" t="n">
        <v>119.813333333</v>
      </c>
      <c r="CG101" t="n">
        <v>119.986666667</v>
      </c>
      <c r="CH101" t="n">
        <v>120.496666667</v>
      </c>
      <c r="CI101" t="n">
        <v>116.46</v>
      </c>
      <c r="CJ101" t="n">
        <v>115.733333333</v>
      </c>
      <c r="CK101" t="n">
        <v>119.643333333</v>
      </c>
      <c r="CL101" t="n">
        <v>117.276666667</v>
      </c>
      <c r="CM101" t="n">
        <v>116.843333333</v>
      </c>
      <c r="CN101" t="n">
        <v>111.31</v>
      </c>
      <c r="CO101" t="n">
        <v>114.37</v>
      </c>
      <c r="CP101" t="n">
        <v>110.676666667</v>
      </c>
      <c r="CQ101" t="n">
        <v>115.586666667</v>
      </c>
      <c r="CR101" t="n">
        <v>116.463333333</v>
      </c>
      <c r="CS101" t="n">
        <v>116.316666667</v>
      </c>
      <c r="CT101" t="n">
        <v>114.763333333</v>
      </c>
      <c r="CU101" t="n">
        <v>114.056666667</v>
      </c>
      <c r="CV101" t="n">
        <v>115.473333333</v>
      </c>
      <c r="CW101" t="n">
        <v>113.02</v>
      </c>
      <c r="CX101" t="n">
        <v>114.466666667</v>
      </c>
      <c r="CY101" t="n">
        <v>112.62</v>
      </c>
      <c r="CZ101" t="n">
        <v>109.603333333</v>
      </c>
      <c r="DA101" t="n">
        <v>113.05</v>
      </c>
      <c r="DB101" t="n">
        <v>110.106666667</v>
      </c>
      <c r="DC101" t="n">
        <v>107.153333333</v>
      </c>
      <c r="DD101" t="n">
        <v>102.236666667</v>
      </c>
      <c r="DE101" t="n">
        <v>96.86</v>
      </c>
      <c r="DF101" t="n">
        <v>85.9566666667</v>
      </c>
      <c r="DG101" t="n">
        <v>74.7766666667</v>
      </c>
      <c r="DH101" t="n">
        <v>64.6166666667</v>
      </c>
      <c r="DI101" t="n">
        <v>64.9766666667</v>
      </c>
      <c r="DJ101" t="n">
        <v>58.3333333333</v>
      </c>
      <c r="DK101" t="n">
        <v>60.2</v>
      </c>
      <c r="DL101" t="n">
        <v>62.31</v>
      </c>
      <c r="DM101" t="n">
        <v>64.6233333333</v>
      </c>
      <c r="DN101" t="n">
        <v>63.76</v>
      </c>
      <c r="DO101" t="n">
        <v>56.54</v>
      </c>
      <c r="DP101" t="n">
        <v>49.64</v>
      </c>
      <c r="DQ101" t="n">
        <v>47.2666666667</v>
      </c>
      <c r="DR101" t="n">
        <v>46.0066666667</v>
      </c>
      <c r="DS101" t="n">
        <v>41.92</v>
      </c>
      <c r="DT101" t="n">
        <v>36.2933333333</v>
      </c>
      <c r="DU101" t="n">
        <v>32.5966666667</v>
      </c>
      <c r="DV101" t="n">
        <v>32.9733333333</v>
      </c>
      <c r="DW101" t="n">
        <v>35.28</v>
      </c>
      <c r="DX101" t="n">
        <v>39.44</v>
      </c>
      <c r="DY101" t="n">
        <v>44.4966666667</v>
      </c>
      <c r="DZ101" t="n">
        <v>46.0033333333</v>
      </c>
      <c r="EA101" t="n">
        <v>42.82</v>
      </c>
      <c r="EB101" t="n">
        <v>45.2733333333</v>
      </c>
      <c r="EC101" t="n">
        <v>49.41</v>
      </c>
      <c r="ED101" t="n">
        <v>53.92</v>
      </c>
      <c r="EE101" t="n">
        <v>55.1566666667</v>
      </c>
      <c r="EF101" t="n">
        <v>56.3833333333</v>
      </c>
      <c r="EG101" t="n">
        <v>57.66</v>
      </c>
      <c r="EH101" t="n">
        <v>53.99</v>
      </c>
      <c r="EI101" t="n">
        <v>51.9433333333</v>
      </c>
      <c r="EJ101" t="n">
        <v>56.3066666667</v>
      </c>
      <c r="EK101" t="n">
        <v>51.86</v>
      </c>
      <c r="EL101" t="n">
        <v>51.0833333333</v>
      </c>
      <c r="EM101" t="n">
        <v>54.8366666667</v>
      </c>
      <c r="EN101" t="n">
        <v>58.1733333333</v>
      </c>
      <c r="EO101" t="n">
        <v>59.8566666667</v>
      </c>
      <c r="EP101" t="n">
        <v>63.2033333333</v>
      </c>
      <c r="EQ101" t="n">
        <v>63.9633333333</v>
      </c>
      <c r="ER101" t="n">
        <v>68.07666666670001</v>
      </c>
      <c r="ES101" t="n">
        <v>67.0833333333</v>
      </c>
      <c r="ET101" t="n">
        <v>67.4933333333</v>
      </c>
      <c r="EU101" t="n">
        <v>69.86333333330001</v>
      </c>
      <c r="EV101" t="n">
        <v>74.0733333333</v>
      </c>
    </row>
    <row r="102" spans="1:302">
      <c r="A102" t="s">
        <v>132</v>
      </c>
      <c r="B102" t="s">
        <v>133</v>
      </c>
      <c r="C102" t="n">
        <v>0.102035367656</v>
      </c>
      <c r="D102" t="n">
        <v>0.0998835927409</v>
      </c>
      <c r="E102" t="n">
        <v>0.104190970456</v>
      </c>
      <c r="F102" t="n">
        <v>0.106010055299</v>
      </c>
      <c r="G102" t="n">
        <v>0.108950526193</v>
      </c>
      <c r="H102" t="n">
        <v>0.112994635439</v>
      </c>
      <c r="I102" t="n">
        <v>0.116871694518</v>
      </c>
      <c r="J102" t="n">
        <v>0.117285517889</v>
      </c>
      <c r="K102" t="n">
        <v>0.116401337595</v>
      </c>
      <c r="L102" t="n">
        <v>0.109972711385</v>
      </c>
      <c r="M102" t="n">
        <v>0.0996403618333</v>
      </c>
      <c r="N102" t="n">
        <v>0.0925347470449</v>
      </c>
      <c r="O102" t="n">
        <v>0.0891212562016</v>
      </c>
      <c r="P102" t="n">
        <v>0.09059241642510001</v>
      </c>
      <c r="Q102" t="n">
        <v>0.08921379719770001</v>
      </c>
      <c r="R102" t="n">
        <v>0.0933635715413</v>
      </c>
      <c r="S102" t="n">
        <v>0.0941355509464</v>
      </c>
      <c r="T102" t="n">
        <v>0.105735226581</v>
      </c>
      <c r="U102" t="n">
        <v>0.111846070497</v>
      </c>
      <c r="V102" t="n">
        <v>0.120373007913</v>
      </c>
      <c r="W102" t="n">
        <v>0.128018781555</v>
      </c>
      <c r="X102" t="n">
        <v>0.1271528218</v>
      </c>
      <c r="Y102" t="n">
        <v>0.1268905519</v>
      </c>
      <c r="Z102" t="n">
        <v>0.129457403381</v>
      </c>
      <c r="AA102" t="n">
        <v>0.140337476057</v>
      </c>
      <c r="AB102" t="n">
        <v>0.156771691683</v>
      </c>
      <c r="AC102" t="n">
        <v>0.15761105512</v>
      </c>
      <c r="AD102" t="n">
        <v>0.154767169807</v>
      </c>
      <c r="AE102" t="n">
        <v>0.160194675867</v>
      </c>
      <c r="AF102" t="n">
        <v>0.178243832892</v>
      </c>
      <c r="AG102" t="n">
        <v>0.20043933669</v>
      </c>
      <c r="AH102" t="n">
        <v>0.21903071951</v>
      </c>
      <c r="AI102" t="n">
        <v>0.239200922929</v>
      </c>
      <c r="AJ102" t="n">
        <v>0.229348518276</v>
      </c>
      <c r="AK102" t="n">
        <v>0.217337642046</v>
      </c>
      <c r="AL102" t="n">
        <v>0.176506143616</v>
      </c>
      <c r="AM102" t="n">
        <v>0.123140858057</v>
      </c>
      <c r="AN102" t="n">
        <v>0.0853570630808</v>
      </c>
      <c r="AO102" t="n">
        <v>0.0816135006444</v>
      </c>
      <c r="AP102" t="n">
        <v>0.0795754707226</v>
      </c>
      <c r="AQ102" t="n">
        <v>0.0791726478709</v>
      </c>
      <c r="AR102" t="n">
        <v>0.0829682152503</v>
      </c>
      <c r="AS102" t="n">
        <v>0.0923103050205</v>
      </c>
      <c r="AT102" t="n">
        <v>0.112574193653</v>
      </c>
      <c r="AU102" t="n">
        <v>0.12335246756</v>
      </c>
      <c r="AV102" t="n">
        <v>0.130493351707</v>
      </c>
      <c r="AW102" t="n">
        <v>0.125790589334</v>
      </c>
      <c r="AX102" t="n">
        <v>0.126176260678</v>
      </c>
      <c r="AY102" t="n">
        <v>0.130253975056</v>
      </c>
      <c r="AZ102" t="n">
        <v>0.128874203662</v>
      </c>
      <c r="BA102" t="n">
        <v>0.142784628518</v>
      </c>
      <c r="BB102" t="n">
        <v>0.139575296947</v>
      </c>
      <c r="BC102" t="n">
        <v>0.142013376605</v>
      </c>
      <c r="BD102" t="n">
        <v>0.148438936572</v>
      </c>
      <c r="BE102" t="n">
        <v>0.153235220621</v>
      </c>
      <c r="BF102" t="n">
        <v>0.147503553844</v>
      </c>
      <c r="BG102" t="n">
        <v>0.146860844708</v>
      </c>
      <c r="BH102" t="n">
        <v>0.148600938234</v>
      </c>
      <c r="BI102" t="n">
        <v>0.149321680697</v>
      </c>
      <c r="BJ102" t="n">
        <v>0.153649152204</v>
      </c>
      <c r="BK102" t="n">
        <v>0.163284516797</v>
      </c>
      <c r="BL102" t="n">
        <v>0.173502323965</v>
      </c>
      <c r="BM102" t="n">
        <v>0.161757794308</v>
      </c>
      <c r="BN102" t="n">
        <v>0.194484296463</v>
      </c>
      <c r="BO102" t="n">
        <v>0.204781821476</v>
      </c>
      <c r="BP102" t="n">
        <v>0.216291737816</v>
      </c>
      <c r="BQ102" t="n">
        <v>0.231964876809</v>
      </c>
      <c r="BR102" t="n">
        <v>0.223144132085</v>
      </c>
      <c r="BS102" t="n">
        <v>0.225545529302</v>
      </c>
      <c r="BT102" t="n">
        <v>0.223505750402</v>
      </c>
      <c r="BU102" t="n">
        <v>0.222476948687</v>
      </c>
      <c r="BV102" t="n">
        <v>0.217217885563</v>
      </c>
      <c r="BW102" t="n">
        <v>0.22349469478</v>
      </c>
      <c r="BX102" t="n">
        <v>0.220243807938</v>
      </c>
      <c r="BY102" t="n">
        <v>0.221526002643</v>
      </c>
      <c r="BZ102" t="n">
        <v>0.231926528406</v>
      </c>
      <c r="CA102" t="n">
        <v>0.241187595155</v>
      </c>
      <c r="CB102" t="n">
        <v>0.249300456748</v>
      </c>
      <c r="CC102" t="n">
        <v>0.246848080628</v>
      </c>
      <c r="CD102" t="n">
        <v>0.229531005119</v>
      </c>
      <c r="CE102" t="n">
        <v>0.219819657957</v>
      </c>
      <c r="CF102" t="n">
        <v>0.218051320008</v>
      </c>
      <c r="CG102" t="n">
        <v>0.21756084413</v>
      </c>
      <c r="CH102" t="n">
        <v>0.214172239605</v>
      </c>
      <c r="CI102" t="n">
        <v>0.21399742134</v>
      </c>
      <c r="CJ102" t="n">
        <v>0.210996882153</v>
      </c>
      <c r="CK102" t="n">
        <v>0.210513441989</v>
      </c>
      <c r="CL102" t="n">
        <v>0.219070450003</v>
      </c>
      <c r="CM102" t="n">
        <v>0.218743369801</v>
      </c>
      <c r="CN102" t="n">
        <v>0.213310827674</v>
      </c>
      <c r="CO102" t="n">
        <v>0.211820646334</v>
      </c>
      <c r="CP102" t="n">
        <v>0.219383459655</v>
      </c>
      <c r="CQ102" t="n">
        <v>0.201669987303</v>
      </c>
      <c r="CR102" t="n">
        <v>0.217200360331</v>
      </c>
      <c r="CS102" t="n">
        <v>0.228141969723</v>
      </c>
      <c r="CT102" t="n">
        <v>0.224681155925</v>
      </c>
      <c r="CU102" t="n">
        <v>0.220612633879</v>
      </c>
      <c r="CV102" t="n">
        <v>0.213731752629</v>
      </c>
      <c r="CW102" t="n">
        <v>0.220862873257</v>
      </c>
      <c r="CX102" t="n">
        <v>0.221279258739</v>
      </c>
      <c r="CY102" t="n">
        <v>0.222762980661</v>
      </c>
      <c r="CZ102" t="n">
        <v>0.219499862377</v>
      </c>
      <c r="DA102" t="n">
        <v>0.217985957862</v>
      </c>
      <c r="DB102" t="n">
        <v>0.224603277073</v>
      </c>
      <c r="DC102" t="n">
        <v>0.220642310121</v>
      </c>
      <c r="DD102" t="n">
        <v>0.212854313465</v>
      </c>
      <c r="DE102" t="n">
        <v>0.195249921824</v>
      </c>
      <c r="DF102" t="n">
        <v>0.185898426973</v>
      </c>
      <c r="DG102" t="n">
        <v>0.157828263872</v>
      </c>
      <c r="DH102" t="n">
        <v>0.132328942612</v>
      </c>
      <c r="DI102" t="n">
        <v>0.112348952317</v>
      </c>
      <c r="DJ102" t="n">
        <v>0.109787670713</v>
      </c>
      <c r="DK102" t="n">
        <v>0.105130474031</v>
      </c>
      <c r="DL102" t="n">
        <v>0.113466952381</v>
      </c>
      <c r="DM102" t="n">
        <v>0.127942772045</v>
      </c>
      <c r="DN102" t="n">
        <v>0.13492382758</v>
      </c>
      <c r="DO102" t="n">
        <v>0.128651442534</v>
      </c>
      <c r="DP102" t="n">
        <v>0.104733160486</v>
      </c>
      <c r="DQ102" t="n">
        <v>0.08746563707750001</v>
      </c>
      <c r="DR102" t="n">
        <v>0.0894967102604</v>
      </c>
      <c r="DS102" t="n">
        <v>0.0879515827422</v>
      </c>
      <c r="DT102" t="n">
        <v>0.08242068646</v>
      </c>
      <c r="DU102" t="n">
        <v>0.0676630285973</v>
      </c>
      <c r="DV102" t="n">
        <v>0.0621085792984</v>
      </c>
      <c r="DW102" t="n">
        <v>0.0681166071299</v>
      </c>
      <c r="DX102" t="n">
        <v>0.0781419903456</v>
      </c>
      <c r="DY102" t="n">
        <v>0.08782001493200001</v>
      </c>
      <c r="DZ102" t="n">
        <v>0.09900172781780001</v>
      </c>
      <c r="EA102" t="n">
        <v>0.0957371991108</v>
      </c>
      <c r="EB102" t="n">
        <v>0.08934263258190001</v>
      </c>
      <c r="EC102" t="n">
        <v>0.091221484747</v>
      </c>
      <c r="ED102" t="n">
        <v>0.0983150955219</v>
      </c>
      <c r="EE102" t="n">
        <v>0.100242783136</v>
      </c>
      <c r="EF102" t="n">
        <v>0.109202909697</v>
      </c>
      <c r="EG102" t="n">
        <v>0.11163879937</v>
      </c>
      <c r="EH102" t="n">
        <v>0.120821993985</v>
      </c>
      <c r="EI102" t="n">
        <v>0.114340018348</v>
      </c>
      <c r="EJ102" t="n">
        <v>0.112412934067</v>
      </c>
      <c r="EK102" t="n">
        <v>0.113479314208</v>
      </c>
      <c r="EL102" t="n">
        <v>0.107457453908</v>
      </c>
      <c r="EM102" t="n">
        <v>0.107805026071</v>
      </c>
      <c r="EN102" t="n">
        <v>0.109620121979</v>
      </c>
      <c r="EO102" t="n">
        <v>0.119965370399</v>
      </c>
      <c r="EP102" t="n">
        <v>0.121115286793</v>
      </c>
      <c r="EQ102" t="n">
        <v>0.125311952489</v>
      </c>
      <c r="ER102" t="n">
        <v>0.13095372722</v>
      </c>
      <c r="ES102" t="n">
        <v>0.136533276407</v>
      </c>
      <c r="ET102" t="n">
        <v>0.131847828209</v>
      </c>
      <c r="EU102" t="n">
        <v>0.12950067776</v>
      </c>
      <c r="EV102" t="n">
        <v>0.141536464961</v>
      </c>
    </row>
    <row r="104" spans="1:302">
      <c r="A104" t="s">
        <v>134</v>
      </c>
    </row>
    <row r="105" spans="1:302">
      <c r="A105" t="s">
        <v>127</v>
      </c>
      <c r="B105" t="s">
        <v>128</v>
      </c>
      <c r="C105" t="n">
        <v>253128</v>
      </c>
      <c r="D105" t="n">
        <v>199166</v>
      </c>
      <c r="E105" t="n">
        <v>220849</v>
      </c>
      <c r="F105" t="n">
        <v>207749</v>
      </c>
      <c r="G105" t="n">
        <v>217127</v>
      </c>
      <c r="H105" t="n">
        <v>233347</v>
      </c>
      <c r="I105" t="n">
        <v>254991</v>
      </c>
      <c r="J105" t="n">
        <v>267121</v>
      </c>
      <c r="K105" t="n">
        <v>221601</v>
      </c>
      <c r="L105" t="n">
        <v>254447</v>
      </c>
      <c r="M105" t="n">
        <v>246347</v>
      </c>
      <c r="N105" t="n">
        <v>219048</v>
      </c>
      <c r="O105" t="n">
        <v>216072</v>
      </c>
      <c r="P105" t="n">
        <v>195776</v>
      </c>
      <c r="Q105" t="n">
        <v>238736</v>
      </c>
      <c r="R105" t="n">
        <v>197595</v>
      </c>
      <c r="S105" t="n">
        <v>226380</v>
      </c>
      <c r="T105" t="n">
        <v>229966</v>
      </c>
      <c r="U105" t="n">
        <v>249039</v>
      </c>
      <c r="V105" t="n">
        <v>238384</v>
      </c>
      <c r="W105" t="n">
        <v>225122</v>
      </c>
      <c r="X105" t="n">
        <v>227055</v>
      </c>
      <c r="Y105" t="n">
        <v>222400</v>
      </c>
      <c r="Z105" t="n">
        <v>220740</v>
      </c>
      <c r="AA105" t="n">
        <v>204265</v>
      </c>
      <c r="AB105" t="n">
        <v>192952</v>
      </c>
      <c r="AC105" t="n">
        <v>211247</v>
      </c>
      <c r="AD105" t="n">
        <v>215851</v>
      </c>
      <c r="AE105" t="n">
        <v>204889</v>
      </c>
      <c r="AF105" t="n">
        <v>219037</v>
      </c>
      <c r="AG105" t="n">
        <v>237469</v>
      </c>
      <c r="AH105" t="n">
        <v>221379</v>
      </c>
      <c r="AI105" t="n">
        <v>214871</v>
      </c>
      <c r="AJ105" t="n">
        <v>220222</v>
      </c>
      <c r="AK105" t="n">
        <v>193314</v>
      </c>
      <c r="AL105" t="n">
        <v>210968</v>
      </c>
      <c r="AM105" t="n">
        <v>189694</v>
      </c>
      <c r="AN105" t="n">
        <v>160577</v>
      </c>
      <c r="AO105" t="n">
        <v>179982</v>
      </c>
      <c r="AP105" t="n">
        <v>190855</v>
      </c>
      <c r="AQ105" t="n">
        <v>224906</v>
      </c>
      <c r="AR105" t="n">
        <v>218023</v>
      </c>
      <c r="AS105" t="n">
        <v>233387</v>
      </c>
      <c r="AT105" t="n">
        <v>247264</v>
      </c>
      <c r="AU105" t="n">
        <v>249327</v>
      </c>
      <c r="AV105" t="n">
        <v>275140</v>
      </c>
      <c r="AW105" t="n">
        <v>219215</v>
      </c>
      <c r="AX105" t="n">
        <v>238812</v>
      </c>
      <c r="AY105" t="n">
        <v>214440</v>
      </c>
      <c r="AZ105" t="n">
        <v>195230</v>
      </c>
      <c r="BA105" t="n">
        <v>211682</v>
      </c>
      <c r="BB105" t="n">
        <v>203062</v>
      </c>
      <c r="BC105" t="n">
        <v>210150</v>
      </c>
      <c r="BD105" t="n">
        <v>228343</v>
      </c>
      <c r="BE105" t="n">
        <v>230662</v>
      </c>
      <c r="BF105" t="n">
        <v>234552</v>
      </c>
      <c r="BG105" t="n">
        <v>220786</v>
      </c>
      <c r="BH105" t="n">
        <v>226138</v>
      </c>
      <c r="BI105" t="n">
        <v>221915</v>
      </c>
      <c r="BJ105" t="n">
        <v>236829</v>
      </c>
      <c r="BK105" t="n">
        <v>226484</v>
      </c>
      <c r="BL105" t="n">
        <v>213943</v>
      </c>
      <c r="BM105" t="n">
        <v>212149</v>
      </c>
      <c r="BN105" t="n">
        <v>214821</v>
      </c>
      <c r="BO105" t="n">
        <v>222449</v>
      </c>
      <c r="BP105" t="n">
        <v>214503</v>
      </c>
      <c r="BQ105" t="n">
        <v>220590</v>
      </c>
      <c r="BR105" t="n">
        <v>216805</v>
      </c>
      <c r="BS105" t="n">
        <v>221514</v>
      </c>
      <c r="BT105" t="n">
        <v>224236</v>
      </c>
      <c r="BU105" t="n">
        <v>195355</v>
      </c>
      <c r="BV105" t="n">
        <v>202004</v>
      </c>
      <c r="BW105" t="n">
        <v>218395</v>
      </c>
      <c r="BX105" t="n">
        <v>197037</v>
      </c>
      <c r="BY105" t="n">
        <v>194948</v>
      </c>
      <c r="BZ105" t="n">
        <v>189040</v>
      </c>
      <c r="CA105" t="n">
        <v>195899</v>
      </c>
      <c r="CB105" t="n">
        <v>187435</v>
      </c>
      <c r="CC105" t="n">
        <v>196173</v>
      </c>
      <c r="CD105" t="n">
        <v>215724</v>
      </c>
      <c r="CE105" t="n">
        <v>191558</v>
      </c>
      <c r="CF105" t="n">
        <v>231578</v>
      </c>
      <c r="CG105" t="n">
        <v>193026</v>
      </c>
      <c r="CH105" t="n">
        <v>204702</v>
      </c>
      <c r="CI105" t="n">
        <v>205348</v>
      </c>
      <c r="CJ105" t="n">
        <v>158222</v>
      </c>
      <c r="CK105" t="n">
        <v>208451</v>
      </c>
      <c r="CL105" t="n">
        <v>193246</v>
      </c>
      <c r="CM105" t="n">
        <v>210584</v>
      </c>
      <c r="CN105" t="n">
        <v>184694</v>
      </c>
      <c r="CO105" t="n">
        <v>221287</v>
      </c>
      <c r="CP105" t="n">
        <v>205145</v>
      </c>
      <c r="CQ105" t="n">
        <v>203231</v>
      </c>
      <c r="CR105" t="n">
        <v>214440</v>
      </c>
      <c r="CS105" t="n">
        <v>205693</v>
      </c>
      <c r="CT105" t="n">
        <v>214840</v>
      </c>
      <c r="CU105" t="n">
        <v>196652</v>
      </c>
      <c r="CV105" t="n">
        <v>196549</v>
      </c>
      <c r="CW105" t="n">
        <v>194391</v>
      </c>
      <c r="CX105" t="n">
        <v>172991</v>
      </c>
      <c r="CY105" t="n">
        <v>197829</v>
      </c>
      <c r="CZ105" t="n">
        <v>171570</v>
      </c>
      <c r="DA105" t="n">
        <v>193888</v>
      </c>
      <c r="DB105" t="n">
        <v>227624</v>
      </c>
      <c r="DC105" t="n">
        <v>229507</v>
      </c>
      <c r="DD105" t="n">
        <v>227582</v>
      </c>
      <c r="DE105" t="n">
        <v>183871</v>
      </c>
      <c r="DF105" t="n">
        <v>205919</v>
      </c>
      <c r="DG105" t="n">
        <v>229931</v>
      </c>
      <c r="DH105" t="n">
        <v>182036</v>
      </c>
      <c r="DI105" t="n">
        <v>215343</v>
      </c>
      <c r="DJ105" t="n">
        <v>170445</v>
      </c>
      <c r="DK105" t="n">
        <v>174238</v>
      </c>
      <c r="DL105" t="n">
        <v>185311</v>
      </c>
      <c r="DM105" t="n">
        <v>218515</v>
      </c>
      <c r="DN105" t="n">
        <v>251061</v>
      </c>
      <c r="DO105" t="n">
        <v>214701</v>
      </c>
      <c r="DP105" t="n">
        <v>225410</v>
      </c>
      <c r="DQ105" t="n">
        <v>202550</v>
      </c>
      <c r="DR105" t="n">
        <v>192346</v>
      </c>
      <c r="DS105" t="n">
        <v>210165</v>
      </c>
      <c r="DT105" t="n">
        <v>198611</v>
      </c>
      <c r="DU105" t="n">
        <v>208004</v>
      </c>
      <c r="DV105" t="n">
        <v>177820</v>
      </c>
      <c r="DW105" t="n">
        <v>194404</v>
      </c>
      <c r="DX105" t="n">
        <v>161984</v>
      </c>
      <c r="DY105" t="n">
        <v>210672</v>
      </c>
      <c r="DZ105" t="n">
        <v>205567</v>
      </c>
      <c r="EA105" t="n">
        <v>190166</v>
      </c>
      <c r="EB105" t="n">
        <v>189888</v>
      </c>
      <c r="EC105" t="n">
        <v>183232</v>
      </c>
      <c r="ED105" t="n">
        <v>195264</v>
      </c>
      <c r="EE105" t="n">
        <v>197896</v>
      </c>
      <c r="EF105" t="n">
        <v>178107</v>
      </c>
      <c r="EG105" t="n">
        <v>222485</v>
      </c>
      <c r="EH105" t="n">
        <v>213474</v>
      </c>
      <c r="EI105" t="n">
        <v>204168</v>
      </c>
      <c r="EJ105" t="n">
        <v>176873</v>
      </c>
      <c r="EK105" t="n">
        <v>203597</v>
      </c>
      <c r="EL105" t="n">
        <v>205383</v>
      </c>
      <c r="EM105" t="n">
        <v>214900</v>
      </c>
      <c r="EN105" t="n">
        <v>209912</v>
      </c>
      <c r="EO105" t="n">
        <v>167864</v>
      </c>
      <c r="EP105" t="n">
        <v>199794</v>
      </c>
      <c r="EQ105" t="n">
        <v>197975</v>
      </c>
      <c r="ER105" t="n">
        <v>199793</v>
      </c>
      <c r="ES105" t="n">
        <v>191254</v>
      </c>
      <c r="ET105" t="n">
        <v>193571</v>
      </c>
      <c r="EU105" t="n">
        <v>186888</v>
      </c>
      <c r="EV105" t="n">
        <v>183824</v>
      </c>
    </row>
    <row r="106" spans="1:302">
      <c r="A106" t="s">
        <v>129</v>
      </c>
      <c r="B106" t="s">
        <v>114</v>
      </c>
      <c r="C106" t="n">
        <v>21435819</v>
      </c>
      <c r="D106" t="n">
        <v>15952260</v>
      </c>
      <c r="E106" t="n">
        <v>18164961</v>
      </c>
      <c r="F106" t="n">
        <v>17996796</v>
      </c>
      <c r="G106" t="n">
        <v>19376450</v>
      </c>
      <c r="H106" t="n">
        <v>22599315</v>
      </c>
      <c r="I106" t="n">
        <v>26346830</v>
      </c>
      <c r="J106" t="n">
        <v>27361125</v>
      </c>
      <c r="K106" t="n">
        <v>22001067</v>
      </c>
      <c r="L106" t="n">
        <v>25419837</v>
      </c>
      <c r="M106" t="n">
        <v>22783308</v>
      </c>
      <c r="N106" t="n">
        <v>18066477</v>
      </c>
      <c r="O106" t="n">
        <v>18559723</v>
      </c>
      <c r="P106" t="n">
        <v>17694639</v>
      </c>
      <c r="Q106" t="n">
        <v>20820387</v>
      </c>
      <c r="R106" t="n">
        <v>17835192</v>
      </c>
      <c r="S106" t="n">
        <v>21169594</v>
      </c>
      <c r="T106" t="n">
        <v>22487133</v>
      </c>
      <c r="U106" t="n">
        <v>24602362</v>
      </c>
      <c r="V106" t="n">
        <v>24191727</v>
      </c>
      <c r="W106" t="n">
        <v>23022976</v>
      </c>
      <c r="X106" t="n">
        <v>22656032</v>
      </c>
      <c r="Y106" t="n">
        <v>22759453</v>
      </c>
      <c r="Z106" t="n">
        <v>22523599</v>
      </c>
      <c r="AA106" t="n">
        <v>24313219</v>
      </c>
      <c r="AB106" t="n">
        <v>22641625</v>
      </c>
      <c r="AC106" t="n">
        <v>24888157</v>
      </c>
      <c r="AD106" t="n">
        <v>26435667</v>
      </c>
      <c r="AE106" t="n">
        <v>27926140</v>
      </c>
      <c r="AF106" t="n">
        <v>32254311</v>
      </c>
      <c r="AG106" t="n">
        <v>37566047</v>
      </c>
      <c r="AH106" t="n">
        <v>36783602</v>
      </c>
      <c r="AI106" t="n">
        <v>34478546</v>
      </c>
      <c r="AJ106" t="n">
        <v>31997886</v>
      </c>
      <c r="AK106" t="n">
        <v>25788779</v>
      </c>
      <c r="AL106" t="n">
        <v>23039941</v>
      </c>
      <c r="AM106" t="n">
        <v>15651386</v>
      </c>
      <c r="AN106" t="n">
        <v>11168055</v>
      </c>
      <c r="AO106" t="n">
        <v>12717075</v>
      </c>
      <c r="AP106" t="n">
        <v>12720420</v>
      </c>
      <c r="AQ106" t="n">
        <v>14934904</v>
      </c>
      <c r="AR106" t="n">
        <v>15469541</v>
      </c>
      <c r="AS106" t="n">
        <v>17281567</v>
      </c>
      <c r="AT106" t="n">
        <v>20145036</v>
      </c>
      <c r="AU106" t="n">
        <v>20401404</v>
      </c>
      <c r="AV106" t="n">
        <v>23886493</v>
      </c>
      <c r="AW106" t="n">
        <v>19046475</v>
      </c>
      <c r="AX106" t="n">
        <v>21389052</v>
      </c>
      <c r="AY106" t="n">
        <v>20546532</v>
      </c>
      <c r="AZ106" t="n">
        <v>18356095</v>
      </c>
      <c r="BA106" t="n">
        <v>20145244</v>
      </c>
      <c r="BB106" t="n">
        <v>19252245</v>
      </c>
      <c r="BC106" t="n">
        <v>20719734</v>
      </c>
      <c r="BD106" t="n">
        <v>23573173</v>
      </c>
      <c r="BE106" t="n">
        <v>23475304</v>
      </c>
      <c r="BF106" t="n">
        <v>22709224</v>
      </c>
      <c r="BG106" t="n">
        <v>20504911</v>
      </c>
      <c r="BH106" t="n">
        <v>22532651</v>
      </c>
      <c r="BI106" t="n">
        <v>22619856</v>
      </c>
      <c r="BJ106" t="n">
        <v>25168863</v>
      </c>
      <c r="BK106" t="n">
        <v>25006924</v>
      </c>
      <c r="BL106" t="n">
        <v>24454611</v>
      </c>
      <c r="BM106" t="n">
        <v>24975721</v>
      </c>
      <c r="BN106" t="n">
        <v>27353715</v>
      </c>
      <c r="BO106" t="n">
        <v>30765383</v>
      </c>
      <c r="BP106" t="n">
        <v>31968470</v>
      </c>
      <c r="BQ106" t="n">
        <v>32176622</v>
      </c>
      <c r="BR106" t="n">
        <v>28171303</v>
      </c>
      <c r="BS106" t="n">
        <v>30614432</v>
      </c>
      <c r="BT106" t="n">
        <v>30160554</v>
      </c>
      <c r="BU106" t="n">
        <v>26658320</v>
      </c>
      <c r="BV106" t="n">
        <v>27642948</v>
      </c>
      <c r="BW106" t="n">
        <v>30247851</v>
      </c>
      <c r="BX106" t="n">
        <v>26439101</v>
      </c>
      <c r="BY106" t="n">
        <v>27018207</v>
      </c>
      <c r="BZ106" t="n">
        <v>27354224</v>
      </c>
      <c r="CA106" t="n">
        <v>29523258</v>
      </c>
      <c r="CB106" t="n">
        <v>27234827</v>
      </c>
      <c r="CC106" t="n">
        <v>26752061</v>
      </c>
      <c r="CD106" t="n">
        <v>28324601</v>
      </c>
      <c r="CE106" t="n">
        <v>25000054</v>
      </c>
      <c r="CF106" t="n">
        <v>32039532</v>
      </c>
      <c r="CG106" t="n">
        <v>28853986</v>
      </c>
      <c r="CH106" t="n">
        <v>30648156</v>
      </c>
      <c r="CI106" t="n">
        <v>29552070</v>
      </c>
      <c r="CJ106" t="n">
        <v>21879286</v>
      </c>
      <c r="CK106" t="n">
        <v>29718703</v>
      </c>
      <c r="CL106" t="n">
        <v>28065336</v>
      </c>
      <c r="CM106" t="n">
        <v>29419603</v>
      </c>
      <c r="CN106" t="n">
        <v>24798018</v>
      </c>
      <c r="CO106" t="n">
        <v>29236685</v>
      </c>
      <c r="CP106" t="n">
        <v>27491744</v>
      </c>
      <c r="CQ106" t="n">
        <v>27655214</v>
      </c>
      <c r="CR106" t="n">
        <v>30720246</v>
      </c>
      <c r="CS106" t="n">
        <v>29300561</v>
      </c>
      <c r="CT106" t="n">
        <v>29943006</v>
      </c>
      <c r="CU106" t="n">
        <v>26729722</v>
      </c>
      <c r="CV106" t="n">
        <v>26888454</v>
      </c>
      <c r="CW106" t="n">
        <v>26736957</v>
      </c>
      <c r="CX106" t="n">
        <v>23773284</v>
      </c>
      <c r="CY106" t="n">
        <v>26923612</v>
      </c>
      <c r="CZ106" t="n">
        <v>23907375.692</v>
      </c>
      <c r="DA106" t="n">
        <v>27034676</v>
      </c>
      <c r="DB106" t="n">
        <v>31692841</v>
      </c>
      <c r="DC106" t="n">
        <v>31704270</v>
      </c>
      <c r="DD106" t="n">
        <v>30560423</v>
      </c>
      <c r="DE106" t="n">
        <v>23624305</v>
      </c>
      <c r="DF106" t="n">
        <v>25126010</v>
      </c>
      <c r="DG106" t="n">
        <v>25555081</v>
      </c>
      <c r="DH106" t="n">
        <v>17282922</v>
      </c>
      <c r="DI106" t="n">
        <v>18417868</v>
      </c>
      <c r="DJ106" t="n">
        <v>14711929</v>
      </c>
      <c r="DK106" t="n">
        <v>15101338</v>
      </c>
      <c r="DL106" t="n">
        <v>16417427</v>
      </c>
      <c r="DM106" t="n">
        <v>20484142</v>
      </c>
      <c r="DN106" t="n">
        <v>22978573</v>
      </c>
      <c r="DO106" t="n">
        <v>18221908</v>
      </c>
      <c r="DP106" t="n">
        <v>17873872</v>
      </c>
      <c r="DQ106" t="n">
        <v>15414156</v>
      </c>
      <c r="DR106" t="n">
        <v>14810500</v>
      </c>
      <c r="DS106" t="n">
        <v>15337902.891</v>
      </c>
      <c r="DT106" t="n">
        <v>13030668</v>
      </c>
      <c r="DU106" t="n">
        <v>12239117</v>
      </c>
      <c r="DV106" t="n">
        <v>10056831</v>
      </c>
      <c r="DW106" t="n">
        <v>11646931</v>
      </c>
      <c r="DX106" t="n">
        <v>10466526</v>
      </c>
      <c r="DY106" t="n">
        <v>14505127</v>
      </c>
      <c r="DZ106" t="n">
        <v>15195530</v>
      </c>
      <c r="EA106" t="n">
        <v>13629256</v>
      </c>
      <c r="EB106" t="n">
        <v>13107438</v>
      </c>
      <c r="EC106" t="n">
        <v>13269579</v>
      </c>
      <c r="ED106" t="n">
        <v>15129659</v>
      </c>
      <c r="EE106" t="n">
        <v>15177368</v>
      </c>
      <c r="EF106" t="n">
        <v>13798766</v>
      </c>
      <c r="EG106" t="n">
        <v>17376270</v>
      </c>
      <c r="EH106" t="n">
        <v>16547135</v>
      </c>
      <c r="EI106" t="n">
        <v>15346816</v>
      </c>
      <c r="EJ106" t="n">
        <v>13322555</v>
      </c>
      <c r="EK106" t="n">
        <v>14814663</v>
      </c>
      <c r="EL106" t="n">
        <v>13971455</v>
      </c>
      <c r="EM106" t="n">
        <v>15606876</v>
      </c>
      <c r="EN106" t="n">
        <v>16822267</v>
      </c>
      <c r="EO106" t="n">
        <v>15466568</v>
      </c>
      <c r="EP106" t="n">
        <v>17428934</v>
      </c>
      <c r="EQ106" t="n">
        <v>17806728</v>
      </c>
      <c r="ER106" t="n">
        <v>17562422</v>
      </c>
      <c r="ES106" t="n">
        <v>18439318</v>
      </c>
      <c r="ET106" t="n">
        <v>17895473</v>
      </c>
      <c r="EU106" t="n">
        <v>17654206</v>
      </c>
      <c r="EV106" t="n">
        <v>18630703</v>
      </c>
    </row>
    <row r="107" spans="1:302">
      <c r="A107" t="s">
        <v>130</v>
      </c>
      <c r="B107" t="s">
        <v>114</v>
      </c>
      <c r="C107" t="n">
        <v>90.008</v>
      </c>
      <c r="D107" t="n">
        <v>86.2808333333</v>
      </c>
      <c r="E107" t="n">
        <v>87.556</v>
      </c>
      <c r="F107" t="n">
        <v>89.61750000000001</v>
      </c>
      <c r="G107" t="n">
        <v>91.65416666669999</v>
      </c>
      <c r="H107" t="n">
        <v>98.167</v>
      </c>
      <c r="I107" t="n">
        <v>104.545333333</v>
      </c>
      <c r="J107" t="n">
        <v>104.0345</v>
      </c>
      <c r="K107" t="n">
        <v>103.3845</v>
      </c>
      <c r="L107" t="n">
        <v>102.7065</v>
      </c>
      <c r="M107" t="n">
        <v>97.5378333333</v>
      </c>
      <c r="N107" t="n">
        <v>92.53</v>
      </c>
      <c r="O107" t="n">
        <v>90.7903333333</v>
      </c>
      <c r="P107" t="n">
        <v>93.12649999999999</v>
      </c>
      <c r="Q107" t="n">
        <v>90.9733333333</v>
      </c>
      <c r="R107" t="n">
        <v>92.37416666670001</v>
      </c>
      <c r="S107" t="n">
        <v>95.24316666670001</v>
      </c>
      <c r="T107" t="n">
        <v>97.2826666667</v>
      </c>
      <c r="U107" t="n">
        <v>99.95033333329999</v>
      </c>
      <c r="V107" t="n">
        <v>103.206333333</v>
      </c>
      <c r="W107" t="n">
        <v>104.040833333</v>
      </c>
      <c r="X107" t="n">
        <v>103.128</v>
      </c>
      <c r="Y107" t="n">
        <v>104.568333333</v>
      </c>
      <c r="Z107" t="n">
        <v>109.243333333</v>
      </c>
      <c r="AA107" t="n">
        <v>119.027826598</v>
      </c>
      <c r="AB107" t="n">
        <v>117.343302998</v>
      </c>
      <c r="AC107" t="n">
        <v>117.815434065</v>
      </c>
      <c r="AD107" t="n">
        <v>122.471830105</v>
      </c>
      <c r="AE107" t="n">
        <v>136.298874024</v>
      </c>
      <c r="AF107" t="n">
        <v>147.255080192</v>
      </c>
      <c r="AG107" t="n">
        <v>158.193477886</v>
      </c>
      <c r="AH107" t="n">
        <v>166.156690562</v>
      </c>
      <c r="AI107" t="n">
        <v>160.461607197</v>
      </c>
      <c r="AJ107" t="n">
        <v>145.298317153</v>
      </c>
      <c r="AK107" t="n">
        <v>133.403576565</v>
      </c>
      <c r="AL107" t="n">
        <v>109.21059592</v>
      </c>
      <c r="AM107" t="n">
        <v>82.5085980579</v>
      </c>
      <c r="AN107" t="n">
        <v>69.5495307547</v>
      </c>
      <c r="AO107" t="n">
        <v>70.6574824149</v>
      </c>
      <c r="AP107" t="n">
        <v>66.64965549759999</v>
      </c>
      <c r="AQ107" t="n">
        <v>66.4050936836</v>
      </c>
      <c r="AR107" t="n">
        <v>70.9537113057</v>
      </c>
      <c r="AS107" t="n">
        <v>74.04682780100001</v>
      </c>
      <c r="AT107" t="n">
        <v>81.4717710625</v>
      </c>
      <c r="AU107" t="n">
        <v>81.8258912994</v>
      </c>
      <c r="AV107" t="n">
        <v>86.8157774224</v>
      </c>
      <c r="AW107" t="n">
        <v>86.88490751090001</v>
      </c>
      <c r="AX107" t="n">
        <v>89.56439374910001</v>
      </c>
      <c r="AY107" t="n">
        <v>95.8148293229</v>
      </c>
      <c r="AZ107" t="n">
        <v>94.02292168210001</v>
      </c>
      <c r="BA107" t="n">
        <v>95.1674870797</v>
      </c>
      <c r="BB107" t="n">
        <v>94.80968866649999</v>
      </c>
      <c r="BC107" t="n">
        <v>98.5949750178</v>
      </c>
      <c r="BD107" t="n">
        <v>103.235803156</v>
      </c>
      <c r="BE107" t="n">
        <v>101.773608137</v>
      </c>
      <c r="BF107" t="n">
        <v>96.8195709267</v>
      </c>
      <c r="BG107" t="n">
        <v>92.87233339070001</v>
      </c>
      <c r="BH107" t="n">
        <v>99.6411527474</v>
      </c>
      <c r="BI107" t="n">
        <v>101.930270599</v>
      </c>
      <c r="BJ107" t="n">
        <v>106.274413184</v>
      </c>
      <c r="BK107" t="n">
        <v>110.413645114</v>
      </c>
      <c r="BL107" t="n">
        <v>114.304328723</v>
      </c>
      <c r="BM107" t="n">
        <v>117.727262443</v>
      </c>
      <c r="BN107" t="n">
        <v>127.332593182</v>
      </c>
      <c r="BO107" t="n">
        <v>138.303085202</v>
      </c>
      <c r="BP107" t="n">
        <v>149.035071771</v>
      </c>
      <c r="BQ107" t="n">
        <v>145.866186137</v>
      </c>
      <c r="BR107" t="n">
        <v>129.938437767</v>
      </c>
      <c r="BS107" t="n">
        <v>138.205404625</v>
      </c>
      <c r="BT107" t="n">
        <v>134.503621185</v>
      </c>
      <c r="BU107" t="n">
        <v>136.460904507</v>
      </c>
      <c r="BV107" t="n">
        <v>136.843567454</v>
      </c>
      <c r="BW107" t="n">
        <v>138.500657066</v>
      </c>
      <c r="BX107" t="n">
        <v>134.183432553</v>
      </c>
      <c r="BY107" t="n">
        <v>138.591865523</v>
      </c>
      <c r="BZ107" t="n">
        <v>144.700719424</v>
      </c>
      <c r="CA107" t="n">
        <v>150.706527343</v>
      </c>
      <c r="CB107" t="n">
        <v>145.302782298</v>
      </c>
      <c r="CC107" t="n">
        <v>136.369739974</v>
      </c>
      <c r="CD107" t="n">
        <v>131.300184495</v>
      </c>
      <c r="CE107" t="n">
        <v>130.509057309</v>
      </c>
      <c r="CF107" t="n">
        <v>138.353090535</v>
      </c>
      <c r="CG107" t="n">
        <v>149.482380612</v>
      </c>
      <c r="CH107" t="n">
        <v>149.720842982</v>
      </c>
      <c r="CI107" t="n">
        <v>143.912139393</v>
      </c>
      <c r="CJ107" t="n">
        <v>138.28219843</v>
      </c>
      <c r="CK107" t="n">
        <v>142.569251287</v>
      </c>
      <c r="CL107" t="n">
        <v>145.231135444</v>
      </c>
      <c r="CM107" t="n">
        <v>139.704835125</v>
      </c>
      <c r="CN107" t="n">
        <v>134.265422807</v>
      </c>
      <c r="CO107" t="n">
        <v>132.121114209</v>
      </c>
      <c r="CP107" t="n">
        <v>134.011279826</v>
      </c>
      <c r="CQ107" t="n">
        <v>136.077734204</v>
      </c>
      <c r="CR107" t="n">
        <v>143.258002238</v>
      </c>
      <c r="CS107" t="n">
        <v>142.448022052</v>
      </c>
      <c r="CT107" t="n">
        <v>139.373515174</v>
      </c>
      <c r="CU107" t="n">
        <v>135.923977381</v>
      </c>
      <c r="CV107" t="n">
        <v>136.802802355</v>
      </c>
      <c r="CW107" t="n">
        <v>137.542154729</v>
      </c>
      <c r="CX107" t="n">
        <v>137.424975866</v>
      </c>
      <c r="CY107" t="n">
        <v>136.095375299</v>
      </c>
      <c r="CZ107" t="n">
        <v>139.344732133</v>
      </c>
      <c r="DA107" t="n">
        <v>139.434498267</v>
      </c>
      <c r="DB107" t="n">
        <v>139.233301409</v>
      </c>
      <c r="DC107" t="n">
        <v>138.140753877</v>
      </c>
      <c r="DD107" t="n">
        <v>134.283128718</v>
      </c>
      <c r="DE107" t="n">
        <v>128.48303974</v>
      </c>
      <c r="DF107" t="n">
        <v>122.018900636</v>
      </c>
      <c r="DG107" t="n">
        <v>111.142390543</v>
      </c>
      <c r="DH107" t="n">
        <v>94.9423300886</v>
      </c>
      <c r="DI107" t="n">
        <v>85.5280552421</v>
      </c>
      <c r="DJ107" t="n">
        <v>86.31481709640001</v>
      </c>
      <c r="DK107" t="n">
        <v>86.67074920509999</v>
      </c>
      <c r="DL107" t="n">
        <v>88.5939150941</v>
      </c>
      <c r="DM107" t="n">
        <v>93.74249822669999</v>
      </c>
      <c r="DN107" t="n">
        <v>91.52585626600001</v>
      </c>
      <c r="DO107" t="n">
        <v>84.8710904933</v>
      </c>
      <c r="DP107" t="n">
        <v>79.2949381128</v>
      </c>
      <c r="DQ107" t="n">
        <v>76.1004986423</v>
      </c>
      <c r="DR107" t="n">
        <v>76.99926174709999</v>
      </c>
      <c r="DS107" t="n">
        <v>72.98029115689999</v>
      </c>
      <c r="DT107" t="n">
        <v>65.6089944666</v>
      </c>
      <c r="DU107" t="n">
        <v>58.8407771004</v>
      </c>
      <c r="DV107" t="n">
        <v>56.5562422675</v>
      </c>
      <c r="DW107" t="n">
        <v>59.9109637662</v>
      </c>
      <c r="DX107" t="n">
        <v>64.6145668708</v>
      </c>
      <c r="DY107" t="n">
        <v>68.85170786819999</v>
      </c>
      <c r="DZ107" t="n">
        <v>73.92008444939999</v>
      </c>
      <c r="EA107" t="n">
        <v>71.6703090984</v>
      </c>
      <c r="EB107" t="n">
        <v>69.0272055106</v>
      </c>
      <c r="EC107" t="n">
        <v>72.4195500786</v>
      </c>
      <c r="ED107" t="n">
        <v>77.4830946821</v>
      </c>
      <c r="EE107" t="n">
        <v>76.6936572745</v>
      </c>
      <c r="EF107" t="n">
        <v>77.474585502</v>
      </c>
      <c r="EG107" t="n">
        <v>78.1008607322</v>
      </c>
      <c r="EH107" t="n">
        <v>77.5135847925</v>
      </c>
      <c r="EI107" t="n">
        <v>75.167587477</v>
      </c>
      <c r="EJ107" t="n">
        <v>75.32271743</v>
      </c>
      <c r="EK107" t="n">
        <v>72.7646428975</v>
      </c>
      <c r="EL107" t="n">
        <v>68.0263459001</v>
      </c>
      <c r="EM107" t="n">
        <v>72.62389948809999</v>
      </c>
      <c r="EN107" t="n">
        <v>80.1396156485</v>
      </c>
      <c r="EO107" t="n">
        <v>92.13749225559999</v>
      </c>
      <c r="EP107" t="n">
        <v>87.2345215572</v>
      </c>
      <c r="EQ107" t="n">
        <v>89.9443263038</v>
      </c>
      <c r="ER107" t="n">
        <v>87.9030896978</v>
      </c>
      <c r="ES107" t="n">
        <v>96.41271816539999</v>
      </c>
      <c r="ET107" t="n">
        <v>92.44914269180001</v>
      </c>
      <c r="EU107" t="n">
        <v>94.46409614309999</v>
      </c>
      <c r="EV107" t="n">
        <v>101.350764862</v>
      </c>
    </row>
    <row r="108" spans="1:302">
      <c r="A108" t="s">
        <v>131</v>
      </c>
      <c r="B108" t="s">
        <v>114</v>
      </c>
      <c r="C108" t="n">
        <v>86.5983333333</v>
      </c>
      <c r="D108" t="n">
        <v>88.32833333329999</v>
      </c>
      <c r="E108" t="n">
        <v>91.065</v>
      </c>
      <c r="F108" t="n">
        <v>92.4333333333</v>
      </c>
      <c r="G108" t="n">
        <v>98.645</v>
      </c>
      <c r="H108" t="n">
        <v>107.156666667</v>
      </c>
      <c r="I108" t="n">
        <v>106.248333333</v>
      </c>
      <c r="J108" t="n">
        <v>104.775</v>
      </c>
      <c r="K108" t="n">
        <v>105.623333333</v>
      </c>
      <c r="L108" t="n">
        <v>101.703333333</v>
      </c>
      <c r="M108" t="n">
        <v>93.4333333333</v>
      </c>
      <c r="N108" t="n">
        <v>91.18833333329999</v>
      </c>
      <c r="O108" t="n">
        <v>95.79000000000001</v>
      </c>
      <c r="P108" t="n">
        <v>85.7716666667</v>
      </c>
      <c r="Q108" t="n">
        <v>92.73833333330001</v>
      </c>
      <c r="R108" t="n">
        <v>95.09999999999999</v>
      </c>
      <c r="S108" t="n">
        <v>98.5716666667</v>
      </c>
      <c r="T108" t="n">
        <v>99.7633333333</v>
      </c>
      <c r="U108" t="n">
        <v>103.41</v>
      </c>
      <c r="V108" t="n">
        <v>89.06999999999999</v>
      </c>
      <c r="W108" t="n">
        <v>105.035</v>
      </c>
      <c r="X108" t="n">
        <v>104.518333333</v>
      </c>
      <c r="Y108" t="n">
        <v>111.665</v>
      </c>
      <c r="Z108" t="n">
        <v>118.576666667</v>
      </c>
      <c r="AA108" t="n">
        <v>119.45</v>
      </c>
      <c r="AB108" t="n">
        <v>120.183333333</v>
      </c>
      <c r="AC108" t="n">
        <v>121.968333333</v>
      </c>
      <c r="AD108" t="n">
        <v>132.815</v>
      </c>
      <c r="AE108" t="n">
        <v>140.97</v>
      </c>
      <c r="AF108" t="n">
        <v>153.278333333</v>
      </c>
      <c r="AG108" t="n">
        <v>163.785</v>
      </c>
      <c r="AH108" t="n">
        <v>164.871666667</v>
      </c>
      <c r="AI108" t="n">
        <v>155.506666667</v>
      </c>
      <c r="AJ108" t="n">
        <v>147.631666667</v>
      </c>
      <c r="AK108" t="n">
        <v>134.486666667</v>
      </c>
      <c r="AL108" t="n">
        <v>109.393333333</v>
      </c>
      <c r="AM108" t="n">
        <v>90.3616666667</v>
      </c>
      <c r="AN108" t="n">
        <v>86.1466666667</v>
      </c>
      <c r="AO108" t="n">
        <v>80.43833333329999</v>
      </c>
      <c r="AP108" t="n">
        <v>75.5083333333</v>
      </c>
      <c r="AQ108" t="n">
        <v>79.2633333333</v>
      </c>
      <c r="AR108" t="n">
        <v>79.7216666667</v>
      </c>
      <c r="AS108" t="n">
        <v>86.66500000000001</v>
      </c>
      <c r="AT108" t="n">
        <v>85.4933333333</v>
      </c>
      <c r="AU108" t="n">
        <v>91.4583333333</v>
      </c>
      <c r="AV108" t="n">
        <v>91.48166666669999</v>
      </c>
      <c r="AW108" t="n">
        <v>92.05</v>
      </c>
      <c r="AX108" t="n">
        <v>97.315</v>
      </c>
      <c r="AY108" t="n">
        <v>96.5866666667</v>
      </c>
      <c r="AZ108" t="n">
        <v>99.745</v>
      </c>
      <c r="BA108" t="n">
        <v>98.4266666667</v>
      </c>
      <c r="BB108" t="n">
        <v>102.188333333</v>
      </c>
      <c r="BC108" t="n">
        <v>106.485</v>
      </c>
      <c r="BD108" t="n">
        <v>106.346666667</v>
      </c>
      <c r="BE108" t="n">
        <v>103.16</v>
      </c>
      <c r="BF108" t="n">
        <v>101.295</v>
      </c>
      <c r="BG108" t="n">
        <v>105.043333333</v>
      </c>
      <c r="BH108" t="n">
        <v>105.01</v>
      </c>
      <c r="BI108" t="n">
        <v>109.595</v>
      </c>
      <c r="BJ108" t="n">
        <v>113.98</v>
      </c>
      <c r="BK108" t="n">
        <v>117.37</v>
      </c>
      <c r="BL108" t="n">
        <v>120.978333333</v>
      </c>
      <c r="BM108" t="n">
        <v>127.71</v>
      </c>
      <c r="BN108" t="n">
        <v>140.381666667</v>
      </c>
      <c r="BO108" t="n">
        <v>147.805</v>
      </c>
      <c r="BP108" t="n">
        <v>145.551666667</v>
      </c>
      <c r="BQ108" t="n">
        <v>143.616666667</v>
      </c>
      <c r="BR108" t="n">
        <v>141.916666667</v>
      </c>
      <c r="BS108" t="n">
        <v>139.228333333</v>
      </c>
      <c r="BT108" t="n">
        <v>141.648333333</v>
      </c>
      <c r="BU108" t="n">
        <v>142.32</v>
      </c>
      <c r="BV108" t="n">
        <v>144.93</v>
      </c>
      <c r="BW108" t="n">
        <v>140.496666667</v>
      </c>
      <c r="BX108" t="n">
        <v>142.765</v>
      </c>
      <c r="BY108" t="n">
        <v>145.623333333</v>
      </c>
      <c r="BZ108" t="n">
        <v>153.563333333</v>
      </c>
      <c r="CA108" t="n">
        <v>151.34</v>
      </c>
      <c r="CB108" t="n">
        <v>147.24</v>
      </c>
      <c r="CC108" t="n">
        <v>135.818333333</v>
      </c>
      <c r="CD108" t="n">
        <v>134.318333333</v>
      </c>
      <c r="CE108" t="n">
        <v>140.386666667</v>
      </c>
      <c r="CF108" t="n">
        <v>152.331666667</v>
      </c>
      <c r="CG108" t="n">
        <v>150.68</v>
      </c>
      <c r="CH108" t="n">
        <v>145.2</v>
      </c>
      <c r="CI108" t="n">
        <v>138.558333333</v>
      </c>
      <c r="CJ108" t="n">
        <v>146.196666667</v>
      </c>
      <c r="CK108" t="n">
        <v>151.035</v>
      </c>
      <c r="CL108" t="n">
        <v>145.01</v>
      </c>
      <c r="CM108" t="n">
        <v>142.091666667</v>
      </c>
      <c r="CN108" t="n">
        <v>138.026666667</v>
      </c>
      <c r="CO108" t="n">
        <v>140.295</v>
      </c>
      <c r="CP108" t="n">
        <v>142.076666667</v>
      </c>
      <c r="CQ108" t="n">
        <v>146.083333333</v>
      </c>
      <c r="CR108" t="n">
        <v>147.2</v>
      </c>
      <c r="CS108" t="n">
        <v>143.606666667</v>
      </c>
      <c r="CT108" t="n">
        <v>139.16</v>
      </c>
      <c r="CU108" t="n">
        <v>142.661666667</v>
      </c>
      <c r="CV108" t="n">
        <v>141.101666667</v>
      </c>
      <c r="CW108" t="n">
        <v>142.951666667</v>
      </c>
      <c r="CX108" t="n">
        <v>139.831666667</v>
      </c>
      <c r="CY108" t="n">
        <v>142.113333333</v>
      </c>
      <c r="CZ108" t="n">
        <v>143.601666667</v>
      </c>
      <c r="DA108" t="n">
        <v>142.535</v>
      </c>
      <c r="DB108" t="n">
        <v>136.851666667</v>
      </c>
      <c r="DC108" t="n">
        <v>135.526666667</v>
      </c>
      <c r="DD108" t="n">
        <v>135.73</v>
      </c>
      <c r="DE108" t="n">
        <v>128.898333333</v>
      </c>
      <c r="DF108" t="n">
        <v>120.956666667</v>
      </c>
      <c r="DG108" t="n">
        <v>103.063333333</v>
      </c>
      <c r="DH108" t="n">
        <v>91.4133333333</v>
      </c>
      <c r="DI108" t="n">
        <v>93.7416666667</v>
      </c>
      <c r="DJ108" t="n">
        <v>89.39</v>
      </c>
      <c r="DK108" t="n">
        <v>88.63</v>
      </c>
      <c r="DL108" t="n">
        <v>96.22</v>
      </c>
      <c r="DM108" t="n">
        <v>94.22</v>
      </c>
      <c r="DN108" t="n">
        <v>90.7233333333</v>
      </c>
      <c r="DO108" t="n">
        <v>82.06</v>
      </c>
      <c r="DP108" t="n">
        <v>79.7433333333</v>
      </c>
      <c r="DQ108" t="n">
        <v>80.6516666667</v>
      </c>
      <c r="DR108" t="n">
        <v>77.27500000000001</v>
      </c>
      <c r="DS108" t="n">
        <v>70.8983333333</v>
      </c>
      <c r="DT108" t="n">
        <v>65.18666666670001</v>
      </c>
      <c r="DU108" t="n">
        <v>61.3566666667</v>
      </c>
      <c r="DV108" t="n">
        <v>63.6266666667</v>
      </c>
      <c r="DW108" t="n">
        <v>65.5433333333</v>
      </c>
      <c r="DX108" t="n">
        <v>69.9766666667</v>
      </c>
      <c r="DY108" t="n">
        <v>75.935</v>
      </c>
      <c r="DZ108" t="n">
        <v>75.27500000000001</v>
      </c>
      <c r="EA108" t="n">
        <v>72.39</v>
      </c>
      <c r="EB108" t="n">
        <v>74.54833333329999</v>
      </c>
      <c r="EC108" t="n">
        <v>78.995</v>
      </c>
      <c r="ED108" t="n">
        <v>79.0216666667</v>
      </c>
      <c r="EE108" t="n">
        <v>79.4983333333</v>
      </c>
      <c r="EF108" t="n">
        <v>80.4833333333</v>
      </c>
      <c r="EG108" t="n">
        <v>81.5083333333</v>
      </c>
      <c r="EH108" t="n">
        <v>77.515</v>
      </c>
      <c r="EI108" t="n">
        <v>80.0316666667</v>
      </c>
      <c r="EJ108" t="n">
        <v>81.45999999999999</v>
      </c>
      <c r="EK108" t="n">
        <v>74.7483333333</v>
      </c>
      <c r="EL108" t="n">
        <v>75.1983333333</v>
      </c>
      <c r="EM108" t="n">
        <v>83.15000000000001</v>
      </c>
      <c r="EN108" t="n">
        <v>94.8366666667</v>
      </c>
      <c r="EO108" t="n">
        <v>93.5666666667</v>
      </c>
      <c r="EP108" t="n">
        <v>94.37166666669999</v>
      </c>
      <c r="EQ108" t="n">
        <v>92.48166666669999</v>
      </c>
      <c r="ER108" t="n">
        <v>99.1333333333</v>
      </c>
      <c r="ES108" t="n">
        <v>95.34999999999999</v>
      </c>
      <c r="ET108" t="n">
        <v>101.845</v>
      </c>
      <c r="EU108" t="n">
        <v>106.64</v>
      </c>
      <c r="EV108" t="n">
        <v>109.178333333</v>
      </c>
    </row>
    <row r="109" spans="1:302">
      <c r="A109" t="s">
        <v>132</v>
      </c>
      <c r="B109" t="s">
        <v>133</v>
      </c>
      <c r="C109" t="n">
        <v>0.146727991429</v>
      </c>
      <c r="D109" t="n">
        <v>0.138620612434</v>
      </c>
      <c r="E109" t="n">
        <v>0.139946063921</v>
      </c>
      <c r="F109" t="n">
        <v>0.147079664044</v>
      </c>
      <c r="G109" t="n">
        <v>0.148047307578</v>
      </c>
      <c r="H109" t="n">
        <v>0.163722940322</v>
      </c>
      <c r="I109" t="n">
        <v>0.191220820625</v>
      </c>
      <c r="J109" t="n">
        <v>0.182899714572</v>
      </c>
      <c r="K109" t="n">
        <v>0.173069309157</v>
      </c>
      <c r="L109" t="n">
        <v>0.175488785452</v>
      </c>
      <c r="M109" t="n">
        <v>0.161381999453</v>
      </c>
      <c r="N109" t="n">
        <v>0.137438494204</v>
      </c>
      <c r="O109" t="n">
        <v>0.143246399568</v>
      </c>
      <c r="P109" t="n">
        <v>0.144151479123</v>
      </c>
      <c r="Q109" t="n">
        <v>0.147108937715</v>
      </c>
      <c r="R109" t="n">
        <v>0.151196022632</v>
      </c>
      <c r="S109" t="n">
        <v>0.157190414975</v>
      </c>
      <c r="T109" t="n">
        <v>0.1755055037</v>
      </c>
      <c r="U109" t="n">
        <v>0.176512186284</v>
      </c>
      <c r="V109" t="n">
        <v>0.173930027027</v>
      </c>
      <c r="W109" t="n">
        <v>0.174663552011</v>
      </c>
      <c r="X109" t="n">
        <v>0.170151836829</v>
      </c>
      <c r="Y109" t="n">
        <v>0.170655058046</v>
      </c>
      <c r="Z109" t="n">
        <v>0.186302210392</v>
      </c>
      <c r="AA109" t="n">
        <v>0.202533030906</v>
      </c>
      <c r="AB109" t="n">
        <v>0.194673722707</v>
      </c>
      <c r="AC109" t="n">
        <v>0.195390499392</v>
      </c>
      <c r="AD109" t="n">
        <v>0.199600477975</v>
      </c>
      <c r="AE109" t="n">
        <v>0.220844169193</v>
      </c>
      <c r="AF109" t="n">
        <v>0.245201486559</v>
      </c>
      <c r="AG109" t="n">
        <v>0.261289954874</v>
      </c>
      <c r="AH109" t="n">
        <v>0.283190322426</v>
      </c>
      <c r="AI109" t="n">
        <v>0.275042721977</v>
      </c>
      <c r="AJ109" t="n">
        <v>0.247618026787</v>
      </c>
      <c r="AK109" t="n">
        <v>0.232221770562</v>
      </c>
      <c r="AL109" t="n">
        <v>0.188711620315</v>
      </c>
      <c r="AM109" t="n">
        <v>0.138740206002</v>
      </c>
      <c r="AN109" t="n">
        <v>0.118190797344</v>
      </c>
      <c r="AO109" t="n">
        <v>0.118394034379</v>
      </c>
      <c r="AP109" t="n">
        <v>0.109146550321</v>
      </c>
      <c r="AQ109" t="n">
        <v>0.112370013003</v>
      </c>
      <c r="AR109" t="n">
        <v>0.120884358909</v>
      </c>
      <c r="AS109" t="n">
        <v>0.126427461667</v>
      </c>
      <c r="AT109" t="n">
        <v>0.140137991046</v>
      </c>
      <c r="AU109" t="n">
        <v>0.144781826718</v>
      </c>
      <c r="AV109" t="n">
        <v>0.152138021894</v>
      </c>
      <c r="AW109" t="n">
        <v>0.149559141633</v>
      </c>
      <c r="AX109" t="n">
        <v>0.152384606162</v>
      </c>
      <c r="AY109" t="n">
        <v>0.156361693168</v>
      </c>
      <c r="AZ109" t="n">
        <v>0.157612255533</v>
      </c>
      <c r="BA109" t="n">
        <v>0.162706470837</v>
      </c>
      <c r="BB109" t="n">
        <v>0.161665964403</v>
      </c>
      <c r="BC109" t="n">
        <v>0.166813773807</v>
      </c>
      <c r="BD109" t="n">
        <v>0.176701091765</v>
      </c>
      <c r="BE109" t="n">
        <v>0.169346987139</v>
      </c>
      <c r="BF109" t="n">
        <v>0.16504044448</v>
      </c>
      <c r="BG109" t="n">
        <v>0.158123398187</v>
      </c>
      <c r="BH109" t="n">
        <v>0.16579141576</v>
      </c>
      <c r="BI109" t="n">
        <v>0.171690767055</v>
      </c>
      <c r="BJ109" t="n">
        <v>0.179084372922</v>
      </c>
      <c r="BK109" t="n">
        <v>0.183627691488</v>
      </c>
      <c r="BL109" t="n">
        <v>0.193128037504</v>
      </c>
      <c r="BM109" t="n">
        <v>0.197492124268</v>
      </c>
      <c r="BN109" t="n">
        <v>0.210427987825</v>
      </c>
      <c r="BO109" t="n">
        <v>0.229789186086</v>
      </c>
      <c r="BP109" t="n">
        <v>0.252691579208</v>
      </c>
      <c r="BQ109" t="n">
        <v>0.5030634188999999</v>
      </c>
      <c r="BR109" t="n">
        <v>0.215583019006</v>
      </c>
      <c r="BS109" t="n">
        <v>0.231743175607</v>
      </c>
      <c r="BT109" t="n">
        <v>0.22759190082</v>
      </c>
      <c r="BU109" t="n">
        <v>0.232149661128</v>
      </c>
      <c r="BV109" t="n">
        <v>0.226660200226</v>
      </c>
      <c r="BW109" t="n">
        <v>0.230196860922</v>
      </c>
      <c r="BX109" t="n">
        <v>0.216862346701</v>
      </c>
      <c r="BY109" t="n">
        <v>0.228668771101</v>
      </c>
      <c r="BZ109" t="n">
        <v>0.240457755345</v>
      </c>
      <c r="CA109" t="n">
        <v>0.249566541561</v>
      </c>
      <c r="CB109" t="n">
        <v>0.245333762586</v>
      </c>
      <c r="CC109" t="n">
        <v>0.233301543127</v>
      </c>
      <c r="CD109" t="n">
        <v>0.225863370356</v>
      </c>
      <c r="CE109" t="n">
        <v>0.220423737732</v>
      </c>
      <c r="CF109" t="n">
        <v>0.234963825657</v>
      </c>
      <c r="CG109" t="n">
        <v>0.24880573601</v>
      </c>
      <c r="CH109" t="n">
        <v>0.244145328936</v>
      </c>
      <c r="CI109" t="n">
        <v>0.241045174582</v>
      </c>
      <c r="CJ109" t="n">
        <v>0.231964672007</v>
      </c>
      <c r="CK109" t="n">
        <v>0.237029729094</v>
      </c>
      <c r="CL109" t="n">
        <v>0.243947669027</v>
      </c>
      <c r="CM109" t="n">
        <v>0.235100165381</v>
      </c>
      <c r="CN109" t="n">
        <v>0.227003230694</v>
      </c>
      <c r="CO109" t="n">
        <v>0.222346408724</v>
      </c>
      <c r="CP109" t="n">
        <v>0.22774736057</v>
      </c>
      <c r="CQ109" t="n">
        <v>0.231808347631</v>
      </c>
      <c r="CR109" t="n">
        <v>0.239409075071</v>
      </c>
      <c r="CS109" t="n">
        <v>0.241399275048</v>
      </c>
      <c r="CT109" t="n">
        <v>0.232051239959</v>
      </c>
      <c r="CU109" t="n">
        <v>0.225274139963</v>
      </c>
      <c r="CV109" t="n">
        <v>0.230624476751</v>
      </c>
      <c r="CW109" t="n">
        <v>0.229770542627</v>
      </c>
      <c r="CX109" t="n">
        <v>0.232875254637</v>
      </c>
      <c r="CY109" t="n">
        <v>0.232228437715</v>
      </c>
      <c r="CZ109" t="n">
        <v>0.23430569656</v>
      </c>
      <c r="DA109" t="n">
        <v>0.237531951108</v>
      </c>
      <c r="DB109" t="n">
        <v>0.237126836393</v>
      </c>
      <c r="DC109" t="n">
        <v>0.234632706328</v>
      </c>
      <c r="DD109" t="n">
        <v>0.231509479337</v>
      </c>
      <c r="DE109" t="n">
        <v>0.216459387769</v>
      </c>
      <c r="DF109" t="n">
        <v>0.215049923986</v>
      </c>
      <c r="DG109" t="n">
        <v>0.195024514273</v>
      </c>
      <c r="DH109" t="n">
        <v>0.166097019635</v>
      </c>
      <c r="DI109" t="n">
        <v>0.149323586728</v>
      </c>
      <c r="DJ109" t="n">
        <v>0.145700475214</v>
      </c>
      <c r="DK109" t="n">
        <v>0.147955129914</v>
      </c>
      <c r="DL109" t="n">
        <v>0.150752132033</v>
      </c>
      <c r="DM109" t="n">
        <v>0.157373734859</v>
      </c>
      <c r="DN109" t="n">
        <v>0.154615629734</v>
      </c>
      <c r="DO109" t="n">
        <v>0.143094102456</v>
      </c>
      <c r="DP109" t="n">
        <v>0.136714559075</v>
      </c>
      <c r="DQ109" t="n">
        <v>0.129401116479</v>
      </c>
      <c r="DR109" t="n">
        <v>0.130987703557</v>
      </c>
      <c r="DS109" t="n">
        <v>0.12358536328</v>
      </c>
      <c r="DT109" t="n">
        <v>0.110766969549</v>
      </c>
      <c r="DU109" t="n">
        <v>0.099036723816</v>
      </c>
      <c r="DV109" t="n">
        <v>0.0996488827919</v>
      </c>
      <c r="DW109" t="n">
        <v>0.103103391415</v>
      </c>
      <c r="DX109" t="n">
        <v>0.111173361891</v>
      </c>
      <c r="DY109" t="n">
        <v>0.118594489188</v>
      </c>
      <c r="DZ109" t="n">
        <v>0.128142978423</v>
      </c>
      <c r="EA109" t="n">
        <v>0.123930403527</v>
      </c>
      <c r="EB109" t="n">
        <v>0.119554501319</v>
      </c>
      <c r="EC109" t="n">
        <v>0.124909958964</v>
      </c>
      <c r="ED109" t="n">
        <v>0.130495394546</v>
      </c>
      <c r="EE109" t="n">
        <v>0.129186929725</v>
      </c>
      <c r="EF109" t="n">
        <v>0.133196313735</v>
      </c>
      <c r="EG109" t="n">
        <v>0.136779823702</v>
      </c>
      <c r="EH109" t="n">
        <v>0.133420167467</v>
      </c>
      <c r="EI109" t="n">
        <v>0.130177354396</v>
      </c>
      <c r="EJ109" t="n">
        <v>0.130768468788</v>
      </c>
      <c r="EK109" t="n">
        <v>0.125725433562</v>
      </c>
      <c r="EL109" t="n">
        <v>0.119095749722</v>
      </c>
      <c r="EM109" t="n">
        <v>0.127646381382</v>
      </c>
      <c r="EN109" t="n">
        <v>0.136485162405</v>
      </c>
      <c r="EO109" t="n">
        <v>0.158091868464</v>
      </c>
      <c r="EP109" t="n">
        <v>0.151559956207</v>
      </c>
      <c r="EQ109" t="n">
        <v>0.156980809673</v>
      </c>
      <c r="ER109" t="n">
        <v>0.152715831262</v>
      </c>
      <c r="ES109" t="n">
        <v>0.169137903479</v>
      </c>
      <c r="ET109" t="n">
        <v>0.170210727626</v>
      </c>
      <c r="EU109" t="n">
        <v>0.161180832406</v>
      </c>
      <c r="EV109" t="n">
        <v>0.175064240399</v>
      </c>
    </row>
    <row r="111" spans="1:302">
      <c r="A111" t="s">
        <v>135</v>
      </c>
    </row>
    <row r="112" spans="1:302">
      <c r="A112" t="s">
        <v>127</v>
      </c>
      <c r="B112" t="s">
        <v>128</v>
      </c>
      <c r="BH112" t="n">
        <v>242</v>
      </c>
      <c r="BJ112" t="n">
        <v>7113</v>
      </c>
      <c r="BK112" t="n">
        <v>8773</v>
      </c>
      <c r="BL112" t="n">
        <v>3730</v>
      </c>
      <c r="BM112" t="n">
        <v>11274</v>
      </c>
      <c r="BN112" t="n">
        <v>5341</v>
      </c>
      <c r="BO112" t="n">
        <v>10932</v>
      </c>
      <c r="BP112" t="n">
        <v>14871</v>
      </c>
      <c r="BQ112" t="n">
        <v>11322</v>
      </c>
      <c r="BR112" t="n">
        <v>16293</v>
      </c>
      <c r="BS112" t="n">
        <v>14261</v>
      </c>
      <c r="BT112" t="n">
        <v>2116</v>
      </c>
      <c r="BU112" t="n">
        <v>4151</v>
      </c>
      <c r="BV112" t="n">
        <v>3908</v>
      </c>
      <c r="BW112" t="n">
        <v>3908</v>
      </c>
      <c r="BX112" t="n">
        <v>1256</v>
      </c>
      <c r="BY112" t="n">
        <v>6307</v>
      </c>
      <c r="BZ112" t="n">
        <v>1856</v>
      </c>
      <c r="CA112" t="n">
        <v>6201</v>
      </c>
      <c r="CB112" t="n">
        <v>19853</v>
      </c>
      <c r="CC112" t="n">
        <v>6217</v>
      </c>
      <c r="CD112" t="n">
        <v>2796</v>
      </c>
      <c r="CE112" t="n">
        <v>14809</v>
      </c>
      <c r="CF112" t="n">
        <v>2672</v>
      </c>
      <c r="CG112" t="n">
        <v>4250</v>
      </c>
      <c r="CH112" t="n">
        <v>3985</v>
      </c>
      <c r="CI112" t="n">
        <v>14656</v>
      </c>
      <c r="CJ112" t="n">
        <v>4774</v>
      </c>
      <c r="CK112" t="n">
        <v>3503</v>
      </c>
      <c r="CL112" t="n">
        <v>4571</v>
      </c>
      <c r="CM112" t="n">
        <v>10003</v>
      </c>
      <c r="CN112" t="n">
        <v>2584</v>
      </c>
      <c r="CO112" t="n">
        <v>3416</v>
      </c>
      <c r="CP112" t="n">
        <v>7261</v>
      </c>
      <c r="CQ112" t="n">
        <v>15920</v>
      </c>
      <c r="CR112" t="n">
        <v>11135</v>
      </c>
      <c r="CS112" t="n">
        <v>9508</v>
      </c>
      <c r="CT112" t="n">
        <v>10930</v>
      </c>
      <c r="CU112" t="n">
        <v>10053</v>
      </c>
      <c r="CV112" t="n">
        <v>6774</v>
      </c>
      <c r="CW112" t="n">
        <v>685</v>
      </c>
      <c r="CX112" t="n">
        <v>3704</v>
      </c>
      <c r="CY112" t="n">
        <v>15644</v>
      </c>
      <c r="CZ112" t="n">
        <v>6152</v>
      </c>
      <c r="DA112" t="n">
        <v>18318</v>
      </c>
      <c r="DB112" t="n">
        <v>1669</v>
      </c>
      <c r="DC112" t="n">
        <v>38</v>
      </c>
      <c r="DD112" t="n">
        <v>19980</v>
      </c>
      <c r="DE112" t="n">
        <v>10895</v>
      </c>
      <c r="DF112" t="n">
        <v>21897</v>
      </c>
      <c r="DG112" t="n">
        <v>15746</v>
      </c>
      <c r="DH112" t="n">
        <v>11367</v>
      </c>
      <c r="DI112" t="n">
        <v>7092</v>
      </c>
      <c r="DJ112" t="n">
        <v>5984</v>
      </c>
      <c r="DK112" t="n">
        <v>9588.360000000001</v>
      </c>
      <c r="DL112" t="n">
        <v>2498</v>
      </c>
      <c r="DM112" t="n">
        <v>19670</v>
      </c>
      <c r="DN112" t="n">
        <v>37608</v>
      </c>
      <c r="DO112" t="n">
        <v>19953</v>
      </c>
      <c r="DP112" t="n">
        <v>14468</v>
      </c>
      <c r="DQ112" t="n">
        <v>9434</v>
      </c>
      <c r="DR112" t="n">
        <v>8316</v>
      </c>
      <c r="DS112" t="n">
        <v>15015</v>
      </c>
      <c r="DT112" t="n">
        <v>14736</v>
      </c>
      <c r="DU112" t="n">
        <v>3518</v>
      </c>
      <c r="DV112" t="n">
        <v>3355</v>
      </c>
      <c r="DW112" t="n">
        <v>13164</v>
      </c>
      <c r="DX112" t="n">
        <v>8882</v>
      </c>
      <c r="DY112" t="n">
        <v>5083</v>
      </c>
      <c r="DZ112" t="n">
        <v>19242</v>
      </c>
      <c r="EA112" t="n">
        <v>10786</v>
      </c>
      <c r="EB112" t="n">
        <v>7129</v>
      </c>
      <c r="EC112" t="n">
        <v>14090</v>
      </c>
      <c r="ED112" t="n">
        <v>5032</v>
      </c>
      <c r="EE112" t="n">
        <v>3618</v>
      </c>
      <c r="EF112" t="n">
        <v>19629</v>
      </c>
      <c r="EG112" t="n">
        <v>20309</v>
      </c>
      <c r="EH112" t="n">
        <v>12407</v>
      </c>
      <c r="EI112" t="n">
        <v>13384</v>
      </c>
      <c r="EJ112" t="n">
        <v>15261</v>
      </c>
      <c r="EK112" t="n">
        <v>12268</v>
      </c>
      <c r="EL112" t="n">
        <v>18043</v>
      </c>
      <c r="EM112" t="n">
        <v>18703</v>
      </c>
      <c r="EN112" t="n">
        <v>10601</v>
      </c>
      <c r="EO112" t="n">
        <v>7572</v>
      </c>
      <c r="EP112" t="n">
        <v>17486</v>
      </c>
      <c r="EQ112" t="n">
        <v>23618</v>
      </c>
      <c r="ER112" t="n">
        <v>10889</v>
      </c>
      <c r="ES112" t="n">
        <v>8654</v>
      </c>
      <c r="ET112" t="n">
        <v>21804</v>
      </c>
      <c r="EU112" t="n">
        <v>13720</v>
      </c>
      <c r="EV112" t="n">
        <v>4189</v>
      </c>
    </row>
    <row r="113" spans="1:302">
      <c r="A113" t="s">
        <v>129</v>
      </c>
      <c r="B113" t="s">
        <v>114</v>
      </c>
      <c r="BH113" t="n">
        <v>53449</v>
      </c>
      <c r="BJ113" t="n">
        <v>1644652</v>
      </c>
      <c r="BK113" t="n">
        <v>1967005</v>
      </c>
      <c r="BL113" t="n">
        <v>627276</v>
      </c>
      <c r="BM113" t="n">
        <v>1899899</v>
      </c>
      <c r="BN113" t="n">
        <v>1026533</v>
      </c>
      <c r="BO113" t="n">
        <v>1107870</v>
      </c>
      <c r="BP113" t="n">
        <v>2375995</v>
      </c>
      <c r="BQ113" t="n">
        <v>1991105</v>
      </c>
      <c r="BR113" t="n">
        <v>5196727</v>
      </c>
      <c r="BS113" t="n">
        <v>3709024</v>
      </c>
      <c r="BT113" t="n">
        <v>1183293</v>
      </c>
      <c r="BU113" t="n">
        <v>1622346</v>
      </c>
      <c r="BV113" t="n">
        <v>2154750</v>
      </c>
      <c r="BW113" t="n">
        <v>940065</v>
      </c>
      <c r="BX113" t="n">
        <v>304957</v>
      </c>
      <c r="BY113" t="n">
        <v>1571610</v>
      </c>
      <c r="BZ113" t="n">
        <v>469721</v>
      </c>
      <c r="CA113" t="n">
        <v>1575504</v>
      </c>
      <c r="CB113" t="n">
        <v>5058093</v>
      </c>
      <c r="CC113" t="n">
        <v>1605211</v>
      </c>
      <c r="CD113" t="n">
        <v>749668</v>
      </c>
      <c r="CE113" t="n">
        <v>3815220</v>
      </c>
      <c r="CF113" t="n">
        <v>693433</v>
      </c>
      <c r="CG113" t="n">
        <v>1090711</v>
      </c>
      <c r="CH113" t="n">
        <v>1019339</v>
      </c>
      <c r="CI113" t="n">
        <v>3711622</v>
      </c>
      <c r="CJ113" t="n">
        <v>1193979</v>
      </c>
      <c r="CK113" t="n">
        <v>835762</v>
      </c>
      <c r="CL113" t="n">
        <v>1047697</v>
      </c>
      <c r="CM113" t="n">
        <v>2178446</v>
      </c>
      <c r="CN113" t="n">
        <v>541660</v>
      </c>
      <c r="CO113" t="n">
        <v>675587</v>
      </c>
      <c r="CP113" t="n">
        <v>873126</v>
      </c>
      <c r="CQ113" t="n">
        <v>2087321</v>
      </c>
      <c r="CR113" t="n">
        <v>1577116</v>
      </c>
      <c r="CS113" t="n">
        <v>1644802</v>
      </c>
      <c r="CT113" t="n">
        <v>1623516</v>
      </c>
      <c r="CU113" t="n">
        <v>1653521</v>
      </c>
      <c r="CV113" t="n">
        <v>1246829</v>
      </c>
      <c r="CW113" t="n">
        <v>135617</v>
      </c>
      <c r="CX113" t="n">
        <v>720285</v>
      </c>
      <c r="CY113" t="n">
        <v>3060274</v>
      </c>
      <c r="CZ113" t="n">
        <v>1217995</v>
      </c>
      <c r="DA113" t="n">
        <v>3715946</v>
      </c>
      <c r="DB113" t="n">
        <v>357712</v>
      </c>
      <c r="DC113" t="n">
        <v>8288</v>
      </c>
      <c r="DD113" t="n">
        <v>4370432</v>
      </c>
      <c r="DE113" t="n">
        <v>2394498</v>
      </c>
      <c r="DF113" t="n">
        <v>4600795</v>
      </c>
      <c r="DG113" t="n">
        <v>3318710</v>
      </c>
      <c r="DH113" t="n">
        <v>2150274</v>
      </c>
      <c r="DI113" t="n">
        <v>1262164</v>
      </c>
      <c r="DJ113" t="n">
        <v>1044671</v>
      </c>
      <c r="DK113" t="n">
        <v>1649521</v>
      </c>
      <c r="DL113" t="n">
        <v>194152</v>
      </c>
      <c r="DM113" t="n">
        <v>2057156</v>
      </c>
      <c r="DN113" t="n">
        <v>4165487</v>
      </c>
      <c r="DO113" t="n">
        <v>2561082</v>
      </c>
      <c r="DP113" t="n">
        <v>2242992</v>
      </c>
      <c r="DQ113" t="n">
        <v>1590339</v>
      </c>
      <c r="DR113" t="n">
        <v>1418740</v>
      </c>
      <c r="DS113" t="n">
        <v>2462602</v>
      </c>
      <c r="DT113" t="n">
        <v>2266764</v>
      </c>
      <c r="DU113" t="n">
        <v>511244</v>
      </c>
      <c r="DV113" t="n">
        <v>469533</v>
      </c>
      <c r="DW113" t="n">
        <v>1516202</v>
      </c>
      <c r="DX113" t="n">
        <v>1075528</v>
      </c>
      <c r="DY113" t="n">
        <v>606990</v>
      </c>
      <c r="DZ113" t="n">
        <v>-1202111</v>
      </c>
      <c r="EA113" t="n">
        <v>263065</v>
      </c>
      <c r="EB113" t="n">
        <v>132334</v>
      </c>
      <c r="EC113" t="n">
        <v>469246</v>
      </c>
      <c r="ED113" t="n">
        <v>252712</v>
      </c>
      <c r="EE113" t="n">
        <v>241757</v>
      </c>
      <c r="EF113" t="n">
        <v>1510023</v>
      </c>
      <c r="EG113" t="n">
        <v>1781153</v>
      </c>
      <c r="EH113" t="n">
        <v>1307847</v>
      </c>
      <c r="EI113" t="n">
        <v>1637283</v>
      </c>
      <c r="EJ113" t="n">
        <v>2006349</v>
      </c>
      <c r="EK113" t="n">
        <v>1683112</v>
      </c>
      <c r="EL113" t="n">
        <v>2543034</v>
      </c>
      <c r="EM113" t="n">
        <v>2678361</v>
      </c>
      <c r="EN113" t="n">
        <v>1543072</v>
      </c>
      <c r="EO113" t="n">
        <v>1124727</v>
      </c>
      <c r="EP113" t="n">
        <v>2594441</v>
      </c>
      <c r="EQ113" t="n">
        <v>3419592</v>
      </c>
      <c r="ER113" t="n">
        <v>1669442</v>
      </c>
      <c r="ES113" t="n">
        <v>1096224</v>
      </c>
      <c r="ET113" t="n">
        <v>2777662</v>
      </c>
      <c r="EU113" t="n">
        <v>544685</v>
      </c>
      <c r="EV113" t="n">
        <v>613808</v>
      </c>
    </row>
    <row r="114" spans="1:302">
      <c r="A114" t="s">
        <v>130</v>
      </c>
      <c r="B114" t="s">
        <v>114</v>
      </c>
      <c r="BH114" t="n">
        <v>220.863636364</v>
      </c>
      <c r="BJ114" t="n">
        <v>231.21777028</v>
      </c>
      <c r="BK114" t="n">
        <v>224.211216232</v>
      </c>
      <c r="BL114" t="n">
        <v>168.170509383</v>
      </c>
      <c r="BM114" t="n">
        <v>168.520400922</v>
      </c>
      <c r="BN114" t="n">
        <v>192.198651938</v>
      </c>
      <c r="BO114" t="n">
        <v>101.341931943</v>
      </c>
      <c r="BP114" t="n">
        <v>159.773720664</v>
      </c>
      <c r="BQ114" t="n">
        <v>175.861596891</v>
      </c>
      <c r="BR114" t="n">
        <v>318.954581722</v>
      </c>
      <c r="BS114" t="n">
        <v>260.081621205</v>
      </c>
      <c r="BT114" t="n">
        <v>559.212192817</v>
      </c>
      <c r="BU114" t="n">
        <v>390.832570465</v>
      </c>
      <c r="BV114" t="n">
        <v>551.368986694</v>
      </c>
      <c r="BW114" t="n">
        <v>240.548874104</v>
      </c>
      <c r="BX114" t="n">
        <v>242.800159236</v>
      </c>
      <c r="BY114" t="n">
        <v>249.185032504</v>
      </c>
      <c r="BZ114" t="n">
        <v>253.082435345</v>
      </c>
      <c r="CA114" t="n">
        <v>254.07256894</v>
      </c>
      <c r="CB114" t="n">
        <v>254.777262882</v>
      </c>
      <c r="CC114" t="n">
        <v>258.197040373</v>
      </c>
      <c r="CD114" t="n">
        <v>268.121602289</v>
      </c>
      <c r="CE114" t="n">
        <v>257.628469174</v>
      </c>
      <c r="CF114" t="n">
        <v>259.518338323</v>
      </c>
      <c r="CG114" t="n">
        <v>256.637882353</v>
      </c>
      <c r="CH114" t="n">
        <v>255.793977415</v>
      </c>
      <c r="CI114" t="n">
        <v>253.249317686</v>
      </c>
      <c r="CJ114" t="n">
        <v>250.100335149</v>
      </c>
      <c r="CK114" t="n">
        <v>238.584641736</v>
      </c>
      <c r="CL114" t="n">
        <v>229.205206738</v>
      </c>
      <c r="CM114" t="n">
        <v>217.77926622</v>
      </c>
      <c r="CN114" t="n">
        <v>209.620743034</v>
      </c>
      <c r="CO114" t="n">
        <v>197.771370023</v>
      </c>
      <c r="CP114" t="n">
        <v>120.248726071</v>
      </c>
      <c r="CQ114" t="n">
        <v>131.113128141</v>
      </c>
      <c r="CR114" t="n">
        <v>141.635922766</v>
      </c>
      <c r="CS114" t="n">
        <v>172.991375684</v>
      </c>
      <c r="CT114" t="n">
        <v>148.537602928</v>
      </c>
      <c r="CU114" t="n">
        <v>164.480354123</v>
      </c>
      <c r="CV114" t="n">
        <v>184.060968409</v>
      </c>
      <c r="CW114" t="n">
        <v>197.981021898</v>
      </c>
      <c r="CX114" t="n">
        <v>194.461393089</v>
      </c>
      <c r="CY114" t="n">
        <v>195.61966249</v>
      </c>
      <c r="CZ114" t="n">
        <v>197.983582575</v>
      </c>
      <c r="DA114" t="n">
        <v>202.857626378</v>
      </c>
      <c r="DB114" t="n">
        <v>214.327142001</v>
      </c>
      <c r="DC114" t="n">
        <v>217</v>
      </c>
      <c r="DD114" t="n">
        <v>218.74034034</v>
      </c>
      <c r="DE114" t="n">
        <v>219.779531895</v>
      </c>
      <c r="DF114" t="n">
        <v>210.110745764</v>
      </c>
      <c r="DG114" t="n">
        <v>210.76527372</v>
      </c>
      <c r="DH114" t="n">
        <v>189.168118237</v>
      </c>
      <c r="DI114" t="n">
        <v>177.970107163</v>
      </c>
      <c r="DJ114" t="n">
        <v>174.577372995</v>
      </c>
      <c r="DK114" t="n">
        <v>172.033695022</v>
      </c>
      <c r="DL114" t="n">
        <v>77.72297838270001</v>
      </c>
      <c r="DM114" t="n">
        <v>104.583426538</v>
      </c>
      <c r="DN114" t="n">
        <v>110.760662625</v>
      </c>
      <c r="DO114" t="n">
        <v>128.35573598</v>
      </c>
      <c r="DP114" t="n">
        <v>155.03124136</v>
      </c>
      <c r="DQ114" t="n">
        <v>168.575259699</v>
      </c>
      <c r="DR114" t="n">
        <v>170.603655604</v>
      </c>
      <c r="DS114" t="n">
        <v>164.009457209</v>
      </c>
      <c r="DT114" t="n">
        <v>153.824918567</v>
      </c>
      <c r="DU114" t="n">
        <v>145.32234224</v>
      </c>
      <c r="DV114" t="n">
        <v>139.950223547</v>
      </c>
      <c r="DW114" t="n">
        <v>115.17790945</v>
      </c>
      <c r="DX114" t="n">
        <v>121.090745328</v>
      </c>
      <c r="DY114" t="n">
        <v>119.41569939</v>
      </c>
      <c r="DZ114" t="n">
        <v>-62.4732876</v>
      </c>
      <c r="EA114" t="n">
        <v>24.3894863712</v>
      </c>
      <c r="EB114" t="n">
        <v>18.5627717772</v>
      </c>
      <c r="EC114" t="n">
        <v>33.3034776437</v>
      </c>
      <c r="ED114" t="n">
        <v>50.2209856916</v>
      </c>
      <c r="EE114" t="n">
        <v>66.82061912659999</v>
      </c>
      <c r="EF114" t="n">
        <v>76.9281675073</v>
      </c>
      <c r="EG114" t="n">
        <v>87.7026441479</v>
      </c>
      <c r="EH114" t="n">
        <v>105.412025469</v>
      </c>
      <c r="EI114" t="n">
        <v>122.33136581</v>
      </c>
      <c r="EJ114" t="n">
        <v>131.469038726</v>
      </c>
      <c r="EK114" t="n">
        <v>137.195304858</v>
      </c>
      <c r="EL114" t="n">
        <v>140.942969573</v>
      </c>
      <c r="EM114" t="n">
        <v>143.204886917</v>
      </c>
      <c r="EN114" t="n">
        <v>145.559098198</v>
      </c>
      <c r="EO114" t="n">
        <v>148.537638669</v>
      </c>
      <c r="EP114" t="n">
        <v>148.372469404</v>
      </c>
      <c r="EQ114" t="n">
        <v>144.787534931</v>
      </c>
      <c r="ER114" t="n">
        <v>153.314537607</v>
      </c>
      <c r="ES114" t="n">
        <v>126.672521377</v>
      </c>
      <c r="ET114" t="n">
        <v>127.392313337</v>
      </c>
      <c r="EU114" t="n">
        <v>39.7000728863</v>
      </c>
      <c r="EV114" t="n">
        <v>146.528527095</v>
      </c>
    </row>
    <row r="115" spans="1:302">
      <c r="A115" t="s">
        <v>131</v>
      </c>
      <c r="B115" t="s">
        <v>114</v>
      </c>
      <c r="BH115" t="n">
        <v>221.52</v>
      </c>
      <c r="BJ115" t="n">
        <v>223.31</v>
      </c>
      <c r="BK115" t="n">
        <v>161.11</v>
      </c>
      <c r="BL115" t="n">
        <v>167.69</v>
      </c>
      <c r="BM115" t="n">
        <v>178.02</v>
      </c>
      <c r="BN115" t="n">
        <v>417.75</v>
      </c>
      <c r="BO115" t="n">
        <v>430.63</v>
      </c>
      <c r="BP115" t="n">
        <v>440.59</v>
      </c>
      <c r="BQ115" t="n">
        <v>449.89</v>
      </c>
      <c r="BR115" t="n">
        <v>223.3</v>
      </c>
      <c r="BS115" t="n">
        <v>230.03</v>
      </c>
      <c r="BT115" t="n">
        <v>233.23</v>
      </c>
      <c r="BU115" t="n">
        <v>235.84</v>
      </c>
      <c r="BV115" t="n">
        <v>237.91</v>
      </c>
      <c r="BW115" t="n">
        <v>238.92</v>
      </c>
      <c r="BX115" t="n">
        <v>243.94</v>
      </c>
      <c r="BY115" t="n">
        <v>246.88</v>
      </c>
      <c r="BZ115" t="n">
        <v>250.87</v>
      </c>
      <c r="CA115" t="n">
        <v>253.88</v>
      </c>
      <c r="CB115" t="n">
        <v>256.64</v>
      </c>
      <c r="CC115" t="n">
        <v>253.76</v>
      </c>
      <c r="CD115" t="n">
        <v>257.13</v>
      </c>
      <c r="CE115" t="n">
        <v>257.59</v>
      </c>
      <c r="CF115" t="n">
        <v>255.42</v>
      </c>
      <c r="CG115" t="n">
        <v>254.61</v>
      </c>
      <c r="CH115" t="n">
        <v>252.83</v>
      </c>
      <c r="CI115" t="n">
        <v>249.05</v>
      </c>
      <c r="CJ115" t="n">
        <v>236.85</v>
      </c>
      <c r="CK115" t="n">
        <v>224.45</v>
      </c>
      <c r="CL115" t="n">
        <v>217.13</v>
      </c>
      <c r="CM115" t="n">
        <v>208.18</v>
      </c>
      <c r="CN115" t="n">
        <v>196.21</v>
      </c>
      <c r="CO115" t="n">
        <v>119.43</v>
      </c>
      <c r="CP115" t="n">
        <v>130.8</v>
      </c>
      <c r="CQ115" t="n">
        <v>141.12</v>
      </c>
      <c r="CR115" t="n">
        <v>153.97</v>
      </c>
      <c r="CS115" t="n">
        <v>164.12</v>
      </c>
      <c r="CT115" t="n">
        <v>163.61</v>
      </c>
      <c r="CU115" t="n">
        <v>182.03</v>
      </c>
      <c r="CV115" t="n">
        <v>192.5</v>
      </c>
      <c r="CW115" t="n">
        <v>193.51</v>
      </c>
      <c r="CX115" t="n">
        <v>195.07</v>
      </c>
      <c r="CY115" t="n">
        <v>196.71</v>
      </c>
      <c r="CZ115" t="n">
        <v>202.41</v>
      </c>
      <c r="DA115" t="n">
        <v>209.8</v>
      </c>
      <c r="DB115" t="n">
        <v>214.76</v>
      </c>
      <c r="DC115" t="n">
        <v>217.52</v>
      </c>
      <c r="DD115" t="n">
        <v>218.83</v>
      </c>
      <c r="DE115" t="n">
        <v>210.29</v>
      </c>
      <c r="DF115" t="n">
        <v>209.38</v>
      </c>
      <c r="DG115" t="n">
        <v>185.88</v>
      </c>
      <c r="DH115" t="n">
        <v>171.79</v>
      </c>
      <c r="DI115" t="n">
        <v>171.59</v>
      </c>
      <c r="DJ115" t="n">
        <v>171.38</v>
      </c>
      <c r="DK115" t="n">
        <v>69.19</v>
      </c>
      <c r="DL115" t="n">
        <v>103.02</v>
      </c>
      <c r="DM115" t="n">
        <v>110.27</v>
      </c>
      <c r="DN115" t="n">
        <v>127.09</v>
      </c>
      <c r="DO115" t="n">
        <v>153.59</v>
      </c>
      <c r="DP115" t="n">
        <v>166.27</v>
      </c>
      <c r="DQ115" t="n">
        <v>167.05</v>
      </c>
      <c r="DR115" t="n">
        <v>161.56</v>
      </c>
      <c r="DS115" t="n">
        <v>151.5</v>
      </c>
      <c r="DT115" t="n">
        <v>140.53</v>
      </c>
      <c r="DU115" t="n">
        <v>168.68</v>
      </c>
      <c r="DV115" t="n">
        <v>121.35</v>
      </c>
      <c r="DW115" t="n">
        <v>119.86</v>
      </c>
      <c r="DX115" t="n">
        <v>119.14</v>
      </c>
      <c r="DY115" t="n">
        <v>11.35</v>
      </c>
      <c r="DZ115" t="n">
        <v>24.44</v>
      </c>
      <c r="EA115" t="n">
        <v>17.84</v>
      </c>
      <c r="EB115" t="n">
        <v>32.85</v>
      </c>
      <c r="EC115" t="n">
        <v>48.49</v>
      </c>
      <c r="ED115" t="n">
        <v>64.29000000000001</v>
      </c>
      <c r="EE115" t="n">
        <v>76.59</v>
      </c>
      <c r="EF115" t="n">
        <v>87.34</v>
      </c>
      <c r="EG115" t="n">
        <v>104.71</v>
      </c>
      <c r="EH115" t="n">
        <v>121.78</v>
      </c>
      <c r="EI115" t="n">
        <v>130.57</v>
      </c>
      <c r="EJ115" t="n">
        <v>136.7</v>
      </c>
      <c r="EK115" t="n">
        <v>140.19</v>
      </c>
      <c r="EL115" t="n">
        <v>143.15</v>
      </c>
      <c r="EM115" t="n">
        <v>145.18</v>
      </c>
      <c r="EN115" t="n">
        <v>148.18</v>
      </c>
      <c r="EO115" t="n">
        <v>148.28</v>
      </c>
      <c r="EP115" t="n">
        <v>144.67</v>
      </c>
      <c r="EQ115" t="n">
        <v>151.76</v>
      </c>
      <c r="ER115" t="n">
        <v>157.27</v>
      </c>
      <c r="ES115" t="n">
        <v>154.13</v>
      </c>
      <c r="ET115" t="n">
        <v>150.39</v>
      </c>
      <c r="EU115" t="n">
        <v>149.06</v>
      </c>
      <c r="EV115" t="n">
        <v>166.29</v>
      </c>
    </row>
    <row r="116" spans="1:302">
      <c r="A116" t="s">
        <v>132</v>
      </c>
      <c r="B116" t="s">
        <v>133</v>
      </c>
      <c r="BH116" t="n">
        <v>3.8533</v>
      </c>
      <c r="BJ116" t="n">
        <v>0.8358</v>
      </c>
      <c r="BK116" t="n">
        <v>0.7673</v>
      </c>
      <c r="BL116" t="n">
        <v>1.8041</v>
      </c>
      <c r="BM116" t="n">
        <v>0.4778</v>
      </c>
      <c r="BN116" t="n">
        <v>0.7386</v>
      </c>
      <c r="BO116" t="n">
        <v>0.8711</v>
      </c>
      <c r="BP116" t="n">
        <v>0.6298</v>
      </c>
      <c r="BQ116" t="n">
        <v>0.7795</v>
      </c>
      <c r="BR116" t="n">
        <v>0.6493</v>
      </c>
      <c r="BS116" t="n">
        <v>0.6051</v>
      </c>
      <c r="BT116" t="n">
        <v>1.7347</v>
      </c>
      <c r="BU116" t="n">
        <v>1.0928</v>
      </c>
      <c r="BV116" t="n">
        <v>1.0858</v>
      </c>
      <c r="BW116" t="n">
        <v>1.0423</v>
      </c>
      <c r="BX116" t="n">
        <v>5.0675</v>
      </c>
      <c r="BY116" t="n">
        <v>0.8859</v>
      </c>
      <c r="BZ116" t="n">
        <v>2.1158</v>
      </c>
      <c r="CA116" t="n">
        <v>1.1825</v>
      </c>
      <c r="CB116" t="n">
        <v>0.7407</v>
      </c>
      <c r="CC116" t="n">
        <v>0.9945000000000001</v>
      </c>
      <c r="CD116" t="n">
        <v>1.5795</v>
      </c>
      <c r="CE116" t="n">
        <v>0.6747</v>
      </c>
      <c r="CF116" t="n">
        <v>1.588</v>
      </c>
      <c r="CG116" t="n">
        <v>1.0783</v>
      </c>
      <c r="CH116" t="n">
        <v>1.0749</v>
      </c>
      <c r="CI116" t="n">
        <v>0.8088</v>
      </c>
      <c r="CJ116" t="n">
        <v>0.956</v>
      </c>
      <c r="CK116" t="n">
        <v>1.0257</v>
      </c>
      <c r="CL116" t="n">
        <v>0.989</v>
      </c>
      <c r="CM116" t="n">
        <v>0.6233</v>
      </c>
      <c r="CN116" t="n">
        <v>1.1347</v>
      </c>
      <c r="CO116" t="n">
        <v>0.9357</v>
      </c>
      <c r="CP116" t="n">
        <v>0.4375</v>
      </c>
      <c r="CQ116" t="n">
        <v>0.4339</v>
      </c>
      <c r="CR116" t="n">
        <v>0.4736</v>
      </c>
      <c r="CS116" t="n">
        <v>0.5978</v>
      </c>
      <c r="CT116" t="n">
        <v>0.5051</v>
      </c>
      <c r="CU116" t="n">
        <v>0.576</v>
      </c>
      <c r="CV116" t="n">
        <v>0.6542</v>
      </c>
      <c r="CW116" t="n">
        <v>-1.079</v>
      </c>
      <c r="CX116" t="n">
        <v>0.7877999999999999</v>
      </c>
      <c r="CY116" t="n">
        <v>0.5557</v>
      </c>
      <c r="CZ116" t="n">
        <v>0.7138</v>
      </c>
      <c r="DA116" t="n">
        <v>0.6183</v>
      </c>
      <c r="DB116" t="n">
        <v>1.0148</v>
      </c>
      <c r="DC116" t="n">
        <v>-0.0563</v>
      </c>
      <c r="DD116" t="n">
        <v>0.6622</v>
      </c>
      <c r="DE116" t="n">
        <v>0.7143</v>
      </c>
      <c r="DF116" t="n">
        <v>0.6365</v>
      </c>
      <c r="DG116" t="n">
        <v>0.6404</v>
      </c>
      <c r="DH116" t="n">
        <v>0.5915</v>
      </c>
      <c r="DI116" t="n">
        <v>0.6244</v>
      </c>
      <c r="DJ116" t="n">
        <v>0.6323</v>
      </c>
      <c r="DK116" t="n">
        <v>0.4735</v>
      </c>
      <c r="DL116" t="n">
        <v>0.3918</v>
      </c>
      <c r="DM116" t="n">
        <v>0.321</v>
      </c>
      <c r="DN116" t="n">
        <v>0.3205</v>
      </c>
      <c r="DO116" t="n">
        <v>0.3841</v>
      </c>
      <c r="DP116" t="n">
        <v>0.4844</v>
      </c>
      <c r="DQ116" t="n">
        <v>0.5603</v>
      </c>
      <c r="DR116" t="n">
        <v>0.5883</v>
      </c>
      <c r="DS116" t="n">
        <v>0.5256</v>
      </c>
      <c r="DT116" t="n">
        <v>0.4905</v>
      </c>
      <c r="DU116" t="n">
        <v>0.1529</v>
      </c>
      <c r="DV116" t="n">
        <v>0.5943000000000001</v>
      </c>
      <c r="DW116" t="n">
        <v>0.3092</v>
      </c>
      <c r="DX116" t="n">
        <v>0.3967</v>
      </c>
      <c r="DY116" t="n">
        <v>0.4438</v>
      </c>
      <c r="DZ116" t="n">
        <v>-0.1913</v>
      </c>
      <c r="EA116" t="n">
        <v>0.08</v>
      </c>
      <c r="EB116" t="n">
        <v>0.0653</v>
      </c>
      <c r="EC116" t="n">
        <v>0.1049</v>
      </c>
      <c r="ED116" t="n">
        <v>0.1881</v>
      </c>
      <c r="EE116" t="n">
        <v>0.2838</v>
      </c>
      <c r="EF116" t="n">
        <v>0.2344</v>
      </c>
      <c r="EG116" t="n">
        <v>0.2724</v>
      </c>
      <c r="EH116" t="n">
        <v>0.3364</v>
      </c>
      <c r="EI116" t="n">
        <v>0.3555</v>
      </c>
      <c r="EJ116" t="n">
        <v>0.4056</v>
      </c>
      <c r="EK116" t="n">
        <v>0.4328</v>
      </c>
      <c r="EL116" t="n">
        <v>0.4309</v>
      </c>
      <c r="EM116" t="n">
        <v>0.4415</v>
      </c>
      <c r="EN116" t="n">
        <v>0.4687</v>
      </c>
      <c r="EO116" t="n">
        <v>0.5046</v>
      </c>
      <c r="EP116" t="n">
        <v>0.4575</v>
      </c>
      <c r="EQ116" t="n">
        <v>0.441</v>
      </c>
      <c r="ER116" t="n">
        <v>0.4864</v>
      </c>
      <c r="ES116" t="n">
        <v>0.3548</v>
      </c>
      <c r="ET116" t="n">
        <v>0.3374</v>
      </c>
      <c r="EU116" t="n">
        <v>0.0071</v>
      </c>
      <c r="EV116" t="n">
        <v>0.2887</v>
      </c>
    </row>
  </sheetData>
  <pageMargins bottom="1" footer="0.5" header="0.5" left="0.75" right="0.75" top="1"/>
</worksheet>
</file>

<file path=xl/worksheets/sheet3.xml><?xml version="1.0" encoding="utf-8"?>
<worksheet xmlns="http://schemas.openxmlformats.org/spreadsheetml/2006/main">
  <sheetPr>
    <tabColor rgb="0000B080"/>
    <outlinePr summaryBelow="1" summaryRight="1"/>
    <pageSetUpPr/>
  </sheetPr>
  <dimension ref="A1:BW664"/>
  <sheetViews>
    <sheetView workbookViewId="0">
      <selection activeCell="A1" sqref="A1"/>
    </sheetView>
  </sheetViews>
  <sheetFormatPr baseColWidth="10" defaultRowHeight="15"/>
  <sheetData>
    <row r="1" spans="1:75">
      <c r="A1" t="s">
        <v>136</v>
      </c>
      <c r="B1" t="s">
        <v>137</v>
      </c>
      <c r="C1" t="s">
        <v>138</v>
      </c>
      <c r="D1" t="s">
        <v>50</v>
      </c>
      <c r="E1" t="n">
        <v>1960</v>
      </c>
      <c r="F1" t="n">
        <v>1961</v>
      </c>
      <c r="G1" t="n">
        <v>1962</v>
      </c>
      <c r="H1" t="n">
        <v>1963</v>
      </c>
      <c r="I1" t="n">
        <v>1964</v>
      </c>
      <c r="J1" t="n">
        <v>1965</v>
      </c>
      <c r="K1" t="n">
        <v>1966</v>
      </c>
      <c r="L1" t="n">
        <v>1967</v>
      </c>
      <c r="M1" t="n">
        <v>1968</v>
      </c>
      <c r="N1" t="n">
        <v>1969</v>
      </c>
      <c r="O1" t="n">
        <v>1970</v>
      </c>
      <c r="P1" t="n">
        <v>1971</v>
      </c>
      <c r="Q1" t="n">
        <v>1972</v>
      </c>
      <c r="R1" t="n">
        <v>1973</v>
      </c>
      <c r="S1" t="n">
        <v>1974</v>
      </c>
      <c r="T1" t="n">
        <v>1975</v>
      </c>
      <c r="U1" t="n">
        <v>1976</v>
      </c>
      <c r="V1" t="n">
        <v>1977</v>
      </c>
      <c r="W1" t="n">
        <v>1978</v>
      </c>
      <c r="X1" t="n">
        <v>1979</v>
      </c>
      <c r="Y1" t="n">
        <v>1980</v>
      </c>
      <c r="Z1" t="n">
        <v>1981</v>
      </c>
      <c r="AA1" t="n">
        <v>1982</v>
      </c>
      <c r="AB1" t="n">
        <v>1983</v>
      </c>
      <c r="AC1" t="n">
        <v>1984</v>
      </c>
      <c r="AD1" t="n">
        <v>1985</v>
      </c>
      <c r="AE1" t="n">
        <v>1986</v>
      </c>
      <c r="AF1" t="n">
        <v>1987</v>
      </c>
      <c r="AG1" t="n">
        <v>1988</v>
      </c>
      <c r="AH1" t="n">
        <v>1989</v>
      </c>
      <c r="AI1" t="n">
        <v>1990</v>
      </c>
      <c r="AJ1" t="n">
        <v>1991</v>
      </c>
      <c r="AK1" t="n">
        <v>1992</v>
      </c>
      <c r="AL1" t="n">
        <v>1993</v>
      </c>
      <c r="AM1" t="n">
        <v>1994</v>
      </c>
      <c r="AN1" t="n">
        <v>1995</v>
      </c>
      <c r="AO1" t="n">
        <v>1996</v>
      </c>
      <c r="AP1" t="n">
        <v>1997</v>
      </c>
      <c r="AQ1" t="n">
        <v>1998</v>
      </c>
      <c r="AR1" t="n">
        <v>1999</v>
      </c>
      <c r="AS1" t="n">
        <v>2000</v>
      </c>
      <c r="AT1" t="n">
        <v>2001</v>
      </c>
      <c r="AU1" t="n">
        <v>2002</v>
      </c>
      <c r="AV1" t="n">
        <v>2003</v>
      </c>
      <c r="AW1" t="n">
        <v>2004</v>
      </c>
      <c r="AX1" t="n">
        <v>2005</v>
      </c>
      <c r="AY1" t="n">
        <v>2006</v>
      </c>
      <c r="AZ1" t="n">
        <v>2007</v>
      </c>
      <c r="BA1" t="n">
        <v>2008</v>
      </c>
      <c r="BB1" t="n">
        <v>2009</v>
      </c>
      <c r="BC1" t="n">
        <v>2010</v>
      </c>
      <c r="BD1" t="n">
        <v>2011</v>
      </c>
      <c r="BE1" t="n">
        <v>2012</v>
      </c>
      <c r="BF1" t="n">
        <v>2013</v>
      </c>
      <c r="BG1" t="n">
        <v>2014</v>
      </c>
      <c r="BH1" t="n">
        <v>2015</v>
      </c>
      <c r="BI1" t="n">
        <v>2016</v>
      </c>
      <c r="BJ1" t="n">
        <v>2017</v>
      </c>
      <c r="BK1" t="n">
        <v>2018</v>
      </c>
      <c r="BL1" t="n">
        <v>2019</v>
      </c>
      <c r="BM1" t="n">
        <v>2020</v>
      </c>
      <c r="BN1" t="n">
        <v>2021</v>
      </c>
      <c r="BO1" t="n">
        <v>2022</v>
      </c>
      <c r="BP1" t="n">
        <v>2023</v>
      </c>
      <c r="BQ1" t="n">
        <v>2024</v>
      </c>
      <c r="BR1" t="n">
        <v>2025</v>
      </c>
      <c r="BS1" t="n">
        <v>2026</v>
      </c>
      <c r="BT1" t="n">
        <v>2027</v>
      </c>
      <c r="BU1" t="n">
        <v>2028</v>
      </c>
      <c r="BV1" t="n">
        <v>2029</v>
      </c>
      <c r="BW1" t="n">
        <v>2030</v>
      </c>
    </row>
    <row r="2" spans="1:75">
      <c r="A2" t="s">
        <v>139</v>
      </c>
      <c r="B2" t="s">
        <v>140</v>
      </c>
      <c r="C2" t="s">
        <v>141</v>
      </c>
      <c r="D2" t="s">
        <v>8</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15</v>
      </c>
      <c r="AA2" t="n">
        <v>16</v>
      </c>
      <c r="AB2" t="n">
        <v>2</v>
      </c>
      <c r="AC2" t="n">
        <v>0</v>
      </c>
      <c r="AD2" t="n">
        <v>13</v>
      </c>
      <c r="AE2" t="n">
        <v>4</v>
      </c>
      <c r="AF2" t="n">
        <v>0</v>
      </c>
      <c r="AG2" t="n">
        <v>-9</v>
      </c>
      <c r="AH2" t="n">
        <v>1</v>
      </c>
      <c r="AI2" t="n">
        <v>2</v>
      </c>
      <c r="AJ2" t="n">
        <v>-1</v>
      </c>
      <c r="AK2" t="n">
        <v>2</v>
      </c>
      <c r="AL2" t="n">
        <v>1</v>
      </c>
      <c r="AM2" t="n">
        <v>60</v>
      </c>
      <c r="AN2" t="n">
        <v>52</v>
      </c>
      <c r="AO2" t="n">
        <v>68</v>
      </c>
      <c r="AP2" t="n">
        <v>86</v>
      </c>
      <c r="AQ2" t="n">
        <v>37</v>
      </c>
      <c r="AR2" t="n">
        <v>58</v>
      </c>
      <c r="AS2" t="n">
        <v>34</v>
      </c>
      <c r="AT2" t="n">
        <v>55</v>
      </c>
      <c r="AU2" t="n">
        <v>67</v>
      </c>
      <c r="AV2" t="n">
        <v>66</v>
      </c>
      <c r="AW2" t="n">
        <v>92</v>
      </c>
      <c r="AX2" t="n">
        <v>75</v>
      </c>
      <c r="AY2" t="n">
        <v>6</v>
      </c>
      <c r="AZ2" t="n">
        <v>15</v>
      </c>
      <c r="BA2" t="n">
        <v>1</v>
      </c>
      <c r="BB2" t="n">
        <v>-7</v>
      </c>
      <c r="BC2" t="n">
        <v>-2</v>
      </c>
      <c r="BD2" t="n">
        <v>0</v>
      </c>
      <c r="BE2" t="n">
        <v>0</v>
      </c>
      <c r="BF2" t="n">
        <v>-3</v>
      </c>
      <c r="BG2" t="n">
        <v>-1</v>
      </c>
      <c r="BH2" t="n">
        <v>-3</v>
      </c>
      <c r="BI2" t="n">
        <v>-2</v>
      </c>
      <c r="BJ2">
        <f>NA()</f>
        <v/>
      </c>
      <c r="BK2">
        <f>NA()</f>
        <v/>
      </c>
      <c r="BL2">
        <f>NA()</f>
        <v/>
      </c>
      <c r="BM2">
        <f>NA()</f>
        <v/>
      </c>
      <c r="BN2">
        <f>NA()</f>
        <v/>
      </c>
      <c r="BO2">
        <f>NA()</f>
        <v/>
      </c>
      <c r="BP2">
        <f>NA()</f>
        <v/>
      </c>
      <c r="BQ2">
        <f>NA()</f>
        <v/>
      </c>
      <c r="BR2">
        <f>NA()</f>
        <v/>
      </c>
      <c r="BS2">
        <f>NA()</f>
        <v/>
      </c>
      <c r="BT2">
        <f>NA()</f>
        <v/>
      </c>
      <c r="BU2">
        <f>NA()</f>
        <v/>
      </c>
      <c r="BV2">
        <f>NA()</f>
        <v/>
      </c>
      <c r="BW2">
        <f>NA()</f>
        <v/>
      </c>
    </row>
    <row r="3" spans="1:75">
      <c r="A3" t="s">
        <v>139</v>
      </c>
      <c r="B3" t="s">
        <v>140</v>
      </c>
      <c r="C3" t="s">
        <v>142</v>
      </c>
      <c r="D3" t="s">
        <v>143</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3</v>
      </c>
      <c r="AA3" t="n">
        <v>3</v>
      </c>
      <c r="AB3" t="n">
        <v>0</v>
      </c>
      <c r="AC3" t="n">
        <v>0</v>
      </c>
      <c r="AD3" t="n">
        <v>3</v>
      </c>
      <c r="AE3" t="n">
        <v>1</v>
      </c>
      <c r="AF3" t="n">
        <v>0</v>
      </c>
      <c r="AG3" t="n">
        <v>-2</v>
      </c>
      <c r="AH3" t="n">
        <v>0</v>
      </c>
      <c r="AI3" t="n">
        <v>0</v>
      </c>
      <c r="AJ3" t="n">
        <v>0</v>
      </c>
      <c r="AK3" t="n">
        <v>0</v>
      </c>
      <c r="AL3" t="n">
        <v>0</v>
      </c>
      <c r="AM3" t="n">
        <v>12</v>
      </c>
      <c r="AN3" t="n">
        <v>10</v>
      </c>
      <c r="AO3" t="n">
        <v>13</v>
      </c>
      <c r="AP3" t="n">
        <v>17</v>
      </c>
      <c r="AQ3" t="n">
        <v>7</v>
      </c>
      <c r="AR3" t="n">
        <v>11</v>
      </c>
      <c r="AS3" t="n">
        <v>7</v>
      </c>
      <c r="AT3" t="n">
        <v>11</v>
      </c>
      <c r="AU3" t="n">
        <v>13</v>
      </c>
      <c r="AV3" t="n">
        <v>13</v>
      </c>
      <c r="AW3" t="n">
        <v>18</v>
      </c>
      <c r="AX3" t="n">
        <v>15</v>
      </c>
      <c r="AY3" t="n">
        <v>1</v>
      </c>
      <c r="AZ3" t="n">
        <v>3</v>
      </c>
      <c r="BA3" t="n">
        <v>0</v>
      </c>
      <c r="BB3" t="n">
        <v>-1</v>
      </c>
      <c r="BC3" t="n">
        <v>0</v>
      </c>
      <c r="BD3" t="n">
        <v>0</v>
      </c>
      <c r="BE3" t="n">
        <v>0</v>
      </c>
      <c r="BF3" t="n">
        <v>-1</v>
      </c>
      <c r="BG3" t="n">
        <v>0</v>
      </c>
      <c r="BH3" t="n">
        <v>-1</v>
      </c>
      <c r="BI3" t="n">
        <v>0</v>
      </c>
      <c r="BJ3">
        <f>NA()</f>
        <v/>
      </c>
      <c r="BK3">
        <f>NA()</f>
        <v/>
      </c>
      <c r="BL3">
        <f>NA()</f>
        <v/>
      </c>
      <c r="BM3">
        <f>NA()</f>
        <v/>
      </c>
      <c r="BN3">
        <f>NA()</f>
        <v/>
      </c>
      <c r="BO3">
        <f>NA()</f>
        <v/>
      </c>
      <c r="BP3">
        <f>NA()</f>
        <v/>
      </c>
      <c r="BQ3">
        <f>NA()</f>
        <v/>
      </c>
      <c r="BR3">
        <f>NA()</f>
        <v/>
      </c>
      <c r="BS3">
        <f>NA()</f>
        <v/>
      </c>
      <c r="BT3">
        <f>NA()</f>
        <v/>
      </c>
      <c r="BU3">
        <f>NA()</f>
        <v/>
      </c>
      <c r="BV3">
        <f>NA()</f>
        <v/>
      </c>
      <c r="BW3">
        <f>NA()</f>
        <v/>
      </c>
    </row>
    <row r="4" spans="1:75">
      <c r="A4" t="s">
        <v>139</v>
      </c>
      <c r="B4" t="s">
        <v>144</v>
      </c>
      <c r="C4" t="s">
        <v>145</v>
      </c>
      <c r="D4" t="s">
        <v>8</v>
      </c>
      <c r="E4" t="n">
        <v>193</v>
      </c>
      <c r="F4" t="n">
        <v>1394</v>
      </c>
      <c r="G4" t="n">
        <v>1215</v>
      </c>
      <c r="H4" t="n">
        <v>1124</v>
      </c>
      <c r="I4" t="n">
        <v>1464</v>
      </c>
      <c r="J4" t="n">
        <v>2033</v>
      </c>
      <c r="K4" t="n">
        <v>1722</v>
      </c>
      <c r="L4" t="n">
        <v>1402</v>
      </c>
      <c r="M4" t="n">
        <v>1727</v>
      </c>
      <c r="N4" t="n">
        <v>1843</v>
      </c>
      <c r="O4" t="n">
        <v>2503</v>
      </c>
      <c r="P4" t="n">
        <v>1913</v>
      </c>
      <c r="Q4" t="n">
        <v>2156</v>
      </c>
      <c r="R4" t="n">
        <v>2202</v>
      </c>
      <c r="S4" t="n">
        <v>1703</v>
      </c>
      <c r="T4" t="n">
        <v>2513</v>
      </c>
      <c r="U4" t="n">
        <v>2656</v>
      </c>
      <c r="V4" t="n">
        <v>2200</v>
      </c>
      <c r="W4" t="n">
        <v>1937</v>
      </c>
      <c r="X4" t="n">
        <v>1753</v>
      </c>
      <c r="Y4" t="n">
        <v>1892</v>
      </c>
      <c r="Z4" t="n">
        <v>1243</v>
      </c>
      <c r="AA4" t="n">
        <v>1140</v>
      </c>
      <c r="AB4" t="n">
        <v>1720</v>
      </c>
      <c r="AC4" t="n">
        <v>1359</v>
      </c>
      <c r="AD4" t="n">
        <v>2045</v>
      </c>
      <c r="AE4" t="n">
        <v>1808</v>
      </c>
      <c r="AF4" t="n">
        <v>2636</v>
      </c>
      <c r="AG4" t="n">
        <v>2332</v>
      </c>
      <c r="AH4" t="n">
        <v>1966</v>
      </c>
      <c r="AI4" t="n">
        <v>2530</v>
      </c>
      <c r="AJ4" t="n">
        <v>2543</v>
      </c>
      <c r="AK4" t="n">
        <v>2858</v>
      </c>
      <c r="AL4" t="n">
        <v>2946</v>
      </c>
      <c r="AM4" t="n">
        <v>2699</v>
      </c>
      <c r="AN4" t="n">
        <v>2907</v>
      </c>
      <c r="AO4" t="n">
        <v>2663</v>
      </c>
      <c r="AP4" t="n">
        <v>2630</v>
      </c>
      <c r="AQ4" t="n">
        <v>2138</v>
      </c>
      <c r="AR4" t="n">
        <v>2340</v>
      </c>
      <c r="AS4" t="n">
        <v>4009</v>
      </c>
      <c r="AT4" t="n">
        <v>2271</v>
      </c>
      <c r="AU4" t="n">
        <v>710</v>
      </c>
      <c r="AV4" t="n">
        <v>732</v>
      </c>
      <c r="AW4" t="n">
        <v>799</v>
      </c>
      <c r="AX4" t="n">
        <v>1319</v>
      </c>
      <c r="AY4" t="n">
        <v>21</v>
      </c>
      <c r="AZ4" t="n">
        <v>19</v>
      </c>
      <c r="BA4" t="n">
        <v>16</v>
      </c>
      <c r="BB4" t="n">
        <v>4545</v>
      </c>
      <c r="BC4" t="n">
        <v>5127</v>
      </c>
      <c r="BD4" t="n">
        <v>4659</v>
      </c>
      <c r="BE4" t="n">
        <v>2927</v>
      </c>
      <c r="BF4" t="n">
        <v>4781</v>
      </c>
      <c r="BG4" t="n">
        <v>4495</v>
      </c>
      <c r="BH4" t="n">
        <v>4232</v>
      </c>
      <c r="BI4" t="n">
        <v>2739</v>
      </c>
      <c r="BJ4">
        <f>NA()</f>
        <v/>
      </c>
      <c r="BK4">
        <f>NA()</f>
        <v/>
      </c>
      <c r="BL4">
        <f>NA()</f>
        <v/>
      </c>
      <c r="BM4">
        <f>NA()</f>
        <v/>
      </c>
      <c r="BN4">
        <f>NA()</f>
        <v/>
      </c>
      <c r="BO4">
        <f>NA()</f>
        <v/>
      </c>
      <c r="BP4">
        <f>NA()</f>
        <v/>
      </c>
      <c r="BQ4">
        <f>NA()</f>
        <v/>
      </c>
      <c r="BR4">
        <f>NA()</f>
        <v/>
      </c>
      <c r="BS4">
        <f>NA()</f>
        <v/>
      </c>
      <c r="BT4">
        <f>NA()</f>
        <v/>
      </c>
      <c r="BU4">
        <f>NA()</f>
        <v/>
      </c>
      <c r="BV4">
        <f>NA()</f>
        <v/>
      </c>
      <c r="BW4">
        <f>NA()</f>
        <v/>
      </c>
    </row>
    <row r="5" spans="1:75">
      <c r="A5" t="s">
        <v>139</v>
      </c>
      <c r="B5" t="s">
        <v>146</v>
      </c>
      <c r="C5" t="s">
        <v>147</v>
      </c>
      <c r="D5" t="s">
        <v>148</v>
      </c>
      <c r="E5">
        <f>B5</f>
        <v/>
      </c>
      <c r="O5" t="n">
        <v>0.5600000000000001</v>
      </c>
      <c r="P5" t="n">
        <v>0.8100000000000001</v>
      </c>
      <c r="Q5" t="n">
        <v>0.8100000000000001</v>
      </c>
      <c r="R5" t="n">
        <v>0.83</v>
      </c>
      <c r="S5" t="n">
        <v>1.67</v>
      </c>
      <c r="T5" t="n">
        <v>1.77</v>
      </c>
      <c r="U5" t="n">
        <v>1.57</v>
      </c>
      <c r="V5" t="n">
        <v>1.72</v>
      </c>
      <c r="W5" t="n">
        <v>1.89</v>
      </c>
      <c r="X5" t="n">
        <v>2.43</v>
      </c>
      <c r="Y5" t="n">
        <v>3.61</v>
      </c>
      <c r="Z5" t="n">
        <v>4.58</v>
      </c>
      <c r="AA5" t="n">
        <v>3.97</v>
      </c>
      <c r="AB5" t="n">
        <v>4.16</v>
      </c>
      <c r="AC5" t="n">
        <v>4.31</v>
      </c>
      <c r="AD5" t="n">
        <v>4.47</v>
      </c>
      <c r="AE5" t="n">
        <v>4.49</v>
      </c>
      <c r="AF5" t="n">
        <v>4.24</v>
      </c>
      <c r="AG5" t="n">
        <v>3.95</v>
      </c>
      <c r="AH5" t="n">
        <v>3.18</v>
      </c>
      <c r="AI5" t="n">
        <v>3.15</v>
      </c>
      <c r="AJ5" t="n">
        <v>3.29</v>
      </c>
      <c r="AK5" t="n">
        <v>2.81</v>
      </c>
      <c r="AL5" t="n">
        <v>2.94</v>
      </c>
      <c r="AM5" t="n">
        <v>3.11</v>
      </c>
      <c r="AN5" t="n">
        <v>3.2</v>
      </c>
      <c r="AO5" t="n">
        <v>3.39</v>
      </c>
      <c r="AP5" t="n">
        <v>3.46</v>
      </c>
      <c r="AQ5" t="n">
        <v>3.59</v>
      </c>
      <c r="AR5" t="n">
        <v>3.55</v>
      </c>
      <c r="AS5" t="n">
        <v>3.45</v>
      </c>
      <c r="AT5" t="n">
        <v>3.72</v>
      </c>
      <c r="AU5" t="n">
        <v>3.83</v>
      </c>
      <c r="AV5" t="n">
        <v>4.21</v>
      </c>
      <c r="AW5" t="n">
        <v>4.7</v>
      </c>
      <c r="AX5" t="n">
        <v>4.98</v>
      </c>
      <c r="AY5" t="n">
        <v>5.56</v>
      </c>
      <c r="AZ5" t="n">
        <v>6.65</v>
      </c>
      <c r="BA5" t="n">
        <v>6.88</v>
      </c>
      <c r="BB5" t="n">
        <v>16.1</v>
      </c>
      <c r="BC5" t="n">
        <v>16.27</v>
      </c>
      <c r="BD5" t="n">
        <v>18.4</v>
      </c>
      <c r="BE5" t="n">
        <v>20.82</v>
      </c>
      <c r="BF5" t="n">
        <v>21.7</v>
      </c>
      <c r="BG5" t="n">
        <v>21.78</v>
      </c>
      <c r="BH5" t="n">
        <v>17.97</v>
      </c>
      <c r="BI5" t="n">
        <v>13.01</v>
      </c>
      <c r="BJ5">
        <f>NA()</f>
        <v/>
      </c>
      <c r="BK5">
        <f>NA()</f>
        <v/>
      </c>
      <c r="BL5">
        <f>NA()</f>
        <v/>
      </c>
      <c r="BM5">
        <f>NA()</f>
        <v/>
      </c>
      <c r="BN5">
        <f>NA()</f>
        <v/>
      </c>
      <c r="BO5">
        <f>NA()</f>
        <v/>
      </c>
      <c r="BP5">
        <f>NA()</f>
        <v/>
      </c>
      <c r="BQ5">
        <f>NA()</f>
        <v/>
      </c>
      <c r="BR5">
        <f>NA()</f>
        <v/>
      </c>
      <c r="BS5">
        <f>NA()</f>
        <v/>
      </c>
      <c r="BT5">
        <f>NA()</f>
        <v/>
      </c>
      <c r="BU5">
        <f>NA()</f>
        <v/>
      </c>
      <c r="BV5">
        <f>NA()</f>
        <v/>
      </c>
      <c r="BW5">
        <f>NA()</f>
        <v/>
      </c>
    </row>
    <row r="6" spans="1:75">
      <c r="A6" t="s">
        <v>139</v>
      </c>
      <c r="B6" t="s">
        <v>144</v>
      </c>
      <c r="C6" t="s">
        <v>149</v>
      </c>
      <c r="D6" t="s">
        <v>143</v>
      </c>
      <c r="E6" t="n">
        <v>29</v>
      </c>
      <c r="F6" t="n">
        <v>210</v>
      </c>
      <c r="G6" t="n">
        <v>183</v>
      </c>
      <c r="H6" t="n">
        <v>169</v>
      </c>
      <c r="I6" t="n">
        <v>221</v>
      </c>
      <c r="J6" t="n">
        <v>306</v>
      </c>
      <c r="K6" t="n">
        <v>259</v>
      </c>
      <c r="L6" t="n">
        <v>211</v>
      </c>
      <c r="M6" t="n">
        <v>260</v>
      </c>
      <c r="N6" t="n">
        <v>278</v>
      </c>
      <c r="O6" t="n">
        <v>377</v>
      </c>
      <c r="P6" t="n">
        <v>288</v>
      </c>
      <c r="Q6" t="n">
        <v>325</v>
      </c>
      <c r="R6" t="n">
        <v>332</v>
      </c>
      <c r="S6" t="n">
        <v>257</v>
      </c>
      <c r="T6" t="n">
        <v>379</v>
      </c>
      <c r="U6" t="n">
        <v>400</v>
      </c>
      <c r="V6" t="n">
        <v>332</v>
      </c>
      <c r="W6" t="n">
        <v>292</v>
      </c>
      <c r="X6" t="n">
        <v>264</v>
      </c>
      <c r="Y6" t="n">
        <v>285</v>
      </c>
      <c r="Z6" t="n">
        <v>187</v>
      </c>
      <c r="AA6" t="n">
        <v>172</v>
      </c>
      <c r="AB6" t="n">
        <v>259</v>
      </c>
      <c r="AC6" t="n">
        <v>205</v>
      </c>
      <c r="AD6" t="n">
        <v>308</v>
      </c>
      <c r="AE6" t="n">
        <v>272</v>
      </c>
      <c r="AF6" t="n">
        <v>397</v>
      </c>
      <c r="AG6" t="n">
        <v>351</v>
      </c>
      <c r="AH6" t="n">
        <v>296</v>
      </c>
      <c r="AI6" t="n">
        <v>381</v>
      </c>
      <c r="AJ6" t="n">
        <v>383</v>
      </c>
      <c r="AK6" t="n">
        <v>431</v>
      </c>
      <c r="AL6" t="n">
        <v>444</v>
      </c>
      <c r="AM6" t="n">
        <v>407</v>
      </c>
      <c r="AN6" t="n">
        <v>438</v>
      </c>
      <c r="AO6" t="n">
        <v>401</v>
      </c>
      <c r="AP6" t="n">
        <v>396</v>
      </c>
      <c r="AQ6" t="n">
        <v>322</v>
      </c>
      <c r="AR6" t="n">
        <v>353</v>
      </c>
      <c r="AS6" t="n">
        <v>604</v>
      </c>
      <c r="AT6" t="n">
        <v>342</v>
      </c>
      <c r="AU6" t="n">
        <v>107</v>
      </c>
      <c r="AV6" t="n">
        <v>110</v>
      </c>
      <c r="AW6" t="n">
        <v>120</v>
      </c>
      <c r="AX6" t="n">
        <v>199</v>
      </c>
      <c r="AY6" t="n">
        <v>3</v>
      </c>
      <c r="AZ6" t="n">
        <v>3</v>
      </c>
      <c r="BA6" t="n">
        <v>2</v>
      </c>
      <c r="BB6" t="n">
        <v>685</v>
      </c>
      <c r="BC6" t="n">
        <v>773</v>
      </c>
      <c r="BD6" t="n">
        <v>702</v>
      </c>
      <c r="BE6" t="n">
        <v>441</v>
      </c>
      <c r="BF6" t="n">
        <v>721</v>
      </c>
      <c r="BG6" t="n">
        <v>677</v>
      </c>
      <c r="BH6" t="n">
        <v>638</v>
      </c>
      <c r="BI6" t="n">
        <v>413</v>
      </c>
      <c r="BJ6">
        <f>NA()</f>
        <v/>
      </c>
      <c r="BK6">
        <f>NA()</f>
        <v/>
      </c>
      <c r="BL6">
        <f>NA()</f>
        <v/>
      </c>
      <c r="BM6">
        <f>NA()</f>
        <v/>
      </c>
      <c r="BN6">
        <f>NA()</f>
        <v/>
      </c>
      <c r="BO6">
        <f>NA()</f>
        <v/>
      </c>
      <c r="BP6">
        <f>NA()</f>
        <v/>
      </c>
      <c r="BQ6">
        <f>NA()</f>
        <v/>
      </c>
      <c r="BR6">
        <f>NA()</f>
        <v/>
      </c>
      <c r="BS6">
        <f>NA()</f>
        <v/>
      </c>
      <c r="BT6">
        <f>NA()</f>
        <v/>
      </c>
      <c r="BU6">
        <f>NA()</f>
        <v/>
      </c>
      <c r="BV6">
        <f>NA()</f>
        <v/>
      </c>
      <c r="BW6">
        <f>NA()</f>
        <v/>
      </c>
    </row>
    <row r="7" spans="1:75">
      <c r="A7" t="s">
        <v>139</v>
      </c>
      <c r="B7" t="s">
        <v>150</v>
      </c>
      <c r="C7" t="s">
        <v>151</v>
      </c>
      <c r="D7" t="s">
        <v>152</v>
      </c>
      <c r="E7">
        <f>B7</f>
        <v/>
      </c>
      <c r="O7" t="n">
        <v>1.4</v>
      </c>
      <c r="P7" t="n">
        <v>1.5</v>
      </c>
      <c r="Q7" t="n">
        <v>1.8</v>
      </c>
      <c r="R7" t="n">
        <v>1.8</v>
      </c>
      <c r="S7" t="n">
        <v>2.8</v>
      </c>
      <c r="T7" t="n">
        <v>4.4</v>
      </c>
      <c r="U7" t="n">
        <v>4.2</v>
      </c>
      <c r="V7" t="n">
        <v>3.8</v>
      </c>
      <c r="W7" t="n">
        <v>3.7</v>
      </c>
      <c r="X7" t="n">
        <v>4.3</v>
      </c>
      <c r="Y7" t="n">
        <v>6.8</v>
      </c>
      <c r="Z7" t="n">
        <v>5.7</v>
      </c>
      <c r="AA7" t="n">
        <v>4.5</v>
      </c>
      <c r="AB7" t="n">
        <v>7.2</v>
      </c>
      <c r="AC7" t="n">
        <v>5.9</v>
      </c>
      <c r="AD7" t="n">
        <v>9.1</v>
      </c>
      <c r="AE7" t="n">
        <v>8.1</v>
      </c>
      <c r="AF7" t="n">
        <v>11.2</v>
      </c>
      <c r="AG7" t="n">
        <v>9.199999999999999</v>
      </c>
      <c r="AH7" t="n">
        <v>6.3</v>
      </c>
      <c r="AI7" t="n">
        <v>8</v>
      </c>
      <c r="AJ7" t="n">
        <v>8.4</v>
      </c>
      <c r="AK7" t="n">
        <v>8</v>
      </c>
      <c r="AL7" t="n">
        <v>8.699999999999999</v>
      </c>
      <c r="AM7" t="n">
        <v>8.4</v>
      </c>
      <c r="AN7" t="n">
        <v>9.300000000000001</v>
      </c>
      <c r="AO7" t="n">
        <v>9</v>
      </c>
      <c r="AP7" t="n">
        <v>9.1</v>
      </c>
      <c r="AQ7" t="n">
        <v>7.7</v>
      </c>
      <c r="AR7" t="n">
        <v>8.300000000000001</v>
      </c>
      <c r="AS7" t="n">
        <v>13.8</v>
      </c>
      <c r="AT7" t="n">
        <v>8.4</v>
      </c>
      <c r="AU7" t="n">
        <v>2.7</v>
      </c>
      <c r="AV7" t="n">
        <v>3.1</v>
      </c>
      <c r="AW7" t="n">
        <v>3.8</v>
      </c>
      <c r="AX7" t="n">
        <v>6.6</v>
      </c>
      <c r="AY7" t="n">
        <v>0.1</v>
      </c>
      <c r="AZ7" t="n">
        <v>0.1</v>
      </c>
      <c r="BA7" t="n">
        <v>0.1</v>
      </c>
      <c r="BB7" t="n">
        <v>73.2</v>
      </c>
      <c r="BC7" t="n">
        <v>83.40000000000001</v>
      </c>
      <c r="BD7" t="n">
        <v>85.7</v>
      </c>
      <c r="BE7" t="n">
        <v>60.9</v>
      </c>
      <c r="BF7" t="n">
        <v>103.8</v>
      </c>
      <c r="BG7" t="n">
        <v>97.90000000000001</v>
      </c>
      <c r="BH7" t="n">
        <v>76</v>
      </c>
      <c r="BI7" t="n">
        <v>35.6</v>
      </c>
      <c r="BJ7">
        <f>NA()</f>
        <v/>
      </c>
      <c r="BK7">
        <f>NA()</f>
        <v/>
      </c>
      <c r="BL7">
        <f>NA()</f>
        <v/>
      </c>
      <c r="BM7">
        <f>NA()</f>
        <v/>
      </c>
      <c r="BN7">
        <f>NA()</f>
        <v/>
      </c>
      <c r="BO7">
        <f>NA()</f>
        <v/>
      </c>
      <c r="BP7">
        <f>NA()</f>
        <v/>
      </c>
      <c r="BQ7">
        <f>NA()</f>
        <v/>
      </c>
      <c r="BR7">
        <f>NA()</f>
        <v/>
      </c>
      <c r="BS7">
        <f>NA()</f>
        <v/>
      </c>
      <c r="BT7">
        <f>NA()</f>
        <v/>
      </c>
      <c r="BU7">
        <f>NA()</f>
        <v/>
      </c>
      <c r="BV7">
        <f>NA()</f>
        <v/>
      </c>
      <c r="BW7">
        <f>NA()</f>
        <v/>
      </c>
    </row>
    <row r="8" spans="1:75">
      <c r="A8" t="s">
        <v>139</v>
      </c>
      <c r="B8" t="s">
        <v>153</v>
      </c>
      <c r="C8" t="s">
        <v>154</v>
      </c>
      <c r="D8" t="s">
        <v>8</v>
      </c>
      <c r="E8" t="n">
        <v>193</v>
      </c>
      <c r="F8" t="n">
        <v>1394</v>
      </c>
      <c r="G8" t="n">
        <v>1215</v>
      </c>
      <c r="H8" t="n">
        <v>1124</v>
      </c>
      <c r="I8" t="n">
        <v>1464</v>
      </c>
      <c r="J8" t="n">
        <v>2033</v>
      </c>
      <c r="K8" t="n">
        <v>1722</v>
      </c>
      <c r="L8" t="n">
        <v>1402</v>
      </c>
      <c r="M8" t="n">
        <v>1727</v>
      </c>
      <c r="N8" t="n">
        <v>1843</v>
      </c>
      <c r="O8" t="n">
        <v>2503</v>
      </c>
      <c r="P8" t="n">
        <v>1913</v>
      </c>
      <c r="Q8" t="n">
        <v>2156</v>
      </c>
      <c r="R8" t="n">
        <v>2202</v>
      </c>
      <c r="S8" t="n">
        <v>1703</v>
      </c>
      <c r="T8" t="n">
        <v>2513</v>
      </c>
      <c r="U8" t="n">
        <v>2656</v>
      </c>
      <c r="V8" t="n">
        <v>2200</v>
      </c>
      <c r="W8" t="n">
        <v>1937</v>
      </c>
      <c r="X8" t="n">
        <v>1753</v>
      </c>
      <c r="Y8" t="n">
        <v>1892</v>
      </c>
      <c r="Z8" t="n">
        <v>1243</v>
      </c>
      <c r="AA8" t="n">
        <v>1140</v>
      </c>
      <c r="AB8" t="n">
        <v>1720</v>
      </c>
      <c r="AC8" t="n">
        <v>1359</v>
      </c>
      <c r="AD8" t="n">
        <v>2045</v>
      </c>
      <c r="AE8" t="n">
        <v>1808</v>
      </c>
      <c r="AF8" t="n">
        <v>2636</v>
      </c>
      <c r="AG8" t="n">
        <v>2332</v>
      </c>
      <c r="AH8" t="n">
        <v>1966</v>
      </c>
      <c r="AI8" t="n">
        <v>2530</v>
      </c>
      <c r="AJ8" t="n">
        <v>2543</v>
      </c>
      <c r="AK8" t="n">
        <v>2858</v>
      </c>
      <c r="AL8" t="n">
        <v>2946</v>
      </c>
      <c r="AM8" t="n">
        <v>2699</v>
      </c>
      <c r="AN8" t="n">
        <v>2907</v>
      </c>
      <c r="AO8" t="n">
        <v>2663</v>
      </c>
      <c r="AP8" t="n">
        <v>2630</v>
      </c>
      <c r="AQ8" t="n">
        <v>2138</v>
      </c>
      <c r="AR8" t="n">
        <v>2340</v>
      </c>
      <c r="AS8" t="n">
        <v>4009</v>
      </c>
      <c r="AT8" t="n">
        <v>2271</v>
      </c>
      <c r="AU8" t="n">
        <v>710</v>
      </c>
      <c r="AV8" t="n">
        <v>732</v>
      </c>
      <c r="AW8" t="n">
        <v>799</v>
      </c>
      <c r="AX8" t="n">
        <v>1319</v>
      </c>
      <c r="AY8" t="n">
        <v>21</v>
      </c>
      <c r="AZ8" t="n">
        <v>19</v>
      </c>
      <c r="BA8" t="n">
        <v>16</v>
      </c>
      <c r="BB8" t="n">
        <v>4545</v>
      </c>
      <c r="BC8" t="n">
        <v>5127</v>
      </c>
      <c r="BD8" t="n">
        <v>4659</v>
      </c>
      <c r="BE8" t="n">
        <v>2927</v>
      </c>
      <c r="BF8" t="n">
        <v>4781</v>
      </c>
      <c r="BG8" t="n">
        <v>4495</v>
      </c>
      <c r="BH8" t="n">
        <v>4232</v>
      </c>
      <c r="BI8" t="n">
        <v>2739</v>
      </c>
      <c r="BJ8">
        <f>NA()</f>
        <v/>
      </c>
      <c r="BK8">
        <f>NA()</f>
        <v/>
      </c>
      <c r="BL8">
        <f>NA()</f>
        <v/>
      </c>
      <c r="BM8">
        <f>NA()</f>
        <v/>
      </c>
      <c r="BN8">
        <f>NA()</f>
        <v/>
      </c>
      <c r="BO8">
        <f>NA()</f>
        <v/>
      </c>
      <c r="BP8">
        <f>NA()</f>
        <v/>
      </c>
      <c r="BQ8">
        <f>NA()</f>
        <v/>
      </c>
      <c r="BR8">
        <f>NA()</f>
        <v/>
      </c>
      <c r="BS8">
        <f>NA()</f>
        <v/>
      </c>
      <c r="BT8">
        <f>NA()</f>
        <v/>
      </c>
      <c r="BU8">
        <f>NA()</f>
        <v/>
      </c>
      <c r="BV8">
        <f>NA()</f>
        <v/>
      </c>
      <c r="BW8">
        <f>NA()</f>
        <v/>
      </c>
    </row>
    <row r="9" spans="1:75">
      <c r="A9" t="s">
        <v>139</v>
      </c>
      <c r="B9" t="s">
        <v>155</v>
      </c>
      <c r="C9" t="s">
        <v>156</v>
      </c>
      <c r="D9" t="s">
        <v>148</v>
      </c>
      <c r="E9">
        <f>B9</f>
        <v/>
      </c>
      <c r="O9" t="n">
        <v>0.5600000000000001</v>
      </c>
      <c r="P9" t="n">
        <v>0.8100000000000001</v>
      </c>
      <c r="Q9" t="n">
        <v>0.8100000000000001</v>
      </c>
      <c r="R9" t="n">
        <v>0.83</v>
      </c>
      <c r="S9" t="n">
        <v>1.67</v>
      </c>
      <c r="T9" t="n">
        <v>1.77</v>
      </c>
      <c r="U9" t="n">
        <v>1.57</v>
      </c>
      <c r="V9" t="n">
        <v>1.72</v>
      </c>
      <c r="W9" t="n">
        <v>1.89</v>
      </c>
      <c r="X9" t="n">
        <v>2.43</v>
      </c>
      <c r="Y9" t="n">
        <v>3.61</v>
      </c>
      <c r="Z9" t="n">
        <v>4.58</v>
      </c>
      <c r="AA9" t="n">
        <v>3.97</v>
      </c>
      <c r="AB9" t="n">
        <v>4.16</v>
      </c>
      <c r="AC9" t="n">
        <v>4.31</v>
      </c>
      <c r="AD9" t="n">
        <v>4.47</v>
      </c>
      <c r="AE9" t="n">
        <v>4.49</v>
      </c>
      <c r="AF9" t="n">
        <v>4.24</v>
      </c>
      <c r="AG9" t="n">
        <v>3.95</v>
      </c>
      <c r="AH9" t="n">
        <v>3.18</v>
      </c>
      <c r="AI9" t="n">
        <v>3.15</v>
      </c>
      <c r="AJ9" t="n">
        <v>3.29</v>
      </c>
      <c r="AK9" t="n">
        <v>2.81</v>
      </c>
      <c r="AL9" t="n">
        <v>2.94</v>
      </c>
      <c r="AM9" t="n">
        <v>3.11</v>
      </c>
      <c r="AN9" t="n">
        <v>3.2</v>
      </c>
      <c r="AO9" t="n">
        <v>3.39</v>
      </c>
      <c r="AP9" t="n">
        <v>3.46</v>
      </c>
      <c r="AQ9" t="n">
        <v>3.59</v>
      </c>
      <c r="AR9" t="n">
        <v>3.55</v>
      </c>
      <c r="AS9" t="n">
        <v>3.45</v>
      </c>
      <c r="AT9" t="n">
        <v>3.72</v>
      </c>
      <c r="AU9" t="n">
        <v>3.83</v>
      </c>
      <c r="AV9" t="n">
        <v>4.21</v>
      </c>
      <c r="AW9" t="n">
        <v>4.7</v>
      </c>
      <c r="AX9" t="n">
        <v>4.98</v>
      </c>
      <c r="AY9" t="n">
        <v>5.56</v>
      </c>
      <c r="AZ9" t="n">
        <v>6.65</v>
      </c>
      <c r="BA9" t="n">
        <v>6.88</v>
      </c>
      <c r="BB9" t="n">
        <v>16.1</v>
      </c>
      <c r="BC9" t="n">
        <v>16.27</v>
      </c>
      <c r="BD9" t="n">
        <v>18.4</v>
      </c>
      <c r="BE9" t="n">
        <v>20.82</v>
      </c>
      <c r="BF9" t="n">
        <v>21.7</v>
      </c>
      <c r="BG9" t="n">
        <v>21.78</v>
      </c>
      <c r="BH9" t="n">
        <v>17.97</v>
      </c>
      <c r="BI9" t="n">
        <v>13.01</v>
      </c>
      <c r="BJ9">
        <f>NA()</f>
        <v/>
      </c>
      <c r="BK9">
        <f>NA()</f>
        <v/>
      </c>
      <c r="BL9">
        <f>NA()</f>
        <v/>
      </c>
      <c r="BM9">
        <f>NA()</f>
        <v/>
      </c>
      <c r="BN9">
        <f>NA()</f>
        <v/>
      </c>
      <c r="BO9">
        <f>NA()</f>
        <v/>
      </c>
      <c r="BP9">
        <f>NA()</f>
        <v/>
      </c>
      <c r="BQ9">
        <f>NA()</f>
        <v/>
      </c>
      <c r="BR9">
        <f>NA()</f>
        <v/>
      </c>
      <c r="BS9">
        <f>NA()</f>
        <v/>
      </c>
      <c r="BT9">
        <f>NA()</f>
        <v/>
      </c>
      <c r="BU9">
        <f>NA()</f>
        <v/>
      </c>
      <c r="BV9">
        <f>NA()</f>
        <v/>
      </c>
      <c r="BW9">
        <f>NA()</f>
        <v/>
      </c>
    </row>
    <row r="10" spans="1:75">
      <c r="A10" t="s">
        <v>139</v>
      </c>
      <c r="B10" t="s">
        <v>153</v>
      </c>
      <c r="C10" t="s">
        <v>157</v>
      </c>
      <c r="D10" t="s">
        <v>143</v>
      </c>
      <c r="E10" t="n">
        <v>29</v>
      </c>
      <c r="F10" t="n">
        <v>210</v>
      </c>
      <c r="G10" t="n">
        <v>183</v>
      </c>
      <c r="H10" t="n">
        <v>169</v>
      </c>
      <c r="I10" t="n">
        <v>221</v>
      </c>
      <c r="J10" t="n">
        <v>306</v>
      </c>
      <c r="K10" t="n">
        <v>259</v>
      </c>
      <c r="L10" t="n">
        <v>211</v>
      </c>
      <c r="M10" t="n">
        <v>260</v>
      </c>
      <c r="N10" t="n">
        <v>278</v>
      </c>
      <c r="O10" t="n">
        <v>377</v>
      </c>
      <c r="P10" t="n">
        <v>288</v>
      </c>
      <c r="Q10" t="n">
        <v>325</v>
      </c>
      <c r="R10" t="n">
        <v>332</v>
      </c>
      <c r="S10" t="n">
        <v>257</v>
      </c>
      <c r="T10" t="n">
        <v>379</v>
      </c>
      <c r="U10" t="n">
        <v>400</v>
      </c>
      <c r="V10" t="n">
        <v>332</v>
      </c>
      <c r="W10" t="n">
        <v>292</v>
      </c>
      <c r="X10" t="n">
        <v>264</v>
      </c>
      <c r="Y10" t="n">
        <v>285</v>
      </c>
      <c r="Z10" t="n">
        <v>187</v>
      </c>
      <c r="AA10" t="n">
        <v>172</v>
      </c>
      <c r="AB10" t="n">
        <v>259</v>
      </c>
      <c r="AC10" t="n">
        <v>205</v>
      </c>
      <c r="AD10" t="n">
        <v>308</v>
      </c>
      <c r="AE10" t="n">
        <v>272</v>
      </c>
      <c r="AF10" t="n">
        <v>397</v>
      </c>
      <c r="AG10" t="n">
        <v>351</v>
      </c>
      <c r="AH10" t="n">
        <v>296</v>
      </c>
      <c r="AI10" t="n">
        <v>381</v>
      </c>
      <c r="AJ10" t="n">
        <v>383</v>
      </c>
      <c r="AK10" t="n">
        <v>431</v>
      </c>
      <c r="AL10" t="n">
        <v>444</v>
      </c>
      <c r="AM10" t="n">
        <v>407</v>
      </c>
      <c r="AN10" t="n">
        <v>438</v>
      </c>
      <c r="AO10" t="n">
        <v>401</v>
      </c>
      <c r="AP10" t="n">
        <v>396</v>
      </c>
      <c r="AQ10" t="n">
        <v>322</v>
      </c>
      <c r="AR10" t="n">
        <v>353</v>
      </c>
      <c r="AS10" t="n">
        <v>604</v>
      </c>
      <c r="AT10" t="n">
        <v>342</v>
      </c>
      <c r="AU10" t="n">
        <v>107</v>
      </c>
      <c r="AV10" t="n">
        <v>110</v>
      </c>
      <c r="AW10" t="n">
        <v>120</v>
      </c>
      <c r="AX10" t="n">
        <v>199</v>
      </c>
      <c r="AY10" t="n">
        <v>3</v>
      </c>
      <c r="AZ10" t="n">
        <v>3</v>
      </c>
      <c r="BA10" t="n">
        <v>2</v>
      </c>
      <c r="BB10" t="n">
        <v>685</v>
      </c>
      <c r="BC10" t="n">
        <v>773</v>
      </c>
      <c r="BD10" t="n">
        <v>702</v>
      </c>
      <c r="BE10" t="n">
        <v>441</v>
      </c>
      <c r="BF10" t="n">
        <v>721</v>
      </c>
      <c r="BG10" t="n">
        <v>677</v>
      </c>
      <c r="BH10" t="n">
        <v>638</v>
      </c>
      <c r="BI10" t="n">
        <v>413</v>
      </c>
      <c r="BJ10">
        <f>NA()</f>
        <v/>
      </c>
      <c r="BK10">
        <f>NA()</f>
        <v/>
      </c>
      <c r="BL10">
        <f>NA()</f>
        <v/>
      </c>
      <c r="BM10">
        <f>NA()</f>
        <v/>
      </c>
      <c r="BN10">
        <f>NA()</f>
        <v/>
      </c>
      <c r="BO10">
        <f>NA()</f>
        <v/>
      </c>
      <c r="BP10">
        <f>NA()</f>
        <v/>
      </c>
      <c r="BQ10">
        <f>NA()</f>
        <v/>
      </c>
      <c r="BR10">
        <f>NA()</f>
        <v/>
      </c>
      <c r="BS10">
        <f>NA()</f>
        <v/>
      </c>
      <c r="BT10">
        <f>NA()</f>
        <v/>
      </c>
      <c r="BU10">
        <f>NA()</f>
        <v/>
      </c>
      <c r="BV10">
        <f>NA()</f>
        <v/>
      </c>
      <c r="BW10">
        <f>NA()</f>
        <v/>
      </c>
    </row>
    <row r="11" spans="1:75">
      <c r="A11" t="s">
        <v>139</v>
      </c>
      <c r="B11" t="s">
        <v>158</v>
      </c>
      <c r="C11" t="s">
        <v>159</v>
      </c>
      <c r="D11" t="s">
        <v>152</v>
      </c>
      <c r="E11">
        <f>B11</f>
        <v/>
      </c>
      <c r="O11" t="n">
        <v>1.4</v>
      </c>
      <c r="P11" t="n">
        <v>1.5</v>
      </c>
      <c r="Q11" t="n">
        <v>1.8</v>
      </c>
      <c r="R11" t="n">
        <v>1.8</v>
      </c>
      <c r="S11" t="n">
        <v>2.8</v>
      </c>
      <c r="T11" t="n">
        <v>4.4</v>
      </c>
      <c r="U11" t="n">
        <v>4.2</v>
      </c>
      <c r="V11" t="n">
        <v>3.8</v>
      </c>
      <c r="W11" t="n">
        <v>3.7</v>
      </c>
      <c r="X11" t="n">
        <v>4.3</v>
      </c>
      <c r="Y11" t="n">
        <v>6.8</v>
      </c>
      <c r="Z11" t="n">
        <v>5.7</v>
      </c>
      <c r="AA11" t="n">
        <v>4.5</v>
      </c>
      <c r="AB11" t="n">
        <v>7.2</v>
      </c>
      <c r="AC11" t="n">
        <v>5.9</v>
      </c>
      <c r="AD11" t="n">
        <v>9.1</v>
      </c>
      <c r="AE11" t="n">
        <v>8.1</v>
      </c>
      <c r="AF11" t="n">
        <v>11.2</v>
      </c>
      <c r="AG11" t="n">
        <v>9.199999999999999</v>
      </c>
      <c r="AH11" t="n">
        <v>6.3</v>
      </c>
      <c r="AI11" t="n">
        <v>8</v>
      </c>
      <c r="AJ11" t="n">
        <v>8.4</v>
      </c>
      <c r="AK11" t="n">
        <v>8</v>
      </c>
      <c r="AL11" t="n">
        <v>8.699999999999999</v>
      </c>
      <c r="AM11" t="n">
        <v>8.4</v>
      </c>
      <c r="AN11" t="n">
        <v>9.300000000000001</v>
      </c>
      <c r="AO11" t="n">
        <v>9</v>
      </c>
      <c r="AP11" t="n">
        <v>9.1</v>
      </c>
      <c r="AQ11" t="n">
        <v>7.7</v>
      </c>
      <c r="AR11" t="n">
        <v>8.300000000000001</v>
      </c>
      <c r="AS11" t="n">
        <v>13.8</v>
      </c>
      <c r="AT11" t="n">
        <v>8.4</v>
      </c>
      <c r="AU11" t="n">
        <v>2.7</v>
      </c>
      <c r="AV11" t="n">
        <v>3.1</v>
      </c>
      <c r="AW11" t="n">
        <v>3.8</v>
      </c>
      <c r="AX11" t="n">
        <v>6.6</v>
      </c>
      <c r="AY11" t="n">
        <v>0.1</v>
      </c>
      <c r="AZ11" t="n">
        <v>0.1</v>
      </c>
      <c r="BA11" t="n">
        <v>0.1</v>
      </c>
      <c r="BB11" t="n">
        <v>73.2</v>
      </c>
      <c r="BC11" t="n">
        <v>83.40000000000001</v>
      </c>
      <c r="BD11" t="n">
        <v>85.7</v>
      </c>
      <c r="BE11" t="n">
        <v>60.9</v>
      </c>
      <c r="BF11" t="n">
        <v>103.8</v>
      </c>
      <c r="BG11" t="n">
        <v>97.90000000000001</v>
      </c>
      <c r="BH11" t="n">
        <v>76</v>
      </c>
      <c r="BI11" t="n">
        <v>35.6</v>
      </c>
      <c r="BJ11">
        <f>NA()</f>
        <v/>
      </c>
      <c r="BK11">
        <f>NA()</f>
        <v/>
      </c>
      <c r="BL11">
        <f>NA()</f>
        <v/>
      </c>
      <c r="BM11">
        <f>NA()</f>
        <v/>
      </c>
      <c r="BN11">
        <f>NA()</f>
        <v/>
      </c>
      <c r="BO11">
        <f>NA()</f>
        <v/>
      </c>
      <c r="BP11">
        <f>NA()</f>
        <v/>
      </c>
      <c r="BQ11">
        <f>NA()</f>
        <v/>
      </c>
      <c r="BR11">
        <f>NA()</f>
        <v/>
      </c>
      <c r="BS11">
        <f>NA()</f>
        <v/>
      </c>
      <c r="BT11">
        <f>NA()</f>
        <v/>
      </c>
      <c r="BU11">
        <f>NA()</f>
        <v/>
      </c>
      <c r="BV11">
        <f>NA()</f>
        <v/>
      </c>
      <c r="BW11">
        <f>NA()</f>
        <v/>
      </c>
    </row>
    <row r="12" spans="1:75">
      <c r="A12" t="s">
        <v>139</v>
      </c>
      <c r="B12" t="s">
        <v>160</v>
      </c>
      <c r="C12" t="s">
        <v>161</v>
      </c>
      <c r="D12" t="s">
        <v>8</v>
      </c>
      <c r="E12" t="n">
        <v>193</v>
      </c>
      <c r="F12" t="n">
        <v>1394</v>
      </c>
      <c r="G12" t="n">
        <v>1215</v>
      </c>
      <c r="H12" t="n">
        <v>1124</v>
      </c>
      <c r="I12" t="n">
        <v>1464</v>
      </c>
      <c r="J12" t="n">
        <v>2033</v>
      </c>
      <c r="K12" t="n">
        <v>1722</v>
      </c>
      <c r="L12" t="n">
        <v>1402</v>
      </c>
      <c r="M12" t="n">
        <v>1727</v>
      </c>
      <c r="N12" t="n">
        <v>1843</v>
      </c>
      <c r="O12" t="n">
        <v>2503</v>
      </c>
      <c r="P12" t="n">
        <v>1913</v>
      </c>
      <c r="Q12" t="n">
        <v>2156</v>
      </c>
      <c r="R12" t="n">
        <v>2202</v>
      </c>
      <c r="S12" t="n">
        <v>1703</v>
      </c>
      <c r="T12" t="n">
        <v>2513</v>
      </c>
      <c r="U12" t="n">
        <v>2656</v>
      </c>
      <c r="V12" t="n">
        <v>2200</v>
      </c>
      <c r="W12" t="n">
        <v>1937</v>
      </c>
      <c r="X12" t="n">
        <v>1753</v>
      </c>
      <c r="Y12" t="n">
        <v>1892</v>
      </c>
      <c r="Z12" t="n">
        <v>1243</v>
      </c>
      <c r="AA12" t="n">
        <v>1140</v>
      </c>
      <c r="AB12" t="n">
        <v>1720</v>
      </c>
      <c r="AC12" t="n">
        <v>1359</v>
      </c>
      <c r="AD12" t="n">
        <v>2045</v>
      </c>
      <c r="AE12" t="n">
        <v>1808</v>
      </c>
      <c r="AF12" t="n">
        <v>2636</v>
      </c>
      <c r="AG12" t="n">
        <v>2332</v>
      </c>
      <c r="AH12" t="n">
        <v>1966</v>
      </c>
      <c r="AI12" t="n">
        <v>2530</v>
      </c>
      <c r="AJ12" t="n">
        <v>2543</v>
      </c>
      <c r="AK12" t="n">
        <v>2858</v>
      </c>
      <c r="AL12" t="n">
        <v>2946</v>
      </c>
      <c r="AM12" t="n">
        <v>2699</v>
      </c>
      <c r="AN12" t="n">
        <v>2907</v>
      </c>
      <c r="AO12" t="n">
        <v>2663</v>
      </c>
      <c r="AP12" t="n">
        <v>2630</v>
      </c>
      <c r="AQ12" t="n">
        <v>2138</v>
      </c>
      <c r="AR12" t="n">
        <v>2340</v>
      </c>
      <c r="AS12" t="n">
        <v>4009</v>
      </c>
      <c r="AT12" t="n">
        <v>2271</v>
      </c>
      <c r="AU12" t="n">
        <v>710</v>
      </c>
      <c r="AV12" t="n">
        <v>732</v>
      </c>
      <c r="AW12" t="n">
        <v>799</v>
      </c>
      <c r="AX12" t="n">
        <v>1319</v>
      </c>
      <c r="AY12" t="n">
        <v>21</v>
      </c>
      <c r="AZ12" t="n">
        <v>19</v>
      </c>
      <c r="BA12" t="n">
        <v>16</v>
      </c>
      <c r="BB12" t="n">
        <v>4545</v>
      </c>
      <c r="BC12" t="n">
        <v>5127</v>
      </c>
      <c r="BD12" t="n">
        <v>4659</v>
      </c>
      <c r="BE12" t="n">
        <v>2927</v>
      </c>
      <c r="BF12" t="n">
        <v>4781</v>
      </c>
      <c r="BG12" t="n">
        <v>4495</v>
      </c>
      <c r="BH12" t="n">
        <v>4232</v>
      </c>
      <c r="BI12" t="n">
        <v>2739</v>
      </c>
      <c r="BJ12">
        <f>NA()</f>
        <v/>
      </c>
      <c r="BK12">
        <f>NA()</f>
        <v/>
      </c>
      <c r="BL12">
        <f>NA()</f>
        <v/>
      </c>
      <c r="BM12">
        <f>NA()</f>
        <v/>
      </c>
      <c r="BN12">
        <f>NA()</f>
        <v/>
      </c>
      <c r="BO12">
        <f>NA()</f>
        <v/>
      </c>
      <c r="BP12">
        <f>NA()</f>
        <v/>
      </c>
      <c r="BQ12">
        <f>NA()</f>
        <v/>
      </c>
      <c r="BR12">
        <f>NA()</f>
        <v/>
      </c>
      <c r="BS12">
        <f>NA()</f>
        <v/>
      </c>
      <c r="BT12">
        <f>NA()</f>
        <v/>
      </c>
      <c r="BU12">
        <f>NA()</f>
        <v/>
      </c>
      <c r="BV12">
        <f>NA()</f>
        <v/>
      </c>
      <c r="BW12">
        <f>NA()</f>
        <v/>
      </c>
    </row>
    <row r="13" spans="1:75">
      <c r="A13" t="s">
        <v>139</v>
      </c>
      <c r="B13" t="s">
        <v>162</v>
      </c>
      <c r="C13" t="s">
        <v>163</v>
      </c>
      <c r="D13" t="s">
        <v>148</v>
      </c>
      <c r="E13">
        <f>B13</f>
        <v/>
      </c>
      <c r="O13" t="n">
        <v>0.5600000000000001</v>
      </c>
      <c r="P13" t="n">
        <v>0.8100000000000001</v>
      </c>
      <c r="Q13" t="n">
        <v>0.8100000000000001</v>
      </c>
      <c r="R13" t="n">
        <v>0.83</v>
      </c>
      <c r="S13" t="n">
        <v>1.67</v>
      </c>
      <c r="T13" t="n">
        <v>1.77</v>
      </c>
      <c r="U13" t="n">
        <v>1.57</v>
      </c>
      <c r="V13" t="n">
        <v>1.72</v>
      </c>
      <c r="W13" t="n">
        <v>1.89</v>
      </c>
      <c r="X13" t="n">
        <v>2.43</v>
      </c>
      <c r="Y13" t="n">
        <v>3.61</v>
      </c>
      <c r="Z13" t="n">
        <v>4.58</v>
      </c>
      <c r="AA13" t="n">
        <v>3.97</v>
      </c>
      <c r="AB13" t="n">
        <v>4.16</v>
      </c>
      <c r="AC13" t="n">
        <v>4.31</v>
      </c>
      <c r="AD13" t="n">
        <v>4.47</v>
      </c>
      <c r="AE13" t="n">
        <v>4.49</v>
      </c>
      <c r="AF13" t="n">
        <v>4.24</v>
      </c>
      <c r="AG13" t="n">
        <v>3.95</v>
      </c>
      <c r="AH13" t="n">
        <v>3.18</v>
      </c>
      <c r="AI13" t="n">
        <v>3.15</v>
      </c>
      <c r="AJ13" t="n">
        <v>3.29</v>
      </c>
      <c r="AK13" t="n">
        <v>2.81</v>
      </c>
      <c r="AL13" t="n">
        <v>2.94</v>
      </c>
      <c r="AM13" t="n">
        <v>3.11</v>
      </c>
      <c r="AN13" t="n">
        <v>3.2</v>
      </c>
      <c r="AO13" t="n">
        <v>3.39</v>
      </c>
      <c r="AP13" t="n">
        <v>3.46</v>
      </c>
      <c r="AQ13" t="n">
        <v>3.59</v>
      </c>
      <c r="AR13" t="n">
        <v>3.55</v>
      </c>
      <c r="AS13" t="n">
        <v>3.45</v>
      </c>
      <c r="AT13" t="n">
        <v>3.72</v>
      </c>
      <c r="AU13" t="n">
        <v>3.83</v>
      </c>
      <c r="AV13" t="n">
        <v>4.21</v>
      </c>
      <c r="AW13" t="n">
        <v>4.7</v>
      </c>
      <c r="AX13" t="n">
        <v>4.98</v>
      </c>
      <c r="AY13" t="n">
        <v>5.56</v>
      </c>
      <c r="AZ13" t="n">
        <v>6.65</v>
      </c>
      <c r="BA13" t="n">
        <v>6.88</v>
      </c>
      <c r="BB13" t="n">
        <v>16.1</v>
      </c>
      <c r="BC13" t="n">
        <v>16.27</v>
      </c>
      <c r="BD13" t="n">
        <v>18.4</v>
      </c>
      <c r="BE13" t="n">
        <v>20.82</v>
      </c>
      <c r="BF13" t="n">
        <v>21.7</v>
      </c>
      <c r="BG13" t="n">
        <v>21.78</v>
      </c>
      <c r="BH13" t="n">
        <v>17.97</v>
      </c>
      <c r="BI13" t="n">
        <v>13.01</v>
      </c>
      <c r="BJ13">
        <f>NA()</f>
        <v/>
      </c>
      <c r="BK13">
        <f>NA()</f>
        <v/>
      </c>
      <c r="BL13">
        <f>NA()</f>
        <v/>
      </c>
      <c r="BM13">
        <f>NA()</f>
        <v/>
      </c>
      <c r="BN13">
        <f>NA()</f>
        <v/>
      </c>
      <c r="BO13">
        <f>NA()</f>
        <v/>
      </c>
      <c r="BP13">
        <f>NA()</f>
        <v/>
      </c>
      <c r="BQ13">
        <f>NA()</f>
        <v/>
      </c>
      <c r="BR13">
        <f>NA()</f>
        <v/>
      </c>
      <c r="BS13">
        <f>NA()</f>
        <v/>
      </c>
      <c r="BT13">
        <f>NA()</f>
        <v/>
      </c>
      <c r="BU13">
        <f>NA()</f>
        <v/>
      </c>
      <c r="BV13">
        <f>NA()</f>
        <v/>
      </c>
      <c r="BW13">
        <f>NA()</f>
        <v/>
      </c>
    </row>
    <row r="14" spans="1:75">
      <c r="A14" t="s">
        <v>139</v>
      </c>
      <c r="B14" t="s">
        <v>160</v>
      </c>
      <c r="C14" t="s">
        <v>164</v>
      </c>
      <c r="D14" t="s">
        <v>143</v>
      </c>
      <c r="E14" t="n">
        <v>29</v>
      </c>
      <c r="F14" t="n">
        <v>210</v>
      </c>
      <c r="G14" t="n">
        <v>183</v>
      </c>
      <c r="H14" t="n">
        <v>169</v>
      </c>
      <c r="I14" t="n">
        <v>221</v>
      </c>
      <c r="J14" t="n">
        <v>306</v>
      </c>
      <c r="K14" t="n">
        <v>259</v>
      </c>
      <c r="L14" t="n">
        <v>211</v>
      </c>
      <c r="M14" t="n">
        <v>260</v>
      </c>
      <c r="N14" t="n">
        <v>278</v>
      </c>
      <c r="O14" t="n">
        <v>377</v>
      </c>
      <c r="P14" t="n">
        <v>288</v>
      </c>
      <c r="Q14" t="n">
        <v>325</v>
      </c>
      <c r="R14" t="n">
        <v>332</v>
      </c>
      <c r="S14" t="n">
        <v>257</v>
      </c>
      <c r="T14" t="n">
        <v>379</v>
      </c>
      <c r="U14" t="n">
        <v>400</v>
      </c>
      <c r="V14" t="n">
        <v>332</v>
      </c>
      <c r="W14" t="n">
        <v>292</v>
      </c>
      <c r="X14" t="n">
        <v>264</v>
      </c>
      <c r="Y14" t="n">
        <v>285</v>
      </c>
      <c r="Z14" t="n">
        <v>187</v>
      </c>
      <c r="AA14" t="n">
        <v>172</v>
      </c>
      <c r="AB14" t="n">
        <v>259</v>
      </c>
      <c r="AC14" t="n">
        <v>205</v>
      </c>
      <c r="AD14" t="n">
        <v>308</v>
      </c>
      <c r="AE14" t="n">
        <v>272</v>
      </c>
      <c r="AF14" t="n">
        <v>397</v>
      </c>
      <c r="AG14" t="n">
        <v>351</v>
      </c>
      <c r="AH14" t="n">
        <v>296</v>
      </c>
      <c r="AI14" t="n">
        <v>381</v>
      </c>
      <c r="AJ14" t="n">
        <v>383</v>
      </c>
      <c r="AK14" t="n">
        <v>431</v>
      </c>
      <c r="AL14" t="n">
        <v>444</v>
      </c>
      <c r="AM14" t="n">
        <v>407</v>
      </c>
      <c r="AN14" t="n">
        <v>438</v>
      </c>
      <c r="AO14" t="n">
        <v>401</v>
      </c>
      <c r="AP14" t="n">
        <v>396</v>
      </c>
      <c r="AQ14" t="n">
        <v>322</v>
      </c>
      <c r="AR14" t="n">
        <v>353</v>
      </c>
      <c r="AS14" t="n">
        <v>604</v>
      </c>
      <c r="AT14" t="n">
        <v>342</v>
      </c>
      <c r="AU14" t="n">
        <v>107</v>
      </c>
      <c r="AV14" t="n">
        <v>110</v>
      </c>
      <c r="AW14" t="n">
        <v>120</v>
      </c>
      <c r="AX14" t="n">
        <v>199</v>
      </c>
      <c r="AY14" t="n">
        <v>3</v>
      </c>
      <c r="AZ14" t="n">
        <v>3</v>
      </c>
      <c r="BA14" t="n">
        <v>2</v>
      </c>
      <c r="BB14" t="n">
        <v>685</v>
      </c>
      <c r="BC14" t="n">
        <v>773</v>
      </c>
      <c r="BD14" t="n">
        <v>702</v>
      </c>
      <c r="BE14" t="n">
        <v>441</v>
      </c>
      <c r="BF14" t="n">
        <v>721</v>
      </c>
      <c r="BG14" t="n">
        <v>677</v>
      </c>
      <c r="BH14" t="n">
        <v>638</v>
      </c>
      <c r="BI14" t="n">
        <v>413</v>
      </c>
      <c r="BJ14">
        <f>NA()</f>
        <v/>
      </c>
      <c r="BK14">
        <f>NA()</f>
        <v/>
      </c>
      <c r="BL14">
        <f>NA()</f>
        <v/>
      </c>
      <c r="BM14">
        <f>NA()</f>
        <v/>
      </c>
      <c r="BN14">
        <f>NA()</f>
        <v/>
      </c>
      <c r="BO14">
        <f>NA()</f>
        <v/>
      </c>
      <c r="BP14">
        <f>NA()</f>
        <v/>
      </c>
      <c r="BQ14">
        <f>NA()</f>
        <v/>
      </c>
      <c r="BR14">
        <f>NA()</f>
        <v/>
      </c>
      <c r="BS14">
        <f>NA()</f>
        <v/>
      </c>
      <c r="BT14">
        <f>NA()</f>
        <v/>
      </c>
      <c r="BU14">
        <f>NA()</f>
        <v/>
      </c>
      <c r="BV14">
        <f>NA()</f>
        <v/>
      </c>
      <c r="BW14">
        <f>NA()</f>
        <v/>
      </c>
    </row>
    <row r="15" spans="1:75">
      <c r="A15" t="s">
        <v>139</v>
      </c>
      <c r="B15" t="s">
        <v>165</v>
      </c>
      <c r="C15" t="s">
        <v>166</v>
      </c>
      <c r="D15" t="s">
        <v>152</v>
      </c>
      <c r="E15">
        <f>B15</f>
        <v/>
      </c>
      <c r="O15" t="n">
        <v>1.4</v>
      </c>
      <c r="P15" t="n">
        <v>1.5</v>
      </c>
      <c r="Q15" t="n">
        <v>1.8</v>
      </c>
      <c r="R15" t="n">
        <v>1.8</v>
      </c>
      <c r="S15" t="n">
        <v>2.8</v>
      </c>
      <c r="T15" t="n">
        <v>4.4</v>
      </c>
      <c r="U15" t="n">
        <v>4.2</v>
      </c>
      <c r="V15" t="n">
        <v>3.8</v>
      </c>
      <c r="W15" t="n">
        <v>3.7</v>
      </c>
      <c r="X15" t="n">
        <v>4.3</v>
      </c>
      <c r="Y15" t="n">
        <v>6.8</v>
      </c>
      <c r="Z15" t="n">
        <v>5.7</v>
      </c>
      <c r="AA15" t="n">
        <v>4.5</v>
      </c>
      <c r="AB15" t="n">
        <v>7.2</v>
      </c>
      <c r="AC15" t="n">
        <v>5.9</v>
      </c>
      <c r="AD15" t="n">
        <v>9.1</v>
      </c>
      <c r="AE15" t="n">
        <v>8.1</v>
      </c>
      <c r="AF15" t="n">
        <v>11.2</v>
      </c>
      <c r="AG15" t="n">
        <v>9.199999999999999</v>
      </c>
      <c r="AH15" t="n">
        <v>6.3</v>
      </c>
      <c r="AI15" t="n">
        <v>8</v>
      </c>
      <c r="AJ15" t="n">
        <v>8.4</v>
      </c>
      <c r="AK15" t="n">
        <v>8</v>
      </c>
      <c r="AL15" t="n">
        <v>8.699999999999999</v>
      </c>
      <c r="AM15" t="n">
        <v>8.4</v>
      </c>
      <c r="AN15" t="n">
        <v>9.300000000000001</v>
      </c>
      <c r="AO15" t="n">
        <v>9</v>
      </c>
      <c r="AP15" t="n">
        <v>9.1</v>
      </c>
      <c r="AQ15" t="n">
        <v>7.7</v>
      </c>
      <c r="AR15" t="n">
        <v>8.300000000000001</v>
      </c>
      <c r="AS15" t="n">
        <v>13.8</v>
      </c>
      <c r="AT15" t="n">
        <v>8.4</v>
      </c>
      <c r="AU15" t="n">
        <v>2.7</v>
      </c>
      <c r="AV15" t="n">
        <v>3.1</v>
      </c>
      <c r="AW15" t="n">
        <v>3.8</v>
      </c>
      <c r="AX15" t="n">
        <v>6.6</v>
      </c>
      <c r="AY15" t="n">
        <v>0.1</v>
      </c>
      <c r="AZ15" t="n">
        <v>0.1</v>
      </c>
      <c r="BA15" t="n">
        <v>0.1</v>
      </c>
      <c r="BB15" t="n">
        <v>73.2</v>
      </c>
      <c r="BC15" t="n">
        <v>83.40000000000001</v>
      </c>
      <c r="BD15" t="n">
        <v>85.7</v>
      </c>
      <c r="BE15" t="n">
        <v>60.9</v>
      </c>
      <c r="BF15" t="n">
        <v>103.8</v>
      </c>
      <c r="BG15" t="n">
        <v>97.90000000000001</v>
      </c>
      <c r="BH15" t="n">
        <v>76</v>
      </c>
      <c r="BI15" t="n">
        <v>35.6</v>
      </c>
      <c r="BJ15">
        <f>NA()</f>
        <v/>
      </c>
      <c r="BK15">
        <f>NA()</f>
        <v/>
      </c>
      <c r="BL15">
        <f>NA()</f>
        <v/>
      </c>
      <c r="BM15">
        <f>NA()</f>
        <v/>
      </c>
      <c r="BN15">
        <f>NA()</f>
        <v/>
      </c>
      <c r="BO15">
        <f>NA()</f>
        <v/>
      </c>
      <c r="BP15">
        <f>NA()</f>
        <v/>
      </c>
      <c r="BQ15">
        <f>NA()</f>
        <v/>
      </c>
      <c r="BR15">
        <f>NA()</f>
        <v/>
      </c>
      <c r="BS15">
        <f>NA()</f>
        <v/>
      </c>
      <c r="BT15">
        <f>NA()</f>
        <v/>
      </c>
      <c r="BU15">
        <f>NA()</f>
        <v/>
      </c>
      <c r="BV15">
        <f>NA()</f>
        <v/>
      </c>
      <c r="BW15">
        <f>NA()</f>
        <v/>
      </c>
    </row>
    <row r="16" spans="1:75">
      <c r="A16" t="s">
        <v>139</v>
      </c>
      <c r="B16" t="s">
        <v>167</v>
      </c>
      <c r="C16" t="s">
        <v>168</v>
      </c>
      <c r="D16" t="s">
        <v>8</v>
      </c>
      <c r="E16" t="n">
        <v>13326</v>
      </c>
      <c r="F16" t="n">
        <v>15489</v>
      </c>
      <c r="G16" t="n">
        <v>9351</v>
      </c>
      <c r="H16" t="n">
        <v>5554</v>
      </c>
      <c r="I16" t="n">
        <v>2721</v>
      </c>
      <c r="J16" t="n">
        <v>3094</v>
      </c>
      <c r="K16" t="n">
        <v>4485</v>
      </c>
      <c r="L16" t="n">
        <v>2353</v>
      </c>
      <c r="M16" t="n">
        <v>1203</v>
      </c>
      <c r="N16" t="n">
        <v>817</v>
      </c>
      <c r="O16" t="n">
        <v>672</v>
      </c>
      <c r="P16" t="n">
        <v>709</v>
      </c>
      <c r="Q16" t="n">
        <v>722</v>
      </c>
      <c r="R16" t="n">
        <v>666</v>
      </c>
      <c r="S16" t="n">
        <v>622</v>
      </c>
      <c r="T16" t="n">
        <v>583</v>
      </c>
      <c r="U16" t="n">
        <v>655</v>
      </c>
      <c r="V16" t="n">
        <v>743</v>
      </c>
      <c r="W16" t="n">
        <v>710</v>
      </c>
      <c r="X16" t="n">
        <v>770</v>
      </c>
      <c r="Y16" t="n">
        <v>1004</v>
      </c>
      <c r="Z16" t="n">
        <v>921</v>
      </c>
      <c r="AA16" t="n">
        <v>691</v>
      </c>
      <c r="AB16" t="n">
        <v>787</v>
      </c>
      <c r="AC16" t="n">
        <v>735</v>
      </c>
      <c r="AD16" t="n">
        <v>784</v>
      </c>
      <c r="AE16" t="n">
        <v>1408</v>
      </c>
      <c r="AF16" t="n">
        <v>1259</v>
      </c>
      <c r="AG16" t="n">
        <v>1420</v>
      </c>
      <c r="AH16" t="n">
        <v>1449</v>
      </c>
      <c r="AI16" t="n">
        <v>1375</v>
      </c>
      <c r="AJ16" t="n">
        <v>1320</v>
      </c>
      <c r="AK16" t="n">
        <v>1229</v>
      </c>
      <c r="AL16" t="n">
        <v>1002</v>
      </c>
      <c r="AM16" t="n">
        <v>1061</v>
      </c>
      <c r="AN16" t="n">
        <v>1100</v>
      </c>
      <c r="AO16" t="n">
        <v>833</v>
      </c>
      <c r="AP16" t="n">
        <v>609</v>
      </c>
      <c r="AQ16" t="n">
        <v>540</v>
      </c>
      <c r="AR16" t="n">
        <v>294</v>
      </c>
      <c r="AS16" t="n">
        <v>226</v>
      </c>
      <c r="AT16" t="n">
        <v>244</v>
      </c>
      <c r="AU16" t="n">
        <v>89</v>
      </c>
      <c r="AV16" t="n">
        <v>77</v>
      </c>
      <c r="AW16" t="n">
        <v>197</v>
      </c>
      <c r="AX16" t="n">
        <v>224</v>
      </c>
      <c r="AY16" t="n">
        <v>208</v>
      </c>
      <c r="AZ16" t="n">
        <v>206</v>
      </c>
      <c r="BA16" t="n">
        <v>140</v>
      </c>
      <c r="BB16" t="n">
        <v>149</v>
      </c>
      <c r="BC16" t="n">
        <v>188</v>
      </c>
      <c r="BD16" t="n">
        <v>176</v>
      </c>
      <c r="BE16" t="n">
        <v>155</v>
      </c>
      <c r="BF16" t="n">
        <v>136</v>
      </c>
      <c r="BG16" t="n">
        <v>140</v>
      </c>
      <c r="BH16" t="n">
        <v>45</v>
      </c>
      <c r="BI16" t="n">
        <v>31</v>
      </c>
      <c r="BJ16">
        <f>NA()</f>
        <v/>
      </c>
      <c r="BK16">
        <f>NA()</f>
        <v/>
      </c>
      <c r="BL16">
        <f>NA()</f>
        <v/>
      </c>
      <c r="BM16">
        <f>NA()</f>
        <v/>
      </c>
      <c r="BN16">
        <f>NA()</f>
        <v/>
      </c>
      <c r="BO16">
        <f>NA()</f>
        <v/>
      </c>
      <c r="BP16">
        <f>NA()</f>
        <v/>
      </c>
      <c r="BQ16">
        <f>NA()</f>
        <v/>
      </c>
      <c r="BR16">
        <f>NA()</f>
        <v/>
      </c>
      <c r="BS16">
        <f>NA()</f>
        <v/>
      </c>
      <c r="BT16">
        <f>NA()</f>
        <v/>
      </c>
      <c r="BU16">
        <f>NA()</f>
        <v/>
      </c>
      <c r="BV16">
        <f>NA()</f>
        <v/>
      </c>
      <c r="BW16">
        <f>NA()</f>
        <v/>
      </c>
    </row>
    <row r="17" spans="1:75">
      <c r="A17" t="s">
        <v>139</v>
      </c>
      <c r="B17" t="s">
        <v>169</v>
      </c>
      <c r="C17" t="s">
        <v>170</v>
      </c>
      <c r="D17" t="s">
        <v>148</v>
      </c>
      <c r="E17">
        <f>B17</f>
        <v/>
      </c>
      <c r="O17" t="n">
        <v>2.17</v>
      </c>
      <c r="P17" t="n">
        <v>2.21</v>
      </c>
      <c r="Q17" t="n">
        <v>2.19</v>
      </c>
      <c r="R17" t="n">
        <v>2.36</v>
      </c>
      <c r="S17" t="n">
        <v>3.23</v>
      </c>
      <c r="T17" t="n">
        <v>3.45</v>
      </c>
      <c r="U17" t="n">
        <v>3.59</v>
      </c>
      <c r="V17" t="n">
        <v>3.97</v>
      </c>
      <c r="W17" t="n">
        <v>4.29</v>
      </c>
      <c r="X17" t="n">
        <v>5.73</v>
      </c>
      <c r="Y17" t="n">
        <v>9.02</v>
      </c>
      <c r="Z17" t="n">
        <v>10.84</v>
      </c>
      <c r="AA17" t="n">
        <v>10.92</v>
      </c>
      <c r="AB17" t="n">
        <v>10.44</v>
      </c>
      <c r="AC17" t="n">
        <v>10.27</v>
      </c>
      <c r="AD17" t="n">
        <v>9.99</v>
      </c>
      <c r="AE17" t="n">
        <v>8.41</v>
      </c>
      <c r="AF17" t="n">
        <v>7.55</v>
      </c>
      <c r="AG17" t="n">
        <v>7.41</v>
      </c>
      <c r="AH17" t="n">
        <v>8.279999999999999</v>
      </c>
      <c r="AI17" t="n">
        <v>9.32</v>
      </c>
      <c r="AJ17" t="n">
        <v>8.710000000000001</v>
      </c>
      <c r="AK17" t="n">
        <v>8.539999999999999</v>
      </c>
      <c r="AL17" t="n">
        <v>8.24</v>
      </c>
      <c r="AM17" t="n">
        <v>7.96</v>
      </c>
      <c r="AN17" t="n">
        <v>8.359999999999999</v>
      </c>
      <c r="AO17" t="n">
        <v>9.289999999999999</v>
      </c>
      <c r="AP17" t="n">
        <v>9.390000000000001</v>
      </c>
      <c r="AQ17" t="n">
        <v>8.109999999999999</v>
      </c>
      <c r="AR17" t="n">
        <v>8.81</v>
      </c>
      <c r="AS17" t="n">
        <v>10.87</v>
      </c>
      <c r="AT17" t="n">
        <v>11.01</v>
      </c>
      <c r="AU17" t="n">
        <v>10.72</v>
      </c>
      <c r="AV17" t="n">
        <v>12.42</v>
      </c>
      <c r="AW17" t="n">
        <v>15.13</v>
      </c>
      <c r="AX17" t="n">
        <v>18.56</v>
      </c>
      <c r="AY17" t="n">
        <v>22.31</v>
      </c>
      <c r="AZ17" t="n">
        <v>23.7</v>
      </c>
      <c r="BA17" t="n">
        <v>27.23</v>
      </c>
      <c r="BB17" t="n">
        <v>20.32</v>
      </c>
      <c r="BC17" t="n">
        <v>25.19</v>
      </c>
      <c r="BD17" t="n">
        <v>31.64</v>
      </c>
      <c r="BE17" t="n">
        <v>33.04</v>
      </c>
      <c r="BF17" t="n">
        <v>32.71</v>
      </c>
      <c r="BG17" t="n">
        <v>33.16</v>
      </c>
      <c r="BH17" t="n">
        <v>24.86</v>
      </c>
      <c r="BI17" t="n">
        <v>21.62</v>
      </c>
      <c r="BJ17">
        <f>NA()</f>
        <v/>
      </c>
      <c r="BK17">
        <f>NA()</f>
        <v/>
      </c>
      <c r="BL17">
        <f>NA()</f>
        <v/>
      </c>
      <c r="BM17">
        <f>NA()</f>
        <v/>
      </c>
      <c r="BN17">
        <f>NA()</f>
        <v/>
      </c>
      <c r="BO17">
        <f>NA()</f>
        <v/>
      </c>
      <c r="BP17">
        <f>NA()</f>
        <v/>
      </c>
      <c r="BQ17">
        <f>NA()</f>
        <v/>
      </c>
      <c r="BR17">
        <f>NA()</f>
        <v/>
      </c>
      <c r="BS17">
        <f>NA()</f>
        <v/>
      </c>
      <c r="BT17">
        <f>NA()</f>
        <v/>
      </c>
      <c r="BU17">
        <f>NA()</f>
        <v/>
      </c>
      <c r="BV17">
        <f>NA()</f>
        <v/>
      </c>
      <c r="BW17">
        <f>NA()</f>
        <v/>
      </c>
    </row>
    <row r="18" spans="1:75">
      <c r="A18" t="s">
        <v>139</v>
      </c>
      <c r="B18" t="s">
        <v>167</v>
      </c>
      <c r="C18" t="s">
        <v>171</v>
      </c>
      <c r="D18" t="s">
        <v>143</v>
      </c>
      <c r="E18" t="n">
        <v>2640</v>
      </c>
      <c r="F18" t="n">
        <v>3068</v>
      </c>
      <c r="G18" t="n">
        <v>1852</v>
      </c>
      <c r="H18" t="n">
        <v>1100</v>
      </c>
      <c r="I18" t="n">
        <v>539</v>
      </c>
      <c r="J18" t="n">
        <v>613</v>
      </c>
      <c r="K18" t="n">
        <v>889</v>
      </c>
      <c r="L18" t="n">
        <v>466</v>
      </c>
      <c r="M18" t="n">
        <v>238</v>
      </c>
      <c r="N18" t="n">
        <v>162</v>
      </c>
      <c r="O18" t="n">
        <v>133</v>
      </c>
      <c r="P18" t="n">
        <v>141</v>
      </c>
      <c r="Q18" t="n">
        <v>143</v>
      </c>
      <c r="R18" t="n">
        <v>132</v>
      </c>
      <c r="S18" t="n">
        <v>123</v>
      </c>
      <c r="T18" t="n">
        <v>116</v>
      </c>
      <c r="U18" t="n">
        <v>130</v>
      </c>
      <c r="V18" t="n">
        <v>147</v>
      </c>
      <c r="W18" t="n">
        <v>141</v>
      </c>
      <c r="X18" t="n">
        <v>152</v>
      </c>
      <c r="Y18" t="n">
        <v>199</v>
      </c>
      <c r="Z18" t="n">
        <v>183</v>
      </c>
      <c r="AA18" t="n">
        <v>137</v>
      </c>
      <c r="AB18" t="n">
        <v>156</v>
      </c>
      <c r="AC18" t="n">
        <v>146</v>
      </c>
      <c r="AD18" t="n">
        <v>155</v>
      </c>
      <c r="AE18" t="n">
        <v>279</v>
      </c>
      <c r="AF18" t="n">
        <v>249</v>
      </c>
      <c r="AG18" t="n">
        <v>281</v>
      </c>
      <c r="AH18" t="n">
        <v>287</v>
      </c>
      <c r="AI18" t="n">
        <v>272</v>
      </c>
      <c r="AJ18" t="n">
        <v>261</v>
      </c>
      <c r="AK18" t="n">
        <v>243</v>
      </c>
      <c r="AL18" t="n">
        <v>198</v>
      </c>
      <c r="AM18" t="n">
        <v>210</v>
      </c>
      <c r="AN18" t="n">
        <v>218</v>
      </c>
      <c r="AO18" t="n">
        <v>165</v>
      </c>
      <c r="AP18" t="n">
        <v>121</v>
      </c>
      <c r="AQ18" t="n">
        <v>107</v>
      </c>
      <c r="AR18" t="n">
        <v>58</v>
      </c>
      <c r="AS18" t="n">
        <v>45</v>
      </c>
      <c r="AT18" t="n">
        <v>48</v>
      </c>
      <c r="AU18" t="n">
        <v>18</v>
      </c>
      <c r="AV18" t="n">
        <v>15</v>
      </c>
      <c r="AW18" t="n">
        <v>39</v>
      </c>
      <c r="AX18" t="n">
        <v>44</v>
      </c>
      <c r="AY18" t="n">
        <v>41</v>
      </c>
      <c r="AZ18" t="n">
        <v>41</v>
      </c>
      <c r="BA18" t="n">
        <v>28</v>
      </c>
      <c r="BB18" t="n">
        <v>30</v>
      </c>
      <c r="BC18" t="n">
        <v>37</v>
      </c>
      <c r="BD18" t="n">
        <v>35</v>
      </c>
      <c r="BE18" t="n">
        <v>31</v>
      </c>
      <c r="BF18" t="n">
        <v>27</v>
      </c>
      <c r="BG18" t="n">
        <v>28</v>
      </c>
      <c r="BH18" t="n">
        <v>9</v>
      </c>
      <c r="BI18" t="n">
        <v>6</v>
      </c>
      <c r="BJ18">
        <f>NA()</f>
        <v/>
      </c>
      <c r="BK18">
        <f>NA()</f>
        <v/>
      </c>
      <c r="BL18">
        <f>NA()</f>
        <v/>
      </c>
      <c r="BM18">
        <f>NA()</f>
        <v/>
      </c>
      <c r="BN18">
        <f>NA()</f>
        <v/>
      </c>
      <c r="BO18">
        <f>NA()</f>
        <v/>
      </c>
      <c r="BP18">
        <f>NA()</f>
        <v/>
      </c>
      <c r="BQ18">
        <f>NA()</f>
        <v/>
      </c>
      <c r="BR18">
        <f>NA()</f>
        <v/>
      </c>
      <c r="BS18">
        <f>NA()</f>
        <v/>
      </c>
      <c r="BT18">
        <f>NA()</f>
        <v/>
      </c>
      <c r="BU18">
        <f>NA()</f>
        <v/>
      </c>
      <c r="BV18">
        <f>NA()</f>
        <v/>
      </c>
      <c r="BW18">
        <f>NA()</f>
        <v/>
      </c>
    </row>
    <row r="19" spans="1:75">
      <c r="A19" t="s">
        <v>139</v>
      </c>
      <c r="B19" t="s">
        <v>172</v>
      </c>
      <c r="C19" t="s">
        <v>173</v>
      </c>
      <c r="D19" t="s">
        <v>152</v>
      </c>
      <c r="E19">
        <f>B19</f>
        <v/>
      </c>
      <c r="O19" t="n">
        <v>1.5</v>
      </c>
      <c r="P19" t="n">
        <v>1.6</v>
      </c>
      <c r="Q19" t="n">
        <v>1.6</v>
      </c>
      <c r="R19" t="n">
        <v>1.6</v>
      </c>
      <c r="S19" t="n">
        <v>2</v>
      </c>
      <c r="T19" t="n">
        <v>2</v>
      </c>
      <c r="U19" t="n">
        <v>2.3</v>
      </c>
      <c r="V19" t="n">
        <v>2.9</v>
      </c>
      <c r="W19" t="n">
        <v>3</v>
      </c>
      <c r="X19" t="n">
        <v>4.4</v>
      </c>
      <c r="Y19" t="n">
        <v>9.1</v>
      </c>
      <c r="Z19" t="n">
        <v>10</v>
      </c>
      <c r="AA19" t="n">
        <v>7.5</v>
      </c>
      <c r="AB19" t="n">
        <v>8.199999999999999</v>
      </c>
      <c r="AC19" t="n">
        <v>7.5</v>
      </c>
      <c r="AD19" t="n">
        <v>7.8</v>
      </c>
      <c r="AE19" t="n">
        <v>11.8</v>
      </c>
      <c r="AF19" t="n">
        <v>9.5</v>
      </c>
      <c r="AG19" t="n">
        <v>10.5</v>
      </c>
      <c r="AH19" t="n">
        <v>12</v>
      </c>
      <c r="AI19" t="n">
        <v>12.8</v>
      </c>
      <c r="AJ19" t="n">
        <v>11.5</v>
      </c>
      <c r="AK19" t="n">
        <v>10.5</v>
      </c>
      <c r="AL19" t="n">
        <v>8.300000000000001</v>
      </c>
      <c r="AM19" t="n">
        <v>8.4</v>
      </c>
      <c r="AN19" t="n">
        <v>9.199999999999999</v>
      </c>
      <c r="AO19" t="n">
        <v>7.7</v>
      </c>
      <c r="AP19" t="n">
        <v>5.7</v>
      </c>
      <c r="AQ19" t="n">
        <v>4.4</v>
      </c>
      <c r="AR19" t="n">
        <v>2.6</v>
      </c>
      <c r="AS19" t="n">
        <v>2.5</v>
      </c>
      <c r="AT19" t="n">
        <v>2.7</v>
      </c>
      <c r="AU19" t="n">
        <v>0.9</v>
      </c>
      <c r="AV19" t="n">
        <v>1</v>
      </c>
      <c r="AW19" t="n">
        <v>3</v>
      </c>
      <c r="AX19" t="n">
        <v>4.2</v>
      </c>
      <c r="AY19" t="n">
        <v>4.6</v>
      </c>
      <c r="AZ19" t="n">
        <v>4.9</v>
      </c>
      <c r="BA19" t="n">
        <v>3.8</v>
      </c>
      <c r="BB19" t="n">
        <v>3</v>
      </c>
      <c r="BC19" t="n">
        <v>4.7</v>
      </c>
      <c r="BD19" t="n">
        <v>5.6</v>
      </c>
      <c r="BE19" t="n">
        <v>5.1</v>
      </c>
      <c r="BF19" t="n">
        <v>4.4</v>
      </c>
      <c r="BG19" t="n">
        <v>4.6</v>
      </c>
      <c r="BH19" t="n">
        <v>1.1</v>
      </c>
      <c r="BI19" t="n">
        <v>0.7</v>
      </c>
      <c r="BJ19">
        <f>NA()</f>
        <v/>
      </c>
      <c r="BK19">
        <f>NA()</f>
        <v/>
      </c>
      <c r="BL19">
        <f>NA()</f>
        <v/>
      </c>
      <c r="BM19">
        <f>NA()</f>
        <v/>
      </c>
      <c r="BN19">
        <f>NA()</f>
        <v/>
      </c>
      <c r="BO19">
        <f>NA()</f>
        <v/>
      </c>
      <c r="BP19">
        <f>NA()</f>
        <v/>
      </c>
      <c r="BQ19">
        <f>NA()</f>
        <v/>
      </c>
      <c r="BR19">
        <f>NA()</f>
        <v/>
      </c>
      <c r="BS19">
        <f>NA()</f>
        <v/>
      </c>
      <c r="BT19">
        <f>NA()</f>
        <v/>
      </c>
      <c r="BU19">
        <f>NA()</f>
        <v/>
      </c>
      <c r="BV19">
        <f>NA()</f>
        <v/>
      </c>
      <c r="BW19">
        <f>NA()</f>
        <v/>
      </c>
    </row>
    <row r="20" spans="1:75">
      <c r="A20" t="s">
        <v>139</v>
      </c>
      <c r="B20" t="s">
        <v>174</v>
      </c>
      <c r="C20" t="s">
        <v>175</v>
      </c>
      <c r="D20" t="s">
        <v>8</v>
      </c>
      <c r="E20" t="n">
        <v>13326</v>
      </c>
      <c r="F20" t="n">
        <v>15489</v>
      </c>
      <c r="G20" t="n">
        <v>9351</v>
      </c>
      <c r="H20" t="n">
        <v>5554</v>
      </c>
      <c r="I20" t="n">
        <v>2721</v>
      </c>
      <c r="J20" t="n">
        <v>3094</v>
      </c>
      <c r="K20" t="n">
        <v>4485</v>
      </c>
      <c r="L20" t="n">
        <v>2353</v>
      </c>
      <c r="M20" t="n">
        <v>1203</v>
      </c>
      <c r="N20" t="n">
        <v>817</v>
      </c>
      <c r="O20" t="n">
        <v>672</v>
      </c>
      <c r="P20" t="n">
        <v>709</v>
      </c>
      <c r="Q20" t="n">
        <v>722</v>
      </c>
      <c r="R20" t="n">
        <v>666</v>
      </c>
      <c r="S20" t="n">
        <v>622</v>
      </c>
      <c r="T20" t="n">
        <v>583</v>
      </c>
      <c r="U20" t="n">
        <v>655</v>
      </c>
      <c r="V20" t="n">
        <v>743</v>
      </c>
      <c r="W20" t="n">
        <v>710</v>
      </c>
      <c r="X20" t="n">
        <v>770</v>
      </c>
      <c r="Y20" t="n">
        <v>1004</v>
      </c>
      <c r="Z20" t="n">
        <v>921</v>
      </c>
      <c r="AA20" t="n">
        <v>691</v>
      </c>
      <c r="AB20" t="n">
        <v>787</v>
      </c>
      <c r="AC20" t="n">
        <v>735</v>
      </c>
      <c r="AD20" t="n">
        <v>784</v>
      </c>
      <c r="AE20" t="n">
        <v>1408</v>
      </c>
      <c r="AF20" t="n">
        <v>1259</v>
      </c>
      <c r="AG20" t="n">
        <v>1420</v>
      </c>
      <c r="AH20" t="n">
        <v>1449</v>
      </c>
      <c r="AI20" t="n">
        <v>1375</v>
      </c>
      <c r="AJ20" t="n">
        <v>1320</v>
      </c>
      <c r="AK20" t="n">
        <v>1229</v>
      </c>
      <c r="AL20" t="n">
        <v>1002</v>
      </c>
      <c r="AM20" t="n">
        <v>1061</v>
      </c>
      <c r="AN20" t="n">
        <v>1100</v>
      </c>
      <c r="AO20" t="n">
        <v>833</v>
      </c>
      <c r="AP20" t="n">
        <v>609</v>
      </c>
      <c r="AQ20" t="n">
        <v>540</v>
      </c>
      <c r="AR20" t="n">
        <v>294</v>
      </c>
      <c r="AS20" t="n">
        <v>226</v>
      </c>
      <c r="AT20" t="n">
        <v>244</v>
      </c>
      <c r="AU20" t="n">
        <v>89</v>
      </c>
      <c r="AV20" t="n">
        <v>77</v>
      </c>
      <c r="AW20" t="n">
        <v>197</v>
      </c>
      <c r="AX20" t="n">
        <v>224</v>
      </c>
      <c r="AY20" t="n">
        <v>208</v>
      </c>
      <c r="AZ20" t="n">
        <v>206</v>
      </c>
      <c r="BA20" t="n">
        <v>140</v>
      </c>
      <c r="BB20" t="n">
        <v>149</v>
      </c>
      <c r="BC20" t="n">
        <v>188</v>
      </c>
      <c r="BD20" t="n">
        <v>176</v>
      </c>
      <c r="BE20" t="n">
        <v>155</v>
      </c>
      <c r="BF20" t="n">
        <v>136</v>
      </c>
      <c r="BG20" t="n">
        <v>140</v>
      </c>
      <c r="BH20" t="n">
        <v>45</v>
      </c>
      <c r="BI20" t="n">
        <v>31</v>
      </c>
      <c r="BJ20">
        <f>NA()</f>
        <v/>
      </c>
      <c r="BK20">
        <f>NA()</f>
        <v/>
      </c>
      <c r="BL20">
        <f>NA()</f>
        <v/>
      </c>
      <c r="BM20">
        <f>NA()</f>
        <v/>
      </c>
      <c r="BN20">
        <f>NA()</f>
        <v/>
      </c>
      <c r="BO20">
        <f>NA()</f>
        <v/>
      </c>
      <c r="BP20">
        <f>NA()</f>
        <v/>
      </c>
      <c r="BQ20">
        <f>NA()</f>
        <v/>
      </c>
      <c r="BR20">
        <f>NA()</f>
        <v/>
      </c>
      <c r="BS20">
        <f>NA()</f>
        <v/>
      </c>
      <c r="BT20">
        <f>NA()</f>
        <v/>
      </c>
      <c r="BU20">
        <f>NA()</f>
        <v/>
      </c>
      <c r="BV20">
        <f>NA()</f>
        <v/>
      </c>
      <c r="BW20">
        <f>NA()</f>
        <v/>
      </c>
    </row>
    <row r="21" spans="1:75">
      <c r="A21" t="s">
        <v>139</v>
      </c>
      <c r="B21" t="s">
        <v>176</v>
      </c>
      <c r="C21" t="s">
        <v>177</v>
      </c>
      <c r="D21" t="s">
        <v>148</v>
      </c>
      <c r="E21">
        <f>B21</f>
        <v/>
      </c>
      <c r="O21" t="n">
        <v>2.17</v>
      </c>
      <c r="P21" t="n">
        <v>2.21</v>
      </c>
      <c r="Q21" t="n">
        <v>2.19</v>
      </c>
      <c r="R21" t="n">
        <v>2.36</v>
      </c>
      <c r="S21" t="n">
        <v>3.23</v>
      </c>
      <c r="T21" t="n">
        <v>3.45</v>
      </c>
      <c r="U21" t="n">
        <v>3.59</v>
      </c>
      <c r="V21" t="n">
        <v>3.97</v>
      </c>
      <c r="W21" t="n">
        <v>4.29</v>
      </c>
      <c r="X21" t="n">
        <v>5.73</v>
      </c>
      <c r="Y21" t="n">
        <v>9.02</v>
      </c>
      <c r="Z21" t="n">
        <v>10.84</v>
      </c>
      <c r="AA21" t="n">
        <v>10.92</v>
      </c>
      <c r="AB21" t="n">
        <v>10.44</v>
      </c>
      <c r="AC21" t="n">
        <v>10.27</v>
      </c>
      <c r="AD21" t="n">
        <v>9.99</v>
      </c>
      <c r="AE21" t="n">
        <v>8.41</v>
      </c>
      <c r="AF21" t="n">
        <v>7.55</v>
      </c>
      <c r="AG21" t="n">
        <v>7.41</v>
      </c>
      <c r="AH21" t="n">
        <v>8.279999999999999</v>
      </c>
      <c r="AI21" t="n">
        <v>9.32</v>
      </c>
      <c r="AJ21" t="n">
        <v>8.710000000000001</v>
      </c>
      <c r="AK21" t="n">
        <v>8.539999999999999</v>
      </c>
      <c r="AL21" t="n">
        <v>8.24</v>
      </c>
      <c r="AM21" t="n">
        <v>7.96</v>
      </c>
      <c r="AN21" t="n">
        <v>8.359999999999999</v>
      </c>
      <c r="AO21" t="n">
        <v>9.289999999999999</v>
      </c>
      <c r="AP21" t="n">
        <v>9.390000000000001</v>
      </c>
      <c r="AQ21" t="n">
        <v>8.109999999999999</v>
      </c>
      <c r="AR21" t="n">
        <v>8.81</v>
      </c>
      <c r="AS21" t="n">
        <v>10.87</v>
      </c>
      <c r="AT21" t="n">
        <v>11.01</v>
      </c>
      <c r="AU21" t="n">
        <v>10.72</v>
      </c>
      <c r="AV21" t="n">
        <v>12.42</v>
      </c>
      <c r="AW21" t="n">
        <v>15.13</v>
      </c>
      <c r="AX21" t="n">
        <v>18.56</v>
      </c>
      <c r="AY21" t="n">
        <v>22.31</v>
      </c>
      <c r="AZ21" t="n">
        <v>23.7</v>
      </c>
      <c r="BA21" t="n">
        <v>27.23</v>
      </c>
      <c r="BB21" t="n">
        <v>20.32</v>
      </c>
      <c r="BC21" t="n">
        <v>25.19</v>
      </c>
      <c r="BD21" t="n">
        <v>31.64</v>
      </c>
      <c r="BE21" t="n">
        <v>33.04</v>
      </c>
      <c r="BF21" t="n">
        <v>32.71</v>
      </c>
      <c r="BG21" t="n">
        <v>33.16</v>
      </c>
      <c r="BH21" t="n">
        <v>24.86</v>
      </c>
      <c r="BI21" t="n">
        <v>21.62</v>
      </c>
      <c r="BJ21">
        <f>NA()</f>
        <v/>
      </c>
      <c r="BK21">
        <f>NA()</f>
        <v/>
      </c>
      <c r="BL21">
        <f>NA()</f>
        <v/>
      </c>
      <c r="BM21">
        <f>NA()</f>
        <v/>
      </c>
      <c r="BN21">
        <f>NA()</f>
        <v/>
      </c>
      <c r="BO21">
        <f>NA()</f>
        <v/>
      </c>
      <c r="BP21">
        <f>NA()</f>
        <v/>
      </c>
      <c r="BQ21">
        <f>NA()</f>
        <v/>
      </c>
      <c r="BR21">
        <f>NA()</f>
        <v/>
      </c>
      <c r="BS21">
        <f>NA()</f>
        <v/>
      </c>
      <c r="BT21">
        <f>NA()</f>
        <v/>
      </c>
      <c r="BU21">
        <f>NA()</f>
        <v/>
      </c>
      <c r="BV21">
        <f>NA()</f>
        <v/>
      </c>
      <c r="BW21">
        <f>NA()</f>
        <v/>
      </c>
    </row>
    <row r="22" spans="1:75">
      <c r="A22" t="s">
        <v>139</v>
      </c>
      <c r="B22" t="s">
        <v>174</v>
      </c>
      <c r="C22" t="s">
        <v>178</v>
      </c>
      <c r="D22" t="s">
        <v>143</v>
      </c>
      <c r="E22" t="n">
        <v>2640</v>
      </c>
      <c r="F22" t="n">
        <v>3068</v>
      </c>
      <c r="G22" t="n">
        <v>1852</v>
      </c>
      <c r="H22" t="n">
        <v>1100</v>
      </c>
      <c r="I22" t="n">
        <v>539</v>
      </c>
      <c r="J22" t="n">
        <v>613</v>
      </c>
      <c r="K22" t="n">
        <v>889</v>
      </c>
      <c r="L22" t="n">
        <v>466</v>
      </c>
      <c r="M22" t="n">
        <v>238</v>
      </c>
      <c r="N22" t="n">
        <v>162</v>
      </c>
      <c r="O22" t="n">
        <v>133</v>
      </c>
      <c r="P22" t="n">
        <v>141</v>
      </c>
      <c r="Q22" t="n">
        <v>143</v>
      </c>
      <c r="R22" t="n">
        <v>132</v>
      </c>
      <c r="S22" t="n">
        <v>123</v>
      </c>
      <c r="T22" t="n">
        <v>116</v>
      </c>
      <c r="U22" t="n">
        <v>130</v>
      </c>
      <c r="V22" t="n">
        <v>147</v>
      </c>
      <c r="W22" t="n">
        <v>141</v>
      </c>
      <c r="X22" t="n">
        <v>152</v>
      </c>
      <c r="Y22" t="n">
        <v>199</v>
      </c>
      <c r="Z22" t="n">
        <v>183</v>
      </c>
      <c r="AA22" t="n">
        <v>137</v>
      </c>
      <c r="AB22" t="n">
        <v>156</v>
      </c>
      <c r="AC22" t="n">
        <v>146</v>
      </c>
      <c r="AD22" t="n">
        <v>155</v>
      </c>
      <c r="AE22" t="n">
        <v>279</v>
      </c>
      <c r="AF22" t="n">
        <v>249</v>
      </c>
      <c r="AG22" t="n">
        <v>281</v>
      </c>
      <c r="AH22" t="n">
        <v>287</v>
      </c>
      <c r="AI22" t="n">
        <v>272</v>
      </c>
      <c r="AJ22" t="n">
        <v>261</v>
      </c>
      <c r="AK22" t="n">
        <v>243</v>
      </c>
      <c r="AL22" t="n">
        <v>198</v>
      </c>
      <c r="AM22" t="n">
        <v>210</v>
      </c>
      <c r="AN22" t="n">
        <v>218</v>
      </c>
      <c r="AO22" t="n">
        <v>165</v>
      </c>
      <c r="AP22" t="n">
        <v>121</v>
      </c>
      <c r="AQ22" t="n">
        <v>107</v>
      </c>
      <c r="AR22" t="n">
        <v>58</v>
      </c>
      <c r="AS22" t="n">
        <v>45</v>
      </c>
      <c r="AT22" t="n">
        <v>48</v>
      </c>
      <c r="AU22" t="n">
        <v>18</v>
      </c>
      <c r="AV22" t="n">
        <v>15</v>
      </c>
      <c r="AW22" t="n">
        <v>39</v>
      </c>
      <c r="AX22" t="n">
        <v>44</v>
      </c>
      <c r="AY22" t="n">
        <v>41</v>
      </c>
      <c r="AZ22" t="n">
        <v>41</v>
      </c>
      <c r="BA22" t="n">
        <v>28</v>
      </c>
      <c r="BB22" t="n">
        <v>30</v>
      </c>
      <c r="BC22" t="n">
        <v>37</v>
      </c>
      <c r="BD22" t="n">
        <v>35</v>
      </c>
      <c r="BE22" t="n">
        <v>31</v>
      </c>
      <c r="BF22" t="n">
        <v>27</v>
      </c>
      <c r="BG22" t="n">
        <v>28</v>
      </c>
      <c r="BH22" t="n">
        <v>9</v>
      </c>
      <c r="BI22" t="n">
        <v>6</v>
      </c>
      <c r="BJ22">
        <f>NA()</f>
        <v/>
      </c>
      <c r="BK22">
        <f>NA()</f>
        <v/>
      </c>
      <c r="BL22">
        <f>NA()</f>
        <v/>
      </c>
      <c r="BM22">
        <f>NA()</f>
        <v/>
      </c>
      <c r="BN22">
        <f>NA()</f>
        <v/>
      </c>
      <c r="BO22">
        <f>NA()</f>
        <v/>
      </c>
      <c r="BP22">
        <f>NA()</f>
        <v/>
      </c>
      <c r="BQ22">
        <f>NA()</f>
        <v/>
      </c>
      <c r="BR22">
        <f>NA()</f>
        <v/>
      </c>
      <c r="BS22">
        <f>NA()</f>
        <v/>
      </c>
      <c r="BT22">
        <f>NA()</f>
        <v/>
      </c>
      <c r="BU22">
        <f>NA()</f>
        <v/>
      </c>
      <c r="BV22">
        <f>NA()</f>
        <v/>
      </c>
      <c r="BW22">
        <f>NA()</f>
        <v/>
      </c>
    </row>
    <row r="23" spans="1:75">
      <c r="A23" t="s">
        <v>139</v>
      </c>
      <c r="B23" t="s">
        <v>179</v>
      </c>
      <c r="C23" t="s">
        <v>180</v>
      </c>
      <c r="D23" t="s">
        <v>152</v>
      </c>
      <c r="E23">
        <f>B23</f>
        <v/>
      </c>
      <c r="O23" t="n">
        <v>1.5</v>
      </c>
      <c r="P23" t="n">
        <v>1.6</v>
      </c>
      <c r="Q23" t="n">
        <v>1.6</v>
      </c>
      <c r="R23" t="n">
        <v>1.6</v>
      </c>
      <c r="S23" t="n">
        <v>2</v>
      </c>
      <c r="T23" t="n">
        <v>2</v>
      </c>
      <c r="U23" t="n">
        <v>2.3</v>
      </c>
      <c r="V23" t="n">
        <v>2.9</v>
      </c>
      <c r="W23" t="n">
        <v>3</v>
      </c>
      <c r="X23" t="n">
        <v>4.4</v>
      </c>
      <c r="Y23" t="n">
        <v>9.1</v>
      </c>
      <c r="Z23" t="n">
        <v>10</v>
      </c>
      <c r="AA23" t="n">
        <v>7.5</v>
      </c>
      <c r="AB23" t="n">
        <v>8.199999999999999</v>
      </c>
      <c r="AC23" t="n">
        <v>7.5</v>
      </c>
      <c r="AD23" t="n">
        <v>7.8</v>
      </c>
      <c r="AE23" t="n">
        <v>11.8</v>
      </c>
      <c r="AF23" t="n">
        <v>9.5</v>
      </c>
      <c r="AG23" t="n">
        <v>10.5</v>
      </c>
      <c r="AH23" t="n">
        <v>12</v>
      </c>
      <c r="AI23" t="n">
        <v>12.8</v>
      </c>
      <c r="AJ23" t="n">
        <v>11.5</v>
      </c>
      <c r="AK23" t="n">
        <v>10.5</v>
      </c>
      <c r="AL23" t="n">
        <v>8.300000000000001</v>
      </c>
      <c r="AM23" t="n">
        <v>8.4</v>
      </c>
      <c r="AN23" t="n">
        <v>9.199999999999999</v>
      </c>
      <c r="AO23" t="n">
        <v>7.7</v>
      </c>
      <c r="AP23" t="n">
        <v>5.7</v>
      </c>
      <c r="AQ23" t="n">
        <v>4.4</v>
      </c>
      <c r="AR23" t="n">
        <v>2.6</v>
      </c>
      <c r="AS23" t="n">
        <v>2.5</v>
      </c>
      <c r="AT23" t="n">
        <v>2.7</v>
      </c>
      <c r="AU23" t="n">
        <v>0.9</v>
      </c>
      <c r="AV23" t="n">
        <v>1</v>
      </c>
      <c r="AW23" t="n">
        <v>3</v>
      </c>
      <c r="AX23" t="n">
        <v>4.2</v>
      </c>
      <c r="AY23" t="n">
        <v>4.6</v>
      </c>
      <c r="AZ23" t="n">
        <v>4.9</v>
      </c>
      <c r="BA23" t="n">
        <v>3.8</v>
      </c>
      <c r="BB23" t="n">
        <v>3</v>
      </c>
      <c r="BC23" t="n">
        <v>4.7</v>
      </c>
      <c r="BD23" t="n">
        <v>5.6</v>
      </c>
      <c r="BE23" t="n">
        <v>5.1</v>
      </c>
      <c r="BF23" t="n">
        <v>4.4</v>
      </c>
      <c r="BG23" t="n">
        <v>4.6</v>
      </c>
      <c r="BH23" t="n">
        <v>1.1</v>
      </c>
      <c r="BI23" t="n">
        <v>0.7</v>
      </c>
      <c r="BJ23">
        <f>NA()</f>
        <v/>
      </c>
      <c r="BK23">
        <f>NA()</f>
        <v/>
      </c>
      <c r="BL23">
        <f>NA()</f>
        <v/>
      </c>
      <c r="BM23">
        <f>NA()</f>
        <v/>
      </c>
      <c r="BN23">
        <f>NA()</f>
        <v/>
      </c>
      <c r="BO23">
        <f>NA()</f>
        <v/>
      </c>
      <c r="BP23">
        <f>NA()</f>
        <v/>
      </c>
      <c r="BQ23">
        <f>NA()</f>
        <v/>
      </c>
      <c r="BR23">
        <f>NA()</f>
        <v/>
      </c>
      <c r="BS23">
        <f>NA()</f>
        <v/>
      </c>
      <c r="BT23">
        <f>NA()</f>
        <v/>
      </c>
      <c r="BU23">
        <f>NA()</f>
        <v/>
      </c>
      <c r="BV23">
        <f>NA()</f>
        <v/>
      </c>
      <c r="BW23">
        <f>NA()</f>
        <v/>
      </c>
    </row>
    <row r="24" spans="1:75">
      <c r="A24" t="s">
        <v>139</v>
      </c>
      <c r="B24" t="s">
        <v>181</v>
      </c>
      <c r="C24" t="s">
        <v>182</v>
      </c>
      <c r="D24" t="s">
        <v>8</v>
      </c>
      <c r="E24" t="n">
        <v>13326</v>
      </c>
      <c r="F24" t="n">
        <v>15489</v>
      </c>
      <c r="G24" t="n">
        <v>9351</v>
      </c>
      <c r="H24" t="n">
        <v>5554</v>
      </c>
      <c r="I24" t="n">
        <v>2721</v>
      </c>
      <c r="J24" t="n">
        <v>3094</v>
      </c>
      <c r="K24" t="n">
        <v>4485</v>
      </c>
      <c r="L24" t="n">
        <v>2353</v>
      </c>
      <c r="M24" t="n">
        <v>1203</v>
      </c>
      <c r="N24" t="n">
        <v>817</v>
      </c>
      <c r="O24" t="n">
        <v>672</v>
      </c>
      <c r="P24" t="n">
        <v>709</v>
      </c>
      <c r="Q24" t="n">
        <v>722</v>
      </c>
      <c r="R24" t="n">
        <v>666</v>
      </c>
      <c r="S24" t="n">
        <v>622</v>
      </c>
      <c r="T24" t="n">
        <v>583</v>
      </c>
      <c r="U24" t="n">
        <v>655</v>
      </c>
      <c r="V24" t="n">
        <v>743</v>
      </c>
      <c r="W24" t="n">
        <v>710</v>
      </c>
      <c r="X24" t="n">
        <v>770</v>
      </c>
      <c r="Y24" t="n">
        <v>1004</v>
      </c>
      <c r="Z24" t="n">
        <v>921</v>
      </c>
      <c r="AA24" t="n">
        <v>691</v>
      </c>
      <c r="AB24" t="n">
        <v>787</v>
      </c>
      <c r="AC24" t="n">
        <v>735</v>
      </c>
      <c r="AD24" t="n">
        <v>784</v>
      </c>
      <c r="AE24" t="n">
        <v>1408</v>
      </c>
      <c r="AF24" t="n">
        <v>1259</v>
      </c>
      <c r="AG24" t="n">
        <v>1420</v>
      </c>
      <c r="AH24" t="n">
        <v>1449</v>
      </c>
      <c r="AI24" t="n">
        <v>1375</v>
      </c>
      <c r="AJ24" t="n">
        <v>1320</v>
      </c>
      <c r="AK24" t="n">
        <v>1229</v>
      </c>
      <c r="AL24" t="n">
        <v>1002</v>
      </c>
      <c r="AM24" t="n">
        <v>1061</v>
      </c>
      <c r="AN24" t="n">
        <v>1100</v>
      </c>
      <c r="AO24" t="n">
        <v>833</v>
      </c>
      <c r="AP24" t="n">
        <v>609</v>
      </c>
      <c r="AQ24" t="n">
        <v>540</v>
      </c>
      <c r="AR24" t="n">
        <v>294</v>
      </c>
      <c r="AS24" t="n">
        <v>226</v>
      </c>
      <c r="AT24" t="n">
        <v>244</v>
      </c>
      <c r="AU24" t="n">
        <v>89</v>
      </c>
      <c r="AV24" t="n">
        <v>77</v>
      </c>
      <c r="AW24" t="n">
        <v>197</v>
      </c>
      <c r="AX24" t="n">
        <v>224</v>
      </c>
      <c r="AY24" t="n">
        <v>208</v>
      </c>
      <c r="AZ24" t="n">
        <v>206</v>
      </c>
      <c r="BA24" t="n">
        <v>140</v>
      </c>
      <c r="BB24" t="n">
        <v>149</v>
      </c>
      <c r="BC24" t="n">
        <v>188</v>
      </c>
      <c r="BD24" t="n">
        <v>176</v>
      </c>
      <c r="BE24" t="n">
        <v>155</v>
      </c>
      <c r="BF24" t="n">
        <v>136</v>
      </c>
      <c r="BG24" t="n">
        <v>140</v>
      </c>
      <c r="BH24" t="n">
        <v>45</v>
      </c>
      <c r="BI24" t="n">
        <v>31</v>
      </c>
      <c r="BJ24">
        <f>NA()</f>
        <v/>
      </c>
      <c r="BK24">
        <f>NA()</f>
        <v/>
      </c>
      <c r="BL24">
        <f>NA()</f>
        <v/>
      </c>
      <c r="BM24">
        <f>NA()</f>
        <v/>
      </c>
      <c r="BN24">
        <f>NA()</f>
        <v/>
      </c>
      <c r="BO24">
        <f>NA()</f>
        <v/>
      </c>
      <c r="BP24">
        <f>NA()</f>
        <v/>
      </c>
      <c r="BQ24">
        <f>NA()</f>
        <v/>
      </c>
      <c r="BR24">
        <f>NA()</f>
        <v/>
      </c>
      <c r="BS24">
        <f>NA()</f>
        <v/>
      </c>
      <c r="BT24">
        <f>NA()</f>
        <v/>
      </c>
      <c r="BU24">
        <f>NA()</f>
        <v/>
      </c>
      <c r="BV24">
        <f>NA()</f>
        <v/>
      </c>
      <c r="BW24">
        <f>NA()</f>
        <v/>
      </c>
    </row>
    <row r="25" spans="1:75">
      <c r="A25" t="s">
        <v>139</v>
      </c>
      <c r="B25" t="s">
        <v>183</v>
      </c>
      <c r="C25" t="s">
        <v>184</v>
      </c>
      <c r="D25" t="s">
        <v>148</v>
      </c>
      <c r="E25">
        <f>B25</f>
        <v/>
      </c>
      <c r="O25" t="n">
        <v>2.17</v>
      </c>
      <c r="P25" t="n">
        <v>2.21</v>
      </c>
      <c r="Q25" t="n">
        <v>2.19</v>
      </c>
      <c r="R25" t="n">
        <v>2.36</v>
      </c>
      <c r="S25" t="n">
        <v>3.23</v>
      </c>
      <c r="T25" t="n">
        <v>3.45</v>
      </c>
      <c r="U25" t="n">
        <v>3.59</v>
      </c>
      <c r="V25" t="n">
        <v>3.97</v>
      </c>
      <c r="W25" t="n">
        <v>4.29</v>
      </c>
      <c r="X25" t="n">
        <v>5.73</v>
      </c>
      <c r="Y25" t="n">
        <v>9.02</v>
      </c>
      <c r="Z25" t="n">
        <v>10.84</v>
      </c>
      <c r="AA25" t="n">
        <v>10.92</v>
      </c>
      <c r="AB25" t="n">
        <v>10.44</v>
      </c>
      <c r="AC25" t="n">
        <v>10.27</v>
      </c>
      <c r="AD25" t="n">
        <v>9.99</v>
      </c>
      <c r="AE25" t="n">
        <v>8.41</v>
      </c>
      <c r="AF25" t="n">
        <v>7.55</v>
      </c>
      <c r="AG25" t="n">
        <v>7.41</v>
      </c>
      <c r="AH25" t="n">
        <v>8.279999999999999</v>
      </c>
      <c r="AI25" t="n">
        <v>9.32</v>
      </c>
      <c r="AJ25" t="n">
        <v>8.710000000000001</v>
      </c>
      <c r="AK25" t="n">
        <v>8.539999999999999</v>
      </c>
      <c r="AL25" t="n">
        <v>8.24</v>
      </c>
      <c r="AM25" t="n">
        <v>7.96</v>
      </c>
      <c r="AN25" t="n">
        <v>8.359999999999999</v>
      </c>
      <c r="AO25" t="n">
        <v>9.289999999999999</v>
      </c>
      <c r="AP25" t="n">
        <v>9.390000000000001</v>
      </c>
      <c r="AQ25" t="n">
        <v>8.109999999999999</v>
      </c>
      <c r="AR25" t="n">
        <v>8.81</v>
      </c>
      <c r="AS25" t="n">
        <v>10.87</v>
      </c>
      <c r="AT25" t="n">
        <v>11.01</v>
      </c>
      <c r="AU25" t="n">
        <v>10.72</v>
      </c>
      <c r="AV25" t="n">
        <v>12.42</v>
      </c>
      <c r="AW25" t="n">
        <v>15.13</v>
      </c>
      <c r="AX25" t="n">
        <v>18.56</v>
      </c>
      <c r="AY25" t="n">
        <v>22.31</v>
      </c>
      <c r="AZ25" t="n">
        <v>23.7</v>
      </c>
      <c r="BA25" t="n">
        <v>27.23</v>
      </c>
      <c r="BB25" t="n">
        <v>20.32</v>
      </c>
      <c r="BC25" t="n">
        <v>25.19</v>
      </c>
      <c r="BD25" t="n">
        <v>31.64</v>
      </c>
      <c r="BE25" t="n">
        <v>33.04</v>
      </c>
      <c r="BF25" t="n">
        <v>32.71</v>
      </c>
      <c r="BG25" t="n">
        <v>33.16</v>
      </c>
      <c r="BH25" t="n">
        <v>24.86</v>
      </c>
      <c r="BI25" t="n">
        <v>21.62</v>
      </c>
      <c r="BJ25">
        <f>NA()</f>
        <v/>
      </c>
      <c r="BK25">
        <f>NA()</f>
        <v/>
      </c>
      <c r="BL25">
        <f>NA()</f>
        <v/>
      </c>
      <c r="BM25">
        <f>NA()</f>
        <v/>
      </c>
      <c r="BN25">
        <f>NA()</f>
        <v/>
      </c>
      <c r="BO25">
        <f>NA()</f>
        <v/>
      </c>
      <c r="BP25">
        <f>NA()</f>
        <v/>
      </c>
      <c r="BQ25">
        <f>NA()</f>
        <v/>
      </c>
      <c r="BR25">
        <f>NA()</f>
        <v/>
      </c>
      <c r="BS25">
        <f>NA()</f>
        <v/>
      </c>
      <c r="BT25">
        <f>NA()</f>
        <v/>
      </c>
      <c r="BU25">
        <f>NA()</f>
        <v/>
      </c>
      <c r="BV25">
        <f>NA()</f>
        <v/>
      </c>
      <c r="BW25">
        <f>NA()</f>
        <v/>
      </c>
    </row>
    <row r="26" spans="1:75">
      <c r="A26" t="s">
        <v>139</v>
      </c>
      <c r="B26" t="s">
        <v>181</v>
      </c>
      <c r="C26" t="s">
        <v>185</v>
      </c>
      <c r="D26" t="s">
        <v>143</v>
      </c>
      <c r="E26" t="n">
        <v>2640</v>
      </c>
      <c r="F26" t="n">
        <v>3068</v>
      </c>
      <c r="G26" t="n">
        <v>1852</v>
      </c>
      <c r="H26" t="n">
        <v>1100</v>
      </c>
      <c r="I26" t="n">
        <v>539</v>
      </c>
      <c r="J26" t="n">
        <v>613</v>
      </c>
      <c r="K26" t="n">
        <v>889</v>
      </c>
      <c r="L26" t="n">
        <v>466</v>
      </c>
      <c r="M26" t="n">
        <v>238</v>
      </c>
      <c r="N26" t="n">
        <v>162</v>
      </c>
      <c r="O26" t="n">
        <v>133</v>
      </c>
      <c r="P26" t="n">
        <v>141</v>
      </c>
      <c r="Q26" t="n">
        <v>143</v>
      </c>
      <c r="R26" t="n">
        <v>132</v>
      </c>
      <c r="S26" t="n">
        <v>123</v>
      </c>
      <c r="T26" t="n">
        <v>116</v>
      </c>
      <c r="U26" t="n">
        <v>130</v>
      </c>
      <c r="V26" t="n">
        <v>147</v>
      </c>
      <c r="W26" t="n">
        <v>141</v>
      </c>
      <c r="X26" t="n">
        <v>152</v>
      </c>
      <c r="Y26" t="n">
        <v>199</v>
      </c>
      <c r="Z26" t="n">
        <v>183</v>
      </c>
      <c r="AA26" t="n">
        <v>137</v>
      </c>
      <c r="AB26" t="n">
        <v>156</v>
      </c>
      <c r="AC26" t="n">
        <v>146</v>
      </c>
      <c r="AD26" t="n">
        <v>155</v>
      </c>
      <c r="AE26" t="n">
        <v>279</v>
      </c>
      <c r="AF26" t="n">
        <v>249</v>
      </c>
      <c r="AG26" t="n">
        <v>281</v>
      </c>
      <c r="AH26" t="n">
        <v>287</v>
      </c>
      <c r="AI26" t="n">
        <v>272</v>
      </c>
      <c r="AJ26" t="n">
        <v>261</v>
      </c>
      <c r="AK26" t="n">
        <v>243</v>
      </c>
      <c r="AL26" t="n">
        <v>198</v>
      </c>
      <c r="AM26" t="n">
        <v>210</v>
      </c>
      <c r="AN26" t="n">
        <v>218</v>
      </c>
      <c r="AO26" t="n">
        <v>165</v>
      </c>
      <c r="AP26" t="n">
        <v>121</v>
      </c>
      <c r="AQ26" t="n">
        <v>107</v>
      </c>
      <c r="AR26" t="n">
        <v>58</v>
      </c>
      <c r="AS26" t="n">
        <v>45</v>
      </c>
      <c r="AT26" t="n">
        <v>48</v>
      </c>
      <c r="AU26" t="n">
        <v>18</v>
      </c>
      <c r="AV26" t="n">
        <v>15</v>
      </c>
      <c r="AW26" t="n">
        <v>39</v>
      </c>
      <c r="AX26" t="n">
        <v>44</v>
      </c>
      <c r="AY26" t="n">
        <v>41</v>
      </c>
      <c r="AZ26" t="n">
        <v>41</v>
      </c>
      <c r="BA26" t="n">
        <v>28</v>
      </c>
      <c r="BB26" t="n">
        <v>30</v>
      </c>
      <c r="BC26" t="n">
        <v>37</v>
      </c>
      <c r="BD26" t="n">
        <v>35</v>
      </c>
      <c r="BE26" t="n">
        <v>31</v>
      </c>
      <c r="BF26" t="n">
        <v>27</v>
      </c>
      <c r="BG26" t="n">
        <v>28</v>
      </c>
      <c r="BH26" t="n">
        <v>9</v>
      </c>
      <c r="BI26" t="n">
        <v>6</v>
      </c>
      <c r="BJ26">
        <f>NA()</f>
        <v/>
      </c>
      <c r="BK26">
        <f>NA()</f>
        <v/>
      </c>
      <c r="BL26">
        <f>NA()</f>
        <v/>
      </c>
      <c r="BM26">
        <f>NA()</f>
        <v/>
      </c>
      <c r="BN26">
        <f>NA()</f>
        <v/>
      </c>
      <c r="BO26">
        <f>NA()</f>
        <v/>
      </c>
      <c r="BP26">
        <f>NA()</f>
        <v/>
      </c>
      <c r="BQ26">
        <f>NA()</f>
        <v/>
      </c>
      <c r="BR26">
        <f>NA()</f>
        <v/>
      </c>
      <c r="BS26">
        <f>NA()</f>
        <v/>
      </c>
      <c r="BT26">
        <f>NA()</f>
        <v/>
      </c>
      <c r="BU26">
        <f>NA()</f>
        <v/>
      </c>
      <c r="BV26">
        <f>NA()</f>
        <v/>
      </c>
      <c r="BW26">
        <f>NA()</f>
        <v/>
      </c>
    </row>
    <row r="27" spans="1:75">
      <c r="A27" t="s">
        <v>139</v>
      </c>
      <c r="B27" t="s">
        <v>186</v>
      </c>
      <c r="C27" t="s">
        <v>187</v>
      </c>
      <c r="D27" t="s">
        <v>152</v>
      </c>
      <c r="E27">
        <f>B27</f>
        <v/>
      </c>
      <c r="O27" t="n">
        <v>1.5</v>
      </c>
      <c r="P27" t="n">
        <v>1.6</v>
      </c>
      <c r="Q27" t="n">
        <v>1.6</v>
      </c>
      <c r="R27" t="n">
        <v>1.6</v>
      </c>
      <c r="S27" t="n">
        <v>2</v>
      </c>
      <c r="T27" t="n">
        <v>2</v>
      </c>
      <c r="U27" t="n">
        <v>2.3</v>
      </c>
      <c r="V27" t="n">
        <v>2.9</v>
      </c>
      <c r="W27" t="n">
        <v>3</v>
      </c>
      <c r="X27" t="n">
        <v>4.4</v>
      </c>
      <c r="Y27" t="n">
        <v>9.1</v>
      </c>
      <c r="Z27" t="n">
        <v>10</v>
      </c>
      <c r="AA27" t="n">
        <v>7.5</v>
      </c>
      <c r="AB27" t="n">
        <v>8.199999999999999</v>
      </c>
      <c r="AC27" t="n">
        <v>7.5</v>
      </c>
      <c r="AD27" t="n">
        <v>7.8</v>
      </c>
      <c r="AE27" t="n">
        <v>11.8</v>
      </c>
      <c r="AF27" t="n">
        <v>9.5</v>
      </c>
      <c r="AG27" t="n">
        <v>10.5</v>
      </c>
      <c r="AH27" t="n">
        <v>12</v>
      </c>
      <c r="AI27" t="n">
        <v>12.8</v>
      </c>
      <c r="AJ27" t="n">
        <v>11.5</v>
      </c>
      <c r="AK27" t="n">
        <v>10.5</v>
      </c>
      <c r="AL27" t="n">
        <v>8.300000000000001</v>
      </c>
      <c r="AM27" t="n">
        <v>8.4</v>
      </c>
      <c r="AN27" t="n">
        <v>9.199999999999999</v>
      </c>
      <c r="AO27" t="n">
        <v>7.7</v>
      </c>
      <c r="AP27" t="n">
        <v>5.7</v>
      </c>
      <c r="AQ27" t="n">
        <v>4.4</v>
      </c>
      <c r="AR27" t="n">
        <v>2.6</v>
      </c>
      <c r="AS27" t="n">
        <v>2.5</v>
      </c>
      <c r="AT27" t="n">
        <v>2.7</v>
      </c>
      <c r="AU27" t="n">
        <v>0.9</v>
      </c>
      <c r="AV27" t="n">
        <v>1</v>
      </c>
      <c r="AW27" t="n">
        <v>3</v>
      </c>
      <c r="AX27" t="n">
        <v>4.2</v>
      </c>
      <c r="AY27" t="n">
        <v>4.6</v>
      </c>
      <c r="AZ27" t="n">
        <v>4.9</v>
      </c>
      <c r="BA27" t="n">
        <v>3.8</v>
      </c>
      <c r="BB27" t="n">
        <v>3</v>
      </c>
      <c r="BC27" t="n">
        <v>4.7</v>
      </c>
      <c r="BD27" t="n">
        <v>5.6</v>
      </c>
      <c r="BE27" t="n">
        <v>5.1</v>
      </c>
      <c r="BF27" t="n">
        <v>4.4</v>
      </c>
      <c r="BG27" t="n">
        <v>4.6</v>
      </c>
      <c r="BH27" t="n">
        <v>1.1</v>
      </c>
      <c r="BI27" t="n">
        <v>0.7</v>
      </c>
      <c r="BJ27">
        <f>NA()</f>
        <v/>
      </c>
      <c r="BK27">
        <f>NA()</f>
        <v/>
      </c>
      <c r="BL27">
        <f>NA()</f>
        <v/>
      </c>
      <c r="BM27">
        <f>NA()</f>
        <v/>
      </c>
      <c r="BN27">
        <f>NA()</f>
        <v/>
      </c>
      <c r="BO27">
        <f>NA()</f>
        <v/>
      </c>
      <c r="BP27">
        <f>NA()</f>
        <v/>
      </c>
      <c r="BQ27">
        <f>NA()</f>
        <v/>
      </c>
      <c r="BR27">
        <f>NA()</f>
        <v/>
      </c>
      <c r="BS27">
        <f>NA()</f>
        <v/>
      </c>
      <c r="BT27">
        <f>NA()</f>
        <v/>
      </c>
      <c r="BU27">
        <f>NA()</f>
        <v/>
      </c>
      <c r="BV27">
        <f>NA()</f>
        <v/>
      </c>
      <c r="BW27">
        <f>NA()</f>
        <v/>
      </c>
    </row>
    <row r="28" spans="1:75">
      <c r="A28" t="s">
        <v>139</v>
      </c>
      <c r="B28" t="s">
        <v>188</v>
      </c>
      <c r="C28" t="s">
        <v>189</v>
      </c>
      <c r="D28" t="s">
        <v>8</v>
      </c>
      <c r="E28" t="n">
        <v>0</v>
      </c>
      <c r="F28" t="n">
        <v>0</v>
      </c>
      <c r="G28" t="n">
        <v>0</v>
      </c>
      <c r="H28" t="n">
        <v>206</v>
      </c>
      <c r="I28" t="n">
        <v>224</v>
      </c>
      <c r="J28" t="n">
        <v>172</v>
      </c>
      <c r="K28" t="n">
        <v>144</v>
      </c>
      <c r="L28" t="n">
        <v>258</v>
      </c>
      <c r="M28" t="n">
        <v>678</v>
      </c>
      <c r="N28" t="n">
        <v>729</v>
      </c>
      <c r="O28" t="n">
        <v>429</v>
      </c>
      <c r="P28" t="n">
        <v>347</v>
      </c>
      <c r="Q28" t="n">
        <v>550</v>
      </c>
      <c r="R28" t="n">
        <v>543</v>
      </c>
      <c r="S28" t="n">
        <v>591</v>
      </c>
      <c r="T28" t="n">
        <v>569</v>
      </c>
      <c r="U28" t="n">
        <v>701</v>
      </c>
      <c r="V28" t="n">
        <v>460</v>
      </c>
      <c r="W28" t="n">
        <v>275</v>
      </c>
      <c r="X28" t="n">
        <v>327</v>
      </c>
      <c r="Y28" t="n">
        <v>11910</v>
      </c>
      <c r="Z28" t="n">
        <v>12745</v>
      </c>
      <c r="AA28" t="n">
        <v>12440</v>
      </c>
      <c r="AB28" t="n">
        <v>14035</v>
      </c>
      <c r="AC28" t="n">
        <v>14301</v>
      </c>
      <c r="AD28" t="n">
        <v>14217</v>
      </c>
      <c r="AE28" t="n">
        <v>16314</v>
      </c>
      <c r="AF28" t="n">
        <v>17846</v>
      </c>
      <c r="AG28" t="n">
        <v>19426</v>
      </c>
      <c r="AH28" t="n">
        <v>26984</v>
      </c>
      <c r="AI28" t="n">
        <v>25924</v>
      </c>
      <c r="AJ28" t="n">
        <v>25446</v>
      </c>
      <c r="AK28" t="n">
        <v>24901</v>
      </c>
      <c r="AL28" t="n">
        <v>24388</v>
      </c>
      <c r="AM28" t="n">
        <v>20724</v>
      </c>
      <c r="AN28" t="n">
        <v>19803</v>
      </c>
      <c r="AO28" t="n">
        <v>19066</v>
      </c>
      <c r="AP28" t="n">
        <v>17433</v>
      </c>
      <c r="AQ28" t="n">
        <v>16548</v>
      </c>
      <c r="AR28" t="n">
        <v>16981</v>
      </c>
      <c r="AS28" t="n">
        <v>15194</v>
      </c>
      <c r="AT28" t="n">
        <v>7947</v>
      </c>
      <c r="AU28" t="n">
        <v>7480</v>
      </c>
      <c r="AV28" t="n">
        <v>9305</v>
      </c>
      <c r="AW28" t="n">
        <v>9336</v>
      </c>
      <c r="AX28" t="n">
        <v>9574</v>
      </c>
      <c r="AY28" t="n">
        <v>9885</v>
      </c>
      <c r="AZ28" t="n">
        <v>9707</v>
      </c>
      <c r="BA28" t="n">
        <v>11834</v>
      </c>
      <c r="BB28" t="n">
        <v>12274</v>
      </c>
      <c r="BC28" t="n">
        <v>10464</v>
      </c>
      <c r="BD28" t="n">
        <v>10564</v>
      </c>
      <c r="BE28" t="n">
        <v>9616</v>
      </c>
      <c r="BF28" t="n">
        <v>11195</v>
      </c>
      <c r="BG28" t="n">
        <v>11023</v>
      </c>
      <c r="BH28" t="n">
        <v>11534</v>
      </c>
      <c r="BI28" t="n">
        <v>12459</v>
      </c>
      <c r="BJ28">
        <f>NA()</f>
        <v/>
      </c>
      <c r="BK28">
        <f>NA()</f>
        <v/>
      </c>
      <c r="BL28">
        <f>NA()</f>
        <v/>
      </c>
      <c r="BM28">
        <f>NA()</f>
        <v/>
      </c>
      <c r="BN28">
        <f>NA()</f>
        <v/>
      </c>
      <c r="BO28">
        <f>NA()</f>
        <v/>
      </c>
      <c r="BP28">
        <f>NA()</f>
        <v/>
      </c>
      <c r="BQ28">
        <f>NA()</f>
        <v/>
      </c>
      <c r="BR28">
        <f>NA()</f>
        <v/>
      </c>
      <c r="BS28">
        <f>NA()</f>
        <v/>
      </c>
      <c r="BT28">
        <f>NA()</f>
        <v/>
      </c>
      <c r="BU28">
        <f>NA()</f>
        <v/>
      </c>
      <c r="BV28">
        <f>NA()</f>
        <v/>
      </c>
      <c r="BW28">
        <f>NA()</f>
        <v/>
      </c>
    </row>
    <row r="29" spans="1:75">
      <c r="A29" t="s">
        <v>139</v>
      </c>
      <c r="B29" t="s">
        <v>190</v>
      </c>
      <c r="C29" t="s">
        <v>191</v>
      </c>
      <c r="D29" t="s">
        <v>8</v>
      </c>
      <c r="E29" t="n">
        <v>0</v>
      </c>
      <c r="F29" t="n">
        <v>0</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0</v>
      </c>
      <c r="BB29" t="n">
        <v>0</v>
      </c>
      <c r="BC29" t="n">
        <v>0</v>
      </c>
      <c r="BD29" t="n">
        <v>0</v>
      </c>
      <c r="BE29" t="n">
        <v>0</v>
      </c>
      <c r="BF29" t="n">
        <v>0</v>
      </c>
      <c r="BG29" t="n">
        <v>0</v>
      </c>
      <c r="BH29" t="n">
        <v>0</v>
      </c>
      <c r="BI29" t="n">
        <v>0</v>
      </c>
      <c r="BJ29">
        <f>NA()</f>
        <v/>
      </c>
      <c r="BK29">
        <f>NA()</f>
        <v/>
      </c>
      <c r="BL29">
        <f>NA()</f>
        <v/>
      </c>
      <c r="BM29">
        <f>NA()</f>
        <v/>
      </c>
      <c r="BN29">
        <f>NA()</f>
        <v/>
      </c>
      <c r="BO29">
        <f>NA()</f>
        <v/>
      </c>
      <c r="BP29">
        <f>NA()</f>
        <v/>
      </c>
      <c r="BQ29">
        <f>NA()</f>
        <v/>
      </c>
      <c r="BR29">
        <f>NA()</f>
        <v/>
      </c>
      <c r="BS29">
        <f>NA()</f>
        <v/>
      </c>
      <c r="BT29">
        <f>NA()</f>
        <v/>
      </c>
      <c r="BU29">
        <f>NA()</f>
        <v/>
      </c>
      <c r="BV29">
        <f>NA()</f>
        <v/>
      </c>
      <c r="BW29">
        <f>NA()</f>
        <v/>
      </c>
    </row>
    <row r="30" spans="1:75">
      <c r="A30" t="s">
        <v>139</v>
      </c>
      <c r="B30" t="s">
        <v>190</v>
      </c>
      <c r="C30" t="s">
        <v>192</v>
      </c>
      <c r="D30" t="s">
        <v>143</v>
      </c>
      <c r="E30">
        <f>B30</f>
        <v/>
      </c>
      <c r="O30" t="n">
        <v>0</v>
      </c>
      <c r="P30" t="n">
        <v>0</v>
      </c>
      <c r="Q30" t="n">
        <v>0</v>
      </c>
      <c r="R30" t="n">
        <v>0</v>
      </c>
      <c r="S30" t="n">
        <v>0</v>
      </c>
      <c r="T30" t="n">
        <v>0</v>
      </c>
      <c r="U30" t="n">
        <v>0</v>
      </c>
      <c r="V30" t="n">
        <v>0</v>
      </c>
      <c r="W30" t="n">
        <v>0</v>
      </c>
      <c r="X30" t="n">
        <v>0</v>
      </c>
      <c r="Y30" t="n">
        <v>0</v>
      </c>
      <c r="Z30" t="n">
        <v>0</v>
      </c>
      <c r="AA30" t="n">
        <v>0</v>
      </c>
      <c r="AB30" t="n">
        <v>0</v>
      </c>
      <c r="AC30" t="n">
        <v>0</v>
      </c>
      <c r="AD30" t="n">
        <v>0</v>
      </c>
      <c r="AE30" t="n">
        <v>0</v>
      </c>
      <c r="AF30" t="n">
        <v>0</v>
      </c>
      <c r="AG30" t="n">
        <v>0</v>
      </c>
      <c r="AH30" t="n">
        <v>0</v>
      </c>
      <c r="AI30" t="n">
        <v>0</v>
      </c>
      <c r="AJ30" t="n">
        <v>0</v>
      </c>
      <c r="AK30" t="n">
        <v>0</v>
      </c>
      <c r="AL30" t="n">
        <v>0</v>
      </c>
      <c r="AM30" t="n">
        <v>0</v>
      </c>
      <c r="AN30" t="n">
        <v>0</v>
      </c>
      <c r="AO30" t="n">
        <v>0</v>
      </c>
      <c r="AP30" t="n">
        <v>0</v>
      </c>
      <c r="AQ30" t="n">
        <v>0</v>
      </c>
      <c r="AR30" t="n">
        <v>0</v>
      </c>
      <c r="AS30" t="n">
        <v>0</v>
      </c>
      <c r="AT30" t="n">
        <v>0</v>
      </c>
      <c r="AU30" t="n">
        <v>0</v>
      </c>
      <c r="AV30" t="n">
        <v>0</v>
      </c>
      <c r="AW30" t="n">
        <v>0</v>
      </c>
      <c r="AX30" t="n">
        <v>0</v>
      </c>
      <c r="AY30" t="n">
        <v>0</v>
      </c>
      <c r="AZ30" t="n">
        <v>0</v>
      </c>
      <c r="BA30" t="n">
        <v>0</v>
      </c>
      <c r="BB30" t="n">
        <v>0</v>
      </c>
      <c r="BC30" t="n">
        <v>0</v>
      </c>
      <c r="BD30" t="n">
        <v>0</v>
      </c>
      <c r="BE30" t="n">
        <v>0</v>
      </c>
      <c r="BF30" t="n">
        <v>0</v>
      </c>
      <c r="BG30" t="n">
        <v>0</v>
      </c>
      <c r="BH30" t="n">
        <v>0</v>
      </c>
      <c r="BI30" t="n">
        <v>0</v>
      </c>
      <c r="BJ30">
        <f>NA()</f>
        <v/>
      </c>
      <c r="BK30">
        <f>NA()</f>
        <v/>
      </c>
      <c r="BL30">
        <f>NA()</f>
        <v/>
      </c>
      <c r="BM30">
        <f>NA()</f>
        <v/>
      </c>
      <c r="BN30">
        <f>NA()</f>
        <v/>
      </c>
      <c r="BO30">
        <f>NA()</f>
        <v/>
      </c>
      <c r="BP30">
        <f>NA()</f>
        <v/>
      </c>
      <c r="BQ30">
        <f>NA()</f>
        <v/>
      </c>
      <c r="BR30">
        <f>NA()</f>
        <v/>
      </c>
      <c r="BS30">
        <f>NA()</f>
        <v/>
      </c>
      <c r="BT30">
        <f>NA()</f>
        <v/>
      </c>
      <c r="BU30">
        <f>NA()</f>
        <v/>
      </c>
      <c r="BV30">
        <f>NA()</f>
        <v/>
      </c>
      <c r="BW30">
        <f>NA()</f>
        <v/>
      </c>
    </row>
    <row r="31" spans="1:75">
      <c r="A31" t="s">
        <v>139</v>
      </c>
      <c r="B31" t="s">
        <v>193</v>
      </c>
      <c r="C31" t="s">
        <v>194</v>
      </c>
      <c r="D31" t="s">
        <v>8</v>
      </c>
      <c r="E31" t="n">
        <v>0</v>
      </c>
      <c r="F31" t="n">
        <v>0</v>
      </c>
      <c r="G31" t="n">
        <v>0</v>
      </c>
      <c r="H31" t="n">
        <v>0</v>
      </c>
      <c r="I31" t="n">
        <v>0</v>
      </c>
      <c r="J31" t="n">
        <v>0</v>
      </c>
      <c r="K31" t="n">
        <v>0</v>
      </c>
      <c r="L31" t="n">
        <v>0</v>
      </c>
      <c r="M31" t="n">
        <v>0</v>
      </c>
      <c r="N31" t="n">
        <v>0</v>
      </c>
      <c r="O31" t="n">
        <v>0</v>
      </c>
      <c r="P31" t="n">
        <v>0</v>
      </c>
      <c r="Q31" t="n">
        <v>0</v>
      </c>
      <c r="R31" t="n">
        <v>0</v>
      </c>
      <c r="S31" t="n">
        <v>0</v>
      </c>
      <c r="T31" t="n">
        <v>0</v>
      </c>
      <c r="U31" t="n">
        <v>0</v>
      </c>
      <c r="V31" t="n">
        <v>0</v>
      </c>
      <c r="W31" t="n">
        <v>0</v>
      </c>
      <c r="X31" t="n">
        <v>0</v>
      </c>
      <c r="Y31" t="n">
        <v>0</v>
      </c>
      <c r="Z31" t="n">
        <v>0</v>
      </c>
      <c r="AA31" t="n">
        <v>24.688</v>
      </c>
      <c r="AB31" t="n">
        <v>24.688</v>
      </c>
      <c r="AC31" t="n">
        <v>24.688</v>
      </c>
      <c r="AD31" t="n">
        <v>24.688</v>
      </c>
      <c r="AE31" t="n">
        <v>24.688</v>
      </c>
      <c r="AF31" t="n">
        <v>24.97</v>
      </c>
      <c r="AG31" t="n">
        <v>24.83</v>
      </c>
      <c r="AH31" t="n">
        <v>24.83</v>
      </c>
      <c r="AI31" t="n">
        <v>24.81</v>
      </c>
      <c r="AJ31" t="n">
        <v>24.85</v>
      </c>
      <c r="AK31" t="n">
        <v>24.83</v>
      </c>
      <c r="AL31" t="n">
        <v>24.83</v>
      </c>
      <c r="AM31" t="n">
        <v>21.5</v>
      </c>
      <c r="AN31" t="n">
        <v>21.5</v>
      </c>
      <c r="AO31" t="n">
        <v>21.5</v>
      </c>
      <c r="AP31" t="n">
        <v>22.499</v>
      </c>
      <c r="AQ31" t="n">
        <v>23.04</v>
      </c>
      <c r="AR31" t="n">
        <v>23.04</v>
      </c>
      <c r="AS31" t="n">
        <v>0</v>
      </c>
      <c r="AT31" t="n">
        <v>0</v>
      </c>
      <c r="AU31" t="n">
        <v>0</v>
      </c>
      <c r="AV31" t="n">
        <v>0</v>
      </c>
      <c r="AW31" t="n">
        <v>0</v>
      </c>
      <c r="AX31" t="n">
        <v>0</v>
      </c>
      <c r="AY31" t="n">
        <v>0</v>
      </c>
      <c r="AZ31" t="n">
        <v>0</v>
      </c>
      <c r="BA31" t="n">
        <v>0</v>
      </c>
      <c r="BB31" t="n">
        <v>0</v>
      </c>
      <c r="BC31" t="n">
        <v>0</v>
      </c>
      <c r="BD31" t="n">
        <v>0</v>
      </c>
      <c r="BE31" t="n">
        <v>0</v>
      </c>
      <c r="BF31" t="n">
        <v>0</v>
      </c>
      <c r="BG31" t="n">
        <v>0</v>
      </c>
      <c r="BH31" t="n">
        <v>0</v>
      </c>
      <c r="BI31" t="n">
        <v>0</v>
      </c>
      <c r="BJ31">
        <f>NA()</f>
        <v/>
      </c>
      <c r="BK31">
        <f>NA()</f>
        <v/>
      </c>
      <c r="BL31">
        <f>NA()</f>
        <v/>
      </c>
      <c r="BM31">
        <f>NA()</f>
        <v/>
      </c>
      <c r="BN31">
        <f>NA()</f>
        <v/>
      </c>
      <c r="BO31">
        <f>NA()</f>
        <v/>
      </c>
      <c r="BP31">
        <f>NA()</f>
        <v/>
      </c>
      <c r="BQ31">
        <f>NA()</f>
        <v/>
      </c>
      <c r="BR31">
        <f>NA()</f>
        <v/>
      </c>
      <c r="BS31">
        <f>NA()</f>
        <v/>
      </c>
      <c r="BT31">
        <f>NA()</f>
        <v/>
      </c>
      <c r="BU31">
        <f>NA()</f>
        <v/>
      </c>
      <c r="BV31">
        <f>NA()</f>
        <v/>
      </c>
      <c r="BW31">
        <f>NA()</f>
        <v/>
      </c>
    </row>
    <row r="32" spans="1:75">
      <c r="A32" t="s">
        <v>139</v>
      </c>
      <c r="B32" t="s">
        <v>193</v>
      </c>
      <c r="C32" t="s">
        <v>195</v>
      </c>
      <c r="D32" t="s">
        <v>143</v>
      </c>
      <c r="E32" t="n">
        <v>0</v>
      </c>
      <c r="F32" t="n">
        <v>0</v>
      </c>
      <c r="G32" t="n">
        <v>0</v>
      </c>
      <c r="H32" t="n">
        <v>0</v>
      </c>
      <c r="I32" t="n">
        <v>0</v>
      </c>
      <c r="J32" t="n">
        <v>0</v>
      </c>
      <c r="K32" t="n">
        <v>0</v>
      </c>
      <c r="L32" t="n">
        <v>0</v>
      </c>
      <c r="M32" t="n">
        <v>0</v>
      </c>
      <c r="N32" t="n">
        <v>0</v>
      </c>
      <c r="O32" t="n">
        <v>0</v>
      </c>
      <c r="P32" t="n">
        <v>0</v>
      </c>
      <c r="Q32" t="n">
        <v>0</v>
      </c>
      <c r="R32" t="n">
        <v>0</v>
      </c>
      <c r="S32" t="n">
        <v>0</v>
      </c>
      <c r="T32" t="n">
        <v>0</v>
      </c>
      <c r="U32" t="n">
        <v>0</v>
      </c>
      <c r="V32" t="n">
        <v>0</v>
      </c>
      <c r="W32" t="n">
        <v>0</v>
      </c>
      <c r="X32" t="n">
        <v>0</v>
      </c>
      <c r="Y32" t="n">
        <v>0</v>
      </c>
      <c r="Z32" t="n">
        <v>0</v>
      </c>
      <c r="AA32" t="n">
        <v>0</v>
      </c>
      <c r="AB32" t="n">
        <v>0</v>
      </c>
      <c r="AC32" t="n">
        <v>0</v>
      </c>
      <c r="AD32" t="n">
        <v>0</v>
      </c>
      <c r="AE32" t="n">
        <v>0</v>
      </c>
      <c r="AF32" t="n">
        <v>0</v>
      </c>
      <c r="AG32" t="n">
        <v>0</v>
      </c>
      <c r="AH32" t="n">
        <v>0</v>
      </c>
      <c r="AI32" t="n">
        <v>0</v>
      </c>
      <c r="AJ32" t="n">
        <v>0</v>
      </c>
      <c r="AK32" t="n">
        <v>0</v>
      </c>
      <c r="AL32" t="n">
        <v>0</v>
      </c>
      <c r="AM32" t="n">
        <v>0</v>
      </c>
      <c r="AN32" t="n">
        <v>0</v>
      </c>
      <c r="AO32" t="n">
        <v>0</v>
      </c>
      <c r="AP32" t="n">
        <v>0</v>
      </c>
      <c r="AQ32" t="n">
        <v>0</v>
      </c>
      <c r="AR32" t="n">
        <v>0</v>
      </c>
      <c r="AS32" t="n">
        <v>0</v>
      </c>
      <c r="AT32" t="n">
        <v>0</v>
      </c>
      <c r="AU32" t="n">
        <v>0</v>
      </c>
      <c r="AV32" t="n">
        <v>0</v>
      </c>
      <c r="AW32" t="n">
        <v>0</v>
      </c>
      <c r="AX32" t="n">
        <v>0</v>
      </c>
      <c r="AY32" t="n">
        <v>0</v>
      </c>
      <c r="AZ32" t="n">
        <v>0</v>
      </c>
      <c r="BA32" t="n">
        <v>0</v>
      </c>
      <c r="BB32" t="n">
        <v>0</v>
      </c>
      <c r="BC32" t="n">
        <v>0</v>
      </c>
      <c r="BD32" t="n">
        <v>0</v>
      </c>
      <c r="BE32" t="n">
        <v>0</v>
      </c>
      <c r="BF32" t="n">
        <v>0</v>
      </c>
      <c r="BG32" t="n">
        <v>0</v>
      </c>
      <c r="BH32" t="n">
        <v>0</v>
      </c>
      <c r="BI32" t="n">
        <v>0</v>
      </c>
      <c r="BJ32">
        <f>NA()</f>
        <v/>
      </c>
      <c r="BK32">
        <f>NA()</f>
        <v/>
      </c>
      <c r="BL32">
        <f>NA()</f>
        <v/>
      </c>
      <c r="BM32">
        <f>NA()</f>
        <v/>
      </c>
      <c r="BN32">
        <f>NA()</f>
        <v/>
      </c>
      <c r="BO32">
        <f>NA()</f>
        <v/>
      </c>
      <c r="BP32">
        <f>NA()</f>
        <v/>
      </c>
      <c r="BQ32">
        <f>NA()</f>
        <v/>
      </c>
      <c r="BR32">
        <f>NA()</f>
        <v/>
      </c>
      <c r="BS32">
        <f>NA()</f>
        <v/>
      </c>
      <c r="BT32">
        <f>NA()</f>
        <v/>
      </c>
      <c r="BU32">
        <f>NA()</f>
        <v/>
      </c>
      <c r="BV32">
        <f>NA()</f>
        <v/>
      </c>
      <c r="BW32">
        <f>NA()</f>
        <v/>
      </c>
    </row>
    <row r="33" spans="1:75">
      <c r="A33" t="s">
        <v>139</v>
      </c>
      <c r="B33" t="s">
        <v>196</v>
      </c>
      <c r="C33" t="s">
        <v>197</v>
      </c>
      <c r="D33" t="s">
        <v>8</v>
      </c>
      <c r="E33">
        <f>B33</f>
        <v/>
      </c>
      <c r="O33" t="n">
        <v>0</v>
      </c>
      <c r="P33" t="n">
        <v>0</v>
      </c>
      <c r="Q33" t="n">
        <v>0</v>
      </c>
      <c r="R33" t="n">
        <v>0</v>
      </c>
      <c r="S33" t="n">
        <v>0</v>
      </c>
      <c r="T33" t="n">
        <v>0</v>
      </c>
      <c r="U33" t="n">
        <v>0</v>
      </c>
      <c r="V33" t="n">
        <v>0</v>
      </c>
      <c r="W33" t="n">
        <v>0</v>
      </c>
      <c r="X33" t="n">
        <v>0</v>
      </c>
      <c r="Y33" t="n">
        <v>0</v>
      </c>
      <c r="Z33" t="n">
        <v>0</v>
      </c>
      <c r="AA33" t="n">
        <v>0</v>
      </c>
      <c r="AB33" t="n">
        <v>0</v>
      </c>
      <c r="AC33" t="n">
        <v>0</v>
      </c>
      <c r="AD33" t="n">
        <v>0</v>
      </c>
      <c r="AE33" t="n">
        <v>0</v>
      </c>
      <c r="AF33" t="n">
        <v>0</v>
      </c>
      <c r="AG33" t="n">
        <v>0</v>
      </c>
      <c r="AH33" t="n">
        <v>0</v>
      </c>
      <c r="AI33" t="n">
        <v>0</v>
      </c>
      <c r="AJ33" t="n">
        <v>0</v>
      </c>
      <c r="AK33" t="n">
        <v>0</v>
      </c>
      <c r="AL33" t="n">
        <v>0</v>
      </c>
      <c r="AM33" t="n">
        <v>0</v>
      </c>
      <c r="AN33" t="n">
        <v>0</v>
      </c>
      <c r="AO33" t="n">
        <v>0</v>
      </c>
      <c r="AP33" t="n">
        <v>0</v>
      </c>
      <c r="AQ33" t="n">
        <v>0</v>
      </c>
      <c r="AR33" t="n">
        <v>0</v>
      </c>
      <c r="AS33" t="n">
        <v>0</v>
      </c>
      <c r="AT33" t="n">
        <v>0</v>
      </c>
      <c r="AU33" t="n">
        <v>0</v>
      </c>
      <c r="AV33" t="n">
        <v>0</v>
      </c>
      <c r="AW33" t="n">
        <v>0</v>
      </c>
      <c r="AX33" t="n">
        <v>0</v>
      </c>
      <c r="AY33" t="n">
        <v>0</v>
      </c>
      <c r="AZ33" t="n">
        <v>0</v>
      </c>
      <c r="BA33" t="n">
        <v>0</v>
      </c>
      <c r="BB33" t="n">
        <v>0</v>
      </c>
      <c r="BC33" t="n">
        <v>0</v>
      </c>
      <c r="BD33" t="n">
        <v>0</v>
      </c>
      <c r="BE33" t="n">
        <v>0</v>
      </c>
      <c r="BF33" t="n">
        <v>0</v>
      </c>
      <c r="BG33" t="n">
        <v>0</v>
      </c>
      <c r="BH33" t="n">
        <v>0</v>
      </c>
      <c r="BI33" t="n">
        <v>0</v>
      </c>
      <c r="BJ33">
        <f>NA()</f>
        <v/>
      </c>
      <c r="BK33">
        <f>NA()</f>
        <v/>
      </c>
      <c r="BL33">
        <f>NA()</f>
        <v/>
      </c>
      <c r="BM33">
        <f>NA()</f>
        <v/>
      </c>
      <c r="BN33">
        <f>NA()</f>
        <v/>
      </c>
      <c r="BO33">
        <f>NA()</f>
        <v/>
      </c>
      <c r="BP33">
        <f>NA()</f>
        <v/>
      </c>
      <c r="BQ33">
        <f>NA()</f>
        <v/>
      </c>
      <c r="BR33">
        <f>NA()</f>
        <v/>
      </c>
      <c r="BS33">
        <f>NA()</f>
        <v/>
      </c>
      <c r="BT33">
        <f>NA()</f>
        <v/>
      </c>
      <c r="BU33">
        <f>NA()</f>
        <v/>
      </c>
      <c r="BV33">
        <f>NA()</f>
        <v/>
      </c>
      <c r="BW33">
        <f>NA()</f>
        <v/>
      </c>
    </row>
    <row r="34" spans="1:75">
      <c r="A34" t="s">
        <v>139</v>
      </c>
      <c r="B34" t="s">
        <v>196</v>
      </c>
      <c r="C34" t="s">
        <v>198</v>
      </c>
      <c r="D34" t="s">
        <v>143</v>
      </c>
      <c r="E34" t="n">
        <v>0</v>
      </c>
      <c r="F34" t="n">
        <v>0</v>
      </c>
      <c r="G34" t="n">
        <v>0</v>
      </c>
      <c r="H34" t="n">
        <v>0</v>
      </c>
      <c r="I34" t="n">
        <v>0</v>
      </c>
      <c r="J34" t="n">
        <v>0</v>
      </c>
      <c r="K34" t="n">
        <v>0</v>
      </c>
      <c r="L34" t="n">
        <v>0</v>
      </c>
      <c r="M34" t="n">
        <v>0</v>
      </c>
      <c r="N34" t="n">
        <v>0</v>
      </c>
      <c r="O34" t="n">
        <v>0</v>
      </c>
      <c r="P34" t="n">
        <v>0</v>
      </c>
      <c r="Q34" t="n">
        <v>0</v>
      </c>
      <c r="R34" t="n">
        <v>0</v>
      </c>
      <c r="S34" t="n">
        <v>0</v>
      </c>
      <c r="T34" t="n">
        <v>0</v>
      </c>
      <c r="U34" t="n">
        <v>0</v>
      </c>
      <c r="V34" t="n">
        <v>0</v>
      </c>
      <c r="W34" t="n">
        <v>0</v>
      </c>
      <c r="X34" t="n">
        <v>0</v>
      </c>
      <c r="Y34" t="n">
        <v>0</v>
      </c>
      <c r="Z34" t="n">
        <v>0</v>
      </c>
      <c r="AA34" t="n">
        <v>0</v>
      </c>
      <c r="AB34" t="n">
        <v>0</v>
      </c>
      <c r="AC34" t="n">
        <v>0</v>
      </c>
      <c r="AD34" t="n">
        <v>0</v>
      </c>
      <c r="AE34" t="n">
        <v>0</v>
      </c>
      <c r="AF34" t="n">
        <v>0</v>
      </c>
      <c r="AG34" t="n">
        <v>0</v>
      </c>
      <c r="AH34" t="n">
        <v>0</v>
      </c>
      <c r="AI34" t="n">
        <v>0</v>
      </c>
      <c r="AJ34" t="n">
        <v>0</v>
      </c>
      <c r="AK34" t="n">
        <v>0</v>
      </c>
      <c r="AL34" t="n">
        <v>0</v>
      </c>
      <c r="AM34" t="n">
        <v>0</v>
      </c>
      <c r="AN34" t="n">
        <v>0</v>
      </c>
      <c r="AO34" t="n">
        <v>0</v>
      </c>
      <c r="AP34" t="n">
        <v>0</v>
      </c>
      <c r="AQ34" t="n">
        <v>0</v>
      </c>
      <c r="AR34" t="n">
        <v>0</v>
      </c>
      <c r="AS34" t="n">
        <v>0</v>
      </c>
      <c r="AT34" t="n">
        <v>0</v>
      </c>
      <c r="AU34" t="n">
        <v>0</v>
      </c>
      <c r="AV34" t="n">
        <v>0</v>
      </c>
      <c r="AW34" t="n">
        <v>0</v>
      </c>
      <c r="AX34" t="n">
        <v>0</v>
      </c>
      <c r="AY34" t="n">
        <v>0</v>
      </c>
      <c r="AZ34" t="n">
        <v>0</v>
      </c>
      <c r="BA34" t="n">
        <v>0</v>
      </c>
      <c r="BB34" t="n">
        <v>0</v>
      </c>
      <c r="BC34" t="n">
        <v>0</v>
      </c>
      <c r="BD34" t="n">
        <v>0</v>
      </c>
      <c r="BE34" t="n">
        <v>0</v>
      </c>
      <c r="BF34" t="n">
        <v>0</v>
      </c>
      <c r="BG34" t="n">
        <v>0</v>
      </c>
      <c r="BH34" t="n">
        <v>0</v>
      </c>
      <c r="BI34" t="n">
        <v>0</v>
      </c>
      <c r="BJ34">
        <f>NA()</f>
        <v/>
      </c>
      <c r="BK34">
        <f>NA()</f>
        <v/>
      </c>
      <c r="BL34">
        <f>NA()</f>
        <v/>
      </c>
      <c r="BM34">
        <f>NA()</f>
        <v/>
      </c>
      <c r="BN34">
        <f>NA()</f>
        <v/>
      </c>
      <c r="BO34">
        <f>NA()</f>
        <v/>
      </c>
      <c r="BP34">
        <f>NA()</f>
        <v/>
      </c>
      <c r="BQ34">
        <f>NA()</f>
        <v/>
      </c>
      <c r="BR34">
        <f>NA()</f>
        <v/>
      </c>
      <c r="BS34">
        <f>NA()</f>
        <v/>
      </c>
      <c r="BT34">
        <f>NA()</f>
        <v/>
      </c>
      <c r="BU34">
        <f>NA()</f>
        <v/>
      </c>
      <c r="BV34">
        <f>NA()</f>
        <v/>
      </c>
      <c r="BW34">
        <f>NA()</f>
        <v/>
      </c>
    </row>
    <row r="35" spans="1:75">
      <c r="A35" t="s">
        <v>139</v>
      </c>
      <c r="B35" t="s">
        <v>199</v>
      </c>
      <c r="C35" t="s">
        <v>200</v>
      </c>
      <c r="D35" t="s">
        <v>8</v>
      </c>
      <c r="E35">
        <f>B35</f>
        <v/>
      </c>
      <c r="O35" t="n">
        <v>0</v>
      </c>
      <c r="P35" t="n">
        <v>0</v>
      </c>
      <c r="Q35" t="n">
        <v>0</v>
      </c>
      <c r="R35" t="n">
        <v>0</v>
      </c>
      <c r="S35" t="n">
        <v>0</v>
      </c>
      <c r="T35" t="n">
        <v>0</v>
      </c>
      <c r="U35" t="n">
        <v>0</v>
      </c>
      <c r="V35" t="n">
        <v>0</v>
      </c>
      <c r="W35" t="n">
        <v>0</v>
      </c>
      <c r="X35" t="n">
        <v>0</v>
      </c>
      <c r="Y35" t="n">
        <v>0</v>
      </c>
      <c r="Z35" t="n">
        <v>0</v>
      </c>
      <c r="AA35" t="n">
        <v>0</v>
      </c>
      <c r="AB35" t="n">
        <v>0</v>
      </c>
      <c r="AC35" t="n">
        <v>0</v>
      </c>
      <c r="AD35" t="n">
        <v>0</v>
      </c>
      <c r="AE35" t="n">
        <v>0</v>
      </c>
      <c r="AF35" t="n">
        <v>0</v>
      </c>
      <c r="AG35" t="n">
        <v>0</v>
      </c>
      <c r="AH35" t="n">
        <v>0</v>
      </c>
      <c r="AI35" t="n">
        <v>0</v>
      </c>
      <c r="AJ35" t="n">
        <v>0</v>
      </c>
      <c r="AK35" t="n">
        <v>0</v>
      </c>
      <c r="AL35" t="n">
        <v>0</v>
      </c>
      <c r="AM35" t="n">
        <v>0</v>
      </c>
      <c r="AN35" t="n">
        <v>0</v>
      </c>
      <c r="AO35" t="n">
        <v>0</v>
      </c>
      <c r="AP35" t="n">
        <v>0</v>
      </c>
      <c r="AQ35" t="n">
        <v>0</v>
      </c>
      <c r="AR35" t="n">
        <v>0</v>
      </c>
      <c r="AS35" t="n">
        <v>0</v>
      </c>
      <c r="AT35" t="n">
        <v>0</v>
      </c>
      <c r="AU35" t="n">
        <v>0</v>
      </c>
      <c r="AV35" t="n">
        <v>0</v>
      </c>
      <c r="AW35" t="n">
        <v>0</v>
      </c>
      <c r="AX35" t="n">
        <v>0</v>
      </c>
      <c r="AY35" t="n">
        <v>0</v>
      </c>
      <c r="AZ35" t="n">
        <v>0</v>
      </c>
      <c r="BA35" t="n">
        <v>0</v>
      </c>
      <c r="BB35" t="n">
        <v>0</v>
      </c>
      <c r="BC35" t="n">
        <v>0</v>
      </c>
      <c r="BD35" t="n">
        <v>0</v>
      </c>
      <c r="BE35" t="n">
        <v>0</v>
      </c>
      <c r="BF35" t="n">
        <v>0</v>
      </c>
      <c r="BG35" t="n">
        <v>0</v>
      </c>
      <c r="BH35" t="n">
        <v>0</v>
      </c>
      <c r="BI35" t="n">
        <v>0</v>
      </c>
      <c r="BJ35">
        <f>NA()</f>
        <v/>
      </c>
      <c r="BK35">
        <f>NA()</f>
        <v/>
      </c>
      <c r="BL35">
        <f>NA()</f>
        <v/>
      </c>
      <c r="BM35">
        <f>NA()</f>
        <v/>
      </c>
      <c r="BN35">
        <f>NA()</f>
        <v/>
      </c>
      <c r="BO35">
        <f>NA()</f>
        <v/>
      </c>
      <c r="BP35">
        <f>NA()</f>
        <v/>
      </c>
      <c r="BQ35">
        <f>NA()</f>
        <v/>
      </c>
      <c r="BR35">
        <f>NA()</f>
        <v/>
      </c>
      <c r="BS35">
        <f>NA()</f>
        <v/>
      </c>
      <c r="BT35">
        <f>NA()</f>
        <v/>
      </c>
      <c r="BU35">
        <f>NA()</f>
        <v/>
      </c>
      <c r="BV35">
        <f>NA()</f>
        <v/>
      </c>
      <c r="BW35">
        <f>NA()</f>
        <v/>
      </c>
    </row>
    <row r="36" spans="1:75">
      <c r="A36" t="s">
        <v>139</v>
      </c>
      <c r="B36" t="s">
        <v>199</v>
      </c>
      <c r="C36" t="s">
        <v>201</v>
      </c>
      <c r="D36" t="s">
        <v>143</v>
      </c>
      <c r="E36" t="n">
        <v>0</v>
      </c>
      <c r="F36" t="n">
        <v>0</v>
      </c>
      <c r="G36" t="n">
        <v>0</v>
      </c>
      <c r="H36" t="n">
        <v>0</v>
      </c>
      <c r="I36" t="n">
        <v>0</v>
      </c>
      <c r="J36" t="n">
        <v>0</v>
      </c>
      <c r="K36" t="n">
        <v>0</v>
      </c>
      <c r="L36" t="n">
        <v>0</v>
      </c>
      <c r="M36" t="n">
        <v>0</v>
      </c>
      <c r="N36" t="n">
        <v>0</v>
      </c>
      <c r="O36" t="n">
        <v>0</v>
      </c>
      <c r="P36" t="n">
        <v>0</v>
      </c>
      <c r="Q36" t="n">
        <v>0</v>
      </c>
      <c r="R36" t="n">
        <v>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f>NA()</f>
        <v/>
      </c>
      <c r="BK36">
        <f>NA()</f>
        <v/>
      </c>
      <c r="BL36">
        <f>NA()</f>
        <v/>
      </c>
      <c r="BM36">
        <f>NA()</f>
        <v/>
      </c>
      <c r="BN36">
        <f>NA()</f>
        <v/>
      </c>
      <c r="BO36">
        <f>NA()</f>
        <v/>
      </c>
      <c r="BP36">
        <f>NA()</f>
        <v/>
      </c>
      <c r="BQ36">
        <f>NA()</f>
        <v/>
      </c>
      <c r="BR36">
        <f>NA()</f>
        <v/>
      </c>
      <c r="BS36">
        <f>NA()</f>
        <v/>
      </c>
      <c r="BT36">
        <f>NA()</f>
        <v/>
      </c>
      <c r="BU36">
        <f>NA()</f>
        <v/>
      </c>
      <c r="BV36">
        <f>NA()</f>
        <v/>
      </c>
      <c r="BW36">
        <f>NA()</f>
        <v/>
      </c>
    </row>
    <row r="37" spans="1:75">
      <c r="A37" t="s">
        <v>139</v>
      </c>
      <c r="B37" t="s">
        <v>202</v>
      </c>
      <c r="C37" t="s">
        <v>203</v>
      </c>
      <c r="D37" t="s">
        <v>8</v>
      </c>
      <c r="E37" t="n">
        <v>0</v>
      </c>
      <c r="F37" t="n">
        <v>0</v>
      </c>
      <c r="G37" t="n">
        <v>0</v>
      </c>
      <c r="H37" t="n">
        <v>0</v>
      </c>
      <c r="I37" t="n">
        <v>0</v>
      </c>
      <c r="J37" t="n">
        <v>0</v>
      </c>
      <c r="K37" t="n">
        <v>0</v>
      </c>
      <c r="L37" t="n">
        <v>0</v>
      </c>
      <c r="M37" t="n">
        <v>0</v>
      </c>
      <c r="N37" t="n">
        <v>0</v>
      </c>
      <c r="O37" t="n">
        <v>0</v>
      </c>
      <c r="P37" t="n">
        <v>0</v>
      </c>
      <c r="Q37" t="n">
        <v>0</v>
      </c>
      <c r="R37" t="n">
        <v>0</v>
      </c>
      <c r="S37" t="n">
        <v>0</v>
      </c>
      <c r="T37" t="n">
        <v>0</v>
      </c>
      <c r="U37" t="n">
        <v>0</v>
      </c>
      <c r="V37" t="n">
        <v>0</v>
      </c>
      <c r="W37" t="n">
        <v>0</v>
      </c>
      <c r="X37" t="n">
        <v>0</v>
      </c>
      <c r="Y37" t="n">
        <v>0</v>
      </c>
      <c r="Z37" t="n">
        <v>0</v>
      </c>
      <c r="AA37" t="n">
        <v>0</v>
      </c>
      <c r="AB37" t="n">
        <v>0</v>
      </c>
      <c r="AC37" t="n">
        <v>0</v>
      </c>
      <c r="AD37" t="n">
        <v>0</v>
      </c>
      <c r="AE37" t="n">
        <v>0</v>
      </c>
      <c r="AF37" t="n">
        <v>0</v>
      </c>
      <c r="AG37" t="n">
        <v>0</v>
      </c>
      <c r="AH37" t="n">
        <v>0</v>
      </c>
      <c r="AI37" t="n">
        <v>0</v>
      </c>
      <c r="AJ37" t="n">
        <v>0</v>
      </c>
      <c r="AK37" t="n">
        <v>0</v>
      </c>
      <c r="AL37" t="n">
        <v>0</v>
      </c>
      <c r="AM37" t="n">
        <v>0</v>
      </c>
      <c r="AN37" t="n">
        <v>0</v>
      </c>
      <c r="AO37" t="n">
        <v>0</v>
      </c>
      <c r="AP37" t="n">
        <v>0</v>
      </c>
      <c r="AQ37" t="n">
        <v>0</v>
      </c>
      <c r="AR37" t="n">
        <v>0</v>
      </c>
      <c r="AS37" t="n">
        <v>0</v>
      </c>
      <c r="AT37" t="n">
        <v>0</v>
      </c>
      <c r="AU37" t="n">
        <v>0</v>
      </c>
      <c r="AV37" t="n">
        <v>0</v>
      </c>
      <c r="AW37" t="n">
        <v>0</v>
      </c>
      <c r="AX37" t="n">
        <v>0</v>
      </c>
      <c r="AY37" t="n">
        <v>0</v>
      </c>
      <c r="AZ37" t="n">
        <v>0</v>
      </c>
      <c r="BA37" t="n">
        <v>0</v>
      </c>
      <c r="BB37" t="n">
        <v>0</v>
      </c>
      <c r="BC37" t="n">
        <v>0</v>
      </c>
      <c r="BD37" t="n">
        <v>0</v>
      </c>
      <c r="BE37" t="n">
        <v>0</v>
      </c>
      <c r="BF37" t="n">
        <v>0</v>
      </c>
      <c r="BG37" t="n">
        <v>0</v>
      </c>
      <c r="BH37" t="n">
        <v>0</v>
      </c>
      <c r="BI37" t="n">
        <v>0</v>
      </c>
      <c r="BJ37">
        <f>NA()</f>
        <v/>
      </c>
      <c r="BK37">
        <f>NA()</f>
        <v/>
      </c>
      <c r="BL37">
        <f>NA()</f>
        <v/>
      </c>
      <c r="BM37">
        <f>NA()</f>
        <v/>
      </c>
      <c r="BN37">
        <f>NA()</f>
        <v/>
      </c>
      <c r="BO37">
        <f>NA()</f>
        <v/>
      </c>
      <c r="BP37">
        <f>NA()</f>
        <v/>
      </c>
      <c r="BQ37">
        <f>NA()</f>
        <v/>
      </c>
      <c r="BR37">
        <f>NA()</f>
        <v/>
      </c>
      <c r="BS37">
        <f>NA()</f>
        <v/>
      </c>
      <c r="BT37">
        <f>NA()</f>
        <v/>
      </c>
      <c r="BU37">
        <f>NA()</f>
        <v/>
      </c>
      <c r="BV37">
        <f>NA()</f>
        <v/>
      </c>
      <c r="BW37">
        <f>NA()</f>
        <v/>
      </c>
    </row>
    <row r="38" spans="1:75">
      <c r="A38" t="s">
        <v>139</v>
      </c>
      <c r="B38" t="s">
        <v>204</v>
      </c>
      <c r="C38" t="s">
        <v>205</v>
      </c>
      <c r="D38" t="s">
        <v>148</v>
      </c>
      <c r="E38" t="n">
        <v>0</v>
      </c>
      <c r="F38" t="n">
        <v>0</v>
      </c>
      <c r="G38" t="n">
        <v>0</v>
      </c>
      <c r="H38" t="n">
        <v>0</v>
      </c>
      <c r="I38" t="n">
        <v>0</v>
      </c>
      <c r="J38" t="n">
        <v>0</v>
      </c>
      <c r="K38" t="n">
        <v>0</v>
      </c>
      <c r="L38" t="n">
        <v>0</v>
      </c>
      <c r="M38" t="n">
        <v>0</v>
      </c>
      <c r="N38" t="n">
        <v>0</v>
      </c>
      <c r="O38" t="n">
        <v>0</v>
      </c>
      <c r="P38" t="n">
        <v>0</v>
      </c>
      <c r="Q38" t="n">
        <v>0</v>
      </c>
      <c r="R38" t="n">
        <v>0</v>
      </c>
      <c r="S38" t="n">
        <v>0</v>
      </c>
      <c r="T38" t="n">
        <v>0</v>
      </c>
      <c r="U38" t="n">
        <v>0</v>
      </c>
      <c r="V38" t="n">
        <v>0</v>
      </c>
      <c r="W38" t="n">
        <v>0</v>
      </c>
      <c r="X38" t="n">
        <v>0</v>
      </c>
      <c r="Y38" t="n">
        <v>0</v>
      </c>
      <c r="Z38" t="n">
        <v>0</v>
      </c>
      <c r="AA38" t="n">
        <v>0</v>
      </c>
      <c r="AB38" t="n">
        <v>0</v>
      </c>
      <c r="AC38" t="n">
        <v>0</v>
      </c>
      <c r="AD38" t="n">
        <v>0</v>
      </c>
      <c r="AE38" t="n">
        <v>0</v>
      </c>
      <c r="AF38" t="n">
        <v>0</v>
      </c>
      <c r="AG38" t="n">
        <v>0</v>
      </c>
      <c r="AH38" t="n">
        <v>0</v>
      </c>
      <c r="AI38" t="n">
        <v>0</v>
      </c>
      <c r="AJ38" t="n">
        <v>0</v>
      </c>
      <c r="AK38" t="n">
        <v>0</v>
      </c>
      <c r="AL38" t="n">
        <v>0</v>
      </c>
      <c r="AM38" t="n">
        <v>0</v>
      </c>
      <c r="AN38" t="n">
        <v>0</v>
      </c>
      <c r="AO38" t="n">
        <v>0</v>
      </c>
      <c r="AP38" t="n">
        <v>0</v>
      </c>
      <c r="AQ38" t="n">
        <v>0</v>
      </c>
      <c r="AR38" t="n">
        <v>0</v>
      </c>
      <c r="AS38" t="n">
        <v>0</v>
      </c>
      <c r="AT38" t="n">
        <v>0</v>
      </c>
      <c r="AU38" t="n">
        <v>0</v>
      </c>
      <c r="AV38" t="n">
        <v>0</v>
      </c>
      <c r="AW38" t="n">
        <v>0</v>
      </c>
      <c r="AX38" t="n">
        <v>0</v>
      </c>
      <c r="AY38" t="n">
        <v>0</v>
      </c>
      <c r="AZ38" t="n">
        <v>0</v>
      </c>
      <c r="BA38" t="n">
        <v>0</v>
      </c>
      <c r="BB38" t="n">
        <v>0</v>
      </c>
      <c r="BC38" t="n">
        <v>0</v>
      </c>
      <c r="BD38" t="n">
        <v>0</v>
      </c>
      <c r="BE38" t="n">
        <v>0</v>
      </c>
      <c r="BF38" t="n">
        <v>0</v>
      </c>
      <c r="BG38" t="n">
        <v>0</v>
      </c>
      <c r="BH38" t="n">
        <v>0</v>
      </c>
      <c r="BI38" t="n">
        <v>0</v>
      </c>
      <c r="BJ38">
        <f>NA()</f>
        <v/>
      </c>
      <c r="BK38">
        <f>NA()</f>
        <v/>
      </c>
      <c r="BL38">
        <f>NA()</f>
        <v/>
      </c>
      <c r="BM38">
        <f>NA()</f>
        <v/>
      </c>
      <c r="BN38">
        <f>NA()</f>
        <v/>
      </c>
      <c r="BO38">
        <f>NA()</f>
        <v/>
      </c>
      <c r="BP38">
        <f>NA()</f>
        <v/>
      </c>
      <c r="BQ38">
        <f>NA()</f>
        <v/>
      </c>
      <c r="BR38">
        <f>NA()</f>
        <v/>
      </c>
      <c r="BS38">
        <f>NA()</f>
        <v/>
      </c>
      <c r="BT38">
        <f>NA()</f>
        <v/>
      </c>
      <c r="BU38">
        <f>NA()</f>
        <v/>
      </c>
      <c r="BV38">
        <f>NA()</f>
        <v/>
      </c>
      <c r="BW38">
        <f>NA()</f>
        <v/>
      </c>
    </row>
    <row r="39" spans="1:75">
      <c r="A39" t="s">
        <v>139</v>
      </c>
      <c r="B39" t="s">
        <v>206</v>
      </c>
      <c r="C39" t="s">
        <v>207</v>
      </c>
      <c r="D39" t="s">
        <v>208</v>
      </c>
      <c r="E39" t="n">
        <v>0</v>
      </c>
      <c r="F39" t="n">
        <v>0</v>
      </c>
      <c r="G39" t="n">
        <v>0</v>
      </c>
      <c r="H39" t="n">
        <v>0</v>
      </c>
      <c r="I39" t="n">
        <v>0</v>
      </c>
      <c r="J39" t="n">
        <v>0</v>
      </c>
      <c r="K39" t="n">
        <v>0</v>
      </c>
      <c r="L39" t="n">
        <v>0</v>
      </c>
      <c r="M39" t="n">
        <v>0</v>
      </c>
      <c r="N39" t="n">
        <v>0</v>
      </c>
      <c r="O39" t="n">
        <v>0</v>
      </c>
      <c r="P39" t="n">
        <v>0</v>
      </c>
      <c r="Q39" t="n">
        <v>0</v>
      </c>
      <c r="R39" t="n">
        <v>0</v>
      </c>
      <c r="S39" t="n">
        <v>0</v>
      </c>
      <c r="T39" t="n">
        <v>0</v>
      </c>
      <c r="U39" t="n">
        <v>0</v>
      </c>
      <c r="V39" t="n">
        <v>0</v>
      </c>
      <c r="W39" t="n">
        <v>0</v>
      </c>
      <c r="X39" t="n">
        <v>0</v>
      </c>
      <c r="Y39" t="n">
        <v>0</v>
      </c>
      <c r="Z39" t="n">
        <v>0</v>
      </c>
      <c r="AA39" t="n">
        <v>24.688</v>
      </c>
      <c r="AB39" t="n">
        <v>24.688</v>
      </c>
      <c r="AC39" t="n">
        <v>24.688</v>
      </c>
      <c r="AD39" t="n">
        <v>24.688</v>
      </c>
      <c r="AE39" t="n">
        <v>24.688</v>
      </c>
      <c r="AF39" t="n">
        <v>24.97</v>
      </c>
      <c r="AG39" t="n">
        <v>24.83</v>
      </c>
      <c r="AH39" t="n">
        <v>24.83</v>
      </c>
      <c r="AI39" t="n">
        <v>24.81</v>
      </c>
      <c r="AJ39" t="n">
        <v>24.85</v>
      </c>
      <c r="AK39" t="n">
        <v>24.83</v>
      </c>
      <c r="AL39" t="n">
        <v>24.83</v>
      </c>
      <c r="AM39" t="n">
        <v>21.5</v>
      </c>
      <c r="AN39" t="n">
        <v>21.5</v>
      </c>
      <c r="AO39" t="n">
        <v>21.5</v>
      </c>
      <c r="AP39" t="n">
        <v>22.499</v>
      </c>
      <c r="AQ39" t="n">
        <v>23.04</v>
      </c>
      <c r="AR39" t="n">
        <v>23.04</v>
      </c>
      <c r="AS39" t="n">
        <v>0</v>
      </c>
      <c r="AT39" t="n">
        <v>0</v>
      </c>
      <c r="AU39" t="n">
        <v>0</v>
      </c>
      <c r="AV39" t="n">
        <v>0</v>
      </c>
      <c r="AW39" t="n">
        <v>0</v>
      </c>
      <c r="AX39" t="n">
        <v>0</v>
      </c>
      <c r="AY39" t="n">
        <v>0</v>
      </c>
      <c r="AZ39" t="n">
        <v>0</v>
      </c>
      <c r="BA39" t="n">
        <v>0</v>
      </c>
      <c r="BB39" t="n">
        <v>0</v>
      </c>
      <c r="BC39" t="n">
        <v>0</v>
      </c>
      <c r="BD39" t="n">
        <v>0</v>
      </c>
      <c r="BE39" t="n">
        <v>0</v>
      </c>
      <c r="BF39" t="n">
        <v>0</v>
      </c>
      <c r="BG39" t="n">
        <v>0</v>
      </c>
      <c r="BH39" t="n">
        <v>0</v>
      </c>
      <c r="BI39" t="n">
        <v>0</v>
      </c>
      <c r="BJ39">
        <f>NA()</f>
        <v/>
      </c>
      <c r="BK39">
        <f>NA()</f>
        <v/>
      </c>
      <c r="BL39">
        <f>NA()</f>
        <v/>
      </c>
      <c r="BM39">
        <f>NA()</f>
        <v/>
      </c>
      <c r="BN39">
        <f>NA()</f>
        <v/>
      </c>
      <c r="BO39">
        <f>NA()</f>
        <v/>
      </c>
      <c r="BP39">
        <f>NA()</f>
        <v/>
      </c>
      <c r="BQ39">
        <f>NA()</f>
        <v/>
      </c>
      <c r="BR39">
        <f>NA()</f>
        <v/>
      </c>
      <c r="BS39">
        <f>NA()</f>
        <v/>
      </c>
      <c r="BT39">
        <f>NA()</f>
        <v/>
      </c>
      <c r="BU39">
        <f>NA()</f>
        <v/>
      </c>
      <c r="BV39">
        <f>NA()</f>
        <v/>
      </c>
      <c r="BW39">
        <f>NA()</f>
        <v/>
      </c>
    </row>
    <row r="40" spans="1:75">
      <c r="A40" t="s">
        <v>139</v>
      </c>
      <c r="B40" t="s">
        <v>202</v>
      </c>
      <c r="C40" t="s">
        <v>209</v>
      </c>
      <c r="D40" t="s">
        <v>210</v>
      </c>
      <c r="E40" t="n">
        <v>0</v>
      </c>
      <c r="F40" t="n">
        <v>0</v>
      </c>
      <c r="G40" t="n">
        <v>0</v>
      </c>
      <c r="H40" t="n">
        <v>0</v>
      </c>
      <c r="I40" t="n">
        <v>0</v>
      </c>
      <c r="J40" t="n">
        <v>0</v>
      </c>
      <c r="K40" t="n">
        <v>0</v>
      </c>
      <c r="L40" t="n">
        <v>0</v>
      </c>
      <c r="M40" t="n">
        <v>0</v>
      </c>
      <c r="N40" t="n">
        <v>0</v>
      </c>
      <c r="O40" t="n">
        <v>0</v>
      </c>
      <c r="P40" t="n">
        <v>0</v>
      </c>
      <c r="Q40" t="n">
        <v>0</v>
      </c>
      <c r="R40" t="n">
        <v>0</v>
      </c>
      <c r="S40" t="n">
        <v>0</v>
      </c>
      <c r="T40" t="n">
        <v>0</v>
      </c>
      <c r="U40" t="n">
        <v>0</v>
      </c>
      <c r="V40" t="n">
        <v>0</v>
      </c>
      <c r="W40" t="n">
        <v>0</v>
      </c>
      <c r="X40" t="n">
        <v>0</v>
      </c>
      <c r="Y40" t="n">
        <v>0</v>
      </c>
      <c r="Z40" t="n">
        <v>0</v>
      </c>
      <c r="AA40" t="n">
        <v>0</v>
      </c>
      <c r="AB40" t="n">
        <v>0</v>
      </c>
      <c r="AC40" t="n">
        <v>0</v>
      </c>
      <c r="AD40" t="n">
        <v>0</v>
      </c>
      <c r="AE40" t="n">
        <v>0</v>
      </c>
      <c r="AF40" t="n">
        <v>0</v>
      </c>
      <c r="AG40" t="n">
        <v>0</v>
      </c>
      <c r="AH40" t="n">
        <v>0</v>
      </c>
      <c r="AI40" t="n">
        <v>0</v>
      </c>
      <c r="AJ40" t="n">
        <v>0</v>
      </c>
      <c r="AK40" t="n">
        <v>0</v>
      </c>
      <c r="AL40" t="n">
        <v>0</v>
      </c>
      <c r="AM40" t="n">
        <v>0</v>
      </c>
      <c r="AN40" t="n">
        <v>0</v>
      </c>
      <c r="AO40" t="n">
        <v>0</v>
      </c>
      <c r="AP40" t="n">
        <v>0</v>
      </c>
      <c r="AQ40" t="n">
        <v>0</v>
      </c>
      <c r="AR40" t="n">
        <v>0</v>
      </c>
      <c r="AS40" t="n">
        <v>0</v>
      </c>
      <c r="AT40" t="n">
        <v>0</v>
      </c>
      <c r="AU40" t="n">
        <v>0</v>
      </c>
      <c r="AV40" t="n">
        <v>0</v>
      </c>
      <c r="AW40" t="n">
        <v>0</v>
      </c>
      <c r="AX40" t="n">
        <v>0</v>
      </c>
      <c r="AY40" t="n">
        <v>0</v>
      </c>
      <c r="AZ40" t="n">
        <v>0</v>
      </c>
      <c r="BA40" t="n">
        <v>0</v>
      </c>
      <c r="BB40" t="n">
        <v>0</v>
      </c>
      <c r="BC40" t="n">
        <v>0</v>
      </c>
      <c r="BD40" t="n">
        <v>0</v>
      </c>
      <c r="BE40" t="n">
        <v>0</v>
      </c>
      <c r="BF40" t="n">
        <v>0</v>
      </c>
      <c r="BG40" t="n">
        <v>0</v>
      </c>
      <c r="BH40" t="n">
        <v>0</v>
      </c>
      <c r="BI40" t="n">
        <v>0</v>
      </c>
      <c r="BJ40">
        <f>NA()</f>
        <v/>
      </c>
      <c r="BK40">
        <f>NA()</f>
        <v/>
      </c>
      <c r="BL40">
        <f>NA()</f>
        <v/>
      </c>
      <c r="BM40">
        <f>NA()</f>
        <v/>
      </c>
      <c r="BN40">
        <f>NA()</f>
        <v/>
      </c>
      <c r="BO40">
        <f>NA()</f>
        <v/>
      </c>
      <c r="BP40">
        <f>NA()</f>
        <v/>
      </c>
      <c r="BQ40">
        <f>NA()</f>
        <v/>
      </c>
      <c r="BR40">
        <f>NA()</f>
        <v/>
      </c>
      <c r="BS40">
        <f>NA()</f>
        <v/>
      </c>
      <c r="BT40">
        <f>NA()</f>
        <v/>
      </c>
      <c r="BU40">
        <f>NA()</f>
        <v/>
      </c>
      <c r="BV40">
        <f>NA()</f>
        <v/>
      </c>
      <c r="BW40">
        <f>NA()</f>
        <v/>
      </c>
    </row>
    <row r="41" spans="1:75">
      <c r="A41" t="s">
        <v>139</v>
      </c>
      <c r="B41" t="s">
        <v>211</v>
      </c>
      <c r="C41" t="s">
        <v>212</v>
      </c>
      <c r="D41" t="s">
        <v>152</v>
      </c>
      <c r="E41" t="n">
        <v>0</v>
      </c>
      <c r="F41" t="n">
        <v>0</v>
      </c>
      <c r="G41" t="n">
        <v>0</v>
      </c>
      <c r="H41" t="n">
        <v>0</v>
      </c>
      <c r="I41" t="n">
        <v>0</v>
      </c>
      <c r="J41" t="n">
        <v>0</v>
      </c>
      <c r="K41" t="n">
        <v>0</v>
      </c>
      <c r="L41" t="n">
        <v>0</v>
      </c>
      <c r="M41" t="n">
        <v>0</v>
      </c>
      <c r="N41" t="n">
        <v>0</v>
      </c>
      <c r="O41" t="n">
        <v>0</v>
      </c>
      <c r="P41" t="n">
        <v>0</v>
      </c>
      <c r="Q41" t="n">
        <v>0</v>
      </c>
      <c r="R41" t="n">
        <v>0</v>
      </c>
      <c r="S41" t="n">
        <v>0</v>
      </c>
      <c r="T41" t="n">
        <v>0</v>
      </c>
      <c r="U41" t="n">
        <v>0</v>
      </c>
      <c r="V41" t="n">
        <v>0</v>
      </c>
      <c r="W41" t="n">
        <v>0</v>
      </c>
      <c r="X41" t="n">
        <v>0</v>
      </c>
      <c r="Y41" t="n">
        <v>0</v>
      </c>
      <c r="Z41" t="n">
        <v>0</v>
      </c>
      <c r="AA41" t="n">
        <v>0</v>
      </c>
      <c r="AB41" t="n">
        <v>0</v>
      </c>
      <c r="AC41" t="n">
        <v>0</v>
      </c>
      <c r="AD41" t="n">
        <v>0</v>
      </c>
      <c r="AE41" t="n">
        <v>0</v>
      </c>
      <c r="AF41" t="n">
        <v>0</v>
      </c>
      <c r="AG41" t="n">
        <v>0</v>
      </c>
      <c r="AH41" t="n">
        <v>0</v>
      </c>
      <c r="AI41" t="n">
        <v>0</v>
      </c>
      <c r="AJ41" t="n">
        <v>0</v>
      </c>
      <c r="AK41" t="n">
        <v>0</v>
      </c>
      <c r="AL41" t="n">
        <v>0</v>
      </c>
      <c r="AM41" t="n">
        <v>0</v>
      </c>
      <c r="AN41" t="n">
        <v>0</v>
      </c>
      <c r="AO41" t="n">
        <v>0</v>
      </c>
      <c r="AP41" t="n">
        <v>0</v>
      </c>
      <c r="AQ41" t="n">
        <v>0</v>
      </c>
      <c r="AR41" t="n">
        <v>0</v>
      </c>
      <c r="AS41" t="n">
        <v>0</v>
      </c>
      <c r="AT41" t="n">
        <v>0</v>
      </c>
      <c r="AU41" t="n">
        <v>0</v>
      </c>
      <c r="AV41" t="n">
        <v>0</v>
      </c>
      <c r="AW41" t="n">
        <v>0</v>
      </c>
      <c r="AX41" t="n">
        <v>0</v>
      </c>
      <c r="AY41" t="n">
        <v>0</v>
      </c>
      <c r="AZ41" t="n">
        <v>0</v>
      </c>
      <c r="BA41" t="n">
        <v>0</v>
      </c>
      <c r="BB41" t="n">
        <v>0</v>
      </c>
      <c r="BC41" t="n">
        <v>0</v>
      </c>
      <c r="BD41" t="n">
        <v>0</v>
      </c>
      <c r="BE41" t="n">
        <v>0</v>
      </c>
      <c r="BF41" t="n">
        <v>0</v>
      </c>
      <c r="BG41" t="n">
        <v>0</v>
      </c>
      <c r="BH41" t="n">
        <v>0</v>
      </c>
      <c r="BI41" t="n">
        <v>0</v>
      </c>
      <c r="BJ41">
        <f>NA()</f>
        <v/>
      </c>
      <c r="BK41">
        <f>NA()</f>
        <v/>
      </c>
      <c r="BL41">
        <f>NA()</f>
        <v/>
      </c>
      <c r="BM41">
        <f>NA()</f>
        <v/>
      </c>
      <c r="BN41">
        <f>NA()</f>
        <v/>
      </c>
      <c r="BO41">
        <f>NA()</f>
        <v/>
      </c>
      <c r="BP41">
        <f>NA()</f>
        <v/>
      </c>
      <c r="BQ41">
        <f>NA()</f>
        <v/>
      </c>
      <c r="BR41">
        <f>NA()</f>
        <v/>
      </c>
      <c r="BS41">
        <f>NA()</f>
        <v/>
      </c>
      <c r="BT41">
        <f>NA()</f>
        <v/>
      </c>
      <c r="BU41">
        <f>NA()</f>
        <v/>
      </c>
      <c r="BV41">
        <f>NA()</f>
        <v/>
      </c>
      <c r="BW41">
        <f>NA()</f>
        <v/>
      </c>
    </row>
    <row r="42" spans="1:75">
      <c r="A42" t="s">
        <v>139</v>
      </c>
      <c r="B42" t="s">
        <v>213</v>
      </c>
      <c r="C42" t="s">
        <v>214</v>
      </c>
      <c r="D42" t="s">
        <v>8</v>
      </c>
      <c r="E42" t="n">
        <v>0</v>
      </c>
      <c r="F42" t="n">
        <v>0</v>
      </c>
      <c r="G42" t="n">
        <v>0</v>
      </c>
      <c r="H42" t="n">
        <v>0</v>
      </c>
      <c r="I42" t="n">
        <v>0</v>
      </c>
      <c r="J42" t="n">
        <v>0</v>
      </c>
      <c r="K42" t="n">
        <v>0</v>
      </c>
      <c r="L42" t="n">
        <v>0</v>
      </c>
      <c r="M42" t="n">
        <v>0</v>
      </c>
      <c r="N42" t="n">
        <v>0</v>
      </c>
      <c r="O42" t="n">
        <v>0</v>
      </c>
      <c r="P42" t="n">
        <v>0</v>
      </c>
      <c r="Q42" t="n">
        <v>0</v>
      </c>
      <c r="R42" t="n">
        <v>0</v>
      </c>
      <c r="S42" t="n">
        <v>0</v>
      </c>
      <c r="T42" t="n">
        <v>0</v>
      </c>
      <c r="U42" t="n">
        <v>0</v>
      </c>
      <c r="V42" t="n">
        <v>0</v>
      </c>
      <c r="W42" t="n">
        <v>0</v>
      </c>
      <c r="X42" t="n">
        <v>0</v>
      </c>
      <c r="Y42" t="n">
        <v>0</v>
      </c>
      <c r="Z42" t="n">
        <v>0</v>
      </c>
      <c r="AA42" t="n">
        <v>0</v>
      </c>
      <c r="AB42" t="n">
        <v>0</v>
      </c>
      <c r="AC42" t="n">
        <v>0</v>
      </c>
      <c r="AD42" t="n">
        <v>0</v>
      </c>
      <c r="AE42" t="n">
        <v>0</v>
      </c>
      <c r="AF42" t="n">
        <v>0</v>
      </c>
      <c r="AG42" t="n">
        <v>0</v>
      </c>
      <c r="AH42" t="n">
        <v>0</v>
      </c>
      <c r="AI42" t="n">
        <v>0</v>
      </c>
      <c r="AJ42" t="n">
        <v>0</v>
      </c>
      <c r="AK42" t="n">
        <v>0</v>
      </c>
      <c r="AL42" t="n">
        <v>0</v>
      </c>
      <c r="AM42" t="n">
        <v>0</v>
      </c>
      <c r="AN42" t="n">
        <v>0</v>
      </c>
      <c r="AO42" t="n">
        <v>0</v>
      </c>
      <c r="AP42" t="n">
        <v>0</v>
      </c>
      <c r="AQ42" t="n">
        <v>0</v>
      </c>
      <c r="AR42" t="n">
        <v>0</v>
      </c>
      <c r="AS42" t="n">
        <v>0</v>
      </c>
      <c r="AT42" t="n">
        <v>0</v>
      </c>
      <c r="AU42" t="n">
        <v>0</v>
      </c>
      <c r="AV42" t="n">
        <v>0</v>
      </c>
      <c r="AW42" t="n">
        <v>0</v>
      </c>
      <c r="AX42" t="n">
        <v>0</v>
      </c>
      <c r="AY42" t="n">
        <v>0</v>
      </c>
      <c r="AZ42" t="n">
        <v>0</v>
      </c>
      <c r="BA42" t="n">
        <v>0</v>
      </c>
      <c r="BB42" t="n">
        <v>0</v>
      </c>
      <c r="BC42" t="n">
        <v>0</v>
      </c>
      <c r="BD42" t="n">
        <v>0</v>
      </c>
      <c r="BE42" t="n">
        <v>0</v>
      </c>
      <c r="BF42" t="n">
        <v>0</v>
      </c>
      <c r="BG42" t="n">
        <v>0</v>
      </c>
      <c r="BH42" t="n">
        <v>0</v>
      </c>
      <c r="BI42" t="n">
        <v>0</v>
      </c>
      <c r="BJ42">
        <f>NA()</f>
        <v/>
      </c>
      <c r="BK42">
        <f>NA()</f>
        <v/>
      </c>
      <c r="BL42">
        <f>NA()</f>
        <v/>
      </c>
      <c r="BM42">
        <f>NA()</f>
        <v/>
      </c>
      <c r="BN42">
        <f>NA()</f>
        <v/>
      </c>
      <c r="BO42">
        <f>NA()</f>
        <v/>
      </c>
      <c r="BP42">
        <f>NA()</f>
        <v/>
      </c>
      <c r="BQ42">
        <f>NA()</f>
        <v/>
      </c>
      <c r="BR42">
        <f>NA()</f>
        <v/>
      </c>
      <c r="BS42">
        <f>NA()</f>
        <v/>
      </c>
      <c r="BT42">
        <f>NA()</f>
        <v/>
      </c>
      <c r="BU42">
        <f>NA()</f>
        <v/>
      </c>
      <c r="BV42">
        <f>NA()</f>
        <v/>
      </c>
      <c r="BW42">
        <f>NA()</f>
        <v/>
      </c>
    </row>
    <row r="43" spans="1:75">
      <c r="A43" t="s">
        <v>139</v>
      </c>
      <c r="B43" t="s">
        <v>215</v>
      </c>
      <c r="C43" t="s">
        <v>216</v>
      </c>
      <c r="D43" t="s">
        <v>148</v>
      </c>
      <c r="E43" t="n">
        <v>0</v>
      </c>
      <c r="F43" t="n">
        <v>0</v>
      </c>
      <c r="G43" t="n">
        <v>0</v>
      </c>
      <c r="H43" t="n">
        <v>0</v>
      </c>
      <c r="I43" t="n">
        <v>0</v>
      </c>
      <c r="J43" t="n">
        <v>0</v>
      </c>
      <c r="K43" t="n">
        <v>0</v>
      </c>
      <c r="L43" t="n">
        <v>0</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c r="AM43" t="n">
        <v>0</v>
      </c>
      <c r="AN43" t="n">
        <v>0</v>
      </c>
      <c r="AO43" t="n">
        <v>0</v>
      </c>
      <c r="AP43" t="n">
        <v>0</v>
      </c>
      <c r="AQ43" t="n">
        <v>0</v>
      </c>
      <c r="AR43" t="n">
        <v>0</v>
      </c>
      <c r="AS43" t="n">
        <v>0</v>
      </c>
      <c r="AT43" t="n">
        <v>0</v>
      </c>
      <c r="AU43" t="n">
        <v>0</v>
      </c>
      <c r="AV43" t="n">
        <v>0</v>
      </c>
      <c r="AW43" t="n">
        <v>0</v>
      </c>
      <c r="AX43" t="n">
        <v>0</v>
      </c>
      <c r="AY43" t="n">
        <v>0</v>
      </c>
      <c r="AZ43" t="n">
        <v>0</v>
      </c>
      <c r="BA43" t="n">
        <v>0</v>
      </c>
      <c r="BB43" t="n">
        <v>0</v>
      </c>
      <c r="BC43" t="n">
        <v>0</v>
      </c>
      <c r="BD43" t="n">
        <v>0</v>
      </c>
      <c r="BE43" t="n">
        <v>0</v>
      </c>
      <c r="BF43" t="n">
        <v>0</v>
      </c>
      <c r="BG43" t="n">
        <v>0</v>
      </c>
      <c r="BH43" t="n">
        <v>0</v>
      </c>
      <c r="BI43" t="n">
        <v>0</v>
      </c>
      <c r="BJ43">
        <f>NA()</f>
        <v/>
      </c>
      <c r="BK43">
        <f>NA()</f>
        <v/>
      </c>
      <c r="BL43">
        <f>NA()</f>
        <v/>
      </c>
      <c r="BM43">
        <f>NA()</f>
        <v/>
      </c>
      <c r="BN43">
        <f>NA()</f>
        <v/>
      </c>
      <c r="BO43">
        <f>NA()</f>
        <v/>
      </c>
      <c r="BP43">
        <f>NA()</f>
        <v/>
      </c>
      <c r="BQ43">
        <f>NA()</f>
        <v/>
      </c>
      <c r="BR43">
        <f>NA()</f>
        <v/>
      </c>
      <c r="BS43">
        <f>NA()</f>
        <v/>
      </c>
      <c r="BT43">
        <f>NA()</f>
        <v/>
      </c>
      <c r="BU43">
        <f>NA()</f>
        <v/>
      </c>
      <c r="BV43">
        <f>NA()</f>
        <v/>
      </c>
      <c r="BW43">
        <f>NA()</f>
        <v/>
      </c>
    </row>
    <row r="44" spans="1:75">
      <c r="A44" t="s">
        <v>139</v>
      </c>
      <c r="B44" t="s">
        <v>213</v>
      </c>
      <c r="C44" t="s">
        <v>217</v>
      </c>
      <c r="D44" t="s">
        <v>210</v>
      </c>
      <c r="E44" t="n">
        <v>0</v>
      </c>
      <c r="F44" t="n">
        <v>0</v>
      </c>
      <c r="G44" t="n">
        <v>0</v>
      </c>
      <c r="H44" t="n">
        <v>0</v>
      </c>
      <c r="I44" t="n">
        <v>0</v>
      </c>
      <c r="J44" t="n">
        <v>0</v>
      </c>
      <c r="K44" t="n">
        <v>0</v>
      </c>
      <c r="L44" t="n">
        <v>0</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c r="AM44" t="n">
        <v>0</v>
      </c>
      <c r="AN44" t="n">
        <v>0</v>
      </c>
      <c r="AO44" t="n">
        <v>0</v>
      </c>
      <c r="AP44" t="n">
        <v>0</v>
      </c>
      <c r="AQ44" t="n">
        <v>0</v>
      </c>
      <c r="AR44" t="n">
        <v>0</v>
      </c>
      <c r="AS44" t="n">
        <v>0</v>
      </c>
      <c r="AT44" t="n">
        <v>0</v>
      </c>
      <c r="AU44" t="n">
        <v>0</v>
      </c>
      <c r="AV44" t="n">
        <v>0</v>
      </c>
      <c r="AW44" t="n">
        <v>0</v>
      </c>
      <c r="AX44" t="n">
        <v>0</v>
      </c>
      <c r="AY44" t="n">
        <v>0</v>
      </c>
      <c r="AZ44" t="n">
        <v>0</v>
      </c>
      <c r="BA44" t="n">
        <v>0</v>
      </c>
      <c r="BB44" t="n">
        <v>0</v>
      </c>
      <c r="BC44" t="n">
        <v>0</v>
      </c>
      <c r="BD44" t="n">
        <v>0</v>
      </c>
      <c r="BE44" t="n">
        <v>0</v>
      </c>
      <c r="BF44" t="n">
        <v>0</v>
      </c>
      <c r="BG44" t="n">
        <v>0</v>
      </c>
      <c r="BH44" t="n">
        <v>0</v>
      </c>
      <c r="BI44" t="n">
        <v>0</v>
      </c>
      <c r="BJ44">
        <f>NA()</f>
        <v/>
      </c>
      <c r="BK44">
        <f>NA()</f>
        <v/>
      </c>
      <c r="BL44">
        <f>NA()</f>
        <v/>
      </c>
      <c r="BM44">
        <f>NA()</f>
        <v/>
      </c>
      <c r="BN44">
        <f>NA()</f>
        <v/>
      </c>
      <c r="BO44">
        <f>NA()</f>
        <v/>
      </c>
      <c r="BP44">
        <f>NA()</f>
        <v/>
      </c>
      <c r="BQ44">
        <f>NA()</f>
        <v/>
      </c>
      <c r="BR44">
        <f>NA()</f>
        <v/>
      </c>
      <c r="BS44">
        <f>NA()</f>
        <v/>
      </c>
      <c r="BT44">
        <f>NA()</f>
        <v/>
      </c>
      <c r="BU44">
        <f>NA()</f>
        <v/>
      </c>
      <c r="BV44">
        <f>NA()</f>
        <v/>
      </c>
      <c r="BW44">
        <f>NA()</f>
        <v/>
      </c>
    </row>
    <row r="45" spans="1:75">
      <c r="A45" t="s">
        <v>139</v>
      </c>
      <c r="B45" t="s">
        <v>218</v>
      </c>
      <c r="C45" t="s">
        <v>219</v>
      </c>
      <c r="D45" t="s">
        <v>152</v>
      </c>
      <c r="E45">
        <f>B45</f>
        <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c r="AM45" t="n">
        <v>0</v>
      </c>
      <c r="AN45" t="n">
        <v>0</v>
      </c>
      <c r="AO45" t="n">
        <v>0</v>
      </c>
      <c r="AP45" t="n">
        <v>0</v>
      </c>
      <c r="AQ45" t="n">
        <v>0</v>
      </c>
      <c r="AR45" t="n">
        <v>0</v>
      </c>
      <c r="AS45" t="n">
        <v>0</v>
      </c>
      <c r="AT45" t="n">
        <v>0</v>
      </c>
      <c r="AU45" t="n">
        <v>0</v>
      </c>
      <c r="AV45" t="n">
        <v>0</v>
      </c>
      <c r="AW45" t="n">
        <v>0</v>
      </c>
      <c r="AX45" t="n">
        <v>0</v>
      </c>
      <c r="AY45" t="n">
        <v>0</v>
      </c>
      <c r="AZ45" t="n">
        <v>0</v>
      </c>
      <c r="BA45" t="n">
        <v>0</v>
      </c>
      <c r="BB45" t="n">
        <v>0</v>
      </c>
      <c r="BC45" t="n">
        <v>0</v>
      </c>
      <c r="BD45" t="n">
        <v>0</v>
      </c>
      <c r="BE45" t="n">
        <v>0</v>
      </c>
      <c r="BF45" t="n">
        <v>0</v>
      </c>
      <c r="BG45" t="n">
        <v>0</v>
      </c>
      <c r="BH45" t="n">
        <v>0</v>
      </c>
      <c r="BI45" t="n">
        <v>0</v>
      </c>
      <c r="BJ45">
        <f>NA()</f>
        <v/>
      </c>
      <c r="BK45">
        <f>NA()</f>
        <v/>
      </c>
      <c r="BL45">
        <f>NA()</f>
        <v/>
      </c>
      <c r="BM45">
        <f>NA()</f>
        <v/>
      </c>
      <c r="BN45">
        <f>NA()</f>
        <v/>
      </c>
      <c r="BO45">
        <f>NA()</f>
        <v/>
      </c>
      <c r="BP45">
        <f>NA()</f>
        <v/>
      </c>
      <c r="BQ45">
        <f>NA()</f>
        <v/>
      </c>
      <c r="BR45">
        <f>NA()</f>
        <v/>
      </c>
      <c r="BS45">
        <f>NA()</f>
        <v/>
      </c>
      <c r="BT45">
        <f>NA()</f>
        <v/>
      </c>
      <c r="BU45">
        <f>NA()</f>
        <v/>
      </c>
      <c r="BV45">
        <f>NA()</f>
        <v/>
      </c>
      <c r="BW45">
        <f>NA()</f>
        <v/>
      </c>
    </row>
    <row r="46" spans="1:75">
      <c r="A46" t="s">
        <v>139</v>
      </c>
      <c r="B46" t="s">
        <v>220</v>
      </c>
      <c r="C46" t="s">
        <v>221</v>
      </c>
      <c r="D46" t="s">
        <v>8</v>
      </c>
      <c r="E46" t="n">
        <v>0</v>
      </c>
      <c r="F46" t="n">
        <v>0</v>
      </c>
      <c r="G46" t="n">
        <v>0</v>
      </c>
      <c r="H46" t="n">
        <v>0</v>
      </c>
      <c r="I46" t="n">
        <v>0</v>
      </c>
      <c r="J46" t="n">
        <v>0</v>
      </c>
      <c r="K46" t="n">
        <v>0</v>
      </c>
      <c r="L46" t="n">
        <v>0</v>
      </c>
      <c r="M46" t="n">
        <v>0</v>
      </c>
      <c r="N46" t="n">
        <v>0</v>
      </c>
      <c r="O46" t="n">
        <v>0</v>
      </c>
      <c r="P46" t="n">
        <v>0</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26</v>
      </c>
      <c r="AJ46" t="n">
        <v>144</v>
      </c>
      <c r="AK46" t="n">
        <v>5583</v>
      </c>
      <c r="AL46" t="n">
        <v>13762</v>
      </c>
      <c r="AM46" t="n">
        <v>13891</v>
      </c>
      <c r="AN46" t="n">
        <v>15795</v>
      </c>
      <c r="AO46" t="n">
        <v>16731</v>
      </c>
      <c r="AP46" t="n">
        <v>16778</v>
      </c>
      <c r="AQ46" t="n">
        <v>14859</v>
      </c>
      <c r="AR46" t="n">
        <v>14999</v>
      </c>
      <c r="AS46" t="n">
        <v>15514</v>
      </c>
      <c r="AT46" t="n">
        <v>15730</v>
      </c>
      <c r="AU46" t="n">
        <v>15963</v>
      </c>
      <c r="AV46" t="n">
        <v>16670</v>
      </c>
      <c r="AW46" t="n">
        <v>16661</v>
      </c>
      <c r="AX46" t="n">
        <v>15095</v>
      </c>
      <c r="AY46" t="n">
        <v>14465</v>
      </c>
      <c r="AZ46" t="n">
        <v>15313</v>
      </c>
      <c r="BA46" t="n">
        <v>15784</v>
      </c>
      <c r="BB46" t="n">
        <v>15049</v>
      </c>
      <c r="BC46" t="n">
        <v>15702</v>
      </c>
      <c r="BD46" t="n">
        <v>14775</v>
      </c>
      <c r="BE46" t="n">
        <v>15432</v>
      </c>
      <c r="BF46" t="n">
        <v>13948</v>
      </c>
      <c r="BG46" t="n">
        <v>15873</v>
      </c>
      <c r="BH46" t="n">
        <v>14495</v>
      </c>
      <c r="BI46" t="n">
        <v>16160</v>
      </c>
      <c r="BJ46">
        <f>NA()</f>
        <v/>
      </c>
      <c r="BK46">
        <f>NA()</f>
        <v/>
      </c>
      <c r="BL46">
        <f>NA()</f>
        <v/>
      </c>
      <c r="BM46">
        <f>NA()</f>
        <v/>
      </c>
      <c r="BN46">
        <f>NA()</f>
        <v/>
      </c>
      <c r="BO46">
        <f>NA()</f>
        <v/>
      </c>
      <c r="BP46">
        <f>NA()</f>
        <v/>
      </c>
      <c r="BQ46">
        <f>NA()</f>
        <v/>
      </c>
      <c r="BR46">
        <f>NA()</f>
        <v/>
      </c>
      <c r="BS46">
        <f>NA()</f>
        <v/>
      </c>
      <c r="BT46">
        <f>NA()</f>
        <v/>
      </c>
      <c r="BU46">
        <f>NA()</f>
        <v/>
      </c>
      <c r="BV46">
        <f>NA()</f>
        <v/>
      </c>
      <c r="BW46">
        <f>NA()</f>
        <v/>
      </c>
    </row>
    <row r="47" spans="1:75">
      <c r="A47" t="s">
        <v>139</v>
      </c>
      <c r="B47" t="s">
        <v>222</v>
      </c>
      <c r="C47" t="s">
        <v>223</v>
      </c>
      <c r="D47" t="s">
        <v>148</v>
      </c>
      <c r="E47">
        <f>B47</f>
        <v/>
      </c>
      <c r="O47" t="n">
        <v>0</v>
      </c>
      <c r="P47" t="n">
        <v>0</v>
      </c>
      <c r="Q47" t="n">
        <v>0</v>
      </c>
      <c r="R47" t="n">
        <v>0</v>
      </c>
      <c r="S47" t="n">
        <v>0</v>
      </c>
      <c r="T47" t="n">
        <v>0</v>
      </c>
      <c r="U47" t="n">
        <v>0</v>
      </c>
      <c r="V47" t="n">
        <v>0</v>
      </c>
      <c r="W47" t="n">
        <v>0</v>
      </c>
      <c r="X47" t="n">
        <v>0</v>
      </c>
      <c r="Y47" t="n">
        <v>0</v>
      </c>
      <c r="Z47" t="n">
        <v>0</v>
      </c>
      <c r="AA47" t="n">
        <v>0</v>
      </c>
      <c r="AB47" t="n">
        <v>0</v>
      </c>
      <c r="AC47" t="n">
        <v>0</v>
      </c>
      <c r="AD47" t="n">
        <v>0</v>
      </c>
      <c r="AE47" t="n">
        <v>0</v>
      </c>
      <c r="AF47" t="n">
        <v>0</v>
      </c>
      <c r="AG47" t="n">
        <v>0</v>
      </c>
      <c r="AH47" t="n">
        <v>0</v>
      </c>
      <c r="AI47" t="n">
        <v>1.49</v>
      </c>
      <c r="AJ47" t="n">
        <v>1.43</v>
      </c>
      <c r="AK47" t="n">
        <v>1.3</v>
      </c>
      <c r="AL47" t="n">
        <v>1.3</v>
      </c>
      <c r="AM47" t="n">
        <v>1.28</v>
      </c>
      <c r="AN47" t="n">
        <v>1.36</v>
      </c>
      <c r="AO47" t="n">
        <v>1.48</v>
      </c>
      <c r="AP47" t="n">
        <v>1.54</v>
      </c>
      <c r="AQ47" t="n">
        <v>1.38</v>
      </c>
      <c r="AR47" t="n">
        <v>1.41</v>
      </c>
      <c r="AS47" t="n">
        <v>1.36</v>
      </c>
      <c r="AT47" t="n">
        <v>1.11</v>
      </c>
      <c r="AU47" t="n">
        <v>1.6</v>
      </c>
      <c r="AV47" t="n">
        <v>2.96</v>
      </c>
      <c r="AW47" t="n">
        <v>1.88</v>
      </c>
      <c r="AX47" t="n">
        <v>1.43</v>
      </c>
      <c r="AY47" t="n">
        <v>1.68</v>
      </c>
      <c r="AZ47" t="n">
        <v>1.85</v>
      </c>
      <c r="BA47" t="n">
        <v>2.19</v>
      </c>
      <c r="BB47" t="n">
        <v>2.24</v>
      </c>
      <c r="BC47" t="n">
        <v>2.22</v>
      </c>
      <c r="BD47" t="n">
        <v>1.66</v>
      </c>
      <c r="BE47" t="n">
        <v>1.89</v>
      </c>
      <c r="BF47" t="n">
        <v>1.96</v>
      </c>
      <c r="BG47" t="n">
        <v>2.49</v>
      </c>
      <c r="BH47" t="n">
        <v>3.27</v>
      </c>
      <c r="BI47" t="n">
        <v>3.08</v>
      </c>
      <c r="BJ47">
        <f>NA()</f>
        <v/>
      </c>
      <c r="BK47">
        <f>NA()</f>
        <v/>
      </c>
      <c r="BL47">
        <f>NA()</f>
        <v/>
      </c>
      <c r="BM47">
        <f>NA()</f>
        <v/>
      </c>
      <c r="BN47">
        <f>NA()</f>
        <v/>
      </c>
      <c r="BO47">
        <f>NA()</f>
        <v/>
      </c>
      <c r="BP47">
        <f>NA()</f>
        <v/>
      </c>
      <c r="BQ47">
        <f>NA()</f>
        <v/>
      </c>
      <c r="BR47">
        <f>NA()</f>
        <v/>
      </c>
      <c r="BS47">
        <f>NA()</f>
        <v/>
      </c>
      <c r="BT47">
        <f>NA()</f>
        <v/>
      </c>
      <c r="BU47">
        <f>NA()</f>
        <v/>
      </c>
      <c r="BV47">
        <f>NA()</f>
        <v/>
      </c>
      <c r="BW47">
        <f>NA()</f>
        <v/>
      </c>
    </row>
    <row r="48" spans="1:75">
      <c r="A48" t="s">
        <v>139</v>
      </c>
      <c r="B48" t="s">
        <v>224</v>
      </c>
      <c r="C48" t="s">
        <v>225</v>
      </c>
      <c r="D48" t="s">
        <v>208</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17.568</v>
      </c>
      <c r="AJ48" t="n">
        <v>17.308</v>
      </c>
      <c r="AK48" t="n">
        <v>21.772</v>
      </c>
      <c r="AL48" t="n">
        <v>22.251</v>
      </c>
      <c r="AM48" t="n">
        <v>22.486</v>
      </c>
      <c r="AN48" t="n">
        <v>22.462</v>
      </c>
      <c r="AO48" t="n">
        <v>21.993</v>
      </c>
      <c r="AP48" t="n">
        <v>21.865</v>
      </c>
      <c r="AQ48" t="n">
        <v>21.989</v>
      </c>
      <c r="AR48" t="n">
        <v>21.929</v>
      </c>
      <c r="AS48" t="n">
        <v>21.963</v>
      </c>
      <c r="AT48" t="n">
        <v>21.959</v>
      </c>
      <c r="AU48" t="n">
        <v>22.856</v>
      </c>
      <c r="AV48" t="n">
        <v>22.78</v>
      </c>
      <c r="AW48" t="n">
        <v>22.382</v>
      </c>
      <c r="AX48" t="n">
        <v>22.184</v>
      </c>
      <c r="AY48" t="n">
        <v>22.077</v>
      </c>
      <c r="AZ48" t="n">
        <v>22.125</v>
      </c>
      <c r="BA48" t="n">
        <v>21.306</v>
      </c>
      <c r="BB48" t="n">
        <v>21.414</v>
      </c>
      <c r="BC48" t="n">
        <v>21.15</v>
      </c>
      <c r="BD48" t="n">
        <v>20.398</v>
      </c>
      <c r="BE48" t="n">
        <v>20.481</v>
      </c>
      <c r="BF48" t="n">
        <v>20.154</v>
      </c>
      <c r="BG48" t="n">
        <v>20.629</v>
      </c>
      <c r="BH48" t="n">
        <v>20.8</v>
      </c>
      <c r="BI48" t="n">
        <v>20.839</v>
      </c>
      <c r="BJ48">
        <f>NA()</f>
        <v/>
      </c>
      <c r="BK48">
        <f>NA()</f>
        <v/>
      </c>
      <c r="BL48">
        <f>NA()</f>
        <v/>
      </c>
      <c r="BM48">
        <f>NA()</f>
        <v/>
      </c>
      <c r="BN48">
        <f>NA()</f>
        <v/>
      </c>
      <c r="BO48">
        <f>NA()</f>
        <v/>
      </c>
      <c r="BP48">
        <f>NA()</f>
        <v/>
      </c>
      <c r="BQ48">
        <f>NA()</f>
        <v/>
      </c>
      <c r="BR48">
        <f>NA()</f>
        <v/>
      </c>
      <c r="BS48">
        <f>NA()</f>
        <v/>
      </c>
      <c r="BT48">
        <f>NA()</f>
        <v/>
      </c>
      <c r="BU48">
        <f>NA()</f>
        <v/>
      </c>
      <c r="BV48">
        <f>NA()</f>
        <v/>
      </c>
      <c r="BW48">
        <f>NA()</f>
        <v/>
      </c>
    </row>
    <row r="49" spans="1:75">
      <c r="A49" t="s">
        <v>139</v>
      </c>
      <c r="B49" t="s">
        <v>220</v>
      </c>
      <c r="C49" t="s">
        <v>226</v>
      </c>
      <c r="D49" t="s">
        <v>210</v>
      </c>
      <c r="E49" t="n">
        <v>0</v>
      </c>
      <c r="F49" t="n">
        <v>0</v>
      </c>
      <c r="G49" t="n">
        <v>0</v>
      </c>
      <c r="H49" t="n">
        <v>0</v>
      </c>
      <c r="I49" t="n">
        <v>0</v>
      </c>
      <c r="J49" t="n">
        <v>0</v>
      </c>
      <c r="K49" t="n">
        <v>0</v>
      </c>
      <c r="L49" t="n">
        <v>0</v>
      </c>
      <c r="M49" t="n">
        <v>0</v>
      </c>
      <c r="N49" t="n">
        <v>0</v>
      </c>
      <c r="O49" t="n">
        <v>0</v>
      </c>
      <c r="P49" t="n">
        <v>0</v>
      </c>
      <c r="Q49" t="n">
        <v>0</v>
      </c>
      <c r="R49" t="n">
        <v>0</v>
      </c>
      <c r="S49" t="n">
        <v>0</v>
      </c>
      <c r="T49" t="n">
        <v>0</v>
      </c>
      <c r="U49" t="n">
        <v>0</v>
      </c>
      <c r="V49" t="n">
        <v>0</v>
      </c>
      <c r="W49" t="n">
        <v>0</v>
      </c>
      <c r="X49" t="n">
        <v>0</v>
      </c>
      <c r="Y49" t="n">
        <v>0</v>
      </c>
      <c r="Z49" t="n">
        <v>0</v>
      </c>
      <c r="AA49" t="n">
        <v>0</v>
      </c>
      <c r="AB49" t="n">
        <v>0</v>
      </c>
      <c r="AC49" t="n">
        <v>0</v>
      </c>
      <c r="AD49" t="n">
        <v>0</v>
      </c>
      <c r="AE49" t="n">
        <v>0</v>
      </c>
      <c r="AF49" t="n">
        <v>0</v>
      </c>
      <c r="AG49" t="n">
        <v>0</v>
      </c>
      <c r="AH49" t="n">
        <v>0</v>
      </c>
      <c r="AI49" t="n">
        <v>1</v>
      </c>
      <c r="AJ49" t="n">
        <v>8</v>
      </c>
      <c r="AK49" t="n">
        <v>256</v>
      </c>
      <c r="AL49" t="n">
        <v>618</v>
      </c>
      <c r="AM49" t="n">
        <v>618</v>
      </c>
      <c r="AN49" t="n">
        <v>703</v>
      </c>
      <c r="AO49" t="n">
        <v>761</v>
      </c>
      <c r="AP49" t="n">
        <v>767</v>
      </c>
      <c r="AQ49" t="n">
        <v>676</v>
      </c>
      <c r="AR49" t="n">
        <v>684</v>
      </c>
      <c r="AS49" t="n">
        <v>706</v>
      </c>
      <c r="AT49" t="n">
        <v>716</v>
      </c>
      <c r="AU49" t="n">
        <v>698</v>
      </c>
      <c r="AV49" t="n">
        <v>732</v>
      </c>
      <c r="AW49" t="n">
        <v>744</v>
      </c>
      <c r="AX49" t="n">
        <v>680</v>
      </c>
      <c r="AY49" t="n">
        <v>655</v>
      </c>
      <c r="AZ49" t="n">
        <v>692</v>
      </c>
      <c r="BA49" t="n">
        <v>741</v>
      </c>
      <c r="BB49" t="n">
        <v>703</v>
      </c>
      <c r="BC49" t="n">
        <v>742</v>
      </c>
      <c r="BD49" t="n">
        <v>724</v>
      </c>
      <c r="BE49" t="n">
        <v>753</v>
      </c>
      <c r="BF49" t="n">
        <v>692</v>
      </c>
      <c r="BG49" t="n">
        <v>769</v>
      </c>
      <c r="BH49" t="n">
        <v>697</v>
      </c>
      <c r="BI49" t="n">
        <v>775</v>
      </c>
      <c r="BJ49">
        <f>NA()</f>
        <v/>
      </c>
      <c r="BK49">
        <f>NA()</f>
        <v/>
      </c>
      <c r="BL49">
        <f>NA()</f>
        <v/>
      </c>
      <c r="BM49">
        <f>NA()</f>
        <v/>
      </c>
      <c r="BN49">
        <f>NA()</f>
        <v/>
      </c>
      <c r="BO49">
        <f>NA()</f>
        <v/>
      </c>
      <c r="BP49">
        <f>NA()</f>
        <v/>
      </c>
      <c r="BQ49">
        <f>NA()</f>
        <v/>
      </c>
      <c r="BR49">
        <f>NA()</f>
        <v/>
      </c>
      <c r="BS49">
        <f>NA()</f>
        <v/>
      </c>
      <c r="BT49">
        <f>NA()</f>
        <v/>
      </c>
      <c r="BU49">
        <f>NA()</f>
        <v/>
      </c>
      <c r="BV49">
        <f>NA()</f>
        <v/>
      </c>
      <c r="BW49">
        <f>NA()</f>
        <v/>
      </c>
    </row>
    <row r="50" spans="1:75">
      <c r="A50" t="s">
        <v>139</v>
      </c>
      <c r="B50" t="s">
        <v>227</v>
      </c>
      <c r="C50" t="s">
        <v>228</v>
      </c>
      <c r="D50" t="s">
        <v>152</v>
      </c>
      <c r="E50" t="n">
        <v>0</v>
      </c>
      <c r="F50" t="n">
        <v>0</v>
      </c>
      <c r="G50" t="n">
        <v>0</v>
      </c>
      <c r="H50" t="n">
        <v>0</v>
      </c>
      <c r="I50" t="n">
        <v>0</v>
      </c>
      <c r="J50" t="n">
        <v>0</v>
      </c>
      <c r="K50" t="n">
        <v>0</v>
      </c>
      <c r="L50" t="n">
        <v>0</v>
      </c>
      <c r="M50" t="n">
        <v>0</v>
      </c>
      <c r="N50" t="n">
        <v>0</v>
      </c>
      <c r="O50" t="n">
        <v>0</v>
      </c>
      <c r="P50" t="n">
        <v>0</v>
      </c>
      <c r="Q50" t="n">
        <v>0</v>
      </c>
      <c r="R50" t="n">
        <v>0</v>
      </c>
      <c r="S50" t="n">
        <v>0</v>
      </c>
      <c r="T50" t="n">
        <v>0</v>
      </c>
      <c r="U50" t="n">
        <v>0</v>
      </c>
      <c r="V50" t="n">
        <v>0</v>
      </c>
      <c r="W50" t="n">
        <v>0</v>
      </c>
      <c r="X50" t="n">
        <v>0</v>
      </c>
      <c r="Y50" t="n">
        <v>0</v>
      </c>
      <c r="Z50" t="n">
        <v>0</v>
      </c>
      <c r="AA50" t="n">
        <v>0</v>
      </c>
      <c r="AB50" t="n">
        <v>0</v>
      </c>
      <c r="AC50" t="n">
        <v>0</v>
      </c>
      <c r="AD50" t="n">
        <v>0</v>
      </c>
      <c r="AE50" t="n">
        <v>0</v>
      </c>
      <c r="AF50" t="n">
        <v>0</v>
      </c>
      <c r="AG50" t="n">
        <v>0</v>
      </c>
      <c r="AH50" t="n">
        <v>0</v>
      </c>
      <c r="AI50" t="n">
        <v>0</v>
      </c>
      <c r="AJ50" t="n">
        <v>0.2</v>
      </c>
      <c r="AK50" t="n">
        <v>7.2</v>
      </c>
      <c r="AL50" t="n">
        <v>17.9</v>
      </c>
      <c r="AM50" t="n">
        <v>17.8</v>
      </c>
      <c r="AN50" t="n">
        <v>21.5</v>
      </c>
      <c r="AO50" t="n">
        <v>24.8</v>
      </c>
      <c r="AP50" t="n">
        <v>25.9</v>
      </c>
      <c r="AQ50" t="n">
        <v>20.6</v>
      </c>
      <c r="AR50" t="n">
        <v>21.1</v>
      </c>
      <c r="AS50" t="n">
        <v>21.1</v>
      </c>
      <c r="AT50" t="n">
        <v>17.5</v>
      </c>
      <c r="AU50" t="n">
        <v>25.6</v>
      </c>
      <c r="AV50" t="n">
        <v>49.3</v>
      </c>
      <c r="AW50" t="n">
        <v>31.2</v>
      </c>
      <c r="AX50" t="n">
        <v>21.6</v>
      </c>
      <c r="AY50" t="n">
        <v>24.3</v>
      </c>
      <c r="AZ50" t="n">
        <v>28.3</v>
      </c>
      <c r="BA50" t="n">
        <v>34.6</v>
      </c>
      <c r="BB50" t="n">
        <v>33.7</v>
      </c>
      <c r="BC50" t="n">
        <v>34.9</v>
      </c>
      <c r="BD50" t="n">
        <v>24.5</v>
      </c>
      <c r="BE50" t="n">
        <v>29.2</v>
      </c>
      <c r="BF50" t="n">
        <v>27.3</v>
      </c>
      <c r="BG50" t="n">
        <v>39.5</v>
      </c>
      <c r="BH50" t="n">
        <v>47.4</v>
      </c>
      <c r="BI50" t="n">
        <v>49.8</v>
      </c>
      <c r="BJ50">
        <f>NA()</f>
        <v/>
      </c>
      <c r="BK50">
        <f>NA()</f>
        <v/>
      </c>
      <c r="BL50">
        <f>NA()</f>
        <v/>
      </c>
      <c r="BM50">
        <f>NA()</f>
        <v/>
      </c>
      <c r="BN50">
        <f>NA()</f>
        <v/>
      </c>
      <c r="BO50">
        <f>NA()</f>
        <v/>
      </c>
      <c r="BP50">
        <f>NA()</f>
        <v/>
      </c>
      <c r="BQ50">
        <f>NA()</f>
        <v/>
      </c>
      <c r="BR50">
        <f>NA()</f>
        <v/>
      </c>
      <c r="BS50">
        <f>NA()</f>
        <v/>
      </c>
      <c r="BT50">
        <f>NA()</f>
        <v/>
      </c>
      <c r="BU50">
        <f>NA()</f>
        <v/>
      </c>
      <c r="BV50">
        <f>NA()</f>
        <v/>
      </c>
      <c r="BW50">
        <f>NA()</f>
        <v/>
      </c>
    </row>
    <row r="51" spans="1:75">
      <c r="A51" t="s">
        <v>139</v>
      </c>
      <c r="B51" t="s">
        <v>229</v>
      </c>
      <c r="C51" t="s">
        <v>230</v>
      </c>
      <c r="D51" t="s">
        <v>208</v>
      </c>
      <c r="E51" t="n">
        <v>0</v>
      </c>
      <c r="F51" t="n">
        <v>0</v>
      </c>
      <c r="G51" t="n">
        <v>0</v>
      </c>
      <c r="H51" t="n">
        <v>0</v>
      </c>
      <c r="I51" t="n">
        <v>0</v>
      </c>
      <c r="J51" t="n">
        <v>0</v>
      </c>
      <c r="K51" t="n">
        <v>0</v>
      </c>
      <c r="L51" t="n">
        <v>0</v>
      </c>
      <c r="M51" t="n">
        <v>0</v>
      </c>
      <c r="N51" t="n">
        <v>0</v>
      </c>
      <c r="O51" t="n">
        <v>0</v>
      </c>
      <c r="P51" t="n">
        <v>0</v>
      </c>
      <c r="Q51" t="n">
        <v>0</v>
      </c>
      <c r="R51" t="n">
        <v>0</v>
      </c>
      <c r="S51" t="n">
        <v>0</v>
      </c>
      <c r="T51" t="n">
        <v>0</v>
      </c>
      <c r="U51" t="n">
        <v>0</v>
      </c>
      <c r="V51" t="n">
        <v>0</v>
      </c>
      <c r="W51" t="n">
        <v>0</v>
      </c>
      <c r="X51" t="n">
        <v>0</v>
      </c>
      <c r="Y51" t="n">
        <v>0</v>
      </c>
      <c r="Z51" t="n">
        <v>0</v>
      </c>
      <c r="AA51" t="n">
        <v>0</v>
      </c>
      <c r="AB51" t="n">
        <v>0</v>
      </c>
      <c r="AC51" t="n">
        <v>0</v>
      </c>
      <c r="AD51" t="n">
        <v>0</v>
      </c>
      <c r="AE51" t="n">
        <v>0</v>
      </c>
      <c r="AF51" t="n">
        <v>0</v>
      </c>
      <c r="AG51" t="n">
        <v>0</v>
      </c>
      <c r="AH51" t="n">
        <v>0</v>
      </c>
      <c r="AI51" t="n">
        <v>0</v>
      </c>
      <c r="AJ51" t="n">
        <v>0</v>
      </c>
      <c r="AK51" t="n">
        <v>0</v>
      </c>
      <c r="AL51" t="n">
        <v>0</v>
      </c>
      <c r="AM51" t="n">
        <v>0</v>
      </c>
      <c r="AN51" t="n">
        <v>0</v>
      </c>
      <c r="AO51" t="n">
        <v>0</v>
      </c>
      <c r="AP51" t="n">
        <v>0</v>
      </c>
      <c r="AQ51" t="n">
        <v>0</v>
      </c>
      <c r="AR51" t="n">
        <v>0</v>
      </c>
      <c r="AS51" t="n">
        <v>0</v>
      </c>
      <c r="AT51" t="n">
        <v>0</v>
      </c>
      <c r="AU51" t="n">
        <v>0</v>
      </c>
      <c r="AV51" t="n">
        <v>0</v>
      </c>
      <c r="AW51" t="n">
        <v>0</v>
      </c>
      <c r="AX51" t="n">
        <v>0</v>
      </c>
      <c r="AY51" t="n">
        <v>0</v>
      </c>
      <c r="AZ51" t="n">
        <v>0</v>
      </c>
      <c r="BA51" t="n">
        <v>0</v>
      </c>
      <c r="BB51" t="n">
        <v>0</v>
      </c>
      <c r="BC51" t="n">
        <v>0</v>
      </c>
      <c r="BD51" t="n">
        <v>0</v>
      </c>
      <c r="BE51" t="n">
        <v>0</v>
      </c>
      <c r="BF51" t="n">
        <v>0</v>
      </c>
      <c r="BG51" t="n">
        <v>0</v>
      </c>
      <c r="BH51" t="n">
        <v>0</v>
      </c>
      <c r="BI51" t="n">
        <v>0</v>
      </c>
      <c r="BJ51">
        <f>NA()</f>
        <v/>
      </c>
      <c r="BK51">
        <f>NA()</f>
        <v/>
      </c>
      <c r="BL51">
        <f>NA()</f>
        <v/>
      </c>
      <c r="BM51">
        <f>NA()</f>
        <v/>
      </c>
      <c r="BN51">
        <f>NA()</f>
        <v/>
      </c>
      <c r="BO51">
        <f>NA()</f>
        <v/>
      </c>
      <c r="BP51">
        <f>NA()</f>
        <v/>
      </c>
      <c r="BQ51">
        <f>NA()</f>
        <v/>
      </c>
      <c r="BR51">
        <f>NA()</f>
        <v/>
      </c>
      <c r="BS51">
        <f>NA()</f>
        <v/>
      </c>
      <c r="BT51">
        <f>NA()</f>
        <v/>
      </c>
      <c r="BU51">
        <f>NA()</f>
        <v/>
      </c>
      <c r="BV51">
        <f>NA()</f>
        <v/>
      </c>
      <c r="BW51">
        <f>NA()</f>
        <v/>
      </c>
    </row>
    <row r="52" spans="1:75">
      <c r="A52" t="s">
        <v>139</v>
      </c>
      <c r="B52" t="s">
        <v>231</v>
      </c>
      <c r="C52" t="s">
        <v>232</v>
      </c>
      <c r="D52" t="s">
        <v>8</v>
      </c>
      <c r="E52" t="n">
        <v>0</v>
      </c>
      <c r="F52" t="n">
        <v>0</v>
      </c>
      <c r="G52" t="n">
        <v>0</v>
      </c>
      <c r="H52" t="n">
        <v>0</v>
      </c>
      <c r="I52" t="n">
        <v>0</v>
      </c>
      <c r="J52" t="n">
        <v>0</v>
      </c>
      <c r="K52" t="n">
        <v>0</v>
      </c>
      <c r="L52" t="n">
        <v>0</v>
      </c>
      <c r="M52" t="n">
        <v>0</v>
      </c>
      <c r="N52" t="n">
        <v>0</v>
      </c>
      <c r="O52" t="n">
        <v>0</v>
      </c>
      <c r="P52" t="n">
        <v>0</v>
      </c>
      <c r="Q52" t="n">
        <v>0</v>
      </c>
      <c r="R52" t="n">
        <v>0</v>
      </c>
      <c r="S52" t="n">
        <v>0</v>
      </c>
      <c r="T52" t="n">
        <v>0</v>
      </c>
      <c r="U52" t="n">
        <v>0</v>
      </c>
      <c r="V52" t="n">
        <v>0</v>
      </c>
      <c r="W52" t="n">
        <v>0</v>
      </c>
      <c r="X52" t="n">
        <v>0</v>
      </c>
      <c r="Y52" t="n">
        <v>0</v>
      </c>
      <c r="Z52" t="n">
        <v>0</v>
      </c>
      <c r="AA52" t="n">
        <v>1149</v>
      </c>
      <c r="AB52" t="n">
        <v>1040</v>
      </c>
      <c r="AC52" t="n">
        <v>941</v>
      </c>
      <c r="AD52" t="n">
        <v>1124</v>
      </c>
      <c r="AE52" t="n">
        <v>395</v>
      </c>
      <c r="AF52" t="n">
        <v>1573</v>
      </c>
      <c r="AG52" t="n">
        <v>1242</v>
      </c>
      <c r="AH52" t="n">
        <v>795</v>
      </c>
      <c r="AI52" t="n">
        <v>695</v>
      </c>
      <c r="AJ52" t="n">
        <v>919</v>
      </c>
      <c r="AK52" t="n">
        <v>1167</v>
      </c>
      <c r="AL52" t="n">
        <v>1813</v>
      </c>
      <c r="AM52" t="n">
        <v>1849</v>
      </c>
      <c r="AN52" t="n">
        <v>4119</v>
      </c>
      <c r="AO52" t="n">
        <v>3640</v>
      </c>
      <c r="AP52" t="n">
        <v>3735</v>
      </c>
      <c r="AQ52" t="n">
        <v>3364</v>
      </c>
      <c r="AR52" t="n">
        <v>2692</v>
      </c>
      <c r="AS52" t="n">
        <v>2139</v>
      </c>
      <c r="AT52" t="n">
        <v>2044</v>
      </c>
      <c r="AU52" t="n">
        <v>655</v>
      </c>
      <c r="AV52" t="n">
        <v>1374</v>
      </c>
      <c r="AW52" t="n">
        <v>1253</v>
      </c>
      <c r="AX52" t="n">
        <v>1411</v>
      </c>
      <c r="AY52" t="n">
        <v>1637</v>
      </c>
      <c r="AZ52" t="n">
        <v>1795</v>
      </c>
      <c r="BA52" t="n">
        <v>2311</v>
      </c>
      <c r="BB52" t="n">
        <v>2033</v>
      </c>
      <c r="BC52" t="n">
        <v>1415</v>
      </c>
      <c r="BD52" t="n">
        <v>1305</v>
      </c>
      <c r="BE52" t="n">
        <v>1140</v>
      </c>
      <c r="BF52" t="n">
        <v>1358</v>
      </c>
      <c r="BG52" t="n">
        <v>1368</v>
      </c>
      <c r="BH52" t="n">
        <v>1136</v>
      </c>
      <c r="BI52" t="n">
        <v>271</v>
      </c>
      <c r="BJ52">
        <f>NA()</f>
        <v/>
      </c>
      <c r="BK52">
        <f>NA()</f>
        <v/>
      </c>
      <c r="BL52">
        <f>NA()</f>
        <v/>
      </c>
      <c r="BM52">
        <f>NA()</f>
        <v/>
      </c>
      <c r="BN52">
        <f>NA()</f>
        <v/>
      </c>
      <c r="BO52">
        <f>NA()</f>
        <v/>
      </c>
      <c r="BP52">
        <f>NA()</f>
        <v/>
      </c>
      <c r="BQ52">
        <f>NA()</f>
        <v/>
      </c>
      <c r="BR52">
        <f>NA()</f>
        <v/>
      </c>
      <c r="BS52">
        <f>NA()</f>
        <v/>
      </c>
      <c r="BT52">
        <f>NA()</f>
        <v/>
      </c>
      <c r="BU52">
        <f>NA()</f>
        <v/>
      </c>
      <c r="BV52">
        <f>NA()</f>
        <v/>
      </c>
      <c r="BW52">
        <f>NA()</f>
        <v/>
      </c>
    </row>
    <row r="53" spans="1:75">
      <c r="A53" t="s">
        <v>139</v>
      </c>
      <c r="B53" t="s">
        <v>233</v>
      </c>
      <c r="C53" t="s">
        <v>234</v>
      </c>
      <c r="D53" t="s">
        <v>148</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2.07</v>
      </c>
      <c r="AB53" t="n">
        <v>2.11</v>
      </c>
      <c r="AC53" t="n">
        <v>1.87</v>
      </c>
      <c r="AD53" t="n">
        <v>2.3</v>
      </c>
      <c r="AE53" t="n">
        <v>2.36</v>
      </c>
      <c r="AF53" t="n">
        <v>1.95</v>
      </c>
      <c r="AG53" t="n">
        <v>1.8</v>
      </c>
      <c r="AH53" t="n">
        <v>1.76</v>
      </c>
      <c r="AI53" t="n">
        <v>1.82</v>
      </c>
      <c r="AJ53" t="n">
        <v>1.8</v>
      </c>
      <c r="AK53" t="n">
        <v>1.69</v>
      </c>
      <c r="AL53" t="n">
        <v>1.73</v>
      </c>
      <c r="AM53" t="n">
        <v>2.02</v>
      </c>
      <c r="AN53" t="n">
        <v>1.91</v>
      </c>
      <c r="AO53" t="n">
        <v>1.84</v>
      </c>
      <c r="AP53" t="n">
        <v>1.78</v>
      </c>
      <c r="AQ53" t="n">
        <v>1.78</v>
      </c>
      <c r="AR53" t="n">
        <v>1.73</v>
      </c>
      <c r="AS53" t="n">
        <v>2.4</v>
      </c>
      <c r="AT53" t="n">
        <v>2.15</v>
      </c>
      <c r="AU53" t="n">
        <v>2.96</v>
      </c>
      <c r="AV53" t="n">
        <v>1.54</v>
      </c>
      <c r="AW53" t="n">
        <v>1.78</v>
      </c>
      <c r="AX53" t="n">
        <v>2.1</v>
      </c>
      <c r="AY53" t="n">
        <v>2.06</v>
      </c>
      <c r="AZ53" t="n">
        <v>2.67</v>
      </c>
      <c r="BA53" t="n">
        <v>2.96</v>
      </c>
      <c r="BB53" t="n">
        <v>3</v>
      </c>
      <c r="BC53" t="n">
        <v>3.42</v>
      </c>
      <c r="BD53" t="n">
        <v>3.78</v>
      </c>
      <c r="BE53" t="n">
        <v>3.59</v>
      </c>
      <c r="BF53" t="n">
        <v>3.8</v>
      </c>
      <c r="BG53" t="n">
        <v>3.78</v>
      </c>
      <c r="BH53" t="n">
        <v>3.66</v>
      </c>
      <c r="BI53" t="n">
        <v>3.46</v>
      </c>
      <c r="BJ53">
        <f>NA()</f>
        <v/>
      </c>
      <c r="BK53">
        <f>NA()</f>
        <v/>
      </c>
      <c r="BL53">
        <f>NA()</f>
        <v/>
      </c>
      <c r="BM53">
        <f>NA()</f>
        <v/>
      </c>
      <c r="BN53">
        <f>NA()</f>
        <v/>
      </c>
      <c r="BO53">
        <f>NA()</f>
        <v/>
      </c>
      <c r="BP53">
        <f>NA()</f>
        <v/>
      </c>
      <c r="BQ53">
        <f>NA()</f>
        <v/>
      </c>
      <c r="BR53">
        <f>NA()</f>
        <v/>
      </c>
      <c r="BS53">
        <f>NA()</f>
        <v/>
      </c>
      <c r="BT53">
        <f>NA()</f>
        <v/>
      </c>
      <c r="BU53">
        <f>NA()</f>
        <v/>
      </c>
      <c r="BV53">
        <f>NA()</f>
        <v/>
      </c>
      <c r="BW53">
        <f>NA()</f>
        <v/>
      </c>
    </row>
    <row r="54" spans="1:75">
      <c r="A54" t="s">
        <v>139</v>
      </c>
      <c r="B54" t="s">
        <v>231</v>
      </c>
      <c r="C54" t="s">
        <v>235</v>
      </c>
      <c r="D54" t="s">
        <v>210</v>
      </c>
      <c r="E54" t="n">
        <v>0</v>
      </c>
      <c r="F54" t="n">
        <v>0</v>
      </c>
      <c r="G54" t="n">
        <v>0</v>
      </c>
      <c r="H54" t="n">
        <v>0</v>
      </c>
      <c r="I54" t="n">
        <v>0</v>
      </c>
      <c r="J54" t="n">
        <v>0</v>
      </c>
      <c r="K54" t="n">
        <v>0</v>
      </c>
      <c r="L54" t="n">
        <v>0</v>
      </c>
      <c r="M54" t="n">
        <v>0</v>
      </c>
      <c r="N54" t="n">
        <v>0</v>
      </c>
      <c r="O54" t="n">
        <v>0</v>
      </c>
      <c r="P54" t="n">
        <v>0</v>
      </c>
      <c r="Q54" t="n">
        <v>0</v>
      </c>
      <c r="R54" t="n">
        <v>0</v>
      </c>
      <c r="S54" t="n">
        <v>0</v>
      </c>
      <c r="T54" t="n">
        <v>0</v>
      </c>
      <c r="U54" t="n">
        <v>0</v>
      </c>
      <c r="V54" t="n">
        <v>0</v>
      </c>
      <c r="W54" t="n">
        <v>0</v>
      </c>
      <c r="X54" t="n">
        <v>0</v>
      </c>
      <c r="Y54" t="n">
        <v>0</v>
      </c>
      <c r="Z54" t="n">
        <v>0</v>
      </c>
      <c r="AA54" t="n">
        <v>47</v>
      </c>
      <c r="AB54" t="n">
        <v>42</v>
      </c>
      <c r="AC54" t="n">
        <v>38</v>
      </c>
      <c r="AD54" t="n">
        <v>46</v>
      </c>
      <c r="AE54" t="n">
        <v>16</v>
      </c>
      <c r="AF54" t="n">
        <v>63</v>
      </c>
      <c r="AG54" t="n">
        <v>50</v>
      </c>
      <c r="AH54" t="n">
        <v>32</v>
      </c>
      <c r="AI54" t="n">
        <v>28</v>
      </c>
      <c r="AJ54" t="n">
        <v>37</v>
      </c>
      <c r="AK54" t="n">
        <v>47</v>
      </c>
      <c r="AL54" t="n">
        <v>73</v>
      </c>
      <c r="AM54" t="n">
        <v>86</v>
      </c>
      <c r="AN54" t="n">
        <v>192</v>
      </c>
      <c r="AO54" t="n">
        <v>169</v>
      </c>
      <c r="AP54" t="n">
        <v>166</v>
      </c>
      <c r="AQ54" t="n">
        <v>146</v>
      </c>
      <c r="AR54" t="n">
        <v>117</v>
      </c>
      <c r="AS54" t="n">
        <v>110</v>
      </c>
      <c r="AT54" t="n">
        <v>113</v>
      </c>
      <c r="AU54" t="n">
        <v>50</v>
      </c>
      <c r="AV54" t="n">
        <v>52</v>
      </c>
      <c r="AW54" t="n">
        <v>53</v>
      </c>
      <c r="AX54" t="n">
        <v>59</v>
      </c>
      <c r="AY54" t="n">
        <v>59</v>
      </c>
      <c r="AZ54" t="n">
        <v>72</v>
      </c>
      <c r="BA54" t="n">
        <v>99</v>
      </c>
      <c r="BB54" t="n">
        <v>88</v>
      </c>
      <c r="BC54" t="n">
        <v>61</v>
      </c>
      <c r="BD54" t="n">
        <v>58</v>
      </c>
      <c r="BE54" t="n">
        <v>50</v>
      </c>
      <c r="BF54" t="n">
        <v>61</v>
      </c>
      <c r="BG54" t="n">
        <v>61</v>
      </c>
      <c r="BH54" t="n">
        <v>50</v>
      </c>
      <c r="BI54" t="n">
        <v>12</v>
      </c>
      <c r="BJ54">
        <f>NA()</f>
        <v/>
      </c>
      <c r="BK54">
        <f>NA()</f>
        <v/>
      </c>
      <c r="BL54">
        <f>NA()</f>
        <v/>
      </c>
      <c r="BM54">
        <f>NA()</f>
        <v/>
      </c>
      <c r="BN54">
        <f>NA()</f>
        <v/>
      </c>
      <c r="BO54">
        <f>NA()</f>
        <v/>
      </c>
      <c r="BP54">
        <f>NA()</f>
        <v/>
      </c>
      <c r="BQ54">
        <f>NA()</f>
        <v/>
      </c>
      <c r="BR54">
        <f>NA()</f>
        <v/>
      </c>
      <c r="BS54">
        <f>NA()</f>
        <v/>
      </c>
      <c r="BT54">
        <f>NA()</f>
        <v/>
      </c>
      <c r="BU54">
        <f>NA()</f>
        <v/>
      </c>
      <c r="BV54">
        <f>NA()</f>
        <v/>
      </c>
      <c r="BW54">
        <f>NA()</f>
        <v/>
      </c>
    </row>
    <row r="55" spans="1:75">
      <c r="A55" t="s">
        <v>139</v>
      </c>
      <c r="B55" t="s">
        <v>236</v>
      </c>
      <c r="C55" t="s">
        <v>237</v>
      </c>
      <c r="D55" t="s">
        <v>152</v>
      </c>
      <c r="E55" t="n">
        <v>0</v>
      </c>
      <c r="F55" t="n">
        <v>0</v>
      </c>
      <c r="G55" t="n">
        <v>0</v>
      </c>
      <c r="H55" t="n">
        <v>0</v>
      </c>
      <c r="I55" t="n">
        <v>0</v>
      </c>
      <c r="J55" t="n">
        <v>0</v>
      </c>
      <c r="K55" t="n">
        <v>0</v>
      </c>
      <c r="L55" t="n">
        <v>0</v>
      </c>
      <c r="M55" t="n">
        <v>0</v>
      </c>
      <c r="N55" t="n">
        <v>0</v>
      </c>
      <c r="O55" t="n">
        <v>0</v>
      </c>
      <c r="P55" t="n">
        <v>0</v>
      </c>
      <c r="Q55" t="n">
        <v>0</v>
      </c>
      <c r="R55" t="n">
        <v>0</v>
      </c>
      <c r="S55" t="n">
        <v>0</v>
      </c>
      <c r="T55" t="n">
        <v>0</v>
      </c>
      <c r="U55" t="n">
        <v>0</v>
      </c>
      <c r="V55" t="n">
        <v>0</v>
      </c>
      <c r="W55" t="n">
        <v>0</v>
      </c>
      <c r="X55" t="n">
        <v>0</v>
      </c>
      <c r="Y55" t="n">
        <v>0</v>
      </c>
      <c r="Z55" t="n">
        <v>0</v>
      </c>
      <c r="AA55" t="n">
        <v>2.4</v>
      </c>
      <c r="AB55" t="n">
        <v>2.2</v>
      </c>
      <c r="AC55" t="n">
        <v>1.8</v>
      </c>
      <c r="AD55" t="n">
        <v>2.6</v>
      </c>
      <c r="AE55" t="n">
        <v>0.9</v>
      </c>
      <c r="AF55" t="n">
        <v>3.1</v>
      </c>
      <c r="AG55" t="n">
        <v>2.2</v>
      </c>
      <c r="AH55" t="n">
        <v>1.4</v>
      </c>
      <c r="AI55" t="n">
        <v>1.3</v>
      </c>
      <c r="AJ55" t="n">
        <v>1.7</v>
      </c>
      <c r="AK55" t="n">
        <v>2</v>
      </c>
      <c r="AL55" t="n">
        <v>3.1</v>
      </c>
      <c r="AM55" t="n">
        <v>3.7</v>
      </c>
      <c r="AN55" t="n">
        <v>7.9</v>
      </c>
      <c r="AO55" t="n">
        <v>6.7</v>
      </c>
      <c r="AP55" t="n">
        <v>6.7</v>
      </c>
      <c r="AQ55" t="n">
        <v>6</v>
      </c>
      <c r="AR55" t="n">
        <v>4.7</v>
      </c>
      <c r="AS55" t="n">
        <v>5.1</v>
      </c>
      <c r="AT55" t="n">
        <v>4.4</v>
      </c>
      <c r="AU55" t="n">
        <v>1.9</v>
      </c>
      <c r="AV55" t="n">
        <v>2.1</v>
      </c>
      <c r="AW55" t="n">
        <v>2.2</v>
      </c>
      <c r="AX55" t="n">
        <v>3</v>
      </c>
      <c r="AY55" t="n">
        <v>3.4</v>
      </c>
      <c r="AZ55" t="n">
        <v>4.8</v>
      </c>
      <c r="BA55" t="n">
        <v>6.8</v>
      </c>
      <c r="BB55" t="n">
        <v>6.1</v>
      </c>
      <c r="BC55" t="n">
        <v>4.8</v>
      </c>
      <c r="BD55" t="n">
        <v>4.9</v>
      </c>
      <c r="BE55" t="n">
        <v>4.1</v>
      </c>
      <c r="BF55" t="n">
        <v>5.2</v>
      </c>
      <c r="BG55" t="n">
        <v>5.2</v>
      </c>
      <c r="BH55" t="n">
        <v>4.2</v>
      </c>
      <c r="BI55" t="n">
        <v>0.9</v>
      </c>
      <c r="BJ55">
        <f>NA()</f>
        <v/>
      </c>
      <c r="BK55">
        <f>NA()</f>
        <v/>
      </c>
      <c r="BL55">
        <f>NA()</f>
        <v/>
      </c>
      <c r="BM55">
        <f>NA()</f>
        <v/>
      </c>
      <c r="BN55">
        <f>NA()</f>
        <v/>
      </c>
      <c r="BO55">
        <f>NA()</f>
        <v/>
      </c>
      <c r="BP55">
        <f>NA()</f>
        <v/>
      </c>
      <c r="BQ55">
        <f>NA()</f>
        <v/>
      </c>
      <c r="BR55">
        <f>NA()</f>
        <v/>
      </c>
      <c r="BS55">
        <f>NA()</f>
        <v/>
      </c>
      <c r="BT55">
        <f>NA()</f>
        <v/>
      </c>
      <c r="BU55">
        <f>NA()</f>
        <v/>
      </c>
      <c r="BV55">
        <f>NA()</f>
        <v/>
      </c>
      <c r="BW55">
        <f>NA()</f>
        <v/>
      </c>
    </row>
    <row r="56" spans="1:75">
      <c r="A56" t="s">
        <v>139</v>
      </c>
      <c r="B56" t="s">
        <v>238</v>
      </c>
      <c r="C56" t="s">
        <v>239</v>
      </c>
      <c r="D56" t="s">
        <v>8</v>
      </c>
      <c r="E56" t="n">
        <v>0</v>
      </c>
      <c r="F56" t="n">
        <v>0</v>
      </c>
      <c r="G56" t="n">
        <v>0</v>
      </c>
      <c r="H56" t="n">
        <v>0</v>
      </c>
      <c r="I56" t="n">
        <v>0</v>
      </c>
      <c r="J56" t="n">
        <v>0</v>
      </c>
      <c r="K56" t="n">
        <v>0</v>
      </c>
      <c r="L56" t="n">
        <v>0</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t="n">
        <v>0</v>
      </c>
      <c r="BH56" t="n">
        <v>0</v>
      </c>
      <c r="BI56" t="n">
        <v>0</v>
      </c>
      <c r="BJ56">
        <f>NA()</f>
        <v/>
      </c>
      <c r="BK56">
        <f>NA()</f>
        <v/>
      </c>
      <c r="BL56">
        <f>NA()</f>
        <v/>
      </c>
      <c r="BM56">
        <f>NA()</f>
        <v/>
      </c>
      <c r="BN56">
        <f>NA()</f>
        <v/>
      </c>
      <c r="BO56">
        <f>NA()</f>
        <v/>
      </c>
      <c r="BP56">
        <f>NA()</f>
        <v/>
      </c>
      <c r="BQ56">
        <f>NA()</f>
        <v/>
      </c>
      <c r="BR56">
        <f>NA()</f>
        <v/>
      </c>
      <c r="BS56">
        <f>NA()</f>
        <v/>
      </c>
      <c r="BT56">
        <f>NA()</f>
        <v/>
      </c>
      <c r="BU56">
        <f>NA()</f>
        <v/>
      </c>
      <c r="BV56">
        <f>NA()</f>
        <v/>
      </c>
      <c r="BW56">
        <f>NA()</f>
        <v/>
      </c>
    </row>
    <row r="57" spans="1:75">
      <c r="A57" t="s">
        <v>139</v>
      </c>
      <c r="B57" t="s">
        <v>240</v>
      </c>
      <c r="C57" t="s">
        <v>241</v>
      </c>
      <c r="D57" t="s">
        <v>148</v>
      </c>
      <c r="E57">
        <f>B57</f>
        <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t="n">
        <v>0</v>
      </c>
      <c r="BH57" t="n">
        <v>0</v>
      </c>
      <c r="BI57" t="n">
        <v>0</v>
      </c>
      <c r="BJ57">
        <f>NA()</f>
        <v/>
      </c>
      <c r="BK57">
        <f>NA()</f>
        <v/>
      </c>
      <c r="BL57">
        <f>NA()</f>
        <v/>
      </c>
      <c r="BM57">
        <f>NA()</f>
        <v/>
      </c>
      <c r="BN57">
        <f>NA()</f>
        <v/>
      </c>
      <c r="BO57">
        <f>NA()</f>
        <v/>
      </c>
      <c r="BP57">
        <f>NA()</f>
        <v/>
      </c>
      <c r="BQ57">
        <f>NA()</f>
        <v/>
      </c>
      <c r="BR57">
        <f>NA()</f>
        <v/>
      </c>
      <c r="BS57">
        <f>NA()</f>
        <v/>
      </c>
      <c r="BT57">
        <f>NA()</f>
        <v/>
      </c>
      <c r="BU57">
        <f>NA()</f>
        <v/>
      </c>
      <c r="BV57">
        <f>NA()</f>
        <v/>
      </c>
      <c r="BW57">
        <f>NA()</f>
        <v/>
      </c>
    </row>
    <row r="58" spans="1:75">
      <c r="A58" t="s">
        <v>139</v>
      </c>
      <c r="B58" t="s">
        <v>242</v>
      </c>
      <c r="C58" t="s">
        <v>243</v>
      </c>
      <c r="D58" t="s">
        <v>208</v>
      </c>
      <c r="E58" t="n">
        <v>0</v>
      </c>
      <c r="F58" t="n">
        <v>0</v>
      </c>
      <c r="G58" t="n">
        <v>0</v>
      </c>
      <c r="H58" t="n">
        <v>0</v>
      </c>
      <c r="I58" t="n">
        <v>0</v>
      </c>
      <c r="J58" t="n">
        <v>0</v>
      </c>
      <c r="K58" t="n">
        <v>0</v>
      </c>
      <c r="L58" t="n">
        <v>0</v>
      </c>
      <c r="M58" t="n">
        <v>0</v>
      </c>
      <c r="N58" t="n">
        <v>0</v>
      </c>
      <c r="O58" t="n">
        <v>0</v>
      </c>
      <c r="P58" t="n">
        <v>0</v>
      </c>
      <c r="Q58" t="n">
        <v>0</v>
      </c>
      <c r="R58" t="n">
        <v>0</v>
      </c>
      <c r="S58" t="n">
        <v>0</v>
      </c>
      <c r="T58" t="n">
        <v>0</v>
      </c>
      <c r="U58" t="n">
        <v>0</v>
      </c>
      <c r="V58" t="n">
        <v>0</v>
      </c>
      <c r="W58" t="n">
        <v>0</v>
      </c>
      <c r="X58" t="n">
        <v>0</v>
      </c>
      <c r="Y58" t="n">
        <v>0</v>
      </c>
      <c r="Z58" t="n">
        <v>0</v>
      </c>
      <c r="AA58" t="n">
        <v>0</v>
      </c>
      <c r="AB58" t="n">
        <v>0</v>
      </c>
      <c r="AC58" t="n">
        <v>0</v>
      </c>
      <c r="AD58" t="n">
        <v>0</v>
      </c>
      <c r="AE58" t="n">
        <v>0</v>
      </c>
      <c r="AF58" t="n">
        <v>0</v>
      </c>
      <c r="AG58" t="n">
        <v>0</v>
      </c>
      <c r="AH58" t="n">
        <v>0</v>
      </c>
      <c r="AI58" t="n">
        <v>0</v>
      </c>
      <c r="AJ58" t="n">
        <v>0</v>
      </c>
      <c r="AK58" t="n">
        <v>0</v>
      </c>
      <c r="AL58" t="n">
        <v>0</v>
      </c>
      <c r="AM58" t="n">
        <v>0</v>
      </c>
      <c r="AN58" t="n">
        <v>0</v>
      </c>
      <c r="AO58" t="n">
        <v>0</v>
      </c>
      <c r="AP58" t="n">
        <v>0</v>
      </c>
      <c r="AQ58" t="n">
        <v>0</v>
      </c>
      <c r="AR58" t="n">
        <v>0</v>
      </c>
      <c r="AS58" t="n">
        <v>0</v>
      </c>
      <c r="AT58" t="n">
        <v>0</v>
      </c>
      <c r="AU58" t="n">
        <v>0</v>
      </c>
      <c r="AV58" t="n">
        <v>0</v>
      </c>
      <c r="AW58" t="n">
        <v>0</v>
      </c>
      <c r="AX58" t="n">
        <v>0</v>
      </c>
      <c r="AY58" t="n">
        <v>0</v>
      </c>
      <c r="AZ58" t="n">
        <v>0</v>
      </c>
      <c r="BA58" t="n">
        <v>0</v>
      </c>
      <c r="BB58" t="n">
        <v>0</v>
      </c>
      <c r="BC58" t="n">
        <v>0</v>
      </c>
      <c r="BD58" t="n">
        <v>0</v>
      </c>
      <c r="BE58" t="n">
        <v>0</v>
      </c>
      <c r="BF58" t="n">
        <v>0</v>
      </c>
      <c r="BG58" t="n">
        <v>0</v>
      </c>
      <c r="BH58" t="n">
        <v>0</v>
      </c>
      <c r="BI58" t="n">
        <v>0</v>
      </c>
      <c r="BJ58">
        <f>NA()</f>
        <v/>
      </c>
      <c r="BK58">
        <f>NA()</f>
        <v/>
      </c>
      <c r="BL58">
        <f>NA()</f>
        <v/>
      </c>
      <c r="BM58">
        <f>NA()</f>
        <v/>
      </c>
      <c r="BN58">
        <f>NA()</f>
        <v/>
      </c>
      <c r="BO58">
        <f>NA()</f>
        <v/>
      </c>
      <c r="BP58">
        <f>NA()</f>
        <v/>
      </c>
      <c r="BQ58">
        <f>NA()</f>
        <v/>
      </c>
      <c r="BR58">
        <f>NA()</f>
        <v/>
      </c>
      <c r="BS58">
        <f>NA()</f>
        <v/>
      </c>
      <c r="BT58">
        <f>NA()</f>
        <v/>
      </c>
      <c r="BU58">
        <f>NA()</f>
        <v/>
      </c>
      <c r="BV58">
        <f>NA()</f>
        <v/>
      </c>
      <c r="BW58">
        <f>NA()</f>
        <v/>
      </c>
    </row>
    <row r="59" spans="1:75">
      <c r="A59" t="s">
        <v>139</v>
      </c>
      <c r="B59" t="s">
        <v>238</v>
      </c>
      <c r="C59" t="s">
        <v>244</v>
      </c>
      <c r="D59" t="s">
        <v>210</v>
      </c>
      <c r="E59" t="n">
        <v>0</v>
      </c>
      <c r="F59" t="n">
        <v>0</v>
      </c>
      <c r="G59" t="n">
        <v>0</v>
      </c>
      <c r="H59" t="n">
        <v>0</v>
      </c>
      <c r="I59" t="n">
        <v>0</v>
      </c>
      <c r="J59" t="n">
        <v>0</v>
      </c>
      <c r="K59" t="n">
        <v>0</v>
      </c>
      <c r="L59" t="n">
        <v>0</v>
      </c>
      <c r="M59" t="n">
        <v>0</v>
      </c>
      <c r="N59" t="n">
        <v>0</v>
      </c>
      <c r="O59" t="n">
        <v>0</v>
      </c>
      <c r="P59" t="n">
        <v>0</v>
      </c>
      <c r="Q59" t="n">
        <v>0</v>
      </c>
      <c r="R59" t="n">
        <v>0</v>
      </c>
      <c r="S59" t="n">
        <v>0</v>
      </c>
      <c r="T59" t="n">
        <v>0</v>
      </c>
      <c r="U59" t="n">
        <v>0</v>
      </c>
      <c r="V59" t="n">
        <v>0</v>
      </c>
      <c r="W59" t="n">
        <v>0</v>
      </c>
      <c r="X59" t="n">
        <v>0</v>
      </c>
      <c r="Y59" t="n">
        <v>0</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t="n">
        <v>0</v>
      </c>
      <c r="BH59" t="n">
        <v>0</v>
      </c>
      <c r="BI59" t="n">
        <v>0</v>
      </c>
      <c r="BJ59">
        <f>NA()</f>
        <v/>
      </c>
      <c r="BK59">
        <f>NA()</f>
        <v/>
      </c>
      <c r="BL59">
        <f>NA()</f>
        <v/>
      </c>
      <c r="BM59">
        <f>NA()</f>
        <v/>
      </c>
      <c r="BN59">
        <f>NA()</f>
        <v/>
      </c>
      <c r="BO59">
        <f>NA()</f>
        <v/>
      </c>
      <c r="BP59">
        <f>NA()</f>
        <v/>
      </c>
      <c r="BQ59">
        <f>NA()</f>
        <v/>
      </c>
      <c r="BR59">
        <f>NA()</f>
        <v/>
      </c>
      <c r="BS59">
        <f>NA()</f>
        <v/>
      </c>
      <c r="BT59">
        <f>NA()</f>
        <v/>
      </c>
      <c r="BU59">
        <f>NA()</f>
        <v/>
      </c>
      <c r="BV59">
        <f>NA()</f>
        <v/>
      </c>
      <c r="BW59">
        <f>NA()</f>
        <v/>
      </c>
    </row>
    <row r="60" spans="1:75">
      <c r="A60" t="s">
        <v>139</v>
      </c>
      <c r="B60" t="s">
        <v>245</v>
      </c>
      <c r="C60" t="s">
        <v>246</v>
      </c>
      <c r="D60" t="s">
        <v>152</v>
      </c>
      <c r="E60" t="n">
        <v>0</v>
      </c>
      <c r="F60" t="n">
        <v>0</v>
      </c>
      <c r="G60" t="n">
        <v>0</v>
      </c>
      <c r="H60" t="n">
        <v>0</v>
      </c>
      <c r="I60" t="n">
        <v>0</v>
      </c>
      <c r="J60" t="n">
        <v>0</v>
      </c>
      <c r="K60" t="n">
        <v>0</v>
      </c>
      <c r="L60" t="n">
        <v>0</v>
      </c>
      <c r="M60" t="n">
        <v>0</v>
      </c>
      <c r="N60" t="n">
        <v>0</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0</v>
      </c>
      <c r="AW60" t="n">
        <v>0</v>
      </c>
      <c r="AX60" t="n">
        <v>0</v>
      </c>
      <c r="AY60" t="n">
        <v>0</v>
      </c>
      <c r="AZ60" t="n">
        <v>0</v>
      </c>
      <c r="BA60" t="n">
        <v>0</v>
      </c>
      <c r="BB60" t="n">
        <v>0</v>
      </c>
      <c r="BC60" t="n">
        <v>0</v>
      </c>
      <c r="BD60" t="n">
        <v>0</v>
      </c>
      <c r="BE60" t="n">
        <v>0</v>
      </c>
      <c r="BF60" t="n">
        <v>0</v>
      </c>
      <c r="BG60" t="n">
        <v>0</v>
      </c>
      <c r="BH60" t="n">
        <v>0</v>
      </c>
      <c r="BI60" t="n">
        <v>0</v>
      </c>
      <c r="BJ60">
        <f>NA()</f>
        <v/>
      </c>
      <c r="BK60">
        <f>NA()</f>
        <v/>
      </c>
      <c r="BL60">
        <f>NA()</f>
        <v/>
      </c>
      <c r="BM60">
        <f>NA()</f>
        <v/>
      </c>
      <c r="BN60">
        <f>NA()</f>
        <v/>
      </c>
      <c r="BO60">
        <f>NA()</f>
        <v/>
      </c>
      <c r="BP60">
        <f>NA()</f>
        <v/>
      </c>
      <c r="BQ60">
        <f>NA()</f>
        <v/>
      </c>
      <c r="BR60">
        <f>NA()</f>
        <v/>
      </c>
      <c r="BS60">
        <f>NA()</f>
        <v/>
      </c>
      <c r="BT60">
        <f>NA()</f>
        <v/>
      </c>
      <c r="BU60">
        <f>NA()</f>
        <v/>
      </c>
      <c r="BV60">
        <f>NA()</f>
        <v/>
      </c>
      <c r="BW60">
        <f>NA()</f>
        <v/>
      </c>
    </row>
    <row r="61" spans="1:75">
      <c r="A61" t="s">
        <v>139</v>
      </c>
      <c r="B61" t="s">
        <v>247</v>
      </c>
      <c r="C61" t="s">
        <v>248</v>
      </c>
      <c r="D61" t="s">
        <v>8</v>
      </c>
      <c r="E61" t="n">
        <v>0</v>
      </c>
      <c r="F61" t="n">
        <v>0</v>
      </c>
      <c r="G61" t="n">
        <v>0</v>
      </c>
      <c r="H61" t="n">
        <v>0</v>
      </c>
      <c r="I61" t="n">
        <v>0</v>
      </c>
      <c r="J61" t="n">
        <v>0</v>
      </c>
      <c r="K61" t="n">
        <v>0</v>
      </c>
      <c r="L61" t="n">
        <v>0</v>
      </c>
      <c r="M61" t="n">
        <v>0</v>
      </c>
      <c r="N61" t="n">
        <v>0</v>
      </c>
      <c r="O61" t="n">
        <v>0</v>
      </c>
      <c r="P61" t="n">
        <v>0</v>
      </c>
      <c r="Q61" t="n">
        <v>0</v>
      </c>
      <c r="R61" t="n">
        <v>0</v>
      </c>
      <c r="S61" t="n">
        <v>0</v>
      </c>
      <c r="T61" t="n">
        <v>0</v>
      </c>
      <c r="U61" t="n">
        <v>0</v>
      </c>
      <c r="V61" t="n">
        <v>0</v>
      </c>
      <c r="W61" t="n">
        <v>0</v>
      </c>
      <c r="X61" t="n">
        <v>0</v>
      </c>
      <c r="Y61" t="n">
        <v>0</v>
      </c>
      <c r="Z61" t="n">
        <v>0</v>
      </c>
      <c r="AA61" t="n">
        <v>1149</v>
      </c>
      <c r="AB61" t="n">
        <v>1040</v>
      </c>
      <c r="AC61" t="n">
        <v>941</v>
      </c>
      <c r="AD61" t="n">
        <v>1124</v>
      </c>
      <c r="AE61" t="n">
        <v>395</v>
      </c>
      <c r="AF61" t="n">
        <v>1573</v>
      </c>
      <c r="AG61" t="n">
        <v>1242</v>
      </c>
      <c r="AH61" t="n">
        <v>795</v>
      </c>
      <c r="AI61" t="n">
        <v>695</v>
      </c>
      <c r="AJ61" t="n">
        <v>919</v>
      </c>
      <c r="AK61" t="n">
        <v>1167</v>
      </c>
      <c r="AL61" t="n">
        <v>1813</v>
      </c>
      <c r="AM61" t="n">
        <v>1849</v>
      </c>
      <c r="AN61" t="n">
        <v>4119</v>
      </c>
      <c r="AO61" t="n">
        <v>3640</v>
      </c>
      <c r="AP61" t="n">
        <v>3735</v>
      </c>
      <c r="AQ61" t="n">
        <v>3364</v>
      </c>
      <c r="AR61" t="n">
        <v>2692</v>
      </c>
      <c r="AS61" t="n">
        <v>2139</v>
      </c>
      <c r="AT61" t="n">
        <v>2044</v>
      </c>
      <c r="AU61" t="n">
        <v>655</v>
      </c>
      <c r="AV61" t="n">
        <v>1374</v>
      </c>
      <c r="AW61" t="n">
        <v>1253</v>
      </c>
      <c r="AX61" t="n">
        <v>1411</v>
      </c>
      <c r="AY61" t="n">
        <v>1637</v>
      </c>
      <c r="AZ61" t="n">
        <v>1795</v>
      </c>
      <c r="BA61" t="n">
        <v>2311</v>
      </c>
      <c r="BB61" t="n">
        <v>2033</v>
      </c>
      <c r="BC61" t="n">
        <v>1415</v>
      </c>
      <c r="BD61" t="n">
        <v>1305</v>
      </c>
      <c r="BE61" t="n">
        <v>1140</v>
      </c>
      <c r="BF61" t="n">
        <v>1358</v>
      </c>
      <c r="BG61" t="n">
        <v>1368</v>
      </c>
      <c r="BH61" t="n">
        <v>1136</v>
      </c>
      <c r="BI61" t="n">
        <v>271</v>
      </c>
      <c r="BJ61">
        <f>NA()</f>
        <v/>
      </c>
      <c r="BK61">
        <f>NA()</f>
        <v/>
      </c>
      <c r="BL61">
        <f>NA()</f>
        <v/>
      </c>
      <c r="BM61">
        <f>NA()</f>
        <v/>
      </c>
      <c r="BN61">
        <f>NA()</f>
        <v/>
      </c>
      <c r="BO61">
        <f>NA()</f>
        <v/>
      </c>
      <c r="BP61">
        <f>NA()</f>
        <v/>
      </c>
      <c r="BQ61">
        <f>NA()</f>
        <v/>
      </c>
      <c r="BR61">
        <f>NA()</f>
        <v/>
      </c>
      <c r="BS61">
        <f>NA()</f>
        <v/>
      </c>
      <c r="BT61">
        <f>NA()</f>
        <v/>
      </c>
      <c r="BU61">
        <f>NA()</f>
        <v/>
      </c>
      <c r="BV61">
        <f>NA()</f>
        <v/>
      </c>
      <c r="BW61">
        <f>NA()</f>
        <v/>
      </c>
    </row>
    <row r="62" spans="1:75">
      <c r="A62" t="s">
        <v>139</v>
      </c>
      <c r="B62" t="s">
        <v>249</v>
      </c>
      <c r="C62" t="s">
        <v>250</v>
      </c>
      <c r="D62" t="s">
        <v>148</v>
      </c>
      <c r="E62" t="n">
        <v>0</v>
      </c>
      <c r="F62" t="n">
        <v>0</v>
      </c>
      <c r="G62" t="n">
        <v>0</v>
      </c>
      <c r="H62" t="n">
        <v>0</v>
      </c>
      <c r="I62" t="n">
        <v>0</v>
      </c>
      <c r="J62" t="n">
        <v>0</v>
      </c>
      <c r="K62" t="n">
        <v>0</v>
      </c>
      <c r="L62" t="n">
        <v>0</v>
      </c>
      <c r="M62" t="n">
        <v>0</v>
      </c>
      <c r="N62" t="n">
        <v>0</v>
      </c>
      <c r="O62" t="n">
        <v>0</v>
      </c>
      <c r="P62" t="n">
        <v>0</v>
      </c>
      <c r="Q62" t="n">
        <v>0</v>
      </c>
      <c r="R62" t="n">
        <v>0</v>
      </c>
      <c r="S62" t="n">
        <v>0</v>
      </c>
      <c r="T62" t="n">
        <v>0</v>
      </c>
      <c r="U62" t="n">
        <v>0</v>
      </c>
      <c r="V62" t="n">
        <v>0</v>
      </c>
      <c r="W62" t="n">
        <v>0</v>
      </c>
      <c r="X62" t="n">
        <v>0</v>
      </c>
      <c r="Y62" t="n">
        <v>0</v>
      </c>
      <c r="Z62" t="n">
        <v>0</v>
      </c>
      <c r="AA62" t="n">
        <v>2.07</v>
      </c>
      <c r="AB62" t="n">
        <v>2.11</v>
      </c>
      <c r="AC62" t="n">
        <v>1.87</v>
      </c>
      <c r="AD62" t="n">
        <v>2.3</v>
      </c>
      <c r="AE62" t="n">
        <v>2.36</v>
      </c>
      <c r="AF62" t="n">
        <v>1.95</v>
      </c>
      <c r="AG62" t="n">
        <v>1.8</v>
      </c>
      <c r="AH62" t="n">
        <v>1.76</v>
      </c>
      <c r="AI62" t="n">
        <v>1.82</v>
      </c>
      <c r="AJ62" t="n">
        <v>1.8</v>
      </c>
      <c r="AK62" t="n">
        <v>1.69</v>
      </c>
      <c r="AL62" t="n">
        <v>1.73</v>
      </c>
      <c r="AM62" t="n">
        <v>2.02</v>
      </c>
      <c r="AN62" t="n">
        <v>1.91</v>
      </c>
      <c r="AO62" t="n">
        <v>1.84</v>
      </c>
      <c r="AP62" t="n">
        <v>1.78</v>
      </c>
      <c r="AQ62" t="n">
        <v>1.78</v>
      </c>
      <c r="AR62" t="n">
        <v>1.73</v>
      </c>
      <c r="AS62" t="n">
        <v>2.4</v>
      </c>
      <c r="AT62" t="n">
        <v>2.15</v>
      </c>
      <c r="AU62" t="n">
        <v>2.96</v>
      </c>
      <c r="AV62" t="n">
        <v>1.54</v>
      </c>
      <c r="AW62" t="n">
        <v>1.78</v>
      </c>
      <c r="AX62" t="n">
        <v>2.1</v>
      </c>
      <c r="AY62" t="n">
        <v>2.06</v>
      </c>
      <c r="AZ62" t="n">
        <v>2.67</v>
      </c>
      <c r="BA62" t="n">
        <v>2.96</v>
      </c>
      <c r="BB62" t="n">
        <v>3</v>
      </c>
      <c r="BC62" t="n">
        <v>3.42</v>
      </c>
      <c r="BD62" t="n">
        <v>3.78</v>
      </c>
      <c r="BE62" t="n">
        <v>3.59</v>
      </c>
      <c r="BF62" t="n">
        <v>3.8</v>
      </c>
      <c r="BG62" t="n">
        <v>3.78</v>
      </c>
      <c r="BH62" t="n">
        <v>3.66</v>
      </c>
      <c r="BI62" t="n">
        <v>3.46</v>
      </c>
      <c r="BJ62">
        <f>NA()</f>
        <v/>
      </c>
      <c r="BK62">
        <f>NA()</f>
        <v/>
      </c>
      <c r="BL62">
        <f>NA()</f>
        <v/>
      </c>
      <c r="BM62">
        <f>NA()</f>
        <v/>
      </c>
      <c r="BN62">
        <f>NA()</f>
        <v/>
      </c>
      <c r="BO62">
        <f>NA()</f>
        <v/>
      </c>
      <c r="BP62">
        <f>NA()</f>
        <v/>
      </c>
      <c r="BQ62">
        <f>NA()</f>
        <v/>
      </c>
      <c r="BR62">
        <f>NA()</f>
        <v/>
      </c>
      <c r="BS62">
        <f>NA()</f>
        <v/>
      </c>
      <c r="BT62">
        <f>NA()</f>
        <v/>
      </c>
      <c r="BU62">
        <f>NA()</f>
        <v/>
      </c>
      <c r="BV62">
        <f>NA()</f>
        <v/>
      </c>
      <c r="BW62">
        <f>NA()</f>
        <v/>
      </c>
    </row>
    <row r="63" spans="1:75">
      <c r="A63" t="s">
        <v>139</v>
      </c>
      <c r="B63" t="s">
        <v>251</v>
      </c>
      <c r="C63" t="s">
        <v>252</v>
      </c>
      <c r="D63" t="s">
        <v>208</v>
      </c>
      <c r="E63" t="n">
        <v>0</v>
      </c>
      <c r="F63" t="n">
        <v>0</v>
      </c>
      <c r="G63" t="n">
        <v>0</v>
      </c>
      <c r="H63" t="n">
        <v>0</v>
      </c>
      <c r="I63" t="n">
        <v>0</v>
      </c>
      <c r="J63" t="n">
        <v>0</v>
      </c>
      <c r="K63" t="n">
        <v>0</v>
      </c>
      <c r="L63" t="n">
        <v>0</v>
      </c>
      <c r="M63" t="n">
        <v>0</v>
      </c>
      <c r="N63" t="n">
        <v>0</v>
      </c>
      <c r="O63" t="n">
        <v>0</v>
      </c>
      <c r="P63" t="n">
        <v>0</v>
      </c>
      <c r="Q63" t="n">
        <v>0</v>
      </c>
      <c r="R63" t="n">
        <v>0</v>
      </c>
      <c r="S63" t="n">
        <v>0</v>
      </c>
      <c r="T63" t="n">
        <v>0</v>
      </c>
      <c r="U63" t="n">
        <v>0</v>
      </c>
      <c r="V63" t="n">
        <v>0</v>
      </c>
      <c r="W63" t="n">
        <v>0</v>
      </c>
      <c r="X63" t="n">
        <v>0</v>
      </c>
      <c r="Y63" t="n">
        <v>0</v>
      </c>
      <c r="Z63" t="n">
        <v>0</v>
      </c>
      <c r="AA63" t="n">
        <v>24.688</v>
      </c>
      <c r="AB63" t="n">
        <v>24.688</v>
      </c>
      <c r="AC63" t="n">
        <v>24.688</v>
      </c>
      <c r="AD63" t="n">
        <v>24.688</v>
      </c>
      <c r="AE63" t="n">
        <v>24.688</v>
      </c>
      <c r="AF63" t="n">
        <v>24.97</v>
      </c>
      <c r="AG63" t="n">
        <v>24.83</v>
      </c>
      <c r="AH63" t="n">
        <v>24.83</v>
      </c>
      <c r="AI63" t="n">
        <v>24.81</v>
      </c>
      <c r="AJ63" t="n">
        <v>24.85</v>
      </c>
      <c r="AK63" t="n">
        <v>24.83</v>
      </c>
      <c r="AL63" t="n">
        <v>24.83</v>
      </c>
      <c r="AM63" t="n">
        <v>21.5</v>
      </c>
      <c r="AN63" t="n">
        <v>21.5</v>
      </c>
      <c r="AO63" t="n">
        <v>21.5</v>
      </c>
      <c r="AP63" t="n">
        <v>22.499</v>
      </c>
      <c r="AQ63" t="n">
        <v>23.04</v>
      </c>
      <c r="AR63" t="n">
        <v>23.04</v>
      </c>
      <c r="AS63" t="n">
        <v>19.518</v>
      </c>
      <c r="AT63" t="n">
        <v>18.14</v>
      </c>
      <c r="AU63" t="n">
        <v>13.214</v>
      </c>
      <c r="AV63" t="n">
        <v>26.4</v>
      </c>
      <c r="AW63" t="n">
        <v>23.76</v>
      </c>
      <c r="AX63" t="n">
        <v>23.876</v>
      </c>
      <c r="AY63" t="n">
        <v>27.965</v>
      </c>
      <c r="AZ63" t="n">
        <v>24.964</v>
      </c>
      <c r="BA63" t="n">
        <v>23.356</v>
      </c>
      <c r="BB63" t="n">
        <v>23.117</v>
      </c>
      <c r="BC63" t="n">
        <v>23.303</v>
      </c>
      <c r="BD63" t="n">
        <v>22.325</v>
      </c>
      <c r="BE63" t="n">
        <v>22.886</v>
      </c>
      <c r="BF63" t="n">
        <v>22.33</v>
      </c>
      <c r="BG63" t="n">
        <v>22.378</v>
      </c>
      <c r="BH63" t="n">
        <v>22.58</v>
      </c>
      <c r="BI63" t="n">
        <v>22.58</v>
      </c>
      <c r="BJ63">
        <f>NA()</f>
        <v/>
      </c>
      <c r="BK63">
        <f>NA()</f>
        <v/>
      </c>
      <c r="BL63">
        <f>NA()</f>
        <v/>
      </c>
      <c r="BM63">
        <f>NA()</f>
        <v/>
      </c>
      <c r="BN63">
        <f>NA()</f>
        <v/>
      </c>
      <c r="BO63">
        <f>NA()</f>
        <v/>
      </c>
      <c r="BP63">
        <f>NA()</f>
        <v/>
      </c>
      <c r="BQ63">
        <f>NA()</f>
        <v/>
      </c>
      <c r="BR63">
        <f>NA()</f>
        <v/>
      </c>
      <c r="BS63">
        <f>NA()</f>
        <v/>
      </c>
      <c r="BT63">
        <f>NA()</f>
        <v/>
      </c>
      <c r="BU63">
        <f>NA()</f>
        <v/>
      </c>
      <c r="BV63">
        <f>NA()</f>
        <v/>
      </c>
      <c r="BW63">
        <f>NA()</f>
        <v/>
      </c>
    </row>
    <row r="64" spans="1:75">
      <c r="A64" t="s">
        <v>139</v>
      </c>
      <c r="B64" t="s">
        <v>247</v>
      </c>
      <c r="C64" t="s">
        <v>253</v>
      </c>
      <c r="D64" t="s">
        <v>210</v>
      </c>
      <c r="E64" t="n">
        <v>0</v>
      </c>
      <c r="F64" t="n">
        <v>0</v>
      </c>
      <c r="G64" t="n">
        <v>0</v>
      </c>
      <c r="H64" t="n">
        <v>0</v>
      </c>
      <c r="I64" t="n">
        <v>0</v>
      </c>
      <c r="J64" t="n">
        <v>0</v>
      </c>
      <c r="K64" t="n">
        <v>0</v>
      </c>
      <c r="L64" t="n">
        <v>0</v>
      </c>
      <c r="M64" t="n">
        <v>0</v>
      </c>
      <c r="N64" t="n">
        <v>0</v>
      </c>
      <c r="O64" t="n">
        <v>0</v>
      </c>
      <c r="P64" t="n">
        <v>0</v>
      </c>
      <c r="Q64" t="n">
        <v>0</v>
      </c>
      <c r="R64" t="n">
        <v>0</v>
      </c>
      <c r="S64" t="n">
        <v>0</v>
      </c>
      <c r="T64" t="n">
        <v>0</v>
      </c>
      <c r="U64" t="n">
        <v>0</v>
      </c>
      <c r="V64" t="n">
        <v>0</v>
      </c>
      <c r="W64" t="n">
        <v>0</v>
      </c>
      <c r="X64" t="n">
        <v>0</v>
      </c>
      <c r="Y64" t="n">
        <v>0</v>
      </c>
      <c r="Z64" t="n">
        <v>0</v>
      </c>
      <c r="AA64" t="n">
        <v>47</v>
      </c>
      <c r="AB64" t="n">
        <v>42</v>
      </c>
      <c r="AC64" t="n">
        <v>38</v>
      </c>
      <c r="AD64" t="n">
        <v>46</v>
      </c>
      <c r="AE64" t="n">
        <v>16</v>
      </c>
      <c r="AF64" t="n">
        <v>63</v>
      </c>
      <c r="AG64" t="n">
        <v>50</v>
      </c>
      <c r="AH64" t="n">
        <v>32</v>
      </c>
      <c r="AI64" t="n">
        <v>28</v>
      </c>
      <c r="AJ64" t="n">
        <v>37</v>
      </c>
      <c r="AK64" t="n">
        <v>47</v>
      </c>
      <c r="AL64" t="n">
        <v>73</v>
      </c>
      <c r="AM64" t="n">
        <v>86</v>
      </c>
      <c r="AN64" t="n">
        <v>192</v>
      </c>
      <c r="AO64" t="n">
        <v>169</v>
      </c>
      <c r="AP64" t="n">
        <v>166</v>
      </c>
      <c r="AQ64" t="n">
        <v>146</v>
      </c>
      <c r="AR64" t="n">
        <v>117</v>
      </c>
      <c r="AS64" t="n">
        <v>110</v>
      </c>
      <c r="AT64" t="n">
        <v>113</v>
      </c>
      <c r="AU64" t="n">
        <v>50</v>
      </c>
      <c r="AV64" t="n">
        <v>52</v>
      </c>
      <c r="AW64" t="n">
        <v>53</v>
      </c>
      <c r="AX64" t="n">
        <v>59</v>
      </c>
      <c r="AY64" t="n">
        <v>59</v>
      </c>
      <c r="AZ64" t="n">
        <v>72</v>
      </c>
      <c r="BA64" t="n">
        <v>99</v>
      </c>
      <c r="BB64" t="n">
        <v>88</v>
      </c>
      <c r="BC64" t="n">
        <v>61</v>
      </c>
      <c r="BD64" t="n">
        <v>58</v>
      </c>
      <c r="BE64" t="n">
        <v>50</v>
      </c>
      <c r="BF64" t="n">
        <v>61</v>
      </c>
      <c r="BG64" t="n">
        <v>61</v>
      </c>
      <c r="BH64" t="n">
        <v>50</v>
      </c>
      <c r="BI64" t="n">
        <v>12</v>
      </c>
      <c r="BJ64">
        <f>NA()</f>
        <v/>
      </c>
      <c r="BK64">
        <f>NA()</f>
        <v/>
      </c>
      <c r="BL64">
        <f>NA()</f>
        <v/>
      </c>
      <c r="BM64">
        <f>NA()</f>
        <v/>
      </c>
      <c r="BN64">
        <f>NA()</f>
        <v/>
      </c>
      <c r="BO64">
        <f>NA()</f>
        <v/>
      </c>
      <c r="BP64">
        <f>NA()</f>
        <v/>
      </c>
      <c r="BQ64">
        <f>NA()</f>
        <v/>
      </c>
      <c r="BR64">
        <f>NA()</f>
        <v/>
      </c>
      <c r="BS64">
        <f>NA()</f>
        <v/>
      </c>
      <c r="BT64">
        <f>NA()</f>
        <v/>
      </c>
      <c r="BU64">
        <f>NA()</f>
        <v/>
      </c>
      <c r="BV64">
        <f>NA()</f>
        <v/>
      </c>
      <c r="BW64">
        <f>NA()</f>
        <v/>
      </c>
    </row>
    <row r="65" spans="1:75">
      <c r="A65" t="s">
        <v>139</v>
      </c>
      <c r="B65" t="s">
        <v>254</v>
      </c>
      <c r="C65" t="s">
        <v>255</v>
      </c>
      <c r="D65" t="s">
        <v>152</v>
      </c>
      <c r="E65">
        <f>B65</f>
        <v/>
      </c>
      <c r="O65" t="n">
        <v>0</v>
      </c>
      <c r="P65" t="n">
        <v>0</v>
      </c>
      <c r="Q65" t="n">
        <v>0</v>
      </c>
      <c r="R65" t="n">
        <v>0</v>
      </c>
      <c r="S65" t="n">
        <v>0</v>
      </c>
      <c r="T65" t="n">
        <v>0</v>
      </c>
      <c r="U65" t="n">
        <v>0</v>
      </c>
      <c r="V65" t="n">
        <v>0</v>
      </c>
      <c r="W65" t="n">
        <v>0</v>
      </c>
      <c r="X65" t="n">
        <v>0</v>
      </c>
      <c r="Y65" t="n">
        <v>0</v>
      </c>
      <c r="Z65" t="n">
        <v>0</v>
      </c>
      <c r="AA65" t="n">
        <v>2.4</v>
      </c>
      <c r="AB65" t="n">
        <v>2.2</v>
      </c>
      <c r="AC65" t="n">
        <v>1.8</v>
      </c>
      <c r="AD65" t="n">
        <v>2.6</v>
      </c>
      <c r="AE65" t="n">
        <v>0.9</v>
      </c>
      <c r="AF65" t="n">
        <v>3.1</v>
      </c>
      <c r="AG65" t="n">
        <v>2.2</v>
      </c>
      <c r="AH65" t="n">
        <v>1.4</v>
      </c>
      <c r="AI65" t="n">
        <v>1.3</v>
      </c>
      <c r="AJ65" t="n">
        <v>1.7</v>
      </c>
      <c r="AK65" t="n">
        <v>2</v>
      </c>
      <c r="AL65" t="n">
        <v>3.1</v>
      </c>
      <c r="AM65" t="n">
        <v>3.7</v>
      </c>
      <c r="AN65" t="n">
        <v>7.9</v>
      </c>
      <c r="AO65" t="n">
        <v>6.7</v>
      </c>
      <c r="AP65" t="n">
        <v>6.7</v>
      </c>
      <c r="AQ65" t="n">
        <v>6</v>
      </c>
      <c r="AR65" t="n">
        <v>4.7</v>
      </c>
      <c r="AS65" t="n">
        <v>5.1</v>
      </c>
      <c r="AT65" t="n">
        <v>4.4</v>
      </c>
      <c r="AU65" t="n">
        <v>1.9</v>
      </c>
      <c r="AV65" t="n">
        <v>2.1</v>
      </c>
      <c r="AW65" t="n">
        <v>2.2</v>
      </c>
      <c r="AX65" t="n">
        <v>3</v>
      </c>
      <c r="AY65" t="n">
        <v>3.4</v>
      </c>
      <c r="AZ65" t="n">
        <v>4.8</v>
      </c>
      <c r="BA65" t="n">
        <v>6.8</v>
      </c>
      <c r="BB65" t="n">
        <v>6.1</v>
      </c>
      <c r="BC65" t="n">
        <v>4.8</v>
      </c>
      <c r="BD65" t="n">
        <v>4.9</v>
      </c>
      <c r="BE65" t="n">
        <v>4.1</v>
      </c>
      <c r="BF65" t="n">
        <v>5.2</v>
      </c>
      <c r="BG65" t="n">
        <v>5.2</v>
      </c>
      <c r="BH65" t="n">
        <v>4.2</v>
      </c>
      <c r="BI65" t="n">
        <v>0.9</v>
      </c>
      <c r="BJ65">
        <f>NA()</f>
        <v/>
      </c>
      <c r="BK65">
        <f>NA()</f>
        <v/>
      </c>
      <c r="BL65">
        <f>NA()</f>
        <v/>
      </c>
      <c r="BM65">
        <f>NA()</f>
        <v/>
      </c>
      <c r="BN65">
        <f>NA()</f>
        <v/>
      </c>
      <c r="BO65">
        <f>NA()</f>
        <v/>
      </c>
      <c r="BP65">
        <f>NA()</f>
        <v/>
      </c>
      <c r="BQ65">
        <f>NA()</f>
        <v/>
      </c>
      <c r="BR65">
        <f>NA()</f>
        <v/>
      </c>
      <c r="BS65">
        <f>NA()</f>
        <v/>
      </c>
      <c r="BT65">
        <f>NA()</f>
        <v/>
      </c>
      <c r="BU65">
        <f>NA()</f>
        <v/>
      </c>
      <c r="BV65">
        <f>NA()</f>
        <v/>
      </c>
      <c r="BW65">
        <f>NA()</f>
        <v/>
      </c>
    </row>
    <row r="66" spans="1:75">
      <c r="A66" t="s">
        <v>139</v>
      </c>
      <c r="B66" t="s">
        <v>256</v>
      </c>
      <c r="C66" t="s">
        <v>257</v>
      </c>
      <c r="D66" t="s">
        <v>8</v>
      </c>
      <c r="E66">
        <f>B66</f>
        <v/>
      </c>
      <c r="O66" t="n">
        <v>0</v>
      </c>
      <c r="P66" t="n">
        <v>0</v>
      </c>
      <c r="Q66" t="n">
        <v>0</v>
      </c>
      <c r="R66" t="n">
        <v>0</v>
      </c>
      <c r="S66" t="n">
        <v>0</v>
      </c>
      <c r="T66" t="n">
        <v>0</v>
      </c>
      <c r="U66" t="n">
        <v>0</v>
      </c>
      <c r="V66" t="n">
        <v>0</v>
      </c>
      <c r="W66" t="n">
        <v>0</v>
      </c>
      <c r="X66" t="n">
        <v>0</v>
      </c>
      <c r="Y66" t="n">
        <v>0</v>
      </c>
      <c r="Z66" t="n">
        <v>0</v>
      </c>
      <c r="AA66" t="n">
        <v>1149</v>
      </c>
      <c r="AB66" t="n">
        <v>1040</v>
      </c>
      <c r="AC66" t="n">
        <v>941</v>
      </c>
      <c r="AD66" t="n">
        <v>1124</v>
      </c>
      <c r="AE66" t="n">
        <v>395</v>
      </c>
      <c r="AF66" t="n">
        <v>1573</v>
      </c>
      <c r="AG66" t="n">
        <v>1242</v>
      </c>
      <c r="AH66" t="n">
        <v>795</v>
      </c>
      <c r="AI66" t="n">
        <v>695</v>
      </c>
      <c r="AJ66" t="n">
        <v>919</v>
      </c>
      <c r="AK66" t="n">
        <v>1167</v>
      </c>
      <c r="AL66" t="n">
        <v>1813</v>
      </c>
      <c r="AM66" t="n">
        <v>1849</v>
      </c>
      <c r="AN66" t="n">
        <v>4119</v>
      </c>
      <c r="AO66" t="n">
        <v>3640</v>
      </c>
      <c r="AP66" t="n">
        <v>3735</v>
      </c>
      <c r="AQ66" t="n">
        <v>3364</v>
      </c>
      <c r="AR66" t="n">
        <v>2692</v>
      </c>
      <c r="AS66" t="n">
        <v>2139</v>
      </c>
      <c r="AT66" t="n">
        <v>2044</v>
      </c>
      <c r="AU66" t="n">
        <v>655</v>
      </c>
      <c r="AV66" t="n">
        <v>1374</v>
      </c>
      <c r="AW66" t="n">
        <v>1253</v>
      </c>
      <c r="AX66" t="n">
        <v>1411</v>
      </c>
      <c r="AY66" t="n">
        <v>1637</v>
      </c>
      <c r="AZ66" t="n">
        <v>1795</v>
      </c>
      <c r="BA66" t="n">
        <v>2311</v>
      </c>
      <c r="BB66" t="n">
        <v>2033</v>
      </c>
      <c r="BC66" t="n">
        <v>1415</v>
      </c>
      <c r="BD66" t="n">
        <v>1305</v>
      </c>
      <c r="BE66" t="n">
        <v>1140</v>
      </c>
      <c r="BF66" t="n">
        <v>1358</v>
      </c>
      <c r="BG66" t="n">
        <v>1368</v>
      </c>
      <c r="BH66" t="n">
        <v>1136</v>
      </c>
      <c r="BI66" t="n">
        <v>271</v>
      </c>
      <c r="BJ66">
        <f>NA()</f>
        <v/>
      </c>
      <c r="BK66">
        <f>NA()</f>
        <v/>
      </c>
      <c r="BL66">
        <f>NA()</f>
        <v/>
      </c>
      <c r="BM66">
        <f>NA()</f>
        <v/>
      </c>
      <c r="BN66">
        <f>NA()</f>
        <v/>
      </c>
      <c r="BO66">
        <f>NA()</f>
        <v/>
      </c>
      <c r="BP66">
        <f>NA()</f>
        <v/>
      </c>
      <c r="BQ66">
        <f>NA()</f>
        <v/>
      </c>
      <c r="BR66">
        <f>NA()</f>
        <v/>
      </c>
      <c r="BS66">
        <f>NA()</f>
        <v/>
      </c>
      <c r="BT66">
        <f>NA()</f>
        <v/>
      </c>
      <c r="BU66">
        <f>NA()</f>
        <v/>
      </c>
      <c r="BV66">
        <f>NA()</f>
        <v/>
      </c>
      <c r="BW66">
        <f>NA()</f>
        <v/>
      </c>
    </row>
    <row r="67" spans="1:75">
      <c r="A67" t="s">
        <v>139</v>
      </c>
      <c r="B67" t="s">
        <v>258</v>
      </c>
      <c r="C67" t="s">
        <v>259</v>
      </c>
      <c r="D67" t="s">
        <v>8</v>
      </c>
      <c r="E67" t="n">
        <v>0</v>
      </c>
      <c r="F67" t="n">
        <v>0</v>
      </c>
      <c r="G67" t="n">
        <v>0</v>
      </c>
      <c r="H67" t="n">
        <v>0</v>
      </c>
      <c r="I67" t="n">
        <v>0</v>
      </c>
      <c r="J67" t="n">
        <v>0</v>
      </c>
      <c r="K67" t="n">
        <v>0</v>
      </c>
      <c r="L67" t="n">
        <v>0</v>
      </c>
      <c r="M67" t="n">
        <v>0</v>
      </c>
      <c r="N67" t="n">
        <v>0</v>
      </c>
      <c r="O67" t="n">
        <v>0</v>
      </c>
      <c r="P67" t="n">
        <v>0</v>
      </c>
      <c r="Q67" t="n">
        <v>0</v>
      </c>
      <c r="R67" t="n">
        <v>0</v>
      </c>
      <c r="S67" t="n">
        <v>0</v>
      </c>
      <c r="T67" t="n">
        <v>0</v>
      </c>
      <c r="U67" t="n">
        <v>0</v>
      </c>
      <c r="V67" t="n">
        <v>0</v>
      </c>
      <c r="W67" t="n">
        <v>0</v>
      </c>
      <c r="X67" t="n">
        <v>0</v>
      </c>
      <c r="Y67" t="n">
        <v>0</v>
      </c>
      <c r="Z67" t="n">
        <v>0</v>
      </c>
      <c r="AA67" t="n">
        <v>0</v>
      </c>
      <c r="AB67" t="n">
        <v>0</v>
      </c>
      <c r="AC67" t="n">
        <v>0</v>
      </c>
      <c r="AD67" t="n">
        <v>0</v>
      </c>
      <c r="AE67" t="n">
        <v>0</v>
      </c>
      <c r="AF67" t="n">
        <v>0</v>
      </c>
      <c r="AG67" t="n">
        <v>0</v>
      </c>
      <c r="AH67" t="n">
        <v>0</v>
      </c>
      <c r="AI67" t="n">
        <v>0</v>
      </c>
      <c r="AJ67" t="n">
        <v>0</v>
      </c>
      <c r="AK67" t="n">
        <v>0</v>
      </c>
      <c r="AL67" t="n">
        <v>0</v>
      </c>
      <c r="AM67" t="n">
        <v>0</v>
      </c>
      <c r="AN67" t="n">
        <v>0</v>
      </c>
      <c r="AO67" t="n">
        <v>0</v>
      </c>
      <c r="AP67" t="n">
        <v>0</v>
      </c>
      <c r="AQ67" t="n">
        <v>0</v>
      </c>
      <c r="AR67" t="n">
        <v>0</v>
      </c>
      <c r="AS67" t="n">
        <v>0</v>
      </c>
      <c r="AT67" t="n">
        <v>0</v>
      </c>
      <c r="AU67" t="n">
        <v>0</v>
      </c>
      <c r="AV67" t="n">
        <v>0</v>
      </c>
      <c r="AW67" t="n">
        <v>0</v>
      </c>
      <c r="AX67" t="n">
        <v>0</v>
      </c>
      <c r="AY67" t="n">
        <v>0</v>
      </c>
      <c r="AZ67" t="n">
        <v>0</v>
      </c>
      <c r="BA67" t="n">
        <v>0</v>
      </c>
      <c r="BB67" t="n">
        <v>0</v>
      </c>
      <c r="BC67" t="n">
        <v>0</v>
      </c>
      <c r="BD67" t="n">
        <v>0</v>
      </c>
      <c r="BE67" t="n">
        <v>0</v>
      </c>
      <c r="BF67" t="n">
        <v>0</v>
      </c>
      <c r="BG67" t="n">
        <v>0</v>
      </c>
      <c r="BH67" t="n">
        <v>0</v>
      </c>
      <c r="BI67" t="n">
        <v>0</v>
      </c>
      <c r="BJ67">
        <f>NA()</f>
        <v/>
      </c>
      <c r="BK67">
        <f>NA()</f>
        <v/>
      </c>
      <c r="BL67">
        <f>NA()</f>
        <v/>
      </c>
      <c r="BM67">
        <f>NA()</f>
        <v/>
      </c>
      <c r="BN67">
        <f>NA()</f>
        <v/>
      </c>
      <c r="BO67">
        <f>NA()</f>
        <v/>
      </c>
      <c r="BP67">
        <f>NA()</f>
        <v/>
      </c>
      <c r="BQ67">
        <f>NA()</f>
        <v/>
      </c>
      <c r="BR67">
        <f>NA()</f>
        <v/>
      </c>
      <c r="BS67">
        <f>NA()</f>
        <v/>
      </c>
      <c r="BT67">
        <f>NA()</f>
        <v/>
      </c>
      <c r="BU67">
        <f>NA()</f>
        <v/>
      </c>
      <c r="BV67">
        <f>NA()</f>
        <v/>
      </c>
      <c r="BW67">
        <f>NA()</f>
        <v/>
      </c>
    </row>
    <row r="68" spans="1:75">
      <c r="A68" t="s">
        <v>139</v>
      </c>
      <c r="B68" t="s">
        <v>260</v>
      </c>
      <c r="C68" t="s">
        <v>261</v>
      </c>
      <c r="D68" t="s">
        <v>208</v>
      </c>
      <c r="E68" t="n">
        <v>0</v>
      </c>
      <c r="F68" t="n">
        <v>0</v>
      </c>
      <c r="G68" t="n">
        <v>0</v>
      </c>
      <c r="H68" t="n">
        <v>0</v>
      </c>
      <c r="I68" t="n">
        <v>0</v>
      </c>
      <c r="J68" t="n">
        <v>0</v>
      </c>
      <c r="K68" t="n">
        <v>0</v>
      </c>
      <c r="L68" t="n">
        <v>0</v>
      </c>
      <c r="M68" t="n">
        <v>0</v>
      </c>
      <c r="N68" t="n">
        <v>0</v>
      </c>
      <c r="O68" t="n">
        <v>0</v>
      </c>
      <c r="P68" t="n">
        <v>0</v>
      </c>
      <c r="Q68" t="n">
        <v>0</v>
      </c>
      <c r="R68" t="n">
        <v>0</v>
      </c>
      <c r="S68" t="n">
        <v>0</v>
      </c>
      <c r="T68" t="n">
        <v>0</v>
      </c>
      <c r="U68" t="n">
        <v>0</v>
      </c>
      <c r="V68" t="n">
        <v>0</v>
      </c>
      <c r="W68" t="n">
        <v>0</v>
      </c>
      <c r="X68" t="n">
        <v>0</v>
      </c>
      <c r="Y68" t="n">
        <v>0</v>
      </c>
      <c r="Z68" t="n">
        <v>0</v>
      </c>
      <c r="AA68" t="n">
        <v>0</v>
      </c>
      <c r="AB68" t="n">
        <v>0</v>
      </c>
      <c r="AC68" t="n">
        <v>0</v>
      </c>
      <c r="AD68" t="n">
        <v>0</v>
      </c>
      <c r="AE68" t="n">
        <v>0</v>
      </c>
      <c r="AF68" t="n">
        <v>0</v>
      </c>
      <c r="AG68" t="n">
        <v>0</v>
      </c>
      <c r="AH68" t="n">
        <v>0</v>
      </c>
      <c r="AI68" t="n">
        <v>0</v>
      </c>
      <c r="AJ68" t="n">
        <v>0</v>
      </c>
      <c r="AK68" t="n">
        <v>0</v>
      </c>
      <c r="AL68" t="n">
        <v>0</v>
      </c>
      <c r="AM68" t="n">
        <v>0</v>
      </c>
      <c r="AN68" t="n">
        <v>0</v>
      </c>
      <c r="AO68" t="n">
        <v>0</v>
      </c>
      <c r="AP68" t="n">
        <v>0</v>
      </c>
      <c r="AQ68" t="n">
        <v>0</v>
      </c>
      <c r="AR68" t="n">
        <v>0</v>
      </c>
      <c r="AS68" t="n">
        <v>0</v>
      </c>
      <c r="AT68" t="n">
        <v>0</v>
      </c>
      <c r="AU68" t="n">
        <v>0</v>
      </c>
      <c r="AV68" t="n">
        <v>0</v>
      </c>
      <c r="AW68" t="n">
        <v>0</v>
      </c>
      <c r="AX68" t="n">
        <v>0</v>
      </c>
      <c r="AY68" t="n">
        <v>0</v>
      </c>
      <c r="AZ68" t="n">
        <v>0</v>
      </c>
      <c r="BA68" t="n">
        <v>0</v>
      </c>
      <c r="BB68" t="n">
        <v>0</v>
      </c>
      <c r="BC68" t="n">
        <v>0</v>
      </c>
      <c r="BD68" t="n">
        <v>0</v>
      </c>
      <c r="BE68" t="n">
        <v>0</v>
      </c>
      <c r="BF68" t="n">
        <v>0</v>
      </c>
      <c r="BG68" t="n">
        <v>0</v>
      </c>
      <c r="BH68" t="n">
        <v>0</v>
      </c>
      <c r="BI68" t="n">
        <v>0</v>
      </c>
      <c r="BJ68">
        <f>NA()</f>
        <v/>
      </c>
      <c r="BK68">
        <f>NA()</f>
        <v/>
      </c>
      <c r="BL68">
        <f>NA()</f>
        <v/>
      </c>
      <c r="BM68">
        <f>NA()</f>
        <v/>
      </c>
      <c r="BN68">
        <f>NA()</f>
        <v/>
      </c>
      <c r="BO68">
        <f>NA()</f>
        <v/>
      </c>
      <c r="BP68">
        <f>NA()</f>
        <v/>
      </c>
      <c r="BQ68">
        <f>NA()</f>
        <v/>
      </c>
      <c r="BR68">
        <f>NA()</f>
        <v/>
      </c>
      <c r="BS68">
        <f>NA()</f>
        <v/>
      </c>
      <c r="BT68">
        <f>NA()</f>
        <v/>
      </c>
      <c r="BU68">
        <f>NA()</f>
        <v/>
      </c>
      <c r="BV68">
        <f>NA()</f>
        <v/>
      </c>
      <c r="BW68">
        <f>NA()</f>
        <v/>
      </c>
    </row>
    <row r="69" spans="1:75">
      <c r="A69" t="s">
        <v>139</v>
      </c>
      <c r="B69" t="s">
        <v>258</v>
      </c>
      <c r="C69" t="s">
        <v>262</v>
      </c>
      <c r="D69" t="s">
        <v>210</v>
      </c>
      <c r="E69" t="n">
        <v>0</v>
      </c>
      <c r="F69" t="n">
        <v>0</v>
      </c>
      <c r="G69" t="n">
        <v>0</v>
      </c>
      <c r="H69" t="n">
        <v>0</v>
      </c>
      <c r="I69" t="n">
        <v>0</v>
      </c>
      <c r="J69" t="n">
        <v>0</v>
      </c>
      <c r="K69" t="n">
        <v>0</v>
      </c>
      <c r="L69" t="n">
        <v>0</v>
      </c>
      <c r="M69" t="n">
        <v>0</v>
      </c>
      <c r="N69" t="n">
        <v>0</v>
      </c>
      <c r="O69" t="n">
        <v>0</v>
      </c>
      <c r="P69" t="n">
        <v>0</v>
      </c>
      <c r="Q69" t="n">
        <v>0</v>
      </c>
      <c r="R69" t="n">
        <v>0</v>
      </c>
      <c r="S69" t="n">
        <v>0</v>
      </c>
      <c r="T69" t="n">
        <v>0</v>
      </c>
      <c r="U69" t="n">
        <v>0</v>
      </c>
      <c r="V69" t="n">
        <v>0</v>
      </c>
      <c r="W69" t="n">
        <v>0</v>
      </c>
      <c r="X69" t="n">
        <v>0</v>
      </c>
      <c r="Y69" t="n">
        <v>0</v>
      </c>
      <c r="Z69" t="n">
        <v>0</v>
      </c>
      <c r="AA69" t="n">
        <v>0</v>
      </c>
      <c r="AB69" t="n">
        <v>0</v>
      </c>
      <c r="AC69" t="n">
        <v>0</v>
      </c>
      <c r="AD69" t="n">
        <v>0</v>
      </c>
      <c r="AE69" t="n">
        <v>0</v>
      </c>
      <c r="AF69" t="n">
        <v>0</v>
      </c>
      <c r="AG69" t="n">
        <v>0</v>
      </c>
      <c r="AH69" t="n">
        <v>0</v>
      </c>
      <c r="AI69" t="n">
        <v>0</v>
      </c>
      <c r="AJ69" t="n">
        <v>0</v>
      </c>
      <c r="AK69" t="n">
        <v>0</v>
      </c>
      <c r="AL69" t="n">
        <v>0</v>
      </c>
      <c r="AM69" t="n">
        <v>0</v>
      </c>
      <c r="AN69" t="n">
        <v>0</v>
      </c>
      <c r="AO69" t="n">
        <v>0</v>
      </c>
      <c r="AP69" t="n">
        <v>0</v>
      </c>
      <c r="AQ69" t="n">
        <v>0</v>
      </c>
      <c r="AR69" t="n">
        <v>0</v>
      </c>
      <c r="AS69" t="n">
        <v>0</v>
      </c>
      <c r="AT69" t="n">
        <v>0</v>
      </c>
      <c r="AU69" t="n">
        <v>0</v>
      </c>
      <c r="AV69" t="n">
        <v>0</v>
      </c>
      <c r="AW69" t="n">
        <v>0</v>
      </c>
      <c r="AX69" t="n">
        <v>0</v>
      </c>
      <c r="AY69" t="n">
        <v>0</v>
      </c>
      <c r="AZ69" t="n">
        <v>0</v>
      </c>
      <c r="BA69" t="n">
        <v>0</v>
      </c>
      <c r="BB69" t="n">
        <v>0</v>
      </c>
      <c r="BC69" t="n">
        <v>0</v>
      </c>
      <c r="BD69" t="n">
        <v>0</v>
      </c>
      <c r="BE69" t="n">
        <v>0</v>
      </c>
      <c r="BF69" t="n">
        <v>0</v>
      </c>
      <c r="BG69" t="n">
        <v>0</v>
      </c>
      <c r="BH69" t="n">
        <v>0</v>
      </c>
      <c r="BI69" t="n">
        <v>0</v>
      </c>
      <c r="BJ69">
        <f>NA()</f>
        <v/>
      </c>
      <c r="BK69">
        <f>NA()</f>
        <v/>
      </c>
      <c r="BL69">
        <f>NA()</f>
        <v/>
      </c>
      <c r="BM69">
        <f>NA()</f>
        <v/>
      </c>
      <c r="BN69">
        <f>NA()</f>
        <v/>
      </c>
      <c r="BO69">
        <f>NA()</f>
        <v/>
      </c>
      <c r="BP69">
        <f>NA()</f>
        <v/>
      </c>
      <c r="BQ69">
        <f>NA()</f>
        <v/>
      </c>
      <c r="BR69">
        <f>NA()</f>
        <v/>
      </c>
      <c r="BS69">
        <f>NA()</f>
        <v/>
      </c>
      <c r="BT69">
        <f>NA()</f>
        <v/>
      </c>
      <c r="BU69">
        <f>NA()</f>
        <v/>
      </c>
      <c r="BV69">
        <f>NA()</f>
        <v/>
      </c>
      <c r="BW69">
        <f>NA()</f>
        <v/>
      </c>
    </row>
    <row r="70" spans="1:75">
      <c r="A70" t="s">
        <v>139</v>
      </c>
      <c r="B70" t="s">
        <v>263</v>
      </c>
      <c r="C70" t="s">
        <v>264</v>
      </c>
      <c r="D70" t="s">
        <v>8</v>
      </c>
      <c r="E70" t="n">
        <v>0</v>
      </c>
      <c r="F70" t="n">
        <v>0</v>
      </c>
      <c r="G70" t="n">
        <v>0</v>
      </c>
      <c r="H70" t="n">
        <v>0</v>
      </c>
      <c r="I70" t="n">
        <v>0</v>
      </c>
      <c r="J70" t="n">
        <v>0</v>
      </c>
      <c r="K70" t="n">
        <v>0</v>
      </c>
      <c r="L70" t="n">
        <v>0</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0</v>
      </c>
      <c r="AJ70" t="n">
        <v>0</v>
      </c>
      <c r="AK70" t="n">
        <v>0</v>
      </c>
      <c r="AL70" t="n">
        <v>0</v>
      </c>
      <c r="AM70" t="n">
        <v>0</v>
      </c>
      <c r="AN70" t="n">
        <v>0</v>
      </c>
      <c r="AO70" t="n">
        <v>0</v>
      </c>
      <c r="AP70" t="n">
        <v>0</v>
      </c>
      <c r="AQ70" t="n">
        <v>0</v>
      </c>
      <c r="AR70" t="n">
        <v>0</v>
      </c>
      <c r="AS70" t="n">
        <v>0</v>
      </c>
      <c r="AT70" t="n">
        <v>0</v>
      </c>
      <c r="AU70" t="n">
        <v>0</v>
      </c>
      <c r="AV70" t="n">
        <v>0</v>
      </c>
      <c r="AW70" t="n">
        <v>0</v>
      </c>
      <c r="AX70" t="n">
        <v>0</v>
      </c>
      <c r="AY70" t="n">
        <v>0</v>
      </c>
      <c r="AZ70" t="n">
        <v>0</v>
      </c>
      <c r="BA70" t="n">
        <v>0</v>
      </c>
      <c r="BB70" t="n">
        <v>0</v>
      </c>
      <c r="BC70" t="n">
        <v>0</v>
      </c>
      <c r="BD70" t="n">
        <v>0</v>
      </c>
      <c r="BE70" t="n">
        <v>0</v>
      </c>
      <c r="BF70" t="n">
        <v>0</v>
      </c>
      <c r="BG70" t="n">
        <v>0</v>
      </c>
      <c r="BH70" t="n">
        <v>0</v>
      </c>
      <c r="BI70" t="n">
        <v>0</v>
      </c>
      <c r="BJ70">
        <f>NA()</f>
        <v/>
      </c>
      <c r="BK70">
        <f>NA()</f>
        <v/>
      </c>
      <c r="BL70">
        <f>NA()</f>
        <v/>
      </c>
      <c r="BM70">
        <f>NA()</f>
        <v/>
      </c>
      <c r="BN70">
        <f>NA()</f>
        <v/>
      </c>
      <c r="BO70">
        <f>NA()</f>
        <v/>
      </c>
      <c r="BP70">
        <f>NA()</f>
        <v/>
      </c>
      <c r="BQ70">
        <f>NA()</f>
        <v/>
      </c>
      <c r="BR70">
        <f>NA()</f>
        <v/>
      </c>
      <c r="BS70">
        <f>NA()</f>
        <v/>
      </c>
      <c r="BT70">
        <f>NA()</f>
        <v/>
      </c>
      <c r="BU70">
        <f>NA()</f>
        <v/>
      </c>
      <c r="BV70">
        <f>NA()</f>
        <v/>
      </c>
      <c r="BW70">
        <f>NA()</f>
        <v/>
      </c>
    </row>
    <row r="71" spans="1:75">
      <c r="A71" t="s">
        <v>139</v>
      </c>
      <c r="B71" t="s">
        <v>265</v>
      </c>
      <c r="C71" t="s">
        <v>266</v>
      </c>
      <c r="D71" t="s">
        <v>148</v>
      </c>
      <c r="E71" t="n">
        <v>0</v>
      </c>
      <c r="F71" t="n">
        <v>0</v>
      </c>
      <c r="G71" t="n">
        <v>0</v>
      </c>
      <c r="H71" t="n">
        <v>0</v>
      </c>
      <c r="I71" t="n">
        <v>0</v>
      </c>
      <c r="J71" t="n">
        <v>0</v>
      </c>
      <c r="K71" t="n">
        <v>0</v>
      </c>
      <c r="L71" t="n">
        <v>0</v>
      </c>
      <c r="M71" t="n">
        <v>0</v>
      </c>
      <c r="N71" t="n">
        <v>0</v>
      </c>
      <c r="O71" t="n">
        <v>0</v>
      </c>
      <c r="P71" t="n">
        <v>0</v>
      </c>
      <c r="Q71" t="n">
        <v>0</v>
      </c>
      <c r="R71" t="n">
        <v>0</v>
      </c>
      <c r="S71" t="n">
        <v>0</v>
      </c>
      <c r="T71" t="n">
        <v>0</v>
      </c>
      <c r="U71" t="n">
        <v>0</v>
      </c>
      <c r="V71" t="n">
        <v>0</v>
      </c>
      <c r="W71" t="n">
        <v>0</v>
      </c>
      <c r="X71" t="n">
        <v>0</v>
      </c>
      <c r="Y71" t="n">
        <v>0</v>
      </c>
      <c r="Z71" t="n">
        <v>0</v>
      </c>
      <c r="AA71" t="n">
        <v>0</v>
      </c>
      <c r="AB71" t="n">
        <v>0</v>
      </c>
      <c r="AC71" t="n">
        <v>0</v>
      </c>
      <c r="AD71" t="n">
        <v>0</v>
      </c>
      <c r="AE71" t="n">
        <v>0</v>
      </c>
      <c r="AF71" t="n">
        <v>0</v>
      </c>
      <c r="AG71" t="n">
        <v>0</v>
      </c>
      <c r="AH71" t="n">
        <v>0</v>
      </c>
      <c r="AI71" t="n">
        <v>0</v>
      </c>
      <c r="AJ71" t="n">
        <v>0</v>
      </c>
      <c r="AK71" t="n">
        <v>0</v>
      </c>
      <c r="AL71" t="n">
        <v>0</v>
      </c>
      <c r="AM71" t="n">
        <v>0</v>
      </c>
      <c r="AN71" t="n">
        <v>0</v>
      </c>
      <c r="AO71" t="n">
        <v>0</v>
      </c>
      <c r="AP71" t="n">
        <v>0</v>
      </c>
      <c r="AQ71" t="n">
        <v>0</v>
      </c>
      <c r="AR71" t="n">
        <v>0</v>
      </c>
      <c r="AS71" t="n">
        <v>0</v>
      </c>
      <c r="AT71" t="n">
        <v>0</v>
      </c>
      <c r="AU71" t="n">
        <v>0</v>
      </c>
      <c r="AV71" t="n">
        <v>0</v>
      </c>
      <c r="AW71" t="n">
        <v>0</v>
      </c>
      <c r="AX71" t="n">
        <v>0</v>
      </c>
      <c r="AY71" t="n">
        <v>0</v>
      </c>
      <c r="AZ71" t="n">
        <v>0</v>
      </c>
      <c r="BA71" t="n">
        <v>0</v>
      </c>
      <c r="BB71" t="n">
        <v>0</v>
      </c>
      <c r="BC71" t="n">
        <v>0</v>
      </c>
      <c r="BD71" t="n">
        <v>0</v>
      </c>
      <c r="BE71" t="n">
        <v>0</v>
      </c>
      <c r="BF71" t="n">
        <v>0</v>
      </c>
      <c r="BG71" t="n">
        <v>0</v>
      </c>
      <c r="BH71" t="n">
        <v>0</v>
      </c>
      <c r="BI71" t="n">
        <v>0</v>
      </c>
      <c r="BJ71">
        <f>NA()</f>
        <v/>
      </c>
      <c r="BK71">
        <f>NA()</f>
        <v/>
      </c>
      <c r="BL71">
        <f>NA()</f>
        <v/>
      </c>
      <c r="BM71">
        <f>NA()</f>
        <v/>
      </c>
      <c r="BN71">
        <f>NA()</f>
        <v/>
      </c>
      <c r="BO71">
        <f>NA()</f>
        <v/>
      </c>
      <c r="BP71">
        <f>NA()</f>
        <v/>
      </c>
      <c r="BQ71">
        <f>NA()</f>
        <v/>
      </c>
      <c r="BR71">
        <f>NA()</f>
        <v/>
      </c>
      <c r="BS71">
        <f>NA()</f>
        <v/>
      </c>
      <c r="BT71">
        <f>NA()</f>
        <v/>
      </c>
      <c r="BU71">
        <f>NA()</f>
        <v/>
      </c>
      <c r="BV71">
        <f>NA()</f>
        <v/>
      </c>
      <c r="BW71">
        <f>NA()</f>
        <v/>
      </c>
    </row>
    <row r="72" spans="1:75">
      <c r="A72" t="s">
        <v>139</v>
      </c>
      <c r="B72" t="s">
        <v>263</v>
      </c>
      <c r="C72" t="s">
        <v>267</v>
      </c>
      <c r="D72" t="s">
        <v>210</v>
      </c>
      <c r="E72" t="n">
        <v>0</v>
      </c>
      <c r="F72" t="n">
        <v>0</v>
      </c>
      <c r="G72" t="n">
        <v>0</v>
      </c>
      <c r="H72" t="n">
        <v>0</v>
      </c>
      <c r="I72" t="n">
        <v>0</v>
      </c>
      <c r="J72" t="n">
        <v>0</v>
      </c>
      <c r="K72" t="n">
        <v>0</v>
      </c>
      <c r="L72" t="n">
        <v>0</v>
      </c>
      <c r="M72" t="n">
        <v>0</v>
      </c>
      <c r="N72" t="n">
        <v>0</v>
      </c>
      <c r="O72" t="n">
        <v>0</v>
      </c>
      <c r="P72" t="n">
        <v>0</v>
      </c>
      <c r="Q72" t="n">
        <v>0</v>
      </c>
      <c r="R72" t="n">
        <v>0</v>
      </c>
      <c r="S72" t="n">
        <v>0</v>
      </c>
      <c r="T72" t="n">
        <v>0</v>
      </c>
      <c r="U72" t="n">
        <v>0</v>
      </c>
      <c r="V72" t="n">
        <v>0</v>
      </c>
      <c r="W72" t="n">
        <v>0</v>
      </c>
      <c r="X72" t="n">
        <v>0</v>
      </c>
      <c r="Y72" t="n">
        <v>0</v>
      </c>
      <c r="Z72" t="n">
        <v>0</v>
      </c>
      <c r="AA72" t="n">
        <v>0</v>
      </c>
      <c r="AB72" t="n">
        <v>0</v>
      </c>
      <c r="AC72" t="n">
        <v>0</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X72" t="n">
        <v>0</v>
      </c>
      <c r="AY72" t="n">
        <v>0</v>
      </c>
      <c r="AZ72" t="n">
        <v>0</v>
      </c>
      <c r="BA72" t="n">
        <v>0</v>
      </c>
      <c r="BB72" t="n">
        <v>0</v>
      </c>
      <c r="BC72" t="n">
        <v>0</v>
      </c>
      <c r="BD72" t="n">
        <v>0</v>
      </c>
      <c r="BE72" t="n">
        <v>0</v>
      </c>
      <c r="BF72" t="n">
        <v>0</v>
      </c>
      <c r="BG72" t="n">
        <v>0</v>
      </c>
      <c r="BH72" t="n">
        <v>0</v>
      </c>
      <c r="BI72" t="n">
        <v>0</v>
      </c>
      <c r="BJ72">
        <f>NA()</f>
        <v/>
      </c>
      <c r="BK72">
        <f>NA()</f>
        <v/>
      </c>
      <c r="BL72">
        <f>NA()</f>
        <v/>
      </c>
      <c r="BM72">
        <f>NA()</f>
        <v/>
      </c>
      <c r="BN72">
        <f>NA()</f>
        <v/>
      </c>
      <c r="BO72">
        <f>NA()</f>
        <v/>
      </c>
      <c r="BP72">
        <f>NA()</f>
        <v/>
      </c>
      <c r="BQ72">
        <f>NA()</f>
        <v/>
      </c>
      <c r="BR72">
        <f>NA()</f>
        <v/>
      </c>
      <c r="BS72">
        <f>NA()</f>
        <v/>
      </c>
      <c r="BT72">
        <f>NA()</f>
        <v/>
      </c>
      <c r="BU72">
        <f>NA()</f>
        <v/>
      </c>
      <c r="BV72">
        <f>NA()</f>
        <v/>
      </c>
      <c r="BW72">
        <f>NA()</f>
        <v/>
      </c>
    </row>
    <row r="73" spans="1:75">
      <c r="A73" t="s">
        <v>139</v>
      </c>
      <c r="B73" t="s">
        <v>268</v>
      </c>
      <c r="C73" t="s">
        <v>269</v>
      </c>
      <c r="D73" t="s">
        <v>152</v>
      </c>
      <c r="E73" t="n">
        <v>0</v>
      </c>
      <c r="F73" t="n">
        <v>0</v>
      </c>
      <c r="G73" t="n">
        <v>0</v>
      </c>
      <c r="H73" t="n">
        <v>0</v>
      </c>
      <c r="I73" t="n">
        <v>0</v>
      </c>
      <c r="J73" t="n">
        <v>0</v>
      </c>
      <c r="K73" t="n">
        <v>0</v>
      </c>
      <c r="L73" t="n">
        <v>0</v>
      </c>
      <c r="M73" t="n">
        <v>0</v>
      </c>
      <c r="N73" t="n">
        <v>0</v>
      </c>
      <c r="O73" t="n">
        <v>0</v>
      </c>
      <c r="P73" t="n">
        <v>0</v>
      </c>
      <c r="Q73" t="n">
        <v>0</v>
      </c>
      <c r="R73" t="n">
        <v>0</v>
      </c>
      <c r="S73" t="n">
        <v>0</v>
      </c>
      <c r="T73" t="n">
        <v>0</v>
      </c>
      <c r="U73" t="n">
        <v>0</v>
      </c>
      <c r="V73" t="n">
        <v>0</v>
      </c>
      <c r="W73" t="n">
        <v>0</v>
      </c>
      <c r="X73" t="n">
        <v>0</v>
      </c>
      <c r="Y73" t="n">
        <v>0</v>
      </c>
      <c r="Z73" t="n">
        <v>0</v>
      </c>
      <c r="AA73" t="n">
        <v>0</v>
      </c>
      <c r="AB73" t="n">
        <v>0</v>
      </c>
      <c r="AC73" t="n">
        <v>0</v>
      </c>
      <c r="AD73" t="n">
        <v>0</v>
      </c>
      <c r="AE73" t="n">
        <v>0</v>
      </c>
      <c r="AF73" t="n">
        <v>0</v>
      </c>
      <c r="AG73" t="n">
        <v>0</v>
      </c>
      <c r="AH73" t="n">
        <v>0</v>
      </c>
      <c r="AI73" t="n">
        <v>0</v>
      </c>
      <c r="AJ73" t="n">
        <v>0</v>
      </c>
      <c r="AK73" t="n">
        <v>0</v>
      </c>
      <c r="AL73" t="n">
        <v>0</v>
      </c>
      <c r="AM73" t="n">
        <v>0</v>
      </c>
      <c r="AN73" t="n">
        <v>0</v>
      </c>
      <c r="AO73" t="n">
        <v>0</v>
      </c>
      <c r="AP73" t="n">
        <v>0</v>
      </c>
      <c r="AQ73" t="n">
        <v>0</v>
      </c>
      <c r="AR73" t="n">
        <v>0</v>
      </c>
      <c r="AS73" t="n">
        <v>0</v>
      </c>
      <c r="AT73" t="n">
        <v>0</v>
      </c>
      <c r="AU73" t="n">
        <v>0</v>
      </c>
      <c r="AV73" t="n">
        <v>0</v>
      </c>
      <c r="AW73" t="n">
        <v>0</v>
      </c>
      <c r="AX73" t="n">
        <v>0</v>
      </c>
      <c r="AY73" t="n">
        <v>0</v>
      </c>
      <c r="AZ73" t="n">
        <v>0</v>
      </c>
      <c r="BA73" t="n">
        <v>0</v>
      </c>
      <c r="BB73" t="n">
        <v>0</v>
      </c>
      <c r="BC73" t="n">
        <v>0</v>
      </c>
      <c r="BD73" t="n">
        <v>0</v>
      </c>
      <c r="BE73" t="n">
        <v>0</v>
      </c>
      <c r="BF73" t="n">
        <v>0</v>
      </c>
      <c r="BG73" t="n">
        <v>0</v>
      </c>
      <c r="BH73" t="n">
        <v>0</v>
      </c>
      <c r="BI73" t="n">
        <v>0</v>
      </c>
      <c r="BJ73">
        <f>NA()</f>
        <v/>
      </c>
      <c r="BK73">
        <f>NA()</f>
        <v/>
      </c>
      <c r="BL73">
        <f>NA()</f>
        <v/>
      </c>
      <c r="BM73">
        <f>NA()</f>
        <v/>
      </c>
      <c r="BN73">
        <f>NA()</f>
        <v/>
      </c>
      <c r="BO73">
        <f>NA()</f>
        <v/>
      </c>
      <c r="BP73">
        <f>NA()</f>
        <v/>
      </c>
      <c r="BQ73">
        <f>NA()</f>
        <v/>
      </c>
      <c r="BR73">
        <f>NA()</f>
        <v/>
      </c>
      <c r="BS73">
        <f>NA()</f>
        <v/>
      </c>
      <c r="BT73">
        <f>NA()</f>
        <v/>
      </c>
      <c r="BU73">
        <f>NA()</f>
        <v/>
      </c>
      <c r="BV73">
        <f>NA()</f>
        <v/>
      </c>
      <c r="BW73">
        <f>NA()</f>
        <v/>
      </c>
    </row>
    <row r="74" spans="1:75">
      <c r="A74" t="s">
        <v>139</v>
      </c>
      <c r="B74" t="s">
        <v>270</v>
      </c>
      <c r="C74" t="s">
        <v>271</v>
      </c>
      <c r="D74" t="s">
        <v>8</v>
      </c>
      <c r="E74">
        <f>B74</f>
        <v/>
      </c>
      <c r="O74" t="n">
        <v>0</v>
      </c>
      <c r="P74" t="n">
        <v>0</v>
      </c>
      <c r="Q74" t="n">
        <v>0</v>
      </c>
      <c r="R74" t="n">
        <v>0</v>
      </c>
      <c r="S74" t="n">
        <v>0</v>
      </c>
      <c r="T74" t="n">
        <v>0</v>
      </c>
      <c r="U74" t="n">
        <v>0</v>
      </c>
      <c r="V74" t="n">
        <v>0</v>
      </c>
      <c r="W74" t="n">
        <v>0</v>
      </c>
      <c r="X74" t="n">
        <v>0</v>
      </c>
      <c r="Y74" t="n">
        <v>0</v>
      </c>
      <c r="Z74" t="n">
        <v>0</v>
      </c>
      <c r="AA74" t="n">
        <v>0</v>
      </c>
      <c r="AB74" t="n">
        <v>0</v>
      </c>
      <c r="AC74" t="n">
        <v>0</v>
      </c>
      <c r="AD74" t="n">
        <v>0</v>
      </c>
      <c r="AE74" t="n">
        <v>0</v>
      </c>
      <c r="AF74" t="n">
        <v>0</v>
      </c>
      <c r="AG74" t="n">
        <v>0</v>
      </c>
      <c r="AH74" t="n">
        <v>0</v>
      </c>
      <c r="AI74" t="n">
        <v>0</v>
      </c>
      <c r="AJ74" t="n">
        <v>0</v>
      </c>
      <c r="AK74" t="n">
        <v>0</v>
      </c>
      <c r="AL74" t="n">
        <v>0</v>
      </c>
      <c r="AM74" t="n">
        <v>0</v>
      </c>
      <c r="AN74" t="n">
        <v>0</v>
      </c>
      <c r="AO74" t="n">
        <v>0</v>
      </c>
      <c r="AP74" t="n">
        <v>0</v>
      </c>
      <c r="AQ74" t="n">
        <v>0</v>
      </c>
      <c r="AR74" t="n">
        <v>0</v>
      </c>
      <c r="AS74" t="n">
        <v>0</v>
      </c>
      <c r="AT74" t="n">
        <v>0</v>
      </c>
      <c r="AU74" t="n">
        <v>0</v>
      </c>
      <c r="AV74" t="n">
        <v>0</v>
      </c>
      <c r="AW74" t="n">
        <v>0</v>
      </c>
      <c r="AX74" t="n">
        <v>0</v>
      </c>
      <c r="AY74" t="n">
        <v>0</v>
      </c>
      <c r="AZ74" t="n">
        <v>0</v>
      </c>
      <c r="BA74" t="n">
        <v>0</v>
      </c>
      <c r="BB74" t="n">
        <v>0</v>
      </c>
      <c r="BC74" t="n">
        <v>0</v>
      </c>
      <c r="BD74" t="n">
        <v>0</v>
      </c>
      <c r="BE74" t="n">
        <v>0</v>
      </c>
      <c r="BF74" t="n">
        <v>0</v>
      </c>
      <c r="BG74" t="n">
        <v>0</v>
      </c>
      <c r="BH74" t="n">
        <v>0</v>
      </c>
      <c r="BI74" t="n">
        <v>0</v>
      </c>
      <c r="BJ74">
        <f>NA()</f>
        <v/>
      </c>
      <c r="BK74">
        <f>NA()</f>
        <v/>
      </c>
      <c r="BL74">
        <f>NA()</f>
        <v/>
      </c>
      <c r="BM74">
        <f>NA()</f>
        <v/>
      </c>
      <c r="BN74">
        <f>NA()</f>
        <v/>
      </c>
      <c r="BO74">
        <f>NA()</f>
        <v/>
      </c>
      <c r="BP74">
        <f>NA()</f>
        <v/>
      </c>
      <c r="BQ74">
        <f>NA()</f>
        <v/>
      </c>
      <c r="BR74">
        <f>NA()</f>
        <v/>
      </c>
      <c r="BS74">
        <f>NA()</f>
        <v/>
      </c>
      <c r="BT74">
        <f>NA()</f>
        <v/>
      </c>
      <c r="BU74">
        <f>NA()</f>
        <v/>
      </c>
      <c r="BV74">
        <f>NA()</f>
        <v/>
      </c>
      <c r="BW74">
        <f>NA()</f>
        <v/>
      </c>
    </row>
    <row r="75" spans="1:75">
      <c r="A75" t="s">
        <v>139</v>
      </c>
      <c r="B75" t="s">
        <v>272</v>
      </c>
      <c r="C75" t="s">
        <v>273</v>
      </c>
      <c r="D75" t="s">
        <v>8</v>
      </c>
      <c r="E75" t="n">
        <v>0</v>
      </c>
      <c r="F75" t="n">
        <v>0</v>
      </c>
      <c r="G75" t="n">
        <v>0</v>
      </c>
      <c r="H75" t="n">
        <v>0</v>
      </c>
      <c r="I75" t="n">
        <v>0</v>
      </c>
      <c r="J75" t="n">
        <v>0</v>
      </c>
      <c r="K75" t="n">
        <v>0</v>
      </c>
      <c r="L75" t="n">
        <v>0</v>
      </c>
      <c r="M75" t="n">
        <v>0</v>
      </c>
      <c r="N75" t="n">
        <v>0</v>
      </c>
      <c r="O75" t="n">
        <v>0</v>
      </c>
      <c r="P75" t="n">
        <v>0</v>
      </c>
      <c r="Q75" t="n">
        <v>0</v>
      </c>
      <c r="R75" t="n">
        <v>0</v>
      </c>
      <c r="S75" t="n">
        <v>0</v>
      </c>
      <c r="T75" t="n">
        <v>0</v>
      </c>
      <c r="U75" t="n">
        <v>0</v>
      </c>
      <c r="V75" t="n">
        <v>0</v>
      </c>
      <c r="W75" t="n">
        <v>0</v>
      </c>
      <c r="X75" t="n">
        <v>0</v>
      </c>
      <c r="Y75" t="n">
        <v>0</v>
      </c>
      <c r="Z75" t="n">
        <v>0</v>
      </c>
      <c r="AA75" t="n">
        <v>1149</v>
      </c>
      <c r="AB75" t="n">
        <v>1040</v>
      </c>
      <c r="AC75" t="n">
        <v>941</v>
      </c>
      <c r="AD75" t="n">
        <v>1124</v>
      </c>
      <c r="AE75" t="n">
        <v>395</v>
      </c>
      <c r="AF75" t="n">
        <v>1573</v>
      </c>
      <c r="AG75" t="n">
        <v>1242</v>
      </c>
      <c r="AH75" t="n">
        <v>795</v>
      </c>
      <c r="AI75" t="n">
        <v>721</v>
      </c>
      <c r="AJ75" t="n">
        <v>1063</v>
      </c>
      <c r="AK75" t="n">
        <v>6750</v>
      </c>
      <c r="AL75" t="n">
        <v>15575</v>
      </c>
      <c r="AM75" t="n">
        <v>15740</v>
      </c>
      <c r="AN75" t="n">
        <v>19914</v>
      </c>
      <c r="AO75" t="n">
        <v>20371</v>
      </c>
      <c r="AP75" t="n">
        <v>20513</v>
      </c>
      <c r="AQ75" t="n">
        <v>18223</v>
      </c>
      <c r="AR75" t="n">
        <v>17691</v>
      </c>
      <c r="AS75" t="n">
        <v>17653</v>
      </c>
      <c r="AT75" t="n">
        <v>17774</v>
      </c>
      <c r="AU75" t="n">
        <v>16618</v>
      </c>
      <c r="AV75" t="n">
        <v>18044</v>
      </c>
      <c r="AW75" t="n">
        <v>17913</v>
      </c>
      <c r="AX75" t="n">
        <v>16506</v>
      </c>
      <c r="AY75" t="n">
        <v>16102</v>
      </c>
      <c r="AZ75" t="n">
        <v>17107</v>
      </c>
      <c r="BA75" t="n">
        <v>18095</v>
      </c>
      <c r="BB75" t="n">
        <v>17083</v>
      </c>
      <c r="BC75" t="n">
        <v>17117</v>
      </c>
      <c r="BD75" t="n">
        <v>16080</v>
      </c>
      <c r="BE75" t="n">
        <v>16572</v>
      </c>
      <c r="BF75" t="n">
        <v>15306</v>
      </c>
      <c r="BG75" t="n">
        <v>17241</v>
      </c>
      <c r="BH75" t="n">
        <v>15632</v>
      </c>
      <c r="BI75" t="n">
        <v>16431</v>
      </c>
      <c r="BJ75">
        <f>NA()</f>
        <v/>
      </c>
      <c r="BK75">
        <f>NA()</f>
        <v/>
      </c>
      <c r="BL75">
        <f>NA()</f>
        <v/>
      </c>
      <c r="BM75">
        <f>NA()</f>
        <v/>
      </c>
      <c r="BN75">
        <f>NA()</f>
        <v/>
      </c>
      <c r="BO75">
        <f>NA()</f>
        <v/>
      </c>
      <c r="BP75">
        <f>NA()</f>
        <v/>
      </c>
      <c r="BQ75">
        <f>NA()</f>
        <v/>
      </c>
      <c r="BR75">
        <f>NA()</f>
        <v/>
      </c>
      <c r="BS75">
        <f>NA()</f>
        <v/>
      </c>
      <c r="BT75">
        <f>NA()</f>
        <v/>
      </c>
      <c r="BU75">
        <f>NA()</f>
        <v/>
      </c>
      <c r="BV75">
        <f>NA()</f>
        <v/>
      </c>
      <c r="BW75">
        <f>NA()</f>
        <v/>
      </c>
    </row>
    <row r="76" spans="1:75">
      <c r="A76" t="s">
        <v>139</v>
      </c>
      <c r="B76" t="s">
        <v>274</v>
      </c>
      <c r="C76" t="s">
        <v>275</v>
      </c>
      <c r="D76" t="s">
        <v>148</v>
      </c>
      <c r="E76">
        <f>B76</f>
        <v/>
      </c>
      <c r="O76" t="n">
        <v>0</v>
      </c>
      <c r="P76" t="n">
        <v>0</v>
      </c>
      <c r="Q76" t="n">
        <v>0</v>
      </c>
      <c r="R76" t="n">
        <v>0</v>
      </c>
      <c r="S76" t="n">
        <v>0</v>
      </c>
      <c r="T76" t="n">
        <v>0</v>
      </c>
      <c r="U76" t="n">
        <v>0</v>
      </c>
      <c r="V76" t="n">
        <v>0</v>
      </c>
      <c r="W76" t="n">
        <v>0</v>
      </c>
      <c r="X76" t="n">
        <v>0</v>
      </c>
      <c r="Y76" t="n">
        <v>0</v>
      </c>
      <c r="Z76" t="n">
        <v>0</v>
      </c>
      <c r="AA76" t="n">
        <v>2.07</v>
      </c>
      <c r="AB76" t="n">
        <v>2.11</v>
      </c>
      <c r="AC76" t="n">
        <v>1.87</v>
      </c>
      <c r="AD76" t="n">
        <v>2.3</v>
      </c>
      <c r="AE76" t="n">
        <v>2.36</v>
      </c>
      <c r="AF76" t="n">
        <v>1.95</v>
      </c>
      <c r="AG76" t="n">
        <v>1.8</v>
      </c>
      <c r="AH76" t="n">
        <v>1.76</v>
      </c>
      <c r="AI76" t="n">
        <v>1.81</v>
      </c>
      <c r="AJ76" t="n">
        <v>1.75</v>
      </c>
      <c r="AK76" t="n">
        <v>1.36</v>
      </c>
      <c r="AL76" t="n">
        <v>1.35</v>
      </c>
      <c r="AM76" t="n">
        <v>1.37</v>
      </c>
      <c r="AN76" t="n">
        <v>1.48</v>
      </c>
      <c r="AO76" t="n">
        <v>1.55</v>
      </c>
      <c r="AP76" t="n">
        <v>1.59</v>
      </c>
      <c r="AQ76" t="n">
        <v>1.46</v>
      </c>
      <c r="AR76" t="n">
        <v>1.46</v>
      </c>
      <c r="AS76" t="n">
        <v>1.49</v>
      </c>
      <c r="AT76" t="n">
        <v>1.23</v>
      </c>
      <c r="AU76" t="n">
        <v>1.65</v>
      </c>
      <c r="AV76" t="n">
        <v>2.85</v>
      </c>
      <c r="AW76" t="n">
        <v>1.87</v>
      </c>
      <c r="AX76" t="n">
        <v>1.49</v>
      </c>
      <c r="AY76" t="n">
        <v>1.72</v>
      </c>
      <c r="AZ76" t="n">
        <v>1.94</v>
      </c>
      <c r="BA76" t="n">
        <v>2.29</v>
      </c>
      <c r="BB76" t="n">
        <v>2.33</v>
      </c>
      <c r="BC76" t="n">
        <v>2.32</v>
      </c>
      <c r="BD76" t="n">
        <v>1.83</v>
      </c>
      <c r="BE76" t="n">
        <v>2.01</v>
      </c>
      <c r="BF76" t="n">
        <v>2.12</v>
      </c>
      <c r="BG76" t="n">
        <v>2.59</v>
      </c>
      <c r="BH76" t="n">
        <v>3.3</v>
      </c>
      <c r="BI76" t="n">
        <v>3.09</v>
      </c>
      <c r="BJ76">
        <f>NA()</f>
        <v/>
      </c>
      <c r="BK76">
        <f>NA()</f>
        <v/>
      </c>
      <c r="BL76">
        <f>NA()</f>
        <v/>
      </c>
      <c r="BM76">
        <f>NA()</f>
        <v/>
      </c>
      <c r="BN76">
        <f>NA()</f>
        <v/>
      </c>
      <c r="BO76">
        <f>NA()</f>
        <v/>
      </c>
      <c r="BP76">
        <f>NA()</f>
        <v/>
      </c>
      <c r="BQ76">
        <f>NA()</f>
        <v/>
      </c>
      <c r="BR76">
        <f>NA()</f>
        <v/>
      </c>
      <c r="BS76">
        <f>NA()</f>
        <v/>
      </c>
      <c r="BT76">
        <f>NA()</f>
        <v/>
      </c>
      <c r="BU76">
        <f>NA()</f>
        <v/>
      </c>
      <c r="BV76">
        <f>NA()</f>
        <v/>
      </c>
      <c r="BW76">
        <f>NA()</f>
        <v/>
      </c>
    </row>
    <row r="77" spans="1:75">
      <c r="A77" t="s">
        <v>139</v>
      </c>
      <c r="B77" t="s">
        <v>272</v>
      </c>
      <c r="C77" t="s">
        <v>276</v>
      </c>
      <c r="D77" t="s">
        <v>210</v>
      </c>
      <c r="E77" t="n">
        <v>0</v>
      </c>
      <c r="F77" t="n">
        <v>0</v>
      </c>
      <c r="G77" t="n">
        <v>0</v>
      </c>
      <c r="H77" t="n">
        <v>0</v>
      </c>
      <c r="I77" t="n">
        <v>0</v>
      </c>
      <c r="J77" t="n">
        <v>0</v>
      </c>
      <c r="K77" t="n">
        <v>0</v>
      </c>
      <c r="L77" t="n">
        <v>0</v>
      </c>
      <c r="M77" t="n">
        <v>0</v>
      </c>
      <c r="N77" t="n">
        <v>0</v>
      </c>
      <c r="O77" t="n">
        <v>0</v>
      </c>
      <c r="P77" t="n">
        <v>0</v>
      </c>
      <c r="Q77" t="n">
        <v>0</v>
      </c>
      <c r="R77" t="n">
        <v>0</v>
      </c>
      <c r="S77" t="n">
        <v>0</v>
      </c>
      <c r="T77" t="n">
        <v>0</v>
      </c>
      <c r="U77" t="n">
        <v>0</v>
      </c>
      <c r="V77" t="n">
        <v>0</v>
      </c>
      <c r="W77" t="n">
        <v>0</v>
      </c>
      <c r="X77" t="n">
        <v>0</v>
      </c>
      <c r="Y77" t="n">
        <v>0</v>
      </c>
      <c r="Z77" t="n">
        <v>0</v>
      </c>
      <c r="AA77" t="n">
        <v>47</v>
      </c>
      <c r="AB77" t="n">
        <v>42</v>
      </c>
      <c r="AC77" t="n">
        <v>38</v>
      </c>
      <c r="AD77" t="n">
        <v>46</v>
      </c>
      <c r="AE77" t="n">
        <v>16</v>
      </c>
      <c r="AF77" t="n">
        <v>63</v>
      </c>
      <c r="AG77" t="n">
        <v>50</v>
      </c>
      <c r="AH77" t="n">
        <v>32</v>
      </c>
      <c r="AI77" t="n">
        <v>29</v>
      </c>
      <c r="AJ77" t="n">
        <v>45</v>
      </c>
      <c r="AK77" t="n">
        <v>303</v>
      </c>
      <c r="AL77" t="n">
        <v>691</v>
      </c>
      <c r="AM77" t="n">
        <v>704</v>
      </c>
      <c r="AN77" t="n">
        <v>895</v>
      </c>
      <c r="AO77" t="n">
        <v>930</v>
      </c>
      <c r="AP77" t="n">
        <v>933</v>
      </c>
      <c r="AQ77" t="n">
        <v>822</v>
      </c>
      <c r="AR77" t="n">
        <v>801</v>
      </c>
      <c r="AS77" t="n">
        <v>816</v>
      </c>
      <c r="AT77" t="n">
        <v>829</v>
      </c>
      <c r="AU77" t="n">
        <v>748</v>
      </c>
      <c r="AV77" t="n">
        <v>784</v>
      </c>
      <c r="AW77" t="n">
        <v>797</v>
      </c>
      <c r="AX77" t="n">
        <v>740</v>
      </c>
      <c r="AY77" t="n">
        <v>714</v>
      </c>
      <c r="AZ77" t="n">
        <v>764</v>
      </c>
      <c r="BA77" t="n">
        <v>840</v>
      </c>
      <c r="BB77" t="n">
        <v>791</v>
      </c>
      <c r="BC77" t="n">
        <v>803</v>
      </c>
      <c r="BD77" t="n">
        <v>783</v>
      </c>
      <c r="BE77" t="n">
        <v>803</v>
      </c>
      <c r="BF77" t="n">
        <v>753</v>
      </c>
      <c r="BG77" t="n">
        <v>831</v>
      </c>
      <c r="BH77" t="n">
        <v>747</v>
      </c>
      <c r="BI77" t="n">
        <v>787</v>
      </c>
      <c r="BJ77">
        <f>NA()</f>
        <v/>
      </c>
      <c r="BK77">
        <f>NA()</f>
        <v/>
      </c>
      <c r="BL77">
        <f>NA()</f>
        <v/>
      </c>
      <c r="BM77">
        <f>NA()</f>
        <v/>
      </c>
      <c r="BN77">
        <f>NA()</f>
        <v/>
      </c>
      <c r="BO77">
        <f>NA()</f>
        <v/>
      </c>
      <c r="BP77">
        <f>NA()</f>
        <v/>
      </c>
      <c r="BQ77">
        <f>NA()</f>
        <v/>
      </c>
      <c r="BR77">
        <f>NA()</f>
        <v/>
      </c>
      <c r="BS77">
        <f>NA()</f>
        <v/>
      </c>
      <c r="BT77">
        <f>NA()</f>
        <v/>
      </c>
      <c r="BU77">
        <f>NA()</f>
        <v/>
      </c>
      <c r="BV77">
        <f>NA()</f>
        <v/>
      </c>
      <c r="BW77">
        <f>NA()</f>
        <v/>
      </c>
    </row>
    <row r="78" spans="1:75">
      <c r="A78" t="s">
        <v>139</v>
      </c>
      <c r="B78" t="s">
        <v>277</v>
      </c>
      <c r="C78" t="s">
        <v>278</v>
      </c>
      <c r="D78" t="s">
        <v>152</v>
      </c>
      <c r="E78" t="n">
        <v>0</v>
      </c>
      <c r="F78" t="n">
        <v>0</v>
      </c>
      <c r="G78" t="n">
        <v>0</v>
      </c>
      <c r="H78" t="n">
        <v>0</v>
      </c>
      <c r="I78" t="n">
        <v>0</v>
      </c>
      <c r="J78" t="n">
        <v>0</v>
      </c>
      <c r="K78" t="n">
        <v>0</v>
      </c>
      <c r="L78" t="n">
        <v>0</v>
      </c>
      <c r="M78" t="n">
        <v>0</v>
      </c>
      <c r="N78" t="n">
        <v>0</v>
      </c>
      <c r="O78" t="n">
        <v>0</v>
      </c>
      <c r="P78" t="n">
        <v>0</v>
      </c>
      <c r="Q78" t="n">
        <v>0</v>
      </c>
      <c r="R78" t="n">
        <v>0</v>
      </c>
      <c r="S78" t="n">
        <v>0</v>
      </c>
      <c r="T78" t="n">
        <v>0</v>
      </c>
      <c r="U78" t="n">
        <v>0</v>
      </c>
      <c r="V78" t="n">
        <v>0</v>
      </c>
      <c r="W78" t="n">
        <v>0</v>
      </c>
      <c r="X78" t="n">
        <v>0</v>
      </c>
      <c r="Y78" t="n">
        <v>0</v>
      </c>
      <c r="Z78" t="n">
        <v>0</v>
      </c>
      <c r="AA78" t="n">
        <v>2.4</v>
      </c>
      <c r="AB78" t="n">
        <v>2.2</v>
      </c>
      <c r="AC78" t="n">
        <v>1.8</v>
      </c>
      <c r="AD78" t="n">
        <v>2.6</v>
      </c>
      <c r="AE78" t="n">
        <v>0.9</v>
      </c>
      <c r="AF78" t="n">
        <v>3.1</v>
      </c>
      <c r="AG78" t="n">
        <v>2.2</v>
      </c>
      <c r="AH78" t="n">
        <v>1.4</v>
      </c>
      <c r="AI78" t="n">
        <v>1.3</v>
      </c>
      <c r="AJ78" t="n">
        <v>1.9</v>
      </c>
      <c r="AK78" t="n">
        <v>9.199999999999999</v>
      </c>
      <c r="AL78" t="n">
        <v>21</v>
      </c>
      <c r="AM78" t="n">
        <v>21.6</v>
      </c>
      <c r="AN78" t="n">
        <v>29.4</v>
      </c>
      <c r="AO78" t="n">
        <v>31.5</v>
      </c>
      <c r="AP78" t="n">
        <v>32.6</v>
      </c>
      <c r="AQ78" t="n">
        <v>26.6</v>
      </c>
      <c r="AR78" t="n">
        <v>25.8</v>
      </c>
      <c r="AS78" t="n">
        <v>26.3</v>
      </c>
      <c r="AT78" t="n">
        <v>21.8</v>
      </c>
      <c r="AU78" t="n">
        <v>27.5</v>
      </c>
      <c r="AV78" t="n">
        <v>51.4</v>
      </c>
      <c r="AW78" t="n">
        <v>33.5</v>
      </c>
      <c r="AX78" t="n">
        <v>24.6</v>
      </c>
      <c r="AY78" t="n">
        <v>27.7</v>
      </c>
      <c r="AZ78" t="n">
        <v>33.1</v>
      </c>
      <c r="BA78" t="n">
        <v>41.4</v>
      </c>
      <c r="BB78" t="n">
        <v>39.8</v>
      </c>
      <c r="BC78" t="n">
        <v>39.7</v>
      </c>
      <c r="BD78" t="n">
        <v>29.4</v>
      </c>
      <c r="BE78" t="n">
        <v>33.3</v>
      </c>
      <c r="BF78" t="n">
        <v>32.4</v>
      </c>
      <c r="BG78" t="n">
        <v>44.7</v>
      </c>
      <c r="BH78" t="n">
        <v>51.5</v>
      </c>
      <c r="BI78" t="n">
        <v>50.8</v>
      </c>
      <c r="BJ78">
        <f>NA()</f>
        <v/>
      </c>
      <c r="BK78">
        <f>NA()</f>
        <v/>
      </c>
      <c r="BL78">
        <f>NA()</f>
        <v/>
      </c>
      <c r="BM78">
        <f>NA()</f>
        <v/>
      </c>
      <c r="BN78">
        <f>NA()</f>
        <v/>
      </c>
      <c r="BO78">
        <f>NA()</f>
        <v/>
      </c>
      <c r="BP78">
        <f>NA()</f>
        <v/>
      </c>
      <c r="BQ78">
        <f>NA()</f>
        <v/>
      </c>
      <c r="BR78">
        <f>NA()</f>
        <v/>
      </c>
      <c r="BS78">
        <f>NA()</f>
        <v/>
      </c>
      <c r="BT78">
        <f>NA()</f>
        <v/>
      </c>
      <c r="BU78">
        <f>NA()</f>
        <v/>
      </c>
      <c r="BV78">
        <f>NA()</f>
        <v/>
      </c>
      <c r="BW78">
        <f>NA()</f>
        <v/>
      </c>
    </row>
    <row r="79" spans="1:75">
      <c r="A79" t="s">
        <v>139</v>
      </c>
      <c r="B79" t="s">
        <v>279</v>
      </c>
      <c r="C79" t="s">
        <v>280</v>
      </c>
      <c r="D79" t="s">
        <v>8</v>
      </c>
      <c r="E79" t="n">
        <v>0</v>
      </c>
      <c r="F79" t="n">
        <v>0</v>
      </c>
      <c r="G79" t="n">
        <v>0</v>
      </c>
      <c r="H79" t="n">
        <v>0</v>
      </c>
      <c r="I79" t="n">
        <v>0</v>
      </c>
      <c r="J79" t="n">
        <v>0</v>
      </c>
      <c r="K79" t="n">
        <v>0</v>
      </c>
      <c r="L79" t="n">
        <v>0</v>
      </c>
      <c r="M79" t="n">
        <v>0</v>
      </c>
      <c r="N79" t="n">
        <v>0</v>
      </c>
      <c r="O79" t="n">
        <v>0</v>
      </c>
      <c r="P79" t="n">
        <v>0</v>
      </c>
      <c r="Q79" t="n">
        <v>0</v>
      </c>
      <c r="R79" t="n">
        <v>0</v>
      </c>
      <c r="S79" t="n">
        <v>0</v>
      </c>
      <c r="T79" t="n">
        <v>0</v>
      </c>
      <c r="U79" t="n">
        <v>0</v>
      </c>
      <c r="V79" t="n">
        <v>0</v>
      </c>
      <c r="W79" t="n">
        <v>0</v>
      </c>
      <c r="X79" t="n">
        <v>0</v>
      </c>
      <c r="Y79" t="n">
        <v>0</v>
      </c>
      <c r="Z79" t="n">
        <v>0</v>
      </c>
      <c r="AA79" t="n">
        <v>1149</v>
      </c>
      <c r="AB79" t="n">
        <v>1040</v>
      </c>
      <c r="AC79" t="n">
        <v>941</v>
      </c>
      <c r="AD79" t="n">
        <v>1124</v>
      </c>
      <c r="AE79" t="n">
        <v>395</v>
      </c>
      <c r="AF79" t="n">
        <v>1573</v>
      </c>
      <c r="AG79" t="n">
        <v>1242</v>
      </c>
      <c r="AH79" t="n">
        <v>795</v>
      </c>
      <c r="AI79" t="n">
        <v>695</v>
      </c>
      <c r="AJ79" t="n">
        <v>919</v>
      </c>
      <c r="AK79" t="n">
        <v>1167</v>
      </c>
      <c r="AL79" t="n">
        <v>1813</v>
      </c>
      <c r="AM79" t="n">
        <v>1849</v>
      </c>
      <c r="AN79" t="n">
        <v>4119</v>
      </c>
      <c r="AO79" t="n">
        <v>3640</v>
      </c>
      <c r="AP79" t="n">
        <v>3735</v>
      </c>
      <c r="AQ79" t="n">
        <v>3364</v>
      </c>
      <c r="AR79" t="n">
        <v>2692</v>
      </c>
      <c r="AS79" t="n">
        <v>2139</v>
      </c>
      <c r="AT79" t="n">
        <v>2044</v>
      </c>
      <c r="AU79" t="n">
        <v>655</v>
      </c>
      <c r="AV79" t="n">
        <v>1374</v>
      </c>
      <c r="AW79" t="n">
        <v>1253</v>
      </c>
      <c r="AX79" t="n">
        <v>1411</v>
      </c>
      <c r="AY79" t="n">
        <v>1637</v>
      </c>
      <c r="AZ79" t="n">
        <v>1795</v>
      </c>
      <c r="BA79" t="n">
        <v>2311</v>
      </c>
      <c r="BB79" t="n">
        <v>2033</v>
      </c>
      <c r="BC79" t="n">
        <v>1415</v>
      </c>
      <c r="BD79" t="n">
        <v>1305</v>
      </c>
      <c r="BE79" t="n">
        <v>1140</v>
      </c>
      <c r="BF79" t="n">
        <v>1358</v>
      </c>
      <c r="BG79" t="n">
        <v>1368</v>
      </c>
      <c r="BH79" t="n">
        <v>1136</v>
      </c>
      <c r="BI79" t="n">
        <v>271</v>
      </c>
      <c r="BJ79">
        <f>NA()</f>
        <v/>
      </c>
      <c r="BK79">
        <f>NA()</f>
        <v/>
      </c>
      <c r="BL79">
        <f>NA()</f>
        <v/>
      </c>
      <c r="BM79">
        <f>NA()</f>
        <v/>
      </c>
      <c r="BN79">
        <f>NA()</f>
        <v/>
      </c>
      <c r="BO79">
        <f>NA()</f>
        <v/>
      </c>
      <c r="BP79">
        <f>NA()</f>
        <v/>
      </c>
      <c r="BQ79">
        <f>NA()</f>
        <v/>
      </c>
      <c r="BR79">
        <f>NA()</f>
        <v/>
      </c>
      <c r="BS79">
        <f>NA()</f>
        <v/>
      </c>
      <c r="BT79">
        <f>NA()</f>
        <v/>
      </c>
      <c r="BU79">
        <f>NA()</f>
        <v/>
      </c>
      <c r="BV79">
        <f>NA()</f>
        <v/>
      </c>
      <c r="BW79">
        <f>NA()</f>
        <v/>
      </c>
    </row>
    <row r="80" spans="1:75">
      <c r="A80" t="s">
        <v>139</v>
      </c>
      <c r="B80" t="s">
        <v>281</v>
      </c>
      <c r="C80" t="s">
        <v>282</v>
      </c>
      <c r="D80" t="s">
        <v>148</v>
      </c>
      <c r="E80" t="n">
        <v>1439</v>
      </c>
      <c r="F80" t="n">
        <v>5524</v>
      </c>
      <c r="G80" t="n">
        <v>5678</v>
      </c>
      <c r="H80" t="n">
        <v>4456</v>
      </c>
      <c r="I80" t="n">
        <v>6563</v>
      </c>
      <c r="J80" t="n">
        <v>4919</v>
      </c>
      <c r="K80" t="n">
        <v>3361</v>
      </c>
      <c r="L80" t="n">
        <v>2480</v>
      </c>
      <c r="M80" t="n">
        <v>3664</v>
      </c>
      <c r="N80" t="n">
        <v>3600</v>
      </c>
      <c r="O80" t="n">
        <v>0</v>
      </c>
      <c r="P80" t="n">
        <v>0</v>
      </c>
      <c r="Q80" t="n">
        <v>0</v>
      </c>
      <c r="R80" t="n">
        <v>0</v>
      </c>
      <c r="S80" t="n">
        <v>0</v>
      </c>
      <c r="T80" t="n">
        <v>0</v>
      </c>
      <c r="U80" t="n">
        <v>0</v>
      </c>
      <c r="V80" t="n">
        <v>0</v>
      </c>
      <c r="W80" t="n">
        <v>0</v>
      </c>
      <c r="X80" t="n">
        <v>0</v>
      </c>
      <c r="Y80" t="n">
        <v>0</v>
      </c>
      <c r="Z80" t="n">
        <v>0</v>
      </c>
      <c r="AA80" t="n">
        <v>2.07</v>
      </c>
      <c r="AB80" t="n">
        <v>2.11</v>
      </c>
      <c r="AC80" t="n">
        <v>1.87</v>
      </c>
      <c r="AD80" t="n">
        <v>2.3</v>
      </c>
      <c r="AE80" t="n">
        <v>2.36</v>
      </c>
      <c r="AF80" t="n">
        <v>1.95</v>
      </c>
      <c r="AG80" t="n">
        <v>1.8</v>
      </c>
      <c r="AH80" t="n">
        <v>1.76</v>
      </c>
      <c r="AI80" t="n">
        <v>1.82</v>
      </c>
      <c r="AJ80" t="n">
        <v>1.8</v>
      </c>
      <c r="AK80" t="n">
        <v>1.69</v>
      </c>
      <c r="AL80" t="n">
        <v>1.73</v>
      </c>
      <c r="AM80" t="n">
        <v>2.02</v>
      </c>
      <c r="AN80" t="n">
        <v>1.91</v>
      </c>
      <c r="AO80" t="n">
        <v>1.84</v>
      </c>
      <c r="AP80" t="n">
        <v>1.78</v>
      </c>
      <c r="AQ80" t="n">
        <v>1.78</v>
      </c>
      <c r="AR80" t="n">
        <v>1.73</v>
      </c>
      <c r="AS80" t="n">
        <v>2.4</v>
      </c>
      <c r="AT80" t="n">
        <v>2.15</v>
      </c>
      <c r="AU80" t="n">
        <v>2.96</v>
      </c>
      <c r="AV80" t="n">
        <v>1.54</v>
      </c>
      <c r="AW80" t="n">
        <v>1.78</v>
      </c>
      <c r="AX80" t="n">
        <v>2.1</v>
      </c>
      <c r="AY80" t="n">
        <v>2.06</v>
      </c>
      <c r="AZ80" t="n">
        <v>2.67</v>
      </c>
      <c r="BA80" t="n">
        <v>2.96</v>
      </c>
      <c r="BB80" t="n">
        <v>3</v>
      </c>
      <c r="BC80" t="n">
        <v>3.42</v>
      </c>
      <c r="BD80" t="n">
        <v>3.78</v>
      </c>
      <c r="BE80" t="n">
        <v>3.59</v>
      </c>
      <c r="BF80" t="n">
        <v>3.8</v>
      </c>
      <c r="BG80" t="n">
        <v>3.78</v>
      </c>
      <c r="BH80" t="n">
        <v>3.66</v>
      </c>
      <c r="BI80" t="n">
        <v>3.46</v>
      </c>
      <c r="BJ80">
        <f>NA()</f>
        <v/>
      </c>
      <c r="BK80">
        <f>NA()</f>
        <v/>
      </c>
      <c r="BL80">
        <f>NA()</f>
        <v/>
      </c>
      <c r="BM80">
        <f>NA()</f>
        <v/>
      </c>
      <c r="BN80">
        <f>NA()</f>
        <v/>
      </c>
      <c r="BO80">
        <f>NA()</f>
        <v/>
      </c>
      <c r="BP80">
        <f>NA()</f>
        <v/>
      </c>
      <c r="BQ80">
        <f>NA()</f>
        <v/>
      </c>
      <c r="BR80">
        <f>NA()</f>
        <v/>
      </c>
      <c r="BS80">
        <f>NA()</f>
        <v/>
      </c>
      <c r="BT80">
        <f>NA()</f>
        <v/>
      </c>
      <c r="BU80">
        <f>NA()</f>
        <v/>
      </c>
      <c r="BV80">
        <f>NA()</f>
        <v/>
      </c>
      <c r="BW80">
        <f>NA()</f>
        <v/>
      </c>
    </row>
    <row r="81" spans="1:75">
      <c r="A81" t="s">
        <v>139</v>
      </c>
      <c r="B81" t="s">
        <v>279</v>
      </c>
      <c r="C81" t="s">
        <v>283</v>
      </c>
      <c r="D81" t="s">
        <v>143</v>
      </c>
      <c r="E81" t="n">
        <v>0</v>
      </c>
      <c r="F81" t="n">
        <v>0</v>
      </c>
      <c r="G81" t="n">
        <v>0</v>
      </c>
      <c r="H81" t="n">
        <v>0</v>
      </c>
      <c r="I81" t="n">
        <v>0</v>
      </c>
      <c r="J81" t="n">
        <v>0</v>
      </c>
      <c r="K81" t="n">
        <v>0</v>
      </c>
      <c r="L81" t="n">
        <v>0</v>
      </c>
      <c r="M81" t="n">
        <v>0</v>
      </c>
      <c r="N81" t="n">
        <v>0</v>
      </c>
      <c r="O81" t="n">
        <v>0</v>
      </c>
      <c r="P81" t="n">
        <v>0</v>
      </c>
      <c r="Q81" t="n">
        <v>0</v>
      </c>
      <c r="R81" t="n">
        <v>0</v>
      </c>
      <c r="S81" t="n">
        <v>0</v>
      </c>
      <c r="T81" t="n">
        <v>0</v>
      </c>
      <c r="U81" t="n">
        <v>0</v>
      </c>
      <c r="V81" t="n">
        <v>0</v>
      </c>
      <c r="W81" t="n">
        <v>0</v>
      </c>
      <c r="X81" t="n">
        <v>0</v>
      </c>
      <c r="Y81" t="n">
        <v>0</v>
      </c>
      <c r="Z81" t="n">
        <v>0</v>
      </c>
      <c r="AA81" t="n">
        <v>47</v>
      </c>
      <c r="AB81" t="n">
        <v>42</v>
      </c>
      <c r="AC81" t="n">
        <v>38</v>
      </c>
      <c r="AD81" t="n">
        <v>46</v>
      </c>
      <c r="AE81" t="n">
        <v>16</v>
      </c>
      <c r="AF81" t="n">
        <v>63</v>
      </c>
      <c r="AG81" t="n">
        <v>50</v>
      </c>
      <c r="AH81" t="n">
        <v>32</v>
      </c>
      <c r="AI81" t="n">
        <v>28</v>
      </c>
      <c r="AJ81" t="n">
        <v>37</v>
      </c>
      <c r="AK81" t="n">
        <v>47</v>
      </c>
      <c r="AL81" t="n">
        <v>73</v>
      </c>
      <c r="AM81" t="n">
        <v>86</v>
      </c>
      <c r="AN81" t="n">
        <v>192</v>
      </c>
      <c r="AO81" t="n">
        <v>169</v>
      </c>
      <c r="AP81" t="n">
        <v>166</v>
      </c>
      <c r="AQ81" t="n">
        <v>146</v>
      </c>
      <c r="AR81" t="n">
        <v>117</v>
      </c>
      <c r="AS81" t="n">
        <v>110</v>
      </c>
      <c r="AT81" t="n">
        <v>113</v>
      </c>
      <c r="AU81" t="n">
        <v>50</v>
      </c>
      <c r="AV81" t="n">
        <v>52</v>
      </c>
      <c r="AW81" t="n">
        <v>53</v>
      </c>
      <c r="AX81" t="n">
        <v>59</v>
      </c>
      <c r="AY81" t="n">
        <v>59</v>
      </c>
      <c r="AZ81" t="n">
        <v>72</v>
      </c>
      <c r="BA81" t="n">
        <v>99</v>
      </c>
      <c r="BB81" t="n">
        <v>88</v>
      </c>
      <c r="BC81" t="n">
        <v>61</v>
      </c>
      <c r="BD81" t="n">
        <v>58</v>
      </c>
      <c r="BE81" t="n">
        <v>50</v>
      </c>
      <c r="BF81" t="n">
        <v>61</v>
      </c>
      <c r="BG81" t="n">
        <v>61</v>
      </c>
      <c r="BH81" t="n">
        <v>50</v>
      </c>
      <c r="BI81" t="n">
        <v>12</v>
      </c>
      <c r="BJ81">
        <f>NA()</f>
        <v/>
      </c>
      <c r="BK81">
        <f>NA()</f>
        <v/>
      </c>
      <c r="BL81">
        <f>NA()</f>
        <v/>
      </c>
      <c r="BM81">
        <f>NA()</f>
        <v/>
      </c>
      <c r="BN81">
        <f>NA()</f>
        <v/>
      </c>
      <c r="BO81">
        <f>NA()</f>
        <v/>
      </c>
      <c r="BP81">
        <f>NA()</f>
        <v/>
      </c>
      <c r="BQ81">
        <f>NA()</f>
        <v/>
      </c>
      <c r="BR81">
        <f>NA()</f>
        <v/>
      </c>
      <c r="BS81">
        <f>NA()</f>
        <v/>
      </c>
      <c r="BT81">
        <f>NA()</f>
        <v/>
      </c>
      <c r="BU81">
        <f>NA()</f>
        <v/>
      </c>
      <c r="BV81">
        <f>NA()</f>
        <v/>
      </c>
      <c r="BW81">
        <f>NA()</f>
        <v/>
      </c>
    </row>
    <row r="82" spans="1:75">
      <c r="A82" t="s">
        <v>139</v>
      </c>
      <c r="B82" t="s">
        <v>284</v>
      </c>
      <c r="C82" t="s">
        <v>285</v>
      </c>
      <c r="D82" t="s">
        <v>152</v>
      </c>
      <c r="E82" t="n">
        <v>247</v>
      </c>
      <c r="F82" t="n">
        <v>948</v>
      </c>
      <c r="G82" t="n">
        <v>975</v>
      </c>
      <c r="H82" t="n">
        <v>765</v>
      </c>
      <c r="I82" t="n">
        <v>1127</v>
      </c>
      <c r="J82" t="n">
        <v>844</v>
      </c>
      <c r="K82" t="n">
        <v>577</v>
      </c>
      <c r="L82" t="n">
        <v>426</v>
      </c>
      <c r="M82" t="n">
        <v>629</v>
      </c>
      <c r="N82" t="n">
        <v>618</v>
      </c>
      <c r="O82" t="n">
        <v>0</v>
      </c>
      <c r="P82" t="n">
        <v>0</v>
      </c>
      <c r="Q82" t="n">
        <v>0</v>
      </c>
      <c r="R82" t="n">
        <v>0</v>
      </c>
      <c r="S82" t="n">
        <v>0</v>
      </c>
      <c r="T82" t="n">
        <v>0</v>
      </c>
      <c r="U82" t="n">
        <v>0</v>
      </c>
      <c r="V82" t="n">
        <v>0</v>
      </c>
      <c r="W82" t="n">
        <v>0</v>
      </c>
      <c r="X82" t="n">
        <v>0</v>
      </c>
      <c r="Y82" t="n">
        <v>0</v>
      </c>
      <c r="Z82" t="n">
        <v>0</v>
      </c>
      <c r="AA82" t="n">
        <v>2.4</v>
      </c>
      <c r="AB82" t="n">
        <v>2.2</v>
      </c>
      <c r="AC82" t="n">
        <v>1.8</v>
      </c>
      <c r="AD82" t="n">
        <v>2.6</v>
      </c>
      <c r="AE82" t="n">
        <v>0.9</v>
      </c>
      <c r="AF82" t="n">
        <v>3.1</v>
      </c>
      <c r="AG82" t="n">
        <v>2.2</v>
      </c>
      <c r="AH82" t="n">
        <v>1.4</v>
      </c>
      <c r="AI82" t="n">
        <v>1.3</v>
      </c>
      <c r="AJ82" t="n">
        <v>1.7</v>
      </c>
      <c r="AK82" t="n">
        <v>2</v>
      </c>
      <c r="AL82" t="n">
        <v>3.1</v>
      </c>
      <c r="AM82" t="n">
        <v>3.7</v>
      </c>
      <c r="AN82" t="n">
        <v>7.9</v>
      </c>
      <c r="AO82" t="n">
        <v>6.7</v>
      </c>
      <c r="AP82" t="n">
        <v>6.7</v>
      </c>
      <c r="AQ82" t="n">
        <v>6</v>
      </c>
      <c r="AR82" t="n">
        <v>4.7</v>
      </c>
      <c r="AS82" t="n">
        <v>5.1</v>
      </c>
      <c r="AT82" t="n">
        <v>4.4</v>
      </c>
      <c r="AU82" t="n">
        <v>1.9</v>
      </c>
      <c r="AV82" t="n">
        <v>2.1</v>
      </c>
      <c r="AW82" t="n">
        <v>2.2</v>
      </c>
      <c r="AX82" t="n">
        <v>3</v>
      </c>
      <c r="AY82" t="n">
        <v>3.4</v>
      </c>
      <c r="AZ82" t="n">
        <v>4.8</v>
      </c>
      <c r="BA82" t="n">
        <v>6.8</v>
      </c>
      <c r="BB82" t="n">
        <v>6.1</v>
      </c>
      <c r="BC82" t="n">
        <v>4.8</v>
      </c>
      <c r="BD82" t="n">
        <v>4.9</v>
      </c>
      <c r="BE82" t="n">
        <v>4.1</v>
      </c>
      <c r="BF82" t="n">
        <v>5.2</v>
      </c>
      <c r="BG82" t="n">
        <v>5.2</v>
      </c>
      <c r="BH82" t="n">
        <v>4.2</v>
      </c>
      <c r="BI82" t="n">
        <v>0.9</v>
      </c>
      <c r="BJ82">
        <f>NA()</f>
        <v/>
      </c>
      <c r="BK82">
        <f>NA()</f>
        <v/>
      </c>
      <c r="BL82">
        <f>NA()</f>
        <v/>
      </c>
      <c r="BM82">
        <f>NA()</f>
        <v/>
      </c>
      <c r="BN82">
        <f>NA()</f>
        <v/>
      </c>
      <c r="BO82">
        <f>NA()</f>
        <v/>
      </c>
      <c r="BP82">
        <f>NA()</f>
        <v/>
      </c>
      <c r="BQ82">
        <f>NA()</f>
        <v/>
      </c>
      <c r="BR82">
        <f>NA()</f>
        <v/>
      </c>
      <c r="BS82">
        <f>NA()</f>
        <v/>
      </c>
      <c r="BT82">
        <f>NA()</f>
        <v/>
      </c>
      <c r="BU82">
        <f>NA()</f>
        <v/>
      </c>
      <c r="BV82">
        <f>NA()</f>
        <v/>
      </c>
      <c r="BW82">
        <f>NA()</f>
        <v/>
      </c>
    </row>
    <row r="83" spans="1:75">
      <c r="A83" t="s">
        <v>139</v>
      </c>
      <c r="B83" t="s">
        <v>286</v>
      </c>
      <c r="C83" t="s">
        <v>287</v>
      </c>
      <c r="D83" t="s">
        <v>148</v>
      </c>
      <c r="E83">
        <f>B83</f>
        <v/>
      </c>
      <c r="O83" t="n">
        <v>0</v>
      </c>
      <c r="P83" t="n">
        <v>0</v>
      </c>
      <c r="Q83" t="n">
        <v>0</v>
      </c>
      <c r="R83" t="n">
        <v>0</v>
      </c>
      <c r="S83" t="n">
        <v>0</v>
      </c>
      <c r="T83" t="n">
        <v>0</v>
      </c>
      <c r="U83" t="n">
        <v>0</v>
      </c>
      <c r="V83" t="n">
        <v>0</v>
      </c>
      <c r="W83" t="n">
        <v>0</v>
      </c>
      <c r="X83" t="n">
        <v>0</v>
      </c>
      <c r="Y83" t="n">
        <v>0</v>
      </c>
      <c r="Z83" t="n">
        <v>0</v>
      </c>
      <c r="AA83" t="n">
        <v>2.07</v>
      </c>
      <c r="AB83" t="n">
        <v>2.11</v>
      </c>
      <c r="AC83" t="n">
        <v>1.87</v>
      </c>
      <c r="AD83" t="n">
        <v>2.3</v>
      </c>
      <c r="AE83" t="n">
        <v>2.36</v>
      </c>
      <c r="AF83" t="n">
        <v>1.95</v>
      </c>
      <c r="AG83" t="n">
        <v>1.8</v>
      </c>
      <c r="AH83" t="n">
        <v>1.76</v>
      </c>
      <c r="AI83" t="n">
        <v>1.81</v>
      </c>
      <c r="AJ83" t="n">
        <v>1.75</v>
      </c>
      <c r="AK83" t="n">
        <v>1.36</v>
      </c>
      <c r="AL83" t="n">
        <v>1.35</v>
      </c>
      <c r="AM83" t="n">
        <v>1.37</v>
      </c>
      <c r="AN83" t="n">
        <v>1.48</v>
      </c>
      <c r="AO83" t="n">
        <v>1.55</v>
      </c>
      <c r="AP83" t="n">
        <v>1.59</v>
      </c>
      <c r="AQ83" t="n">
        <v>1.46</v>
      </c>
      <c r="AR83" t="n">
        <v>1.46</v>
      </c>
      <c r="AS83" t="n">
        <v>1.49</v>
      </c>
      <c r="AT83" t="n">
        <v>1.23</v>
      </c>
      <c r="AU83" t="n">
        <v>1.65</v>
      </c>
      <c r="AV83" t="n">
        <v>2.85</v>
      </c>
      <c r="AW83" t="n">
        <v>1.87</v>
      </c>
      <c r="AX83" t="n">
        <v>1.49</v>
      </c>
      <c r="AY83" t="n">
        <v>1.72</v>
      </c>
      <c r="AZ83" t="n">
        <v>1.94</v>
      </c>
      <c r="BA83" t="n">
        <v>2.29</v>
      </c>
      <c r="BB83" t="n">
        <v>2.33</v>
      </c>
      <c r="BC83" t="n">
        <v>2.32</v>
      </c>
      <c r="BD83" t="n">
        <v>1.83</v>
      </c>
      <c r="BE83" t="n">
        <v>2.01</v>
      </c>
      <c r="BF83" t="n">
        <v>2.12</v>
      </c>
      <c r="BG83" t="n">
        <v>2.59</v>
      </c>
      <c r="BH83" t="n">
        <v>3.3</v>
      </c>
      <c r="BI83" t="n">
        <v>3.09</v>
      </c>
      <c r="BJ83">
        <f>NA()</f>
        <v/>
      </c>
      <c r="BK83">
        <f>NA()</f>
        <v/>
      </c>
      <c r="BL83">
        <f>NA()</f>
        <v/>
      </c>
      <c r="BM83">
        <f>NA()</f>
        <v/>
      </c>
      <c r="BN83">
        <f>NA()</f>
        <v/>
      </c>
      <c r="BO83">
        <f>NA()</f>
        <v/>
      </c>
      <c r="BP83">
        <f>NA()</f>
        <v/>
      </c>
      <c r="BQ83">
        <f>NA()</f>
        <v/>
      </c>
      <c r="BR83">
        <f>NA()</f>
        <v/>
      </c>
      <c r="BS83">
        <f>NA()</f>
        <v/>
      </c>
      <c r="BT83">
        <f>NA()</f>
        <v/>
      </c>
      <c r="BU83">
        <f>NA()</f>
        <v/>
      </c>
      <c r="BV83">
        <f>NA()</f>
        <v/>
      </c>
      <c r="BW83">
        <f>NA()</f>
        <v/>
      </c>
    </row>
    <row r="84" spans="1:75">
      <c r="A84" t="s">
        <v>139</v>
      </c>
      <c r="B84" t="s">
        <v>288</v>
      </c>
      <c r="C84" t="s">
        <v>289</v>
      </c>
      <c r="D84" t="s">
        <v>152</v>
      </c>
      <c r="E84" t="n">
        <v>277</v>
      </c>
      <c r="F84" t="n">
        <v>328</v>
      </c>
      <c r="G84" t="n">
        <v>303</v>
      </c>
      <c r="H84" t="n">
        <v>344</v>
      </c>
      <c r="I84" t="n">
        <v>392</v>
      </c>
      <c r="J84" t="n">
        <v>416</v>
      </c>
      <c r="K84" t="n">
        <v>462</v>
      </c>
      <c r="L84" t="n">
        <v>420</v>
      </c>
      <c r="M84" t="n">
        <v>521</v>
      </c>
      <c r="N84" t="n">
        <v>714</v>
      </c>
      <c r="O84" t="n">
        <v>0</v>
      </c>
      <c r="P84" t="n">
        <v>0</v>
      </c>
      <c r="Q84" t="n">
        <v>0</v>
      </c>
      <c r="R84" t="n">
        <v>0</v>
      </c>
      <c r="S84" t="n">
        <v>0</v>
      </c>
      <c r="T84" t="n">
        <v>0</v>
      </c>
      <c r="U84" t="n">
        <v>0</v>
      </c>
      <c r="V84" t="n">
        <v>0</v>
      </c>
      <c r="W84" t="n">
        <v>0</v>
      </c>
      <c r="X84" t="n">
        <v>0</v>
      </c>
      <c r="Y84" t="n">
        <v>0</v>
      </c>
      <c r="Z84" t="n">
        <v>0</v>
      </c>
      <c r="AA84" t="n">
        <v>2.4</v>
      </c>
      <c r="AB84" t="n">
        <v>2.2</v>
      </c>
      <c r="AC84" t="n">
        <v>1.8</v>
      </c>
      <c r="AD84" t="n">
        <v>2.6</v>
      </c>
      <c r="AE84" t="n">
        <v>0.9</v>
      </c>
      <c r="AF84" t="n">
        <v>3.1</v>
      </c>
      <c r="AG84" t="n">
        <v>2.2</v>
      </c>
      <c r="AH84" t="n">
        <v>1.4</v>
      </c>
      <c r="AI84" t="n">
        <v>1.3</v>
      </c>
      <c r="AJ84" t="n">
        <v>1.9</v>
      </c>
      <c r="AK84" t="n">
        <v>9.199999999999999</v>
      </c>
      <c r="AL84" t="n">
        <v>21</v>
      </c>
      <c r="AM84" t="n">
        <v>21.6</v>
      </c>
      <c r="AN84" t="n">
        <v>29.4</v>
      </c>
      <c r="AO84" t="n">
        <v>31.5</v>
      </c>
      <c r="AP84" t="n">
        <v>32.6</v>
      </c>
      <c r="AQ84" t="n">
        <v>26.6</v>
      </c>
      <c r="AR84" t="n">
        <v>25.8</v>
      </c>
      <c r="AS84" t="n">
        <v>26.3</v>
      </c>
      <c r="AT84" t="n">
        <v>21.8</v>
      </c>
      <c r="AU84" t="n">
        <v>27.5</v>
      </c>
      <c r="AV84" t="n">
        <v>51.4</v>
      </c>
      <c r="AW84" t="n">
        <v>33.5</v>
      </c>
      <c r="AX84" t="n">
        <v>24.6</v>
      </c>
      <c r="AY84" t="n">
        <v>27.7</v>
      </c>
      <c r="AZ84" t="n">
        <v>33.1</v>
      </c>
      <c r="BA84" t="n">
        <v>41.4</v>
      </c>
      <c r="BB84" t="n">
        <v>39.8</v>
      </c>
      <c r="BC84" t="n">
        <v>39.7</v>
      </c>
      <c r="BD84" t="n">
        <v>29.4</v>
      </c>
      <c r="BE84" t="n">
        <v>33.3</v>
      </c>
      <c r="BF84" t="n">
        <v>32.4</v>
      </c>
      <c r="BG84" t="n">
        <v>44.7</v>
      </c>
      <c r="BH84" t="n">
        <v>51.5</v>
      </c>
      <c r="BI84" t="n">
        <v>50.8</v>
      </c>
      <c r="BJ84">
        <f>NA()</f>
        <v/>
      </c>
      <c r="BK84">
        <f>NA()</f>
        <v/>
      </c>
      <c r="BL84">
        <f>NA()</f>
        <v/>
      </c>
      <c r="BM84">
        <f>NA()</f>
        <v/>
      </c>
      <c r="BN84">
        <f>NA()</f>
        <v/>
      </c>
      <c r="BO84">
        <f>NA()</f>
        <v/>
      </c>
      <c r="BP84">
        <f>NA()</f>
        <v/>
      </c>
      <c r="BQ84">
        <f>NA()</f>
        <v/>
      </c>
      <c r="BR84">
        <f>NA()</f>
        <v/>
      </c>
      <c r="BS84">
        <f>NA()</f>
        <v/>
      </c>
      <c r="BT84">
        <f>NA()</f>
        <v/>
      </c>
      <c r="BU84">
        <f>NA()</f>
        <v/>
      </c>
      <c r="BV84">
        <f>NA()</f>
        <v/>
      </c>
      <c r="BW84">
        <f>NA()</f>
        <v/>
      </c>
    </row>
    <row r="85" spans="1:75">
      <c r="A85" t="s">
        <v>139</v>
      </c>
      <c r="B85" t="s">
        <v>290</v>
      </c>
      <c r="C85" t="s">
        <v>291</v>
      </c>
      <c r="D85" t="s">
        <v>8</v>
      </c>
      <c r="E85" t="n">
        <v>0</v>
      </c>
      <c r="F85" t="n">
        <v>0</v>
      </c>
      <c r="G85" t="n">
        <v>0</v>
      </c>
      <c r="H85" t="n">
        <v>0</v>
      </c>
      <c r="I85" t="n">
        <v>0</v>
      </c>
      <c r="J85" t="n">
        <v>0</v>
      </c>
      <c r="K85" t="n">
        <v>0</v>
      </c>
      <c r="L85" t="n">
        <v>0</v>
      </c>
      <c r="M85" t="n">
        <v>0</v>
      </c>
      <c r="N85" t="n">
        <v>0</v>
      </c>
      <c r="O85" t="n">
        <v>0</v>
      </c>
      <c r="P85" t="n">
        <v>0</v>
      </c>
      <c r="Q85" t="n">
        <v>0</v>
      </c>
      <c r="R85" t="n">
        <v>0</v>
      </c>
      <c r="S85" t="n">
        <v>0</v>
      </c>
      <c r="T85" t="n">
        <v>0</v>
      </c>
      <c r="U85" t="n">
        <v>0</v>
      </c>
      <c r="V85" t="n">
        <v>0</v>
      </c>
      <c r="W85" t="n">
        <v>0</v>
      </c>
      <c r="X85" t="n">
        <v>0</v>
      </c>
      <c r="Y85" t="n">
        <v>0</v>
      </c>
      <c r="Z85" t="n">
        <v>0</v>
      </c>
      <c r="AA85" t="n">
        <v>0</v>
      </c>
      <c r="AB85" t="n">
        <v>0</v>
      </c>
      <c r="AC85" t="n">
        <v>0</v>
      </c>
      <c r="AD85" t="n">
        <v>0</v>
      </c>
      <c r="AE85" t="n">
        <v>0</v>
      </c>
      <c r="AF85" t="n">
        <v>0</v>
      </c>
      <c r="AG85" t="n">
        <v>0</v>
      </c>
      <c r="AH85" t="n">
        <v>0</v>
      </c>
      <c r="AI85" t="n">
        <v>0</v>
      </c>
      <c r="AJ85" t="n">
        <v>0</v>
      </c>
      <c r="AK85" t="n">
        <v>0</v>
      </c>
      <c r="AL85" t="n">
        <v>0</v>
      </c>
      <c r="AM85" t="n">
        <v>0</v>
      </c>
      <c r="AN85" t="n">
        <v>0</v>
      </c>
      <c r="AO85" t="n">
        <v>0</v>
      </c>
      <c r="AP85" t="n">
        <v>0</v>
      </c>
      <c r="AQ85" t="n">
        <v>0</v>
      </c>
      <c r="AR85" t="n">
        <v>0</v>
      </c>
      <c r="AS85" t="n">
        <v>0</v>
      </c>
      <c r="AT85" t="n">
        <v>0</v>
      </c>
      <c r="AU85" t="n">
        <v>0</v>
      </c>
      <c r="AV85" t="n">
        <v>0</v>
      </c>
      <c r="AW85" t="n">
        <v>0</v>
      </c>
      <c r="AX85" t="n">
        <v>0</v>
      </c>
      <c r="AY85" t="n">
        <v>0</v>
      </c>
      <c r="AZ85" t="n">
        <v>0</v>
      </c>
      <c r="BA85" t="n">
        <v>0</v>
      </c>
      <c r="BB85" t="n">
        <v>0</v>
      </c>
      <c r="BC85" t="n">
        <v>0</v>
      </c>
      <c r="BD85" t="n">
        <v>0</v>
      </c>
      <c r="BE85" t="n">
        <v>0</v>
      </c>
      <c r="BF85" t="n">
        <v>0</v>
      </c>
      <c r="BG85" t="n">
        <v>0</v>
      </c>
      <c r="BH85" t="n">
        <v>0</v>
      </c>
      <c r="BI85" t="n">
        <v>0</v>
      </c>
      <c r="BJ85">
        <f>NA()</f>
        <v/>
      </c>
      <c r="BK85">
        <f>NA()</f>
        <v/>
      </c>
      <c r="BL85">
        <f>NA()</f>
        <v/>
      </c>
      <c r="BM85">
        <f>NA()</f>
        <v/>
      </c>
      <c r="BN85">
        <f>NA()</f>
        <v/>
      </c>
      <c r="BO85">
        <f>NA()</f>
        <v/>
      </c>
      <c r="BP85">
        <f>NA()</f>
        <v/>
      </c>
      <c r="BQ85">
        <f>NA()</f>
        <v/>
      </c>
      <c r="BR85">
        <f>NA()</f>
        <v/>
      </c>
      <c r="BS85">
        <f>NA()</f>
        <v/>
      </c>
      <c r="BT85">
        <f>NA()</f>
        <v/>
      </c>
      <c r="BU85">
        <f>NA()</f>
        <v/>
      </c>
      <c r="BV85">
        <f>NA()</f>
        <v/>
      </c>
      <c r="BW85">
        <f>NA()</f>
        <v/>
      </c>
    </row>
    <row r="86" spans="1:75">
      <c r="A86" t="s">
        <v>139</v>
      </c>
      <c r="B86" t="s">
        <v>290</v>
      </c>
      <c r="C86" t="s">
        <v>292</v>
      </c>
      <c r="D86" t="s">
        <v>143</v>
      </c>
      <c r="E86" t="n">
        <v>0</v>
      </c>
      <c r="F86" t="n">
        <v>0</v>
      </c>
      <c r="G86" t="n">
        <v>0</v>
      </c>
      <c r="H86" t="n">
        <v>0</v>
      </c>
      <c r="I86" t="n">
        <v>0</v>
      </c>
      <c r="J86" t="n">
        <v>0</v>
      </c>
      <c r="K86" t="n">
        <v>0</v>
      </c>
      <c r="L86" t="n">
        <v>0</v>
      </c>
      <c r="M86" t="n">
        <v>0</v>
      </c>
      <c r="N86" t="n">
        <v>0</v>
      </c>
      <c r="O86" t="n">
        <v>0</v>
      </c>
      <c r="P86" t="n">
        <v>0</v>
      </c>
      <c r="Q86" t="n">
        <v>0</v>
      </c>
      <c r="R86" t="n">
        <v>0</v>
      </c>
      <c r="S86" t="n">
        <v>0</v>
      </c>
      <c r="T86" t="n">
        <v>0</v>
      </c>
      <c r="U86" t="n">
        <v>0</v>
      </c>
      <c r="V86" t="n">
        <v>0</v>
      </c>
      <c r="W86" t="n">
        <v>0</v>
      </c>
      <c r="X86" t="n">
        <v>0</v>
      </c>
      <c r="Y86" t="n">
        <v>0</v>
      </c>
      <c r="Z86" t="n">
        <v>0</v>
      </c>
      <c r="AA86" t="n">
        <v>0</v>
      </c>
      <c r="AB86" t="n">
        <v>0</v>
      </c>
      <c r="AC86" t="n">
        <v>0</v>
      </c>
      <c r="AD86" t="n">
        <v>0</v>
      </c>
      <c r="AE86" t="n">
        <v>0</v>
      </c>
      <c r="AF86" t="n">
        <v>0</v>
      </c>
      <c r="AG86" t="n">
        <v>0</v>
      </c>
      <c r="AH86" t="n">
        <v>0</v>
      </c>
      <c r="AI86" t="n">
        <v>0</v>
      </c>
      <c r="AJ86" t="n">
        <v>0</v>
      </c>
      <c r="AK86" t="n">
        <v>0</v>
      </c>
      <c r="AL86" t="n">
        <v>0</v>
      </c>
      <c r="AM86" t="n">
        <v>0</v>
      </c>
      <c r="AN86" t="n">
        <v>0</v>
      </c>
      <c r="AO86" t="n">
        <v>0</v>
      </c>
      <c r="AP86" t="n">
        <v>0</v>
      </c>
      <c r="AQ86" t="n">
        <v>0</v>
      </c>
      <c r="AR86" t="n">
        <v>0</v>
      </c>
      <c r="AS86" t="n">
        <v>0</v>
      </c>
      <c r="AT86" t="n">
        <v>0</v>
      </c>
      <c r="AU86" t="n">
        <v>0</v>
      </c>
      <c r="AV86" t="n">
        <v>0</v>
      </c>
      <c r="AW86" t="n">
        <v>0</v>
      </c>
      <c r="AX86" t="n">
        <v>0</v>
      </c>
      <c r="AY86" t="n">
        <v>0</v>
      </c>
      <c r="AZ86" t="n">
        <v>0</v>
      </c>
      <c r="BA86" t="n">
        <v>0</v>
      </c>
      <c r="BB86" t="n">
        <v>0</v>
      </c>
      <c r="BC86" t="n">
        <v>0</v>
      </c>
      <c r="BD86" t="n">
        <v>0</v>
      </c>
      <c r="BE86" t="n">
        <v>0</v>
      </c>
      <c r="BF86" t="n">
        <v>0</v>
      </c>
      <c r="BG86" t="n">
        <v>0</v>
      </c>
      <c r="BH86" t="n">
        <v>0</v>
      </c>
      <c r="BI86" t="n">
        <v>0</v>
      </c>
      <c r="BJ86">
        <f>NA()</f>
        <v/>
      </c>
      <c r="BK86">
        <f>NA()</f>
        <v/>
      </c>
      <c r="BL86">
        <f>NA()</f>
        <v/>
      </c>
      <c r="BM86">
        <f>NA()</f>
        <v/>
      </c>
      <c r="BN86">
        <f>NA()</f>
        <v/>
      </c>
      <c r="BO86">
        <f>NA()</f>
        <v/>
      </c>
      <c r="BP86">
        <f>NA()</f>
        <v/>
      </c>
      <c r="BQ86">
        <f>NA()</f>
        <v/>
      </c>
      <c r="BR86">
        <f>NA()</f>
        <v/>
      </c>
      <c r="BS86">
        <f>NA()</f>
        <v/>
      </c>
      <c r="BT86">
        <f>NA()</f>
        <v/>
      </c>
      <c r="BU86">
        <f>NA()</f>
        <v/>
      </c>
      <c r="BV86">
        <f>NA()</f>
        <v/>
      </c>
      <c r="BW86">
        <f>NA()</f>
        <v/>
      </c>
    </row>
    <row r="87" spans="1:75">
      <c r="A87" t="s">
        <v>139</v>
      </c>
      <c r="B87" t="s">
        <v>293</v>
      </c>
      <c r="C87" t="s">
        <v>294</v>
      </c>
      <c r="D87" t="s">
        <v>295</v>
      </c>
      <c r="E87" t="n">
        <v>0</v>
      </c>
      <c r="F87" t="n">
        <v>0</v>
      </c>
      <c r="G87" t="n">
        <v>0</v>
      </c>
      <c r="H87" t="n">
        <v>0</v>
      </c>
      <c r="I87" t="n">
        <v>0</v>
      </c>
      <c r="J87" t="n">
        <v>0</v>
      </c>
      <c r="K87" t="n">
        <v>0</v>
      </c>
      <c r="L87" t="n">
        <v>0</v>
      </c>
      <c r="M87" t="n">
        <v>0</v>
      </c>
      <c r="N87" t="n">
        <v>0</v>
      </c>
      <c r="O87" t="n">
        <v>0</v>
      </c>
      <c r="P87" t="n">
        <v>0</v>
      </c>
      <c r="Q87" t="n">
        <v>0</v>
      </c>
      <c r="R87" t="n">
        <v>0</v>
      </c>
      <c r="S87" t="n">
        <v>0</v>
      </c>
      <c r="T87" t="n">
        <v>0</v>
      </c>
      <c r="U87" t="n">
        <v>0</v>
      </c>
      <c r="V87" t="n">
        <v>0</v>
      </c>
      <c r="W87" t="n">
        <v>0</v>
      </c>
      <c r="X87" t="n">
        <v>0</v>
      </c>
      <c r="Y87" t="n">
        <v>0</v>
      </c>
      <c r="Z87" t="n">
        <v>0</v>
      </c>
      <c r="AA87" t="n">
        <v>0</v>
      </c>
      <c r="AB87" t="n">
        <v>0</v>
      </c>
      <c r="AC87" t="n">
        <v>0</v>
      </c>
      <c r="AD87" t="n">
        <v>0</v>
      </c>
      <c r="AE87" t="n">
        <v>0</v>
      </c>
      <c r="AF87" t="n">
        <v>0</v>
      </c>
      <c r="AG87" t="n">
        <v>0</v>
      </c>
      <c r="AH87" t="n">
        <v>0</v>
      </c>
      <c r="AI87" t="n">
        <v>0</v>
      </c>
      <c r="AJ87" t="n">
        <v>0</v>
      </c>
      <c r="AK87" t="n">
        <v>0</v>
      </c>
      <c r="AL87" t="n">
        <v>0</v>
      </c>
      <c r="AM87" t="n">
        <v>0</v>
      </c>
      <c r="AN87" t="n">
        <v>0</v>
      </c>
      <c r="AO87" t="n">
        <v>0</v>
      </c>
      <c r="AP87" t="n">
        <v>0</v>
      </c>
      <c r="AQ87" t="n">
        <v>0</v>
      </c>
      <c r="AR87" t="n">
        <v>0</v>
      </c>
      <c r="AS87" t="n">
        <v>0</v>
      </c>
      <c r="AT87" t="n">
        <v>0</v>
      </c>
      <c r="AU87" t="n">
        <v>0</v>
      </c>
      <c r="AV87" t="n">
        <v>0</v>
      </c>
      <c r="AW87" t="n">
        <v>0</v>
      </c>
      <c r="AX87" t="n">
        <v>0</v>
      </c>
      <c r="AY87" t="n">
        <v>0</v>
      </c>
      <c r="AZ87" t="n">
        <v>0</v>
      </c>
      <c r="BA87" t="n">
        <v>0</v>
      </c>
      <c r="BB87" t="n">
        <v>0</v>
      </c>
      <c r="BC87" t="n">
        <v>0</v>
      </c>
      <c r="BD87" t="n">
        <v>0</v>
      </c>
      <c r="BE87" t="n">
        <v>0</v>
      </c>
      <c r="BF87" t="n">
        <v>0</v>
      </c>
      <c r="BG87" t="n">
        <v>0</v>
      </c>
      <c r="BH87" t="n">
        <v>0</v>
      </c>
      <c r="BI87" t="n">
        <v>0</v>
      </c>
      <c r="BJ87">
        <f>NA()</f>
        <v/>
      </c>
      <c r="BK87">
        <f>NA()</f>
        <v/>
      </c>
      <c r="BL87">
        <f>NA()</f>
        <v/>
      </c>
      <c r="BM87">
        <f>NA()</f>
        <v/>
      </c>
      <c r="BN87">
        <f>NA()</f>
        <v/>
      </c>
      <c r="BO87">
        <f>NA()</f>
        <v/>
      </c>
      <c r="BP87">
        <f>NA()</f>
        <v/>
      </c>
      <c r="BQ87">
        <f>NA()</f>
        <v/>
      </c>
      <c r="BR87">
        <f>NA()</f>
        <v/>
      </c>
      <c r="BS87">
        <f>NA()</f>
        <v/>
      </c>
      <c r="BT87">
        <f>NA()</f>
        <v/>
      </c>
      <c r="BU87">
        <f>NA()</f>
        <v/>
      </c>
      <c r="BV87">
        <f>NA()</f>
        <v/>
      </c>
      <c r="BW87">
        <f>NA()</f>
        <v/>
      </c>
    </row>
    <row r="88" spans="1:75">
      <c r="A88" t="s">
        <v>139</v>
      </c>
      <c r="B88" t="s">
        <v>296</v>
      </c>
      <c r="C88" t="s">
        <v>10</v>
      </c>
      <c r="D88" t="s">
        <v>8</v>
      </c>
      <c r="E88" t="n">
        <v>1439</v>
      </c>
      <c r="F88" t="n">
        <v>5524</v>
      </c>
      <c r="G88" t="n">
        <v>5678</v>
      </c>
      <c r="H88" t="n">
        <v>4456</v>
      </c>
      <c r="I88" t="n">
        <v>6563</v>
      </c>
      <c r="J88" t="n">
        <v>4919</v>
      </c>
      <c r="K88" t="n">
        <v>3361</v>
      </c>
      <c r="L88" t="n">
        <v>2480</v>
      </c>
      <c r="M88" t="n">
        <v>3664</v>
      </c>
      <c r="N88" t="n">
        <v>3600</v>
      </c>
      <c r="O88" t="n">
        <v>4208</v>
      </c>
      <c r="P88" t="n">
        <v>4782</v>
      </c>
      <c r="Q88" t="n">
        <v>4209</v>
      </c>
      <c r="R88" t="n">
        <v>4329</v>
      </c>
      <c r="S88" t="n">
        <v>5390</v>
      </c>
      <c r="T88" t="n">
        <v>4842</v>
      </c>
      <c r="U88" t="n">
        <v>7270</v>
      </c>
      <c r="V88" t="n">
        <v>9040</v>
      </c>
      <c r="W88" t="n">
        <v>10492</v>
      </c>
      <c r="X88" t="n">
        <v>22640</v>
      </c>
      <c r="Y88" t="n">
        <v>19405</v>
      </c>
      <c r="Z88" t="n">
        <v>21455</v>
      </c>
      <c r="AA88" t="n">
        <v>15083</v>
      </c>
      <c r="AB88" t="n">
        <v>7268</v>
      </c>
      <c r="AC88" t="n">
        <v>8176</v>
      </c>
      <c r="AD88" t="n">
        <v>18548</v>
      </c>
      <c r="AE88" t="n">
        <v>17889</v>
      </c>
      <c r="AF88" t="n">
        <v>9016</v>
      </c>
      <c r="AG88" t="n">
        <v>17937</v>
      </c>
      <c r="AH88" t="n">
        <v>19182</v>
      </c>
      <c r="AI88" t="n">
        <v>20374</v>
      </c>
      <c r="AJ88" t="n">
        <v>24473</v>
      </c>
      <c r="AK88" t="n">
        <v>16661</v>
      </c>
      <c r="AL88" t="n">
        <v>15579</v>
      </c>
      <c r="AM88" t="n">
        <v>18755</v>
      </c>
      <c r="AN88" t="n">
        <v>15613</v>
      </c>
      <c r="AO88" t="n">
        <v>11218</v>
      </c>
      <c r="AP88" t="n">
        <v>7695</v>
      </c>
      <c r="AQ88" t="n">
        <v>7229</v>
      </c>
      <c r="AR88" t="n">
        <v>12051</v>
      </c>
      <c r="AS88" t="n">
        <v>9470</v>
      </c>
      <c r="AT88" t="n">
        <v>14287</v>
      </c>
      <c r="AU88" t="n">
        <v>19372</v>
      </c>
      <c r="AV88" t="n">
        <v>30179</v>
      </c>
      <c r="AW88" t="n">
        <v>31181</v>
      </c>
      <c r="AX88" t="n">
        <v>22263</v>
      </c>
      <c r="AY88" t="n">
        <v>19653</v>
      </c>
      <c r="AZ88" t="n">
        <v>36125</v>
      </c>
      <c r="BA88" t="n">
        <v>15772</v>
      </c>
      <c r="BB88" t="n">
        <v>18057</v>
      </c>
      <c r="BC88" t="n">
        <v>23219</v>
      </c>
      <c r="BD88" t="n">
        <v>19684</v>
      </c>
      <c r="BE88" t="n">
        <v>18893</v>
      </c>
      <c r="BF88" t="n">
        <v>17651</v>
      </c>
      <c r="BG88" t="n">
        <v>9179</v>
      </c>
      <c r="BH88" t="n">
        <v>11820</v>
      </c>
      <c r="BI88" t="n">
        <v>12566</v>
      </c>
      <c r="BJ88">
        <f>NA()</f>
        <v/>
      </c>
      <c r="BK88">
        <f>NA()</f>
        <v/>
      </c>
      <c r="BL88">
        <f>NA()</f>
        <v/>
      </c>
      <c r="BM88">
        <f>NA()</f>
        <v/>
      </c>
      <c r="BN88">
        <f>NA()</f>
        <v/>
      </c>
      <c r="BO88">
        <f>NA()</f>
        <v/>
      </c>
      <c r="BP88">
        <f>NA()</f>
        <v/>
      </c>
      <c r="BQ88">
        <f>NA()</f>
        <v/>
      </c>
      <c r="BR88">
        <f>NA()</f>
        <v/>
      </c>
      <c r="BS88">
        <f>NA()</f>
        <v/>
      </c>
      <c r="BT88">
        <f>NA()</f>
        <v/>
      </c>
      <c r="BU88">
        <f>NA()</f>
        <v/>
      </c>
      <c r="BV88">
        <f>NA()</f>
        <v/>
      </c>
      <c r="BW88">
        <f>NA()</f>
        <v/>
      </c>
    </row>
    <row r="89" spans="1:75">
      <c r="A89" t="s">
        <v>139</v>
      </c>
      <c r="B89" t="s">
        <v>297</v>
      </c>
      <c r="C89" t="s">
        <v>298</v>
      </c>
      <c r="D89" t="s">
        <v>148</v>
      </c>
      <c r="E89">
        <f>B89</f>
        <v/>
      </c>
      <c r="O89" t="n">
        <v>1.37</v>
      </c>
      <c r="P89" t="n">
        <v>1.46</v>
      </c>
      <c r="Q89" t="n">
        <v>1.47</v>
      </c>
      <c r="R89" t="n">
        <v>1.6</v>
      </c>
      <c r="S89" t="n">
        <v>2.35</v>
      </c>
      <c r="T89" t="n">
        <v>2.63</v>
      </c>
      <c r="U89" t="n">
        <v>2.85</v>
      </c>
      <c r="V89" t="n">
        <v>3.13</v>
      </c>
      <c r="W89" t="n">
        <v>3.42</v>
      </c>
      <c r="X89" t="n">
        <v>4.79</v>
      </c>
      <c r="Y89" t="n">
        <v>7.39</v>
      </c>
      <c r="Z89" t="n">
        <v>8.66</v>
      </c>
      <c r="AA89" t="n">
        <v>8.51</v>
      </c>
      <c r="AB89" t="n">
        <v>8.75</v>
      </c>
      <c r="AC89" t="n">
        <v>8.66</v>
      </c>
      <c r="AD89" t="n">
        <v>8.529999999999999</v>
      </c>
      <c r="AE89" t="n">
        <v>7.31</v>
      </c>
      <c r="AF89" t="n">
        <v>8.210000000000001</v>
      </c>
      <c r="AG89" t="n">
        <v>7.95</v>
      </c>
      <c r="AH89" t="n">
        <v>8.73</v>
      </c>
      <c r="AI89" t="n">
        <v>9.69</v>
      </c>
      <c r="AJ89" t="n">
        <v>10.11</v>
      </c>
      <c r="AK89" t="n">
        <v>9.630000000000001</v>
      </c>
      <c r="AL89" t="n">
        <v>10.21</v>
      </c>
      <c r="AM89" t="n">
        <v>10.16</v>
      </c>
      <c r="AN89" t="n">
        <v>10.28</v>
      </c>
      <c r="AO89" t="n">
        <v>11.03</v>
      </c>
      <c r="AP89" t="n">
        <v>10.76</v>
      </c>
      <c r="AQ89" t="n">
        <v>10.36</v>
      </c>
      <c r="AR89" t="n">
        <v>9.74</v>
      </c>
      <c r="AS89" t="n">
        <v>12</v>
      </c>
      <c r="AT89" t="n">
        <v>12.23</v>
      </c>
      <c r="AU89" t="n">
        <v>10.81</v>
      </c>
      <c r="AV89" t="n">
        <v>12.21</v>
      </c>
      <c r="AW89" t="n">
        <v>14.94</v>
      </c>
      <c r="AX89" t="n">
        <v>19.64</v>
      </c>
      <c r="AY89" t="n">
        <v>22.28</v>
      </c>
      <c r="AZ89" t="n">
        <v>22.05</v>
      </c>
      <c r="BA89" t="n">
        <v>29.25</v>
      </c>
      <c r="BB89" t="n">
        <v>19.63</v>
      </c>
      <c r="BC89" t="n">
        <v>24.98</v>
      </c>
      <c r="BD89" t="n">
        <v>33.75</v>
      </c>
      <c r="BE89" t="n">
        <v>35.56</v>
      </c>
      <c r="BF89" t="n">
        <v>35.65</v>
      </c>
      <c r="BG89" t="n">
        <v>35.29</v>
      </c>
      <c r="BH89" t="n">
        <v>32.57</v>
      </c>
      <c r="BI89" t="n">
        <v>29.83</v>
      </c>
      <c r="BJ89">
        <f>NA()</f>
        <v/>
      </c>
      <c r="BK89">
        <f>NA()</f>
        <v/>
      </c>
      <c r="BL89">
        <f>NA()</f>
        <v/>
      </c>
      <c r="BM89">
        <f>NA()</f>
        <v/>
      </c>
      <c r="BN89">
        <f>NA()</f>
        <v/>
      </c>
      <c r="BO89">
        <f>NA()</f>
        <v/>
      </c>
      <c r="BP89">
        <f>NA()</f>
        <v/>
      </c>
      <c r="BQ89">
        <f>NA()</f>
        <v/>
      </c>
      <c r="BR89">
        <f>NA()</f>
        <v/>
      </c>
      <c r="BS89">
        <f>NA()</f>
        <v/>
      </c>
      <c r="BT89">
        <f>NA()</f>
        <v/>
      </c>
      <c r="BU89">
        <f>NA()</f>
        <v/>
      </c>
      <c r="BV89">
        <f>NA()</f>
        <v/>
      </c>
      <c r="BW89">
        <f>NA()</f>
        <v/>
      </c>
    </row>
    <row r="90" spans="1:75">
      <c r="A90" t="s">
        <v>139</v>
      </c>
      <c r="B90" t="s">
        <v>296</v>
      </c>
      <c r="C90" t="s">
        <v>31</v>
      </c>
      <c r="D90" t="s">
        <v>143</v>
      </c>
      <c r="E90" t="n">
        <v>247</v>
      </c>
      <c r="F90" t="n">
        <v>948</v>
      </c>
      <c r="G90" t="n">
        <v>975</v>
      </c>
      <c r="H90" t="n">
        <v>765</v>
      </c>
      <c r="I90" t="n">
        <v>1127</v>
      </c>
      <c r="J90" t="n">
        <v>844</v>
      </c>
      <c r="K90" t="n">
        <v>577</v>
      </c>
      <c r="L90" t="n">
        <v>426</v>
      </c>
      <c r="M90" t="n">
        <v>629</v>
      </c>
      <c r="N90" t="n">
        <v>618</v>
      </c>
      <c r="O90" t="n">
        <v>722</v>
      </c>
      <c r="P90" t="n">
        <v>821</v>
      </c>
      <c r="Q90" t="n">
        <v>723</v>
      </c>
      <c r="R90" t="n">
        <v>743</v>
      </c>
      <c r="S90" t="n">
        <v>925</v>
      </c>
      <c r="T90" t="n">
        <v>831</v>
      </c>
      <c r="U90" t="n">
        <v>1248</v>
      </c>
      <c r="V90" t="n">
        <v>1552</v>
      </c>
      <c r="W90" t="n">
        <v>1801</v>
      </c>
      <c r="X90" t="n">
        <v>3887</v>
      </c>
      <c r="Y90" t="n">
        <v>3331</v>
      </c>
      <c r="Z90" t="n">
        <v>3683</v>
      </c>
      <c r="AA90" t="n">
        <v>2589</v>
      </c>
      <c r="AB90" t="n">
        <v>1248</v>
      </c>
      <c r="AC90" t="n">
        <v>1404</v>
      </c>
      <c r="AD90" t="n">
        <v>3184</v>
      </c>
      <c r="AE90" t="n">
        <v>3071</v>
      </c>
      <c r="AF90" t="n">
        <v>1548</v>
      </c>
      <c r="AG90" t="n">
        <v>3079</v>
      </c>
      <c r="AH90" t="n">
        <v>3293</v>
      </c>
      <c r="AI90" t="n">
        <v>3498</v>
      </c>
      <c r="AJ90" t="n">
        <v>4201</v>
      </c>
      <c r="AK90" t="n">
        <v>2860</v>
      </c>
      <c r="AL90" t="n">
        <v>2674</v>
      </c>
      <c r="AM90" t="n">
        <v>3223</v>
      </c>
      <c r="AN90" t="n">
        <v>2683</v>
      </c>
      <c r="AO90" t="n">
        <v>1928</v>
      </c>
      <c r="AP90" t="n">
        <v>1322</v>
      </c>
      <c r="AQ90" t="n">
        <v>1242</v>
      </c>
      <c r="AR90" t="n">
        <v>2071</v>
      </c>
      <c r="AS90" t="n">
        <v>1627</v>
      </c>
      <c r="AT90" t="n">
        <v>2455</v>
      </c>
      <c r="AU90" t="n">
        <v>3329</v>
      </c>
      <c r="AV90" t="n">
        <v>5186</v>
      </c>
      <c r="AW90" t="n">
        <v>5359</v>
      </c>
      <c r="AX90" t="n">
        <v>3827</v>
      </c>
      <c r="AY90" t="n">
        <v>3387</v>
      </c>
      <c r="AZ90" t="n">
        <v>6246</v>
      </c>
      <c r="BA90" t="n">
        <v>2729</v>
      </c>
      <c r="BB90" t="n">
        <v>3124</v>
      </c>
      <c r="BC90" t="n">
        <v>4019</v>
      </c>
      <c r="BD90" t="n">
        <v>3409</v>
      </c>
      <c r="BE90" t="n">
        <v>3274</v>
      </c>
      <c r="BF90" t="n">
        <v>3060</v>
      </c>
      <c r="BG90" t="n">
        <v>1591</v>
      </c>
      <c r="BH90" t="n">
        <v>2049</v>
      </c>
      <c r="BI90" t="n">
        <v>2179</v>
      </c>
      <c r="BJ90">
        <f>NA()</f>
        <v/>
      </c>
      <c r="BK90">
        <f>NA()</f>
        <v/>
      </c>
      <c r="BL90">
        <f>NA()</f>
        <v/>
      </c>
      <c r="BM90">
        <f>NA()</f>
        <v/>
      </c>
      <c r="BN90">
        <f>NA()</f>
        <v/>
      </c>
      <c r="BO90">
        <f>NA()</f>
        <v/>
      </c>
      <c r="BP90">
        <f>NA()</f>
        <v/>
      </c>
      <c r="BQ90">
        <f>NA()</f>
        <v/>
      </c>
      <c r="BR90">
        <f>NA()</f>
        <v/>
      </c>
      <c r="BS90">
        <f>NA()</f>
        <v/>
      </c>
      <c r="BT90">
        <f>NA()</f>
        <v/>
      </c>
      <c r="BU90">
        <f>NA()</f>
        <v/>
      </c>
      <c r="BV90">
        <f>NA()</f>
        <v/>
      </c>
      <c r="BW90">
        <f>NA()</f>
        <v/>
      </c>
    </row>
    <row r="91" spans="1:75">
      <c r="A91" t="s">
        <v>139</v>
      </c>
      <c r="B91" t="s">
        <v>299</v>
      </c>
      <c r="C91" t="s">
        <v>300</v>
      </c>
      <c r="D91" t="s">
        <v>152</v>
      </c>
      <c r="E91">
        <f>B91</f>
        <v/>
      </c>
      <c r="O91" t="n">
        <v>5.7</v>
      </c>
      <c r="P91" t="n">
        <v>7</v>
      </c>
      <c r="Q91" t="n">
        <v>6.2</v>
      </c>
      <c r="R91" t="n">
        <v>6.9</v>
      </c>
      <c r="S91" t="n">
        <v>12.7</v>
      </c>
      <c r="T91" t="n">
        <v>12.7</v>
      </c>
      <c r="U91" t="n">
        <v>20.7</v>
      </c>
      <c r="V91" t="n">
        <v>28.3</v>
      </c>
      <c r="W91" t="n">
        <v>35.8</v>
      </c>
      <c r="X91" t="n">
        <v>108.4</v>
      </c>
      <c r="Y91" t="n">
        <v>143.5</v>
      </c>
      <c r="Z91" t="n">
        <v>185.8</v>
      </c>
      <c r="AA91" t="n">
        <v>128.4</v>
      </c>
      <c r="AB91" t="n">
        <v>63.6</v>
      </c>
      <c r="AC91" t="n">
        <v>70.8</v>
      </c>
      <c r="AD91" t="n">
        <v>158.3</v>
      </c>
      <c r="AE91" t="n">
        <v>130.8</v>
      </c>
      <c r="AF91" t="n">
        <v>74</v>
      </c>
      <c r="AG91" t="n">
        <v>142.7</v>
      </c>
      <c r="AH91" t="n">
        <v>167.5</v>
      </c>
      <c r="AI91" t="n">
        <v>197.5</v>
      </c>
      <c r="AJ91" t="n">
        <v>247.4</v>
      </c>
      <c r="AK91" t="n">
        <v>160.5</v>
      </c>
      <c r="AL91" t="n">
        <v>159.1</v>
      </c>
      <c r="AM91" t="n">
        <v>190.6</v>
      </c>
      <c r="AN91" t="n">
        <v>160.5</v>
      </c>
      <c r="AO91" t="n">
        <v>123.7</v>
      </c>
      <c r="AP91" t="n">
        <v>82.8</v>
      </c>
      <c r="AQ91" t="n">
        <v>74.90000000000001</v>
      </c>
      <c r="AR91" t="n">
        <v>117.4</v>
      </c>
      <c r="AS91" t="n">
        <v>113.7</v>
      </c>
      <c r="AT91" t="n">
        <v>174.7</v>
      </c>
      <c r="AU91" t="n">
        <v>209.3</v>
      </c>
      <c r="AV91" t="n">
        <v>368.6</v>
      </c>
      <c r="AW91" t="n">
        <v>465.7</v>
      </c>
      <c r="AX91" t="n">
        <v>437.2</v>
      </c>
      <c r="AY91" t="n">
        <v>437.9</v>
      </c>
      <c r="AZ91" t="n">
        <v>796.5</v>
      </c>
      <c r="BA91" t="n">
        <v>461.3</v>
      </c>
      <c r="BB91" t="n">
        <v>354.5</v>
      </c>
      <c r="BC91" t="n">
        <v>580</v>
      </c>
      <c r="BD91" t="n">
        <v>664.3</v>
      </c>
      <c r="BE91" t="n">
        <v>671.8</v>
      </c>
      <c r="BF91" t="n">
        <v>629.2</v>
      </c>
      <c r="BG91" t="n">
        <v>323.9</v>
      </c>
      <c r="BH91" t="n">
        <v>385</v>
      </c>
      <c r="BI91" t="n">
        <v>374.9</v>
      </c>
      <c r="BJ91">
        <f>NA()</f>
        <v/>
      </c>
      <c r="BK91">
        <f>NA()</f>
        <v/>
      </c>
      <c r="BL91">
        <f>NA()</f>
        <v/>
      </c>
      <c r="BM91">
        <f>NA()</f>
        <v/>
      </c>
      <c r="BN91">
        <f>NA()</f>
        <v/>
      </c>
      <c r="BO91">
        <f>NA()</f>
        <v/>
      </c>
      <c r="BP91">
        <f>NA()</f>
        <v/>
      </c>
      <c r="BQ91">
        <f>NA()</f>
        <v/>
      </c>
      <c r="BR91">
        <f>NA()</f>
        <v/>
      </c>
      <c r="BS91">
        <f>NA()</f>
        <v/>
      </c>
      <c r="BT91">
        <f>NA()</f>
        <v/>
      </c>
      <c r="BU91">
        <f>NA()</f>
        <v/>
      </c>
      <c r="BV91">
        <f>NA()</f>
        <v/>
      </c>
      <c r="BW91">
        <f>NA()</f>
        <v/>
      </c>
    </row>
    <row r="92" spans="1:75">
      <c r="A92" t="s">
        <v>139</v>
      </c>
      <c r="B92" t="s">
        <v>301</v>
      </c>
      <c r="C92" t="s">
        <v>302</v>
      </c>
      <c r="D92" t="s">
        <v>8</v>
      </c>
      <c r="E92" t="n">
        <v>277</v>
      </c>
      <c r="F92" t="n">
        <v>328</v>
      </c>
      <c r="G92" t="n">
        <v>303</v>
      </c>
      <c r="H92" t="n">
        <v>344</v>
      </c>
      <c r="I92" t="n">
        <v>392</v>
      </c>
      <c r="J92" t="n">
        <v>416</v>
      </c>
      <c r="K92" t="n">
        <v>462</v>
      </c>
      <c r="L92" t="n">
        <v>420</v>
      </c>
      <c r="M92" t="n">
        <v>521</v>
      </c>
      <c r="N92" t="n">
        <v>714</v>
      </c>
      <c r="O92" t="n">
        <v>1012</v>
      </c>
      <c r="P92" t="n">
        <v>826</v>
      </c>
      <c r="Q92" t="n">
        <v>759</v>
      </c>
      <c r="R92" t="n">
        <v>749</v>
      </c>
      <c r="S92" t="n">
        <v>548</v>
      </c>
      <c r="T92" t="n">
        <v>491</v>
      </c>
      <c r="U92" t="n">
        <v>538</v>
      </c>
      <c r="V92" t="n">
        <v>708</v>
      </c>
      <c r="W92" t="n">
        <v>726</v>
      </c>
      <c r="X92" t="n">
        <v>1533</v>
      </c>
      <c r="Y92" t="n">
        <v>2317</v>
      </c>
      <c r="Z92" t="n">
        <v>1034</v>
      </c>
      <c r="AA92" t="n">
        <v>319</v>
      </c>
      <c r="AB92" t="n">
        <v>575</v>
      </c>
      <c r="AC92" t="n">
        <v>674</v>
      </c>
      <c r="AD92" t="n">
        <v>768</v>
      </c>
      <c r="AE92" t="n">
        <v>1068</v>
      </c>
      <c r="AF92" t="n">
        <v>2385</v>
      </c>
      <c r="AG92" t="n">
        <v>3273</v>
      </c>
      <c r="AH92" t="n">
        <v>2920</v>
      </c>
      <c r="AI92" t="n">
        <v>2636</v>
      </c>
      <c r="AJ92" t="n">
        <v>3552</v>
      </c>
      <c r="AK92" t="n">
        <v>2901</v>
      </c>
      <c r="AL92" t="n">
        <v>2414</v>
      </c>
      <c r="AM92" t="n">
        <v>2265</v>
      </c>
      <c r="AN92" t="n">
        <v>1998</v>
      </c>
      <c r="AO92" t="n">
        <v>1302</v>
      </c>
      <c r="AP92" t="n">
        <v>2282</v>
      </c>
      <c r="AQ92" t="n">
        <v>1225</v>
      </c>
      <c r="AR92" t="n">
        <v>1512</v>
      </c>
      <c r="AS92" t="n">
        <v>1271</v>
      </c>
      <c r="AT92" t="n">
        <v>793</v>
      </c>
      <c r="AU92" t="n">
        <v>1805</v>
      </c>
      <c r="AV92" t="n">
        <v>1644</v>
      </c>
      <c r="AW92" t="n">
        <v>2220</v>
      </c>
      <c r="AX92" t="n">
        <v>2237</v>
      </c>
      <c r="AY92" t="n">
        <v>2274</v>
      </c>
      <c r="AZ92" t="n">
        <v>1629</v>
      </c>
      <c r="BA92" t="n">
        <v>1277</v>
      </c>
      <c r="BB92" t="n">
        <v>1574</v>
      </c>
      <c r="BC92" t="n">
        <v>1528</v>
      </c>
      <c r="BD92" t="n">
        <v>1729</v>
      </c>
      <c r="BE92" t="n">
        <v>1538</v>
      </c>
      <c r="BF92" t="n">
        <v>1473</v>
      </c>
      <c r="BG92" t="n">
        <v>1864</v>
      </c>
      <c r="BH92" t="n">
        <v>1299</v>
      </c>
      <c r="BI92" t="n">
        <v>905</v>
      </c>
      <c r="BJ92">
        <f>NA()</f>
        <v/>
      </c>
      <c r="BK92">
        <f>NA()</f>
        <v/>
      </c>
      <c r="BL92">
        <f>NA()</f>
        <v/>
      </c>
      <c r="BM92">
        <f>NA()</f>
        <v/>
      </c>
      <c r="BN92">
        <f>NA()</f>
        <v/>
      </c>
      <c r="BO92">
        <f>NA()</f>
        <v/>
      </c>
      <c r="BP92">
        <f>NA()</f>
        <v/>
      </c>
      <c r="BQ92">
        <f>NA()</f>
        <v/>
      </c>
      <c r="BR92">
        <f>NA()</f>
        <v/>
      </c>
      <c r="BS92">
        <f>NA()</f>
        <v/>
      </c>
      <c r="BT92">
        <f>NA()</f>
        <v/>
      </c>
      <c r="BU92">
        <f>NA()</f>
        <v/>
      </c>
      <c r="BV92">
        <f>NA()</f>
        <v/>
      </c>
      <c r="BW92">
        <f>NA()</f>
        <v/>
      </c>
    </row>
    <row r="93" spans="1:75">
      <c r="A93" t="s">
        <v>139</v>
      </c>
      <c r="B93" t="s">
        <v>303</v>
      </c>
      <c r="C93" t="s">
        <v>304</v>
      </c>
      <c r="D93" t="s">
        <v>148</v>
      </c>
      <c r="E93">
        <f>B93</f>
        <v/>
      </c>
      <c r="O93" t="n">
        <v>1.12</v>
      </c>
      <c r="P93" t="n">
        <v>1.18</v>
      </c>
      <c r="Q93" t="n">
        <v>1.18</v>
      </c>
      <c r="R93" t="n">
        <v>1.41</v>
      </c>
      <c r="S93" t="n">
        <v>2.37</v>
      </c>
      <c r="T93" t="n">
        <v>2.6</v>
      </c>
      <c r="U93" t="n">
        <v>2.9</v>
      </c>
      <c r="V93" t="n">
        <v>3</v>
      </c>
      <c r="W93" t="n">
        <v>3.04</v>
      </c>
      <c r="X93" t="n">
        <v>4.38</v>
      </c>
      <c r="Y93" t="n">
        <v>6.6</v>
      </c>
      <c r="Z93" t="n">
        <v>7.54</v>
      </c>
      <c r="AA93" t="n">
        <v>7.49</v>
      </c>
      <c r="AB93" t="n">
        <v>6.22</v>
      </c>
      <c r="AC93" t="n">
        <v>5.96</v>
      </c>
      <c r="AD93" t="n">
        <v>5.89</v>
      </c>
      <c r="AE93" t="n">
        <v>3.49</v>
      </c>
      <c r="AF93" t="n">
        <v>4.12</v>
      </c>
      <c r="AG93" t="n">
        <v>3.79</v>
      </c>
      <c r="AH93" t="n">
        <v>4.75</v>
      </c>
      <c r="AI93" t="n">
        <v>5.57</v>
      </c>
      <c r="AJ93" t="n">
        <v>5.19</v>
      </c>
      <c r="AK93" t="n">
        <v>4.91</v>
      </c>
      <c r="AL93" t="n">
        <v>5.14</v>
      </c>
      <c r="AM93" t="n">
        <v>4.72</v>
      </c>
      <c r="AN93" t="n">
        <v>5.01</v>
      </c>
      <c r="AO93" t="n">
        <v>5.94</v>
      </c>
      <c r="AP93" t="n">
        <v>5.34</v>
      </c>
      <c r="AQ93" t="n">
        <v>4.08</v>
      </c>
      <c r="AR93" t="n">
        <v>5.34</v>
      </c>
      <c r="AS93" t="n">
        <v>7.72</v>
      </c>
      <c r="AT93" t="n">
        <v>6.79</v>
      </c>
      <c r="AU93" t="n">
        <v>6.32</v>
      </c>
      <c r="AV93" t="n">
        <v>7.66</v>
      </c>
      <c r="AW93" t="n">
        <v>10.58</v>
      </c>
      <c r="AX93" t="n">
        <v>14.4</v>
      </c>
      <c r="AY93" t="n">
        <v>16.62</v>
      </c>
      <c r="AZ93" t="n">
        <v>17.76</v>
      </c>
      <c r="BA93" t="n">
        <v>23.71</v>
      </c>
      <c r="BB93" t="n">
        <v>14.2</v>
      </c>
      <c r="BC93" t="n">
        <v>18.18</v>
      </c>
      <c r="BD93" t="n">
        <v>24.52</v>
      </c>
      <c r="BE93" t="n">
        <v>25.25</v>
      </c>
      <c r="BF93" t="n">
        <v>24.54</v>
      </c>
      <c r="BG93" t="n">
        <v>23.14</v>
      </c>
      <c r="BH93" t="n">
        <v>14.62</v>
      </c>
      <c r="BI93" t="n">
        <v>12.35</v>
      </c>
      <c r="BJ93">
        <f>NA()</f>
        <v/>
      </c>
      <c r="BK93">
        <f>NA()</f>
        <v/>
      </c>
      <c r="BL93">
        <f>NA()</f>
        <v/>
      </c>
      <c r="BM93">
        <f>NA()</f>
        <v/>
      </c>
      <c r="BN93">
        <f>NA()</f>
        <v/>
      </c>
      <c r="BO93">
        <f>NA()</f>
        <v/>
      </c>
      <c r="BP93">
        <f>NA()</f>
        <v/>
      </c>
      <c r="BQ93">
        <f>NA()</f>
        <v/>
      </c>
      <c r="BR93">
        <f>NA()</f>
        <v/>
      </c>
      <c r="BS93">
        <f>NA()</f>
        <v/>
      </c>
      <c r="BT93">
        <f>NA()</f>
        <v/>
      </c>
      <c r="BU93">
        <f>NA()</f>
        <v/>
      </c>
      <c r="BV93">
        <f>NA()</f>
        <v/>
      </c>
      <c r="BW93">
        <f>NA()</f>
        <v/>
      </c>
    </row>
    <row r="94" spans="1:75">
      <c r="A94" t="s">
        <v>139</v>
      </c>
      <c r="B94" t="s">
        <v>301</v>
      </c>
      <c r="C94" t="s">
        <v>305</v>
      </c>
      <c r="D94" t="s">
        <v>143</v>
      </c>
      <c r="E94" t="n">
        <v>48</v>
      </c>
      <c r="F94" t="n">
        <v>56</v>
      </c>
      <c r="G94" t="n">
        <v>52</v>
      </c>
      <c r="H94" t="n">
        <v>59</v>
      </c>
      <c r="I94" t="n">
        <v>67</v>
      </c>
      <c r="J94" t="n">
        <v>71</v>
      </c>
      <c r="K94" t="n">
        <v>79</v>
      </c>
      <c r="L94" t="n">
        <v>72</v>
      </c>
      <c r="M94" t="n">
        <v>89</v>
      </c>
      <c r="N94" t="n">
        <v>123</v>
      </c>
      <c r="O94" t="n">
        <v>174</v>
      </c>
      <c r="P94" t="n">
        <v>142</v>
      </c>
      <c r="Q94" t="n">
        <v>130</v>
      </c>
      <c r="R94" t="n">
        <v>129</v>
      </c>
      <c r="S94" t="n">
        <v>94</v>
      </c>
      <c r="T94" t="n">
        <v>84</v>
      </c>
      <c r="U94" t="n">
        <v>92</v>
      </c>
      <c r="V94" t="n">
        <v>122</v>
      </c>
      <c r="W94" t="n">
        <v>125</v>
      </c>
      <c r="X94" t="n">
        <v>263</v>
      </c>
      <c r="Y94" t="n">
        <v>398</v>
      </c>
      <c r="Z94" t="n">
        <v>178</v>
      </c>
      <c r="AA94" t="n">
        <v>55</v>
      </c>
      <c r="AB94" t="n">
        <v>99</v>
      </c>
      <c r="AC94" t="n">
        <v>116</v>
      </c>
      <c r="AD94" t="n">
        <v>132</v>
      </c>
      <c r="AE94" t="n">
        <v>183</v>
      </c>
      <c r="AF94" t="n">
        <v>409</v>
      </c>
      <c r="AG94" t="n">
        <v>562</v>
      </c>
      <c r="AH94" t="n">
        <v>501</v>
      </c>
      <c r="AI94" t="n">
        <v>453</v>
      </c>
      <c r="AJ94" t="n">
        <v>610</v>
      </c>
      <c r="AK94" t="n">
        <v>498</v>
      </c>
      <c r="AL94" t="n">
        <v>414</v>
      </c>
      <c r="AM94" t="n">
        <v>389</v>
      </c>
      <c r="AN94" t="n">
        <v>343</v>
      </c>
      <c r="AO94" t="n">
        <v>224</v>
      </c>
      <c r="AP94" t="n">
        <v>392</v>
      </c>
      <c r="AQ94" t="n">
        <v>211</v>
      </c>
      <c r="AR94" t="n">
        <v>260</v>
      </c>
      <c r="AS94" t="n">
        <v>218</v>
      </c>
      <c r="AT94" t="n">
        <v>136</v>
      </c>
      <c r="AU94" t="n">
        <v>310</v>
      </c>
      <c r="AV94" t="n">
        <v>282</v>
      </c>
      <c r="AW94" t="n">
        <v>382</v>
      </c>
      <c r="AX94" t="n">
        <v>384</v>
      </c>
      <c r="AY94" t="n">
        <v>392</v>
      </c>
      <c r="AZ94" t="n">
        <v>282</v>
      </c>
      <c r="BA94" t="n">
        <v>221</v>
      </c>
      <c r="BB94" t="n">
        <v>272</v>
      </c>
      <c r="BC94" t="n">
        <v>265</v>
      </c>
      <c r="BD94" t="n">
        <v>299</v>
      </c>
      <c r="BE94" t="n">
        <v>266</v>
      </c>
      <c r="BF94" t="n">
        <v>255</v>
      </c>
      <c r="BG94" t="n">
        <v>323</v>
      </c>
      <c r="BH94" t="n">
        <v>225</v>
      </c>
      <c r="BI94" t="n">
        <v>157</v>
      </c>
      <c r="BJ94">
        <f>NA()</f>
        <v/>
      </c>
      <c r="BK94">
        <f>NA()</f>
        <v/>
      </c>
      <c r="BL94">
        <f>NA()</f>
        <v/>
      </c>
      <c r="BM94">
        <f>NA()</f>
        <v/>
      </c>
      <c r="BN94">
        <f>NA()</f>
        <v/>
      </c>
      <c r="BO94">
        <f>NA()</f>
        <v/>
      </c>
      <c r="BP94">
        <f>NA()</f>
        <v/>
      </c>
      <c r="BQ94">
        <f>NA()</f>
        <v/>
      </c>
      <c r="BR94">
        <f>NA()</f>
        <v/>
      </c>
      <c r="BS94">
        <f>NA()</f>
        <v/>
      </c>
      <c r="BT94">
        <f>NA()</f>
        <v/>
      </c>
      <c r="BU94">
        <f>NA()</f>
        <v/>
      </c>
      <c r="BV94">
        <f>NA()</f>
        <v/>
      </c>
      <c r="BW94">
        <f>NA()</f>
        <v/>
      </c>
    </row>
    <row r="95" spans="1:75">
      <c r="A95" t="s">
        <v>139</v>
      </c>
      <c r="B95" t="s">
        <v>306</v>
      </c>
      <c r="C95" t="s">
        <v>307</v>
      </c>
      <c r="D95" t="s">
        <v>152</v>
      </c>
      <c r="E95">
        <f>B95</f>
        <v/>
      </c>
      <c r="O95" t="n">
        <v>1.1</v>
      </c>
      <c r="P95" t="n">
        <v>1</v>
      </c>
      <c r="Q95" t="n">
        <v>0.9</v>
      </c>
      <c r="R95" t="n">
        <v>1.1</v>
      </c>
      <c r="S95" t="n">
        <v>1.3</v>
      </c>
      <c r="T95" t="n">
        <v>1.3</v>
      </c>
      <c r="U95" t="n">
        <v>1.6</v>
      </c>
      <c r="V95" t="n">
        <v>2.1</v>
      </c>
      <c r="W95" t="n">
        <v>2.2</v>
      </c>
      <c r="X95" t="n">
        <v>6.7</v>
      </c>
      <c r="Y95" t="n">
        <v>15.3</v>
      </c>
      <c r="Z95" t="n">
        <v>7.8</v>
      </c>
      <c r="AA95" t="n">
        <v>2.4</v>
      </c>
      <c r="AB95" t="n">
        <v>3.6</v>
      </c>
      <c r="AC95" t="n">
        <v>4</v>
      </c>
      <c r="AD95" t="n">
        <v>4.5</v>
      </c>
      <c r="AE95" t="n">
        <v>3.7</v>
      </c>
      <c r="AF95" t="n">
        <v>9.800000000000001</v>
      </c>
      <c r="AG95" t="n">
        <v>12.4</v>
      </c>
      <c r="AH95" t="n">
        <v>13.9</v>
      </c>
      <c r="AI95" t="n">
        <v>14.7</v>
      </c>
      <c r="AJ95" t="n">
        <v>18.4</v>
      </c>
      <c r="AK95" t="n">
        <v>14.3</v>
      </c>
      <c r="AL95" t="n">
        <v>12.4</v>
      </c>
      <c r="AM95" t="n">
        <v>10.7</v>
      </c>
      <c r="AN95" t="n">
        <v>10</v>
      </c>
      <c r="AO95" t="n">
        <v>7.7</v>
      </c>
      <c r="AP95" t="n">
        <v>12.2</v>
      </c>
      <c r="AQ95" t="n">
        <v>5</v>
      </c>
      <c r="AR95" t="n">
        <v>8.1</v>
      </c>
      <c r="AS95" t="n">
        <v>9.800000000000001</v>
      </c>
      <c r="AT95" t="n">
        <v>5.4</v>
      </c>
      <c r="AU95" t="n">
        <v>11.4</v>
      </c>
      <c r="AV95" t="n">
        <v>12.6</v>
      </c>
      <c r="AW95" t="n">
        <v>23.5</v>
      </c>
      <c r="AX95" t="n">
        <v>32.2</v>
      </c>
      <c r="AY95" t="n">
        <v>37.8</v>
      </c>
      <c r="AZ95" t="n">
        <v>28.9</v>
      </c>
      <c r="BA95" t="n">
        <v>30.3</v>
      </c>
      <c r="BB95" t="n">
        <v>22.4</v>
      </c>
      <c r="BC95" t="n">
        <v>27.8</v>
      </c>
      <c r="BD95" t="n">
        <v>42.4</v>
      </c>
      <c r="BE95" t="n">
        <v>38.8</v>
      </c>
      <c r="BF95" t="n">
        <v>36.1</v>
      </c>
      <c r="BG95" t="n">
        <v>43.1</v>
      </c>
      <c r="BH95" t="n">
        <v>19</v>
      </c>
      <c r="BI95" t="n">
        <v>11.2</v>
      </c>
      <c r="BJ95">
        <f>NA()</f>
        <v/>
      </c>
      <c r="BK95">
        <f>NA()</f>
        <v/>
      </c>
      <c r="BL95">
        <f>NA()</f>
        <v/>
      </c>
      <c r="BM95">
        <f>NA()</f>
        <v/>
      </c>
      <c r="BN95">
        <f>NA()</f>
        <v/>
      </c>
      <c r="BO95">
        <f>NA()</f>
        <v/>
      </c>
      <c r="BP95">
        <f>NA()</f>
        <v/>
      </c>
      <c r="BQ95">
        <f>NA()</f>
        <v/>
      </c>
      <c r="BR95">
        <f>NA()</f>
        <v/>
      </c>
      <c r="BS95">
        <f>NA()</f>
        <v/>
      </c>
      <c r="BT95">
        <f>NA()</f>
        <v/>
      </c>
      <c r="BU95">
        <f>NA()</f>
        <v/>
      </c>
      <c r="BV95">
        <f>NA()</f>
        <v/>
      </c>
      <c r="BW95">
        <f>NA()</f>
        <v/>
      </c>
    </row>
    <row r="96" spans="1:75">
      <c r="A96" t="s">
        <v>139</v>
      </c>
      <c r="B96" t="s">
        <v>308</v>
      </c>
      <c r="C96" t="s">
        <v>309</v>
      </c>
      <c r="D96" t="s">
        <v>8</v>
      </c>
      <c r="E96" t="n">
        <v>218</v>
      </c>
      <c r="F96" t="n">
        <v>239</v>
      </c>
      <c r="G96" t="n">
        <v>264</v>
      </c>
      <c r="H96" t="n">
        <v>312</v>
      </c>
      <c r="I96" t="n">
        <v>343</v>
      </c>
      <c r="J96" t="n">
        <v>355</v>
      </c>
      <c r="K96" t="n">
        <v>381</v>
      </c>
      <c r="L96" t="n">
        <v>403</v>
      </c>
      <c r="M96" t="n">
        <v>447</v>
      </c>
      <c r="N96" t="n">
        <v>496</v>
      </c>
      <c r="O96" t="n">
        <v>557</v>
      </c>
      <c r="P96" t="n">
        <v>590</v>
      </c>
      <c r="Q96" t="n">
        <v>1554</v>
      </c>
      <c r="R96" t="n">
        <v>1433</v>
      </c>
      <c r="S96" t="n">
        <v>2053</v>
      </c>
      <c r="T96" t="n">
        <v>2498</v>
      </c>
      <c r="U96" t="n">
        <v>2605</v>
      </c>
      <c r="V96" t="n">
        <v>3198</v>
      </c>
      <c r="W96" t="n">
        <v>4517</v>
      </c>
      <c r="X96" t="n">
        <v>4632</v>
      </c>
      <c r="Y96" t="n">
        <v>5171</v>
      </c>
      <c r="Z96" t="n">
        <v>4539</v>
      </c>
      <c r="AA96" t="n">
        <v>3523</v>
      </c>
      <c r="AB96" t="n">
        <v>3772</v>
      </c>
      <c r="AC96" t="n">
        <v>4812</v>
      </c>
      <c r="AD96" t="n">
        <v>4378</v>
      </c>
      <c r="AE96" t="n">
        <v>4798</v>
      </c>
      <c r="AF96" t="n">
        <v>6228</v>
      </c>
      <c r="AG96" t="n">
        <v>7420</v>
      </c>
      <c r="AH96" t="n">
        <v>8333</v>
      </c>
      <c r="AI96" t="n">
        <v>10562</v>
      </c>
      <c r="AJ96" t="n">
        <v>9958</v>
      </c>
      <c r="AK96" t="n">
        <v>12657</v>
      </c>
      <c r="AL96" t="n">
        <v>12640</v>
      </c>
      <c r="AM96" t="n">
        <v>12618</v>
      </c>
      <c r="AN96" t="n">
        <v>12870</v>
      </c>
      <c r="AO96" t="n">
        <v>13520</v>
      </c>
      <c r="AP96" t="n">
        <v>13398</v>
      </c>
      <c r="AQ96" t="n">
        <v>14042</v>
      </c>
      <c r="AR96" t="n">
        <v>14867</v>
      </c>
      <c r="AS96" t="n">
        <v>16148</v>
      </c>
      <c r="AT96" t="n">
        <v>17312</v>
      </c>
      <c r="AU96" t="n">
        <v>23199</v>
      </c>
      <c r="AV96" t="n">
        <v>13367</v>
      </c>
      <c r="AW96" t="n">
        <v>14464</v>
      </c>
      <c r="AX96" t="n">
        <v>15035</v>
      </c>
      <c r="AY96" t="n">
        <v>14236</v>
      </c>
      <c r="AZ96" t="n">
        <v>13377</v>
      </c>
      <c r="BA96" t="n">
        <v>12712</v>
      </c>
      <c r="BB96" t="n">
        <v>13008</v>
      </c>
      <c r="BC96" t="n">
        <v>12976</v>
      </c>
      <c r="BD96" t="n">
        <v>13071</v>
      </c>
      <c r="BE96" t="n">
        <v>12601</v>
      </c>
      <c r="BF96" t="n">
        <v>11992</v>
      </c>
      <c r="BG96" t="n">
        <v>11855</v>
      </c>
      <c r="BH96" t="n">
        <v>12310</v>
      </c>
      <c r="BI96" t="n">
        <v>11746</v>
      </c>
      <c r="BJ96">
        <f>NA()</f>
        <v/>
      </c>
      <c r="BK96">
        <f>NA()</f>
        <v/>
      </c>
      <c r="BL96">
        <f>NA()</f>
        <v/>
      </c>
      <c r="BM96">
        <f>NA()</f>
        <v/>
      </c>
      <c r="BN96">
        <f>NA()</f>
        <v/>
      </c>
      <c r="BO96">
        <f>NA()</f>
        <v/>
      </c>
      <c r="BP96">
        <f>NA()</f>
        <v/>
      </c>
      <c r="BQ96">
        <f>NA()</f>
        <v/>
      </c>
      <c r="BR96">
        <f>NA()</f>
        <v/>
      </c>
      <c r="BS96">
        <f>NA()</f>
        <v/>
      </c>
      <c r="BT96">
        <f>NA()</f>
        <v/>
      </c>
      <c r="BU96">
        <f>NA()</f>
        <v/>
      </c>
      <c r="BV96">
        <f>NA()</f>
        <v/>
      </c>
      <c r="BW96">
        <f>NA()</f>
        <v/>
      </c>
    </row>
    <row r="97" spans="1:75">
      <c r="A97" t="s">
        <v>139</v>
      </c>
      <c r="B97" t="s">
        <v>310</v>
      </c>
      <c r="C97" t="s">
        <v>311</v>
      </c>
      <c r="D97" t="s">
        <v>148</v>
      </c>
      <c r="E97" t="n">
        <v>2</v>
      </c>
      <c r="F97" t="n">
        <v>3</v>
      </c>
      <c r="G97" t="n">
        <v>2</v>
      </c>
      <c r="H97" t="n">
        <v>3</v>
      </c>
      <c r="I97" t="n">
        <v>3</v>
      </c>
      <c r="J97" t="n">
        <v>3</v>
      </c>
      <c r="K97" t="n">
        <v>4</v>
      </c>
      <c r="L97" t="n">
        <v>3</v>
      </c>
      <c r="M97" t="n">
        <v>4</v>
      </c>
      <c r="N97" t="n">
        <v>6</v>
      </c>
      <c r="O97" t="n">
        <v>0.43</v>
      </c>
      <c r="P97" t="n">
        <v>0.53</v>
      </c>
      <c r="Q97" t="n">
        <v>0.6</v>
      </c>
      <c r="R97" t="n">
        <v>0.76</v>
      </c>
      <c r="S97" t="n">
        <v>1.01</v>
      </c>
      <c r="T97" t="n">
        <v>1.71</v>
      </c>
      <c r="U97" t="n">
        <v>1.88</v>
      </c>
      <c r="V97" t="n">
        <v>2.25</v>
      </c>
      <c r="W97" t="n">
        <v>2.72</v>
      </c>
      <c r="X97" t="n">
        <v>3.54</v>
      </c>
      <c r="Y97" t="n">
        <v>5.19</v>
      </c>
      <c r="Z97" t="n">
        <v>8.800000000000001</v>
      </c>
      <c r="AA97" t="n">
        <v>9.029999999999999</v>
      </c>
      <c r="AB97" t="n">
        <v>7</v>
      </c>
      <c r="AC97" t="n">
        <v>6.38</v>
      </c>
      <c r="AD97" t="n">
        <v>6.4</v>
      </c>
      <c r="AE97" t="n">
        <v>4.69</v>
      </c>
      <c r="AF97" t="n">
        <v>4.63</v>
      </c>
      <c r="AG97" t="n">
        <v>3.82</v>
      </c>
      <c r="AH97" t="n">
        <v>3.61</v>
      </c>
      <c r="AI97" t="n">
        <v>5.79</v>
      </c>
      <c r="AJ97" t="n">
        <v>4.34</v>
      </c>
      <c r="AK97" t="n">
        <v>5.15</v>
      </c>
      <c r="AL97" t="n">
        <v>5.27</v>
      </c>
      <c r="AM97" t="n">
        <v>4.37</v>
      </c>
      <c r="AN97" t="n">
        <v>4.55</v>
      </c>
      <c r="AO97" t="n">
        <v>5.49</v>
      </c>
      <c r="AP97" t="n">
        <v>4.35</v>
      </c>
      <c r="AQ97" t="n">
        <v>4.02</v>
      </c>
      <c r="AR97" t="n">
        <v>5.35</v>
      </c>
      <c r="AS97" t="n">
        <v>8.109999999999999</v>
      </c>
      <c r="AT97" t="n">
        <v>6.77</v>
      </c>
      <c r="AU97" t="n">
        <v>5.72</v>
      </c>
      <c r="AV97" t="n">
        <v>7.49</v>
      </c>
      <c r="AW97" t="n">
        <v>8.970000000000001</v>
      </c>
      <c r="AX97" t="n">
        <v>10.26</v>
      </c>
      <c r="AY97" t="n">
        <v>15.42</v>
      </c>
      <c r="AZ97" t="n">
        <v>16.19</v>
      </c>
      <c r="BA97" t="n">
        <v>22.86</v>
      </c>
      <c r="BB97" t="n">
        <v>13.73</v>
      </c>
      <c r="BC97" t="n">
        <v>17.45</v>
      </c>
      <c r="BD97" t="n">
        <v>23.57</v>
      </c>
      <c r="BE97" t="n">
        <v>24.87</v>
      </c>
      <c r="BF97" t="n">
        <v>23.77</v>
      </c>
      <c r="BG97" t="n">
        <v>22.98</v>
      </c>
      <c r="BH97" t="n">
        <v>14.21</v>
      </c>
      <c r="BI97" t="n">
        <v>11.43</v>
      </c>
      <c r="BJ97">
        <f>NA()</f>
        <v/>
      </c>
      <c r="BK97">
        <f>NA()</f>
        <v/>
      </c>
      <c r="BL97">
        <f>NA()</f>
        <v/>
      </c>
      <c r="BM97">
        <f>NA()</f>
        <v/>
      </c>
      <c r="BN97">
        <f>NA()</f>
        <v/>
      </c>
      <c r="BO97">
        <f>NA()</f>
        <v/>
      </c>
      <c r="BP97">
        <f>NA()</f>
        <v/>
      </c>
      <c r="BQ97">
        <f>NA()</f>
        <v/>
      </c>
      <c r="BR97">
        <f>NA()</f>
        <v/>
      </c>
      <c r="BS97">
        <f>NA()</f>
        <v/>
      </c>
      <c r="BT97">
        <f>NA()</f>
        <v/>
      </c>
      <c r="BU97">
        <f>NA()</f>
        <v/>
      </c>
      <c r="BV97">
        <f>NA()</f>
        <v/>
      </c>
      <c r="BW97">
        <f>NA()</f>
        <v/>
      </c>
    </row>
    <row r="98" spans="1:75">
      <c r="A98" t="s">
        <v>139</v>
      </c>
      <c r="B98" t="s">
        <v>308</v>
      </c>
      <c r="C98" t="s">
        <v>312</v>
      </c>
      <c r="D98" t="s">
        <v>143</v>
      </c>
      <c r="E98" t="n">
        <v>37</v>
      </c>
      <c r="F98" t="n">
        <v>41</v>
      </c>
      <c r="G98" t="n">
        <v>45</v>
      </c>
      <c r="H98" t="n">
        <v>54</v>
      </c>
      <c r="I98" t="n">
        <v>59</v>
      </c>
      <c r="J98" t="n">
        <v>61</v>
      </c>
      <c r="K98" t="n">
        <v>65</v>
      </c>
      <c r="L98" t="n">
        <v>69</v>
      </c>
      <c r="M98" t="n">
        <v>77</v>
      </c>
      <c r="N98" t="n">
        <v>85</v>
      </c>
      <c r="O98" t="n">
        <v>96</v>
      </c>
      <c r="P98" t="n">
        <v>101</v>
      </c>
      <c r="Q98" t="n">
        <v>267</v>
      </c>
      <c r="R98" t="n">
        <v>246</v>
      </c>
      <c r="S98" t="n">
        <v>352</v>
      </c>
      <c r="T98" t="n">
        <v>429</v>
      </c>
      <c r="U98" t="n">
        <v>447</v>
      </c>
      <c r="V98" t="n">
        <v>549</v>
      </c>
      <c r="W98" t="n">
        <v>776</v>
      </c>
      <c r="X98" t="n">
        <v>795</v>
      </c>
      <c r="Y98" t="n">
        <v>888</v>
      </c>
      <c r="Z98" t="n">
        <v>779</v>
      </c>
      <c r="AA98" t="n">
        <v>605</v>
      </c>
      <c r="AB98" t="n">
        <v>647</v>
      </c>
      <c r="AC98" t="n">
        <v>826</v>
      </c>
      <c r="AD98" t="n">
        <v>752</v>
      </c>
      <c r="AE98" t="n">
        <v>824</v>
      </c>
      <c r="AF98" t="n">
        <v>1069</v>
      </c>
      <c r="AG98" t="n">
        <v>1274</v>
      </c>
      <c r="AH98" t="n">
        <v>1431</v>
      </c>
      <c r="AI98" t="n">
        <v>1813</v>
      </c>
      <c r="AJ98" t="n">
        <v>1710</v>
      </c>
      <c r="AK98" t="n">
        <v>2173</v>
      </c>
      <c r="AL98" t="n">
        <v>2170</v>
      </c>
      <c r="AM98" t="n">
        <v>2168</v>
      </c>
      <c r="AN98" t="n">
        <v>2211</v>
      </c>
      <c r="AO98" t="n">
        <v>2323</v>
      </c>
      <c r="AP98" t="n">
        <v>2302</v>
      </c>
      <c r="AQ98" t="n">
        <v>2413</v>
      </c>
      <c r="AR98" t="n">
        <v>2555</v>
      </c>
      <c r="AS98" t="n">
        <v>2775</v>
      </c>
      <c r="AT98" t="n">
        <v>2975</v>
      </c>
      <c r="AU98" t="n">
        <v>3987</v>
      </c>
      <c r="AV98" t="n">
        <v>2297</v>
      </c>
      <c r="AW98" t="n">
        <v>2486</v>
      </c>
      <c r="AX98" t="n">
        <v>2584</v>
      </c>
      <c r="AY98" t="n">
        <v>2453</v>
      </c>
      <c r="AZ98" t="n">
        <v>2313</v>
      </c>
      <c r="BA98" t="n">
        <v>2199</v>
      </c>
      <c r="BB98" t="n">
        <v>2250</v>
      </c>
      <c r="BC98" t="n">
        <v>2246</v>
      </c>
      <c r="BD98" t="n">
        <v>2264</v>
      </c>
      <c r="BE98" t="n">
        <v>2183</v>
      </c>
      <c r="BF98" t="n">
        <v>2079</v>
      </c>
      <c r="BG98" t="n">
        <v>2055</v>
      </c>
      <c r="BH98" t="n">
        <v>2134</v>
      </c>
      <c r="BI98" t="n">
        <v>2037</v>
      </c>
      <c r="BJ98">
        <f>NA()</f>
        <v/>
      </c>
      <c r="BK98">
        <f>NA()</f>
        <v/>
      </c>
      <c r="BL98">
        <f>NA()</f>
        <v/>
      </c>
      <c r="BM98">
        <f>NA()</f>
        <v/>
      </c>
      <c r="BN98">
        <f>NA()</f>
        <v/>
      </c>
      <c r="BO98">
        <f>NA()</f>
        <v/>
      </c>
      <c r="BP98">
        <f>NA()</f>
        <v/>
      </c>
      <c r="BQ98">
        <f>NA()</f>
        <v/>
      </c>
      <c r="BR98">
        <f>NA()</f>
        <v/>
      </c>
      <c r="BS98">
        <f>NA()</f>
        <v/>
      </c>
      <c r="BT98">
        <f>NA()</f>
        <v/>
      </c>
      <c r="BU98">
        <f>NA()</f>
        <v/>
      </c>
      <c r="BV98">
        <f>NA()</f>
        <v/>
      </c>
      <c r="BW98">
        <f>NA()</f>
        <v/>
      </c>
    </row>
    <row r="99" spans="1:75">
      <c r="A99" t="s">
        <v>139</v>
      </c>
      <c r="B99" t="s">
        <v>313</v>
      </c>
      <c r="C99" t="s">
        <v>314</v>
      </c>
      <c r="D99" t="s">
        <v>152</v>
      </c>
      <c r="E99" t="n">
        <v>0</v>
      </c>
      <c r="F99" t="n">
        <v>0</v>
      </c>
      <c r="G99" t="n">
        <v>0</v>
      </c>
      <c r="H99" t="n">
        <v>0</v>
      </c>
      <c r="I99" t="n">
        <v>1</v>
      </c>
      <c r="J99" t="n">
        <v>1</v>
      </c>
      <c r="K99" t="n">
        <v>1</v>
      </c>
      <c r="L99" t="n">
        <v>1</v>
      </c>
      <c r="M99" t="n">
        <v>1</v>
      </c>
      <c r="N99" t="n">
        <v>1</v>
      </c>
      <c r="O99" t="n">
        <v>0.2</v>
      </c>
      <c r="P99" t="n">
        <v>0.3</v>
      </c>
      <c r="Q99" t="n">
        <v>0.9</v>
      </c>
      <c r="R99" t="n">
        <v>1.1</v>
      </c>
      <c r="S99" t="n">
        <v>2.1</v>
      </c>
      <c r="T99" t="n">
        <v>4.3</v>
      </c>
      <c r="U99" t="n">
        <v>4.9</v>
      </c>
      <c r="V99" t="n">
        <v>7.2</v>
      </c>
      <c r="W99" t="n">
        <v>12.3</v>
      </c>
      <c r="X99" t="n">
        <v>16.4</v>
      </c>
      <c r="Y99" t="n">
        <v>26.8</v>
      </c>
      <c r="Z99" t="n">
        <v>40</v>
      </c>
      <c r="AA99" t="n">
        <v>31.8</v>
      </c>
      <c r="AB99" t="n">
        <v>26.4</v>
      </c>
      <c r="AC99" t="n">
        <v>30.7</v>
      </c>
      <c r="AD99" t="n">
        <v>28</v>
      </c>
      <c r="AE99" t="n">
        <v>22.5</v>
      </c>
      <c r="AF99" t="n">
        <v>28.9</v>
      </c>
      <c r="AG99" t="n">
        <v>28.3</v>
      </c>
      <c r="AH99" t="n">
        <v>30.1</v>
      </c>
      <c r="AI99" t="n">
        <v>61.1</v>
      </c>
      <c r="AJ99" t="n">
        <v>43.2</v>
      </c>
      <c r="AK99" t="n">
        <v>65.2</v>
      </c>
      <c r="AL99" t="n">
        <v>66.7</v>
      </c>
      <c r="AM99" t="n">
        <v>55.2</v>
      </c>
      <c r="AN99" t="n">
        <v>58.5</v>
      </c>
      <c r="AO99" t="n">
        <v>74.2</v>
      </c>
      <c r="AP99" t="n">
        <v>58.3</v>
      </c>
      <c r="AQ99" t="n">
        <v>56.4</v>
      </c>
      <c r="AR99" t="n">
        <v>79.59999999999999</v>
      </c>
      <c r="AS99" t="n">
        <v>130.9</v>
      </c>
      <c r="AT99" t="n">
        <v>117.1</v>
      </c>
      <c r="AU99" t="n">
        <v>132.8</v>
      </c>
      <c r="AV99" t="n">
        <v>100.1</v>
      </c>
      <c r="AW99" t="n">
        <v>129.7</v>
      </c>
      <c r="AX99" t="n">
        <v>154.3</v>
      </c>
      <c r="AY99" t="n">
        <v>219.5</v>
      </c>
      <c r="AZ99" t="n">
        <v>216.6</v>
      </c>
      <c r="BA99" t="n">
        <v>290.6</v>
      </c>
      <c r="BB99" t="n">
        <v>178.6</v>
      </c>
      <c r="BC99" t="n">
        <v>226.4</v>
      </c>
      <c r="BD99" t="n">
        <v>308.1</v>
      </c>
      <c r="BE99" t="n">
        <v>313.4</v>
      </c>
      <c r="BF99" t="n">
        <v>285.1</v>
      </c>
      <c r="BG99" t="n">
        <v>272.4</v>
      </c>
      <c r="BH99" t="n">
        <v>174.9</v>
      </c>
      <c r="BI99" t="n">
        <v>134.3</v>
      </c>
      <c r="BJ99">
        <f>NA()</f>
        <v/>
      </c>
      <c r="BK99">
        <f>NA()</f>
        <v/>
      </c>
      <c r="BL99">
        <f>NA()</f>
        <v/>
      </c>
      <c r="BM99">
        <f>NA()</f>
        <v/>
      </c>
      <c r="BN99">
        <f>NA()</f>
        <v/>
      </c>
      <c r="BO99">
        <f>NA()</f>
        <v/>
      </c>
      <c r="BP99">
        <f>NA()</f>
        <v/>
      </c>
      <c r="BQ99">
        <f>NA()</f>
        <v/>
      </c>
      <c r="BR99">
        <f>NA()</f>
        <v/>
      </c>
      <c r="BS99">
        <f>NA()</f>
        <v/>
      </c>
      <c r="BT99">
        <f>NA()</f>
        <v/>
      </c>
      <c r="BU99">
        <f>NA()</f>
        <v/>
      </c>
      <c r="BV99">
        <f>NA()</f>
        <v/>
      </c>
      <c r="BW99">
        <f>NA()</f>
        <v/>
      </c>
    </row>
    <row r="100" spans="1:75">
      <c r="A100" t="s">
        <v>139</v>
      </c>
      <c r="B100" t="s">
        <v>315</v>
      </c>
      <c r="C100" t="s">
        <v>316</v>
      </c>
      <c r="D100" t="s">
        <v>8</v>
      </c>
      <c r="E100" t="n">
        <v>3225</v>
      </c>
      <c r="F100" t="n">
        <v>3595</v>
      </c>
      <c r="G100" t="n">
        <v>3288</v>
      </c>
      <c r="H100" t="n">
        <v>2819</v>
      </c>
      <c r="I100" t="n">
        <v>2960</v>
      </c>
      <c r="J100" t="n">
        <v>3697</v>
      </c>
      <c r="K100" t="n">
        <v>3816</v>
      </c>
      <c r="L100" t="n">
        <v>3731</v>
      </c>
      <c r="M100" t="n">
        <v>3635</v>
      </c>
      <c r="N100" t="n">
        <v>4512</v>
      </c>
      <c r="O100" t="n">
        <v>4086</v>
      </c>
      <c r="P100" t="n">
        <v>3752</v>
      </c>
      <c r="Q100" t="n">
        <v>3816</v>
      </c>
      <c r="R100" t="n">
        <v>4185</v>
      </c>
      <c r="S100" t="n">
        <v>3372</v>
      </c>
      <c r="T100" t="n">
        <v>3512</v>
      </c>
      <c r="U100" t="n">
        <v>3196</v>
      </c>
      <c r="V100" t="n">
        <v>3735</v>
      </c>
      <c r="W100" t="n">
        <v>5037</v>
      </c>
      <c r="X100" t="n">
        <v>9437</v>
      </c>
      <c r="Y100" t="n">
        <v>7976</v>
      </c>
      <c r="Z100" t="n">
        <v>8037</v>
      </c>
      <c r="AA100" t="n">
        <v>7550</v>
      </c>
      <c r="AB100" t="n">
        <v>1932</v>
      </c>
      <c r="AC100" t="n">
        <v>2265</v>
      </c>
      <c r="AD100" t="n">
        <v>2665</v>
      </c>
      <c r="AE100" t="n">
        <v>3196</v>
      </c>
      <c r="AF100" t="n">
        <v>3830</v>
      </c>
      <c r="AG100" t="n">
        <v>4163</v>
      </c>
      <c r="AH100" t="n">
        <v>3028</v>
      </c>
      <c r="AI100" t="n">
        <v>4222</v>
      </c>
      <c r="AJ100" t="n">
        <v>4014</v>
      </c>
      <c r="AK100" t="n">
        <v>4002</v>
      </c>
      <c r="AL100" t="n">
        <v>3895</v>
      </c>
      <c r="AM100" t="n">
        <v>3142</v>
      </c>
      <c r="AN100" t="n">
        <v>3191</v>
      </c>
      <c r="AO100" t="n">
        <v>2766</v>
      </c>
      <c r="AP100" t="n">
        <v>3624</v>
      </c>
      <c r="AQ100" t="n">
        <v>3400</v>
      </c>
      <c r="AR100" t="n">
        <v>2487</v>
      </c>
      <c r="AS100" t="n">
        <v>2751</v>
      </c>
      <c r="AT100" t="n">
        <v>2751</v>
      </c>
      <c r="AU100" t="n">
        <v>2673</v>
      </c>
      <c r="AV100" t="n">
        <v>2557</v>
      </c>
      <c r="AW100" t="n">
        <v>2367</v>
      </c>
      <c r="AX100" t="n">
        <v>2977</v>
      </c>
      <c r="AY100" t="n">
        <v>2648</v>
      </c>
      <c r="AZ100" t="n">
        <v>2606</v>
      </c>
      <c r="BA100" t="n">
        <v>2003</v>
      </c>
      <c r="BB100" t="n">
        <v>2334</v>
      </c>
      <c r="BC100" t="n">
        <v>1883</v>
      </c>
      <c r="BD100" t="n">
        <v>1973</v>
      </c>
      <c r="BE100" t="n">
        <v>2167</v>
      </c>
      <c r="BF100" t="n">
        <v>1875</v>
      </c>
      <c r="BG100" t="n">
        <v>2263</v>
      </c>
      <c r="BH100" t="n">
        <v>1853</v>
      </c>
      <c r="BI100" t="n">
        <v>941</v>
      </c>
      <c r="BJ100">
        <f>NA()</f>
        <v/>
      </c>
      <c r="BK100">
        <f>NA()</f>
        <v/>
      </c>
      <c r="BL100">
        <f>NA()</f>
        <v/>
      </c>
      <c r="BM100">
        <f>NA()</f>
        <v/>
      </c>
      <c r="BN100">
        <f>NA()</f>
        <v/>
      </c>
      <c r="BO100">
        <f>NA()</f>
        <v/>
      </c>
      <c r="BP100">
        <f>NA()</f>
        <v/>
      </c>
      <c r="BQ100">
        <f>NA()</f>
        <v/>
      </c>
      <c r="BR100">
        <f>NA()</f>
        <v/>
      </c>
      <c r="BS100">
        <f>NA()</f>
        <v/>
      </c>
      <c r="BT100">
        <f>NA()</f>
        <v/>
      </c>
      <c r="BU100">
        <f>NA()</f>
        <v/>
      </c>
      <c r="BV100">
        <f>NA()</f>
        <v/>
      </c>
      <c r="BW100">
        <f>NA()</f>
        <v/>
      </c>
    </row>
    <row r="101" spans="1:75">
      <c r="A101" t="s">
        <v>139</v>
      </c>
      <c r="B101" t="s">
        <v>317</v>
      </c>
      <c r="C101" t="s">
        <v>318</v>
      </c>
      <c r="D101" t="s">
        <v>148</v>
      </c>
      <c r="E101">
        <f>B101</f>
        <v/>
      </c>
      <c r="O101" t="n">
        <v>0.74</v>
      </c>
      <c r="P101" t="n">
        <v>0.76</v>
      </c>
      <c r="Q101" t="n">
        <v>0.77</v>
      </c>
      <c r="R101" t="n">
        <v>1.02</v>
      </c>
      <c r="S101" t="n">
        <v>2.17</v>
      </c>
      <c r="T101" t="n">
        <v>2.22</v>
      </c>
      <c r="U101" t="n">
        <v>2.08</v>
      </c>
      <c r="V101" t="n">
        <v>2.68</v>
      </c>
      <c r="W101" t="n">
        <v>2.67</v>
      </c>
      <c r="X101" t="n">
        <v>3.81</v>
      </c>
      <c r="Y101" t="n">
        <v>5.49</v>
      </c>
      <c r="Z101" t="n">
        <v>6.42</v>
      </c>
      <c r="AA101" t="n">
        <v>8.619999999999999</v>
      </c>
      <c r="AB101" t="n">
        <v>6.43</v>
      </c>
      <c r="AC101" t="n">
        <v>6.25</v>
      </c>
      <c r="AD101" t="n">
        <v>6.14</v>
      </c>
      <c r="AE101" t="n">
        <v>3.82</v>
      </c>
      <c r="AF101" t="n">
        <v>4.39</v>
      </c>
      <c r="AG101" t="n">
        <v>4.04</v>
      </c>
      <c r="AH101" t="n">
        <v>4.94</v>
      </c>
      <c r="AI101" t="n">
        <v>5.64</v>
      </c>
      <c r="AJ101" t="n">
        <v>5.32</v>
      </c>
      <c r="AK101" t="n">
        <v>5.34</v>
      </c>
      <c r="AL101" t="n">
        <v>5.57</v>
      </c>
      <c r="AM101" t="n">
        <v>5.19</v>
      </c>
      <c r="AN101" t="n">
        <v>5.34</v>
      </c>
      <c r="AO101" t="n">
        <v>6.28</v>
      </c>
      <c r="AP101" t="n">
        <v>5.68</v>
      </c>
      <c r="AQ101" t="n">
        <v>4.23</v>
      </c>
      <c r="AR101" t="n">
        <v>5.22</v>
      </c>
      <c r="AS101" t="n">
        <v>7.75</v>
      </c>
      <c r="AT101" t="n">
        <v>6.88</v>
      </c>
      <c r="AU101" t="n">
        <v>6.6</v>
      </c>
      <c r="AV101" t="n">
        <v>7.94</v>
      </c>
      <c r="AW101" t="n">
        <v>10.92</v>
      </c>
      <c r="AX101" t="n">
        <v>14.98</v>
      </c>
      <c r="AY101" t="n">
        <v>16.87</v>
      </c>
      <c r="AZ101" t="n">
        <v>17.74</v>
      </c>
      <c r="BA101" t="n">
        <v>23.78</v>
      </c>
      <c r="BB101" t="n">
        <v>14.23</v>
      </c>
      <c r="BC101" t="n">
        <v>18.34</v>
      </c>
      <c r="BD101" t="n">
        <v>24.43</v>
      </c>
      <c r="BE101" t="n">
        <v>25.48</v>
      </c>
      <c r="BF101" t="n">
        <v>24.89</v>
      </c>
      <c r="BG101" t="n">
        <v>23.57</v>
      </c>
      <c r="BH101" t="n">
        <v>14.79</v>
      </c>
      <c r="BI101" t="n">
        <v>12.75</v>
      </c>
      <c r="BJ101">
        <f>NA()</f>
        <v/>
      </c>
      <c r="BK101">
        <f>NA()</f>
        <v/>
      </c>
      <c r="BL101">
        <f>NA()</f>
        <v/>
      </c>
      <c r="BM101">
        <f>NA()</f>
        <v/>
      </c>
      <c r="BN101">
        <f>NA()</f>
        <v/>
      </c>
      <c r="BO101">
        <f>NA()</f>
        <v/>
      </c>
      <c r="BP101">
        <f>NA()</f>
        <v/>
      </c>
      <c r="BQ101">
        <f>NA()</f>
        <v/>
      </c>
      <c r="BR101">
        <f>NA()</f>
        <v/>
      </c>
      <c r="BS101">
        <f>NA()</f>
        <v/>
      </c>
      <c r="BT101">
        <f>NA()</f>
        <v/>
      </c>
      <c r="BU101">
        <f>NA()</f>
        <v/>
      </c>
      <c r="BV101">
        <f>NA()</f>
        <v/>
      </c>
      <c r="BW101">
        <f>NA()</f>
        <v/>
      </c>
    </row>
    <row r="102" spans="1:75">
      <c r="A102" t="s">
        <v>139</v>
      </c>
      <c r="B102" t="s">
        <v>315</v>
      </c>
      <c r="C102" t="s">
        <v>319</v>
      </c>
      <c r="D102" t="s">
        <v>143</v>
      </c>
      <c r="E102" t="n">
        <v>554</v>
      </c>
      <c r="F102" t="n">
        <v>617</v>
      </c>
      <c r="G102" t="n">
        <v>565</v>
      </c>
      <c r="H102" t="n">
        <v>484</v>
      </c>
      <c r="I102" t="n">
        <v>508</v>
      </c>
      <c r="J102" t="n">
        <v>635</v>
      </c>
      <c r="K102" t="n">
        <v>655</v>
      </c>
      <c r="L102" t="n">
        <v>641</v>
      </c>
      <c r="M102" t="n">
        <v>624</v>
      </c>
      <c r="N102" t="n">
        <v>775</v>
      </c>
      <c r="O102" t="n">
        <v>701</v>
      </c>
      <c r="P102" t="n">
        <v>644</v>
      </c>
      <c r="Q102" t="n">
        <v>655</v>
      </c>
      <c r="R102" t="n">
        <v>718</v>
      </c>
      <c r="S102" t="n">
        <v>579</v>
      </c>
      <c r="T102" t="n">
        <v>603</v>
      </c>
      <c r="U102" t="n">
        <v>549</v>
      </c>
      <c r="V102" t="n">
        <v>641</v>
      </c>
      <c r="W102" t="n">
        <v>865</v>
      </c>
      <c r="X102" t="n">
        <v>1620</v>
      </c>
      <c r="Y102" t="n">
        <v>1369</v>
      </c>
      <c r="Z102" t="n">
        <v>1380</v>
      </c>
      <c r="AA102" t="n">
        <v>1296</v>
      </c>
      <c r="AB102" t="n">
        <v>332</v>
      </c>
      <c r="AC102" t="n">
        <v>389</v>
      </c>
      <c r="AD102" t="n">
        <v>458</v>
      </c>
      <c r="AE102" t="n">
        <v>549</v>
      </c>
      <c r="AF102" t="n">
        <v>658</v>
      </c>
      <c r="AG102" t="n">
        <v>715</v>
      </c>
      <c r="AH102" t="n">
        <v>520</v>
      </c>
      <c r="AI102" t="n">
        <v>725</v>
      </c>
      <c r="AJ102" t="n">
        <v>689</v>
      </c>
      <c r="AK102" t="n">
        <v>687</v>
      </c>
      <c r="AL102" t="n">
        <v>669</v>
      </c>
      <c r="AM102" t="n">
        <v>540</v>
      </c>
      <c r="AN102" t="n">
        <v>548</v>
      </c>
      <c r="AO102" t="n">
        <v>475</v>
      </c>
      <c r="AP102" t="n">
        <v>623</v>
      </c>
      <c r="AQ102" t="n">
        <v>584</v>
      </c>
      <c r="AR102" t="n">
        <v>427</v>
      </c>
      <c r="AS102" t="n">
        <v>473</v>
      </c>
      <c r="AT102" t="n">
        <v>473</v>
      </c>
      <c r="AU102" t="n">
        <v>459</v>
      </c>
      <c r="AV102" t="n">
        <v>439</v>
      </c>
      <c r="AW102" t="n">
        <v>407</v>
      </c>
      <c r="AX102" t="n">
        <v>512</v>
      </c>
      <c r="AY102" t="n">
        <v>456</v>
      </c>
      <c r="AZ102" t="n">
        <v>451</v>
      </c>
      <c r="BA102" t="n">
        <v>347</v>
      </c>
      <c r="BB102" t="n">
        <v>404</v>
      </c>
      <c r="BC102" t="n">
        <v>326</v>
      </c>
      <c r="BD102" t="n">
        <v>342</v>
      </c>
      <c r="BE102" t="n">
        <v>376</v>
      </c>
      <c r="BF102" t="n">
        <v>325</v>
      </c>
      <c r="BG102" t="n">
        <v>392</v>
      </c>
      <c r="BH102" t="n">
        <v>321</v>
      </c>
      <c r="BI102" t="n">
        <v>163</v>
      </c>
      <c r="BJ102">
        <f>NA()</f>
        <v/>
      </c>
      <c r="BK102">
        <f>NA()</f>
        <v/>
      </c>
      <c r="BL102">
        <f>NA()</f>
        <v/>
      </c>
      <c r="BM102">
        <f>NA()</f>
        <v/>
      </c>
      <c r="BN102">
        <f>NA()</f>
        <v/>
      </c>
      <c r="BO102">
        <f>NA()</f>
        <v/>
      </c>
      <c r="BP102">
        <f>NA()</f>
        <v/>
      </c>
      <c r="BQ102">
        <f>NA()</f>
        <v/>
      </c>
      <c r="BR102">
        <f>NA()</f>
        <v/>
      </c>
      <c r="BS102">
        <f>NA()</f>
        <v/>
      </c>
      <c r="BT102">
        <f>NA()</f>
        <v/>
      </c>
      <c r="BU102">
        <f>NA()</f>
        <v/>
      </c>
      <c r="BV102">
        <f>NA()</f>
        <v/>
      </c>
      <c r="BW102">
        <f>NA()</f>
        <v/>
      </c>
    </row>
    <row r="103" spans="1:75">
      <c r="A103" t="s">
        <v>139</v>
      </c>
      <c r="B103" t="s">
        <v>320</v>
      </c>
      <c r="C103" t="s">
        <v>321</v>
      </c>
      <c r="D103" t="s">
        <v>152</v>
      </c>
      <c r="E103">
        <f>B103</f>
        <v/>
      </c>
      <c r="O103" t="n">
        <v>2.8</v>
      </c>
      <c r="P103" t="n">
        <v>2.7</v>
      </c>
      <c r="Q103" t="n">
        <v>2.8</v>
      </c>
      <c r="R103" t="n">
        <v>4</v>
      </c>
      <c r="S103" t="n">
        <v>6.8</v>
      </c>
      <c r="T103" t="n">
        <v>7.3</v>
      </c>
      <c r="U103" t="n">
        <v>6.4</v>
      </c>
      <c r="V103" t="n">
        <v>9.6</v>
      </c>
      <c r="W103" t="n">
        <v>13.2</v>
      </c>
      <c r="X103" t="n">
        <v>34.5</v>
      </c>
      <c r="Y103" t="n">
        <v>43</v>
      </c>
      <c r="Z103" t="n">
        <v>51.3</v>
      </c>
      <c r="AA103" t="n">
        <v>64.7</v>
      </c>
      <c r="AB103" t="n">
        <v>12.3</v>
      </c>
      <c r="AC103" t="n">
        <v>13.9</v>
      </c>
      <c r="AD103" t="n">
        <v>16.3</v>
      </c>
      <c r="AE103" t="n">
        <v>11.7</v>
      </c>
      <c r="AF103" t="n">
        <v>16.3</v>
      </c>
      <c r="AG103" t="n">
        <v>16.5</v>
      </c>
      <c r="AH103" t="n">
        <v>14.9</v>
      </c>
      <c r="AI103" t="n">
        <v>23.7</v>
      </c>
      <c r="AJ103" t="n">
        <v>21.2</v>
      </c>
      <c r="AK103" t="n">
        <v>21.2</v>
      </c>
      <c r="AL103" t="n">
        <v>21.5</v>
      </c>
      <c r="AM103" t="n">
        <v>16.2</v>
      </c>
      <c r="AN103" t="n">
        <v>16.8</v>
      </c>
      <c r="AO103" t="n">
        <v>17.2</v>
      </c>
      <c r="AP103" t="n">
        <v>20.4</v>
      </c>
      <c r="AQ103" t="n">
        <v>14.2</v>
      </c>
      <c r="AR103" t="n">
        <v>12.9</v>
      </c>
      <c r="AS103" t="n">
        <v>21.1</v>
      </c>
      <c r="AT103" t="n">
        <v>18.8</v>
      </c>
      <c r="AU103" t="n">
        <v>17.5</v>
      </c>
      <c r="AV103" t="n">
        <v>20</v>
      </c>
      <c r="AW103" t="n">
        <v>25.6</v>
      </c>
      <c r="AX103" t="n">
        <v>44.1</v>
      </c>
      <c r="AY103" t="n">
        <v>44.2</v>
      </c>
      <c r="AZ103" t="n">
        <v>45.7</v>
      </c>
      <c r="BA103" t="n">
        <v>47.1</v>
      </c>
      <c r="BB103" t="n">
        <v>33</v>
      </c>
      <c r="BC103" t="n">
        <v>34.1</v>
      </c>
      <c r="BD103" t="n">
        <v>47.5</v>
      </c>
      <c r="BE103" t="n">
        <v>54.7</v>
      </c>
      <c r="BF103" t="n">
        <v>45.4</v>
      </c>
      <c r="BG103" t="n">
        <v>52.5</v>
      </c>
      <c r="BH103" t="n">
        <v>26.5</v>
      </c>
      <c r="BI103" t="n">
        <v>11.1</v>
      </c>
      <c r="BJ103">
        <f>NA()</f>
        <v/>
      </c>
      <c r="BK103">
        <f>NA()</f>
        <v/>
      </c>
      <c r="BL103">
        <f>NA()</f>
        <v/>
      </c>
      <c r="BM103">
        <f>NA()</f>
        <v/>
      </c>
      <c r="BN103">
        <f>NA()</f>
        <v/>
      </c>
      <c r="BO103">
        <f>NA()</f>
        <v/>
      </c>
      <c r="BP103">
        <f>NA()</f>
        <v/>
      </c>
      <c r="BQ103">
        <f>NA()</f>
        <v/>
      </c>
      <c r="BR103">
        <f>NA()</f>
        <v/>
      </c>
      <c r="BS103">
        <f>NA()</f>
        <v/>
      </c>
      <c r="BT103">
        <f>NA()</f>
        <v/>
      </c>
      <c r="BU103">
        <f>NA()</f>
        <v/>
      </c>
      <c r="BV103">
        <f>NA()</f>
        <v/>
      </c>
      <c r="BW103">
        <f>NA()</f>
        <v/>
      </c>
    </row>
    <row r="104" spans="1:75">
      <c r="A104" t="s">
        <v>139</v>
      </c>
      <c r="B104" t="s">
        <v>322</v>
      </c>
      <c r="C104" t="s">
        <v>323</v>
      </c>
      <c r="D104" t="s">
        <v>8</v>
      </c>
      <c r="E104" t="n">
        <v>886</v>
      </c>
      <c r="F104" t="n">
        <v>1663</v>
      </c>
      <c r="G104" t="n">
        <v>1637</v>
      </c>
      <c r="H104" t="n">
        <v>1362</v>
      </c>
      <c r="I104" t="n">
        <v>1761</v>
      </c>
      <c r="J104" t="n">
        <v>1612</v>
      </c>
      <c r="K104" t="n">
        <v>1378</v>
      </c>
      <c r="L104" t="n">
        <v>1208</v>
      </c>
      <c r="M104" t="n">
        <v>1420</v>
      </c>
      <c r="N104" t="n">
        <v>1601</v>
      </c>
      <c r="O104" t="n">
        <v>3777</v>
      </c>
      <c r="P104" t="n">
        <v>3583</v>
      </c>
      <c r="Q104" t="n">
        <v>3640</v>
      </c>
      <c r="R104" t="n">
        <v>3960</v>
      </c>
      <c r="S104" t="n">
        <v>3118</v>
      </c>
      <c r="T104" t="n">
        <v>3273</v>
      </c>
      <c r="U104" t="n">
        <v>3065</v>
      </c>
      <c r="V104" t="n">
        <v>3575</v>
      </c>
      <c r="W104" t="n">
        <v>4932</v>
      </c>
      <c r="X104" t="n">
        <v>9079</v>
      </c>
      <c r="Y104" t="n">
        <v>7830</v>
      </c>
      <c r="Z104" t="n">
        <v>8001</v>
      </c>
      <c r="AA104" t="n">
        <v>7512</v>
      </c>
      <c r="AB104" t="n">
        <v>1909</v>
      </c>
      <c r="AC104" t="n">
        <v>2222</v>
      </c>
      <c r="AD104" t="n">
        <v>2649</v>
      </c>
      <c r="AE104" t="n">
        <v>3058</v>
      </c>
      <c r="AF104" t="n">
        <v>3721</v>
      </c>
      <c r="AG104" t="n">
        <v>4073</v>
      </c>
      <c r="AH104" t="n">
        <v>3014</v>
      </c>
      <c r="AI104" t="n">
        <v>4196</v>
      </c>
      <c r="AJ104" t="n">
        <v>3989</v>
      </c>
      <c r="AK104" t="n">
        <v>3972</v>
      </c>
      <c r="AL104" t="n">
        <v>3857</v>
      </c>
      <c r="AM104" t="n">
        <v>3118</v>
      </c>
      <c r="AN104" t="n">
        <v>3156</v>
      </c>
      <c r="AO104" t="n">
        <v>2736</v>
      </c>
      <c r="AP104" t="n">
        <v>3584</v>
      </c>
      <c r="AQ104" t="n">
        <v>3360</v>
      </c>
      <c r="AR104" t="n">
        <v>2461</v>
      </c>
      <c r="AS104" t="n">
        <v>2727</v>
      </c>
      <c r="AT104" t="n">
        <v>2726</v>
      </c>
      <c r="AU104" t="n">
        <v>2649</v>
      </c>
      <c r="AV104" t="n">
        <v>2522</v>
      </c>
      <c r="AW104" t="n">
        <v>2342</v>
      </c>
      <c r="AX104" t="n">
        <v>2943</v>
      </c>
      <c r="AY104" t="n">
        <v>2619</v>
      </c>
      <c r="AZ104" t="n">
        <v>2579</v>
      </c>
      <c r="BA104" t="n">
        <v>1979</v>
      </c>
      <c r="BB104" t="n">
        <v>2319</v>
      </c>
      <c r="BC104" t="n">
        <v>1861</v>
      </c>
      <c r="BD104" t="n">
        <v>1944</v>
      </c>
      <c r="BE104" t="n">
        <v>2146</v>
      </c>
      <c r="BF104" t="n">
        <v>1823</v>
      </c>
      <c r="BG104" t="n">
        <v>2228</v>
      </c>
      <c r="BH104" t="n">
        <v>1795</v>
      </c>
      <c r="BI104" t="n">
        <v>872</v>
      </c>
      <c r="BJ104">
        <f>NA()</f>
        <v/>
      </c>
      <c r="BK104">
        <f>NA()</f>
        <v/>
      </c>
      <c r="BL104">
        <f>NA()</f>
        <v/>
      </c>
      <c r="BM104">
        <f>NA()</f>
        <v/>
      </c>
      <c r="BN104">
        <f>NA()</f>
        <v/>
      </c>
      <c r="BO104">
        <f>NA()</f>
        <v/>
      </c>
      <c r="BP104">
        <f>NA()</f>
        <v/>
      </c>
      <c r="BQ104">
        <f>NA()</f>
        <v/>
      </c>
      <c r="BR104">
        <f>NA()</f>
        <v/>
      </c>
      <c r="BS104">
        <f>NA()</f>
        <v/>
      </c>
      <c r="BT104">
        <f>NA()</f>
        <v/>
      </c>
      <c r="BU104">
        <f>NA()</f>
        <v/>
      </c>
      <c r="BV104">
        <f>NA()</f>
        <v/>
      </c>
      <c r="BW104">
        <f>NA()</f>
        <v/>
      </c>
    </row>
    <row r="105" spans="1:75">
      <c r="A105" t="s">
        <v>139</v>
      </c>
      <c r="B105" t="s">
        <v>324</v>
      </c>
      <c r="C105" t="s">
        <v>325</v>
      </c>
      <c r="D105" t="s">
        <v>8</v>
      </c>
      <c r="E105" t="n">
        <v>2</v>
      </c>
      <c r="F105" t="n">
        <v>3</v>
      </c>
      <c r="G105" t="n">
        <v>2</v>
      </c>
      <c r="H105" t="n">
        <v>3</v>
      </c>
      <c r="I105" t="n">
        <v>3</v>
      </c>
      <c r="J105" t="n">
        <v>3</v>
      </c>
      <c r="K105" t="n">
        <v>4</v>
      </c>
      <c r="L105" t="n">
        <v>3</v>
      </c>
      <c r="M105" t="n">
        <v>4</v>
      </c>
      <c r="N105" t="n">
        <v>6</v>
      </c>
      <c r="O105" t="n">
        <v>8</v>
      </c>
      <c r="P105" t="n">
        <v>6</v>
      </c>
      <c r="Q105" t="n">
        <v>6</v>
      </c>
      <c r="R105" t="n">
        <v>6</v>
      </c>
      <c r="S105" t="n">
        <v>4</v>
      </c>
      <c r="T105" t="n">
        <v>4</v>
      </c>
      <c r="U105" t="n">
        <v>4</v>
      </c>
      <c r="V105" t="n">
        <v>5</v>
      </c>
      <c r="W105" t="n">
        <v>6</v>
      </c>
      <c r="X105" t="n">
        <v>12</v>
      </c>
      <c r="Y105" t="n">
        <v>6</v>
      </c>
      <c r="Z105" t="n">
        <v>6</v>
      </c>
      <c r="AA105" t="n">
        <v>0</v>
      </c>
      <c r="AB105" t="n">
        <v>4</v>
      </c>
      <c r="AC105" t="n">
        <v>4</v>
      </c>
      <c r="AD105" t="n">
        <v>2</v>
      </c>
      <c r="AE105" t="n">
        <v>4</v>
      </c>
      <c r="AF105" t="n">
        <v>4</v>
      </c>
      <c r="AG105" t="n">
        <v>9</v>
      </c>
      <c r="AH105" t="n">
        <v>2</v>
      </c>
      <c r="AI105" t="n">
        <v>2</v>
      </c>
      <c r="AJ105" t="n">
        <v>2</v>
      </c>
      <c r="AK105" t="n">
        <v>2</v>
      </c>
      <c r="AL105" t="n">
        <v>11</v>
      </c>
      <c r="AM105" t="n">
        <v>10</v>
      </c>
      <c r="AN105" t="n">
        <v>10</v>
      </c>
      <c r="AO105" t="n">
        <v>1</v>
      </c>
      <c r="AP105" t="n">
        <v>3</v>
      </c>
      <c r="AQ105" t="n">
        <v>2</v>
      </c>
      <c r="AR105" t="n">
        <v>2</v>
      </c>
      <c r="AS105" t="n">
        <v>2</v>
      </c>
      <c r="AT105" t="n">
        <v>2</v>
      </c>
      <c r="AU105" t="n">
        <v>2</v>
      </c>
      <c r="AV105" t="n">
        <v>2</v>
      </c>
      <c r="AW105" t="n">
        <v>2</v>
      </c>
      <c r="AX105" t="n">
        <v>1</v>
      </c>
      <c r="AY105" t="n">
        <v>19</v>
      </c>
      <c r="AZ105" t="n">
        <v>19</v>
      </c>
      <c r="BA105" t="n">
        <v>30</v>
      </c>
      <c r="BB105" t="n">
        <v>16</v>
      </c>
      <c r="BC105" t="n">
        <v>1</v>
      </c>
      <c r="BD105" t="n">
        <v>1</v>
      </c>
      <c r="BE105" t="n">
        <v>0</v>
      </c>
      <c r="BF105" t="n">
        <v>0</v>
      </c>
      <c r="BG105" t="n">
        <v>0</v>
      </c>
      <c r="BH105" t="n">
        <v>2</v>
      </c>
      <c r="BI105" t="n">
        <v>0</v>
      </c>
      <c r="BJ105">
        <f>NA()</f>
        <v/>
      </c>
      <c r="BK105">
        <f>NA()</f>
        <v/>
      </c>
      <c r="BL105">
        <f>NA()</f>
        <v/>
      </c>
      <c r="BM105">
        <f>NA()</f>
        <v/>
      </c>
      <c r="BN105">
        <f>NA()</f>
        <v/>
      </c>
      <c r="BO105">
        <f>NA()</f>
        <v/>
      </c>
      <c r="BP105">
        <f>NA()</f>
        <v/>
      </c>
      <c r="BQ105">
        <f>NA()</f>
        <v/>
      </c>
      <c r="BR105">
        <f>NA()</f>
        <v/>
      </c>
      <c r="BS105">
        <f>NA()</f>
        <v/>
      </c>
      <c r="BT105">
        <f>NA()</f>
        <v/>
      </c>
      <c r="BU105">
        <f>NA()</f>
        <v/>
      </c>
      <c r="BV105">
        <f>NA()</f>
        <v/>
      </c>
      <c r="BW105">
        <f>NA()</f>
        <v/>
      </c>
    </row>
    <row r="106" spans="1:75">
      <c r="A106" t="s">
        <v>139</v>
      </c>
      <c r="B106" t="s">
        <v>326</v>
      </c>
      <c r="C106" t="s">
        <v>327</v>
      </c>
      <c r="D106" t="s">
        <v>148</v>
      </c>
      <c r="E106" t="n">
        <v>4943</v>
      </c>
      <c r="F106" t="n">
        <v>9449</v>
      </c>
      <c r="G106" t="n">
        <v>9271</v>
      </c>
      <c r="H106" t="n">
        <v>7621</v>
      </c>
      <c r="I106" t="n">
        <v>9917</v>
      </c>
      <c r="J106" t="n">
        <v>9036</v>
      </c>
      <c r="K106" t="n">
        <v>7643</v>
      </c>
      <c r="L106" t="n">
        <v>6635</v>
      </c>
      <c r="M106" t="n">
        <v>7824</v>
      </c>
      <c r="N106" t="n">
        <v>8831</v>
      </c>
      <c r="O106" t="n">
        <v>1.27</v>
      </c>
      <c r="P106" t="n">
        <v>1.34</v>
      </c>
      <c r="Q106" t="n">
        <v>1.35</v>
      </c>
      <c r="R106" t="n">
        <v>1.57</v>
      </c>
      <c r="S106" t="n">
        <v>2.49</v>
      </c>
      <c r="T106" t="n">
        <v>2.8</v>
      </c>
      <c r="U106" t="n">
        <v>3.11</v>
      </c>
      <c r="V106" t="n">
        <v>3.21</v>
      </c>
      <c r="W106" t="n">
        <v>3.27</v>
      </c>
      <c r="X106" t="n">
        <v>4.48</v>
      </c>
      <c r="Y106" t="n">
        <v>6.92</v>
      </c>
      <c r="Z106" t="n">
        <v>7.9</v>
      </c>
      <c r="AA106" t="n">
        <v>0</v>
      </c>
      <c r="AB106" t="n">
        <v>7.98</v>
      </c>
      <c r="AC106" t="n">
        <v>7.61</v>
      </c>
      <c r="AD106" t="n">
        <v>7.57</v>
      </c>
      <c r="AE106" t="n">
        <v>5.86</v>
      </c>
      <c r="AF106" t="n">
        <v>5.83</v>
      </c>
      <c r="AG106" t="n">
        <v>5.77</v>
      </c>
      <c r="AH106" t="n">
        <v>6.49</v>
      </c>
      <c r="AI106" t="n">
        <v>7.69</v>
      </c>
      <c r="AJ106" t="n">
        <v>7.48</v>
      </c>
      <c r="AK106" t="n">
        <v>6.91</v>
      </c>
      <c r="AL106" t="n">
        <v>7.26</v>
      </c>
      <c r="AM106" t="n">
        <v>6.82</v>
      </c>
      <c r="AN106" t="n">
        <v>6.8</v>
      </c>
      <c r="AO106" t="n">
        <v>7.5</v>
      </c>
      <c r="AP106" t="n">
        <v>7.96</v>
      </c>
      <c r="AQ106" t="n">
        <v>6.86</v>
      </c>
      <c r="AR106" t="n">
        <v>7.54</v>
      </c>
      <c r="AS106" t="n">
        <v>10.46</v>
      </c>
      <c r="AT106" t="n">
        <v>9.82</v>
      </c>
      <c r="AU106" t="n">
        <v>8.5</v>
      </c>
      <c r="AV106" t="n">
        <v>10.23</v>
      </c>
      <c r="AW106" t="n">
        <v>12.45</v>
      </c>
      <c r="AX106" t="n">
        <v>16.4</v>
      </c>
      <c r="AY106" t="n">
        <v>18.8</v>
      </c>
      <c r="AZ106" t="n">
        <v>20.25</v>
      </c>
      <c r="BA106" t="n">
        <v>25.13</v>
      </c>
      <c r="BB106" t="n">
        <v>17.6</v>
      </c>
      <c r="BC106" t="n">
        <v>22.34</v>
      </c>
      <c r="BD106" t="n">
        <v>27.62</v>
      </c>
      <c r="BE106" t="n">
        <v>28.91</v>
      </c>
      <c r="BF106" t="n">
        <v>28.57</v>
      </c>
      <c r="BG106" t="n">
        <v>27.93</v>
      </c>
      <c r="BH106" t="n">
        <v>19.58</v>
      </c>
      <c r="BI106" t="n">
        <v>16.31</v>
      </c>
      <c r="BJ106">
        <f>NA()</f>
        <v/>
      </c>
      <c r="BK106">
        <f>NA()</f>
        <v/>
      </c>
      <c r="BL106">
        <f>NA()</f>
        <v/>
      </c>
      <c r="BM106">
        <f>NA()</f>
        <v/>
      </c>
      <c r="BN106">
        <f>NA()</f>
        <v/>
      </c>
      <c r="BO106">
        <f>NA()</f>
        <v/>
      </c>
      <c r="BP106">
        <f>NA()</f>
        <v/>
      </c>
      <c r="BQ106">
        <f>NA()</f>
        <v/>
      </c>
      <c r="BR106">
        <f>NA()</f>
        <v/>
      </c>
      <c r="BS106">
        <f>NA()</f>
        <v/>
      </c>
      <c r="BT106">
        <f>NA()</f>
        <v/>
      </c>
      <c r="BU106">
        <f>NA()</f>
        <v/>
      </c>
      <c r="BV106">
        <f>NA()</f>
        <v/>
      </c>
      <c r="BW106">
        <f>NA()</f>
        <v/>
      </c>
    </row>
    <row r="107" spans="1:75">
      <c r="A107" t="s">
        <v>139</v>
      </c>
      <c r="B107" t="s">
        <v>324</v>
      </c>
      <c r="C107" t="s">
        <v>328</v>
      </c>
      <c r="D107" t="s">
        <v>143</v>
      </c>
      <c r="E107" t="n">
        <v>0</v>
      </c>
      <c r="F107" t="n">
        <v>0</v>
      </c>
      <c r="G107" t="n">
        <v>0</v>
      </c>
      <c r="H107" t="n">
        <v>0</v>
      </c>
      <c r="I107" t="n">
        <v>1</v>
      </c>
      <c r="J107" t="n">
        <v>1</v>
      </c>
      <c r="K107" t="n">
        <v>1</v>
      </c>
      <c r="L107" t="n">
        <v>1</v>
      </c>
      <c r="M107" t="n">
        <v>1</v>
      </c>
      <c r="N107" t="n">
        <v>1</v>
      </c>
      <c r="O107" t="n">
        <v>1</v>
      </c>
      <c r="P107" t="n">
        <v>1</v>
      </c>
      <c r="Q107" t="n">
        <v>1</v>
      </c>
      <c r="R107" t="n">
        <v>1</v>
      </c>
      <c r="S107" t="n">
        <v>1</v>
      </c>
      <c r="T107" t="n">
        <v>1</v>
      </c>
      <c r="U107" t="n">
        <v>1</v>
      </c>
      <c r="V107" t="n">
        <v>1</v>
      </c>
      <c r="W107" t="n">
        <v>1</v>
      </c>
      <c r="X107" t="n">
        <v>2</v>
      </c>
      <c r="Y107" t="n">
        <v>1</v>
      </c>
      <c r="Z107" t="n">
        <v>1</v>
      </c>
      <c r="AA107" t="n">
        <v>0</v>
      </c>
      <c r="AB107" t="n">
        <v>1</v>
      </c>
      <c r="AC107" t="n">
        <v>1</v>
      </c>
      <c r="AD107" t="n">
        <v>0</v>
      </c>
      <c r="AE107" t="n">
        <v>1</v>
      </c>
      <c r="AF107" t="n">
        <v>1</v>
      </c>
      <c r="AG107" t="n">
        <v>2</v>
      </c>
      <c r="AH107" t="n">
        <v>0</v>
      </c>
      <c r="AI107" t="n">
        <v>0</v>
      </c>
      <c r="AJ107" t="n">
        <v>0</v>
      </c>
      <c r="AK107" t="n">
        <v>0</v>
      </c>
      <c r="AL107" t="n">
        <v>2</v>
      </c>
      <c r="AM107" t="n">
        <v>2</v>
      </c>
      <c r="AN107" t="n">
        <v>2</v>
      </c>
      <c r="AO107" t="n">
        <v>0</v>
      </c>
      <c r="AP107" t="n">
        <v>0</v>
      </c>
      <c r="AQ107" t="n">
        <v>0</v>
      </c>
      <c r="AR107" t="n">
        <v>0</v>
      </c>
      <c r="AS107" t="n">
        <v>0</v>
      </c>
      <c r="AT107" t="n">
        <v>0</v>
      </c>
      <c r="AU107" t="n">
        <v>0</v>
      </c>
      <c r="AV107" t="n">
        <v>0</v>
      </c>
      <c r="AW107" t="n">
        <v>0</v>
      </c>
      <c r="AX107" t="n">
        <v>0</v>
      </c>
      <c r="AY107" t="n">
        <v>3</v>
      </c>
      <c r="AZ107" t="n">
        <v>3</v>
      </c>
      <c r="BA107" t="n">
        <v>5</v>
      </c>
      <c r="BB107" t="n">
        <v>3</v>
      </c>
      <c r="BC107" t="n">
        <v>0</v>
      </c>
      <c r="BD107" t="n">
        <v>0</v>
      </c>
      <c r="BE107" t="n">
        <v>0</v>
      </c>
      <c r="BF107" t="n">
        <v>0</v>
      </c>
      <c r="BG107" t="n">
        <v>0</v>
      </c>
      <c r="BH107" t="n">
        <v>0</v>
      </c>
      <c r="BI107" t="n">
        <v>0</v>
      </c>
      <c r="BJ107">
        <f>NA()</f>
        <v/>
      </c>
      <c r="BK107">
        <f>NA()</f>
        <v/>
      </c>
      <c r="BL107">
        <f>NA()</f>
        <v/>
      </c>
      <c r="BM107">
        <f>NA()</f>
        <v/>
      </c>
      <c r="BN107">
        <f>NA()</f>
        <v/>
      </c>
      <c r="BO107">
        <f>NA()</f>
        <v/>
      </c>
      <c r="BP107">
        <f>NA()</f>
        <v/>
      </c>
      <c r="BQ107">
        <f>NA()</f>
        <v/>
      </c>
      <c r="BR107">
        <f>NA()</f>
        <v/>
      </c>
      <c r="BS107">
        <f>NA()</f>
        <v/>
      </c>
      <c r="BT107">
        <f>NA()</f>
        <v/>
      </c>
      <c r="BU107">
        <f>NA()</f>
        <v/>
      </c>
      <c r="BV107">
        <f>NA()</f>
        <v/>
      </c>
      <c r="BW107">
        <f>NA()</f>
        <v/>
      </c>
    </row>
    <row r="108" spans="1:75">
      <c r="A108" t="s">
        <v>139</v>
      </c>
      <c r="B108" t="s">
        <v>329</v>
      </c>
      <c r="C108" t="s">
        <v>330</v>
      </c>
      <c r="D108" t="s">
        <v>152</v>
      </c>
      <c r="E108" t="n">
        <v>849</v>
      </c>
      <c r="F108" t="n">
        <v>1622</v>
      </c>
      <c r="G108" t="n">
        <v>1592</v>
      </c>
      <c r="H108" t="n">
        <v>1308</v>
      </c>
      <c r="I108" t="n">
        <v>1703</v>
      </c>
      <c r="J108" t="n">
        <v>1551</v>
      </c>
      <c r="K108" t="n">
        <v>1312</v>
      </c>
      <c r="L108" t="n">
        <v>1139</v>
      </c>
      <c r="M108" t="n">
        <v>1343</v>
      </c>
      <c r="N108" t="n">
        <v>1516</v>
      </c>
      <c r="O108" t="n">
        <v>0</v>
      </c>
      <c r="P108" t="n">
        <v>0</v>
      </c>
      <c r="Q108" t="n">
        <v>0</v>
      </c>
      <c r="R108" t="n">
        <v>0</v>
      </c>
      <c r="S108" t="n">
        <v>0</v>
      </c>
      <c r="T108" t="n">
        <v>0</v>
      </c>
      <c r="U108" t="n">
        <v>0</v>
      </c>
      <c r="V108" t="n">
        <v>0</v>
      </c>
      <c r="W108" t="n">
        <v>0</v>
      </c>
      <c r="X108" t="n">
        <v>0.1</v>
      </c>
      <c r="Y108" t="n">
        <v>0</v>
      </c>
      <c r="Z108" t="n">
        <v>0</v>
      </c>
      <c r="AA108" t="n">
        <v>0</v>
      </c>
      <c r="AB108" t="n">
        <v>0</v>
      </c>
      <c r="AC108" t="n">
        <v>0</v>
      </c>
      <c r="AD108" t="n">
        <v>0</v>
      </c>
      <c r="AE108" t="n">
        <v>0</v>
      </c>
      <c r="AF108" t="n">
        <v>0</v>
      </c>
      <c r="AG108" t="n">
        <v>0.1</v>
      </c>
      <c r="AH108" t="n">
        <v>0</v>
      </c>
      <c r="AI108" t="n">
        <v>0</v>
      </c>
      <c r="AJ108" t="n">
        <v>0</v>
      </c>
      <c r="AK108" t="n">
        <v>0</v>
      </c>
      <c r="AL108" t="n">
        <v>0.1</v>
      </c>
      <c r="AM108" t="n">
        <v>0.1</v>
      </c>
      <c r="AN108" t="n">
        <v>0.1</v>
      </c>
      <c r="AO108" t="n">
        <v>0</v>
      </c>
      <c r="AP108" t="n">
        <v>0</v>
      </c>
      <c r="AQ108" t="n">
        <v>0</v>
      </c>
      <c r="AR108" t="n">
        <v>0</v>
      </c>
      <c r="AS108" t="n">
        <v>0</v>
      </c>
      <c r="AT108" t="n">
        <v>0</v>
      </c>
      <c r="AU108" t="n">
        <v>0</v>
      </c>
      <c r="AV108" t="n">
        <v>0</v>
      </c>
      <c r="AW108" t="n">
        <v>0</v>
      </c>
      <c r="AX108" t="n">
        <v>0</v>
      </c>
      <c r="AY108" t="n">
        <v>0.4</v>
      </c>
      <c r="AZ108" t="n">
        <v>0.4</v>
      </c>
      <c r="BA108" t="n">
        <v>0.8</v>
      </c>
      <c r="BB108" t="n">
        <v>0.3</v>
      </c>
      <c r="BC108" t="n">
        <v>0</v>
      </c>
      <c r="BD108" t="n">
        <v>0</v>
      </c>
      <c r="BE108" t="n">
        <v>0</v>
      </c>
      <c r="BF108" t="n">
        <v>0</v>
      </c>
      <c r="BG108" t="n">
        <v>0</v>
      </c>
      <c r="BH108" t="n">
        <v>0</v>
      </c>
      <c r="BI108" t="n">
        <v>0</v>
      </c>
      <c r="BJ108">
        <f>NA()</f>
        <v/>
      </c>
      <c r="BK108">
        <f>NA()</f>
        <v/>
      </c>
      <c r="BL108">
        <f>NA()</f>
        <v/>
      </c>
      <c r="BM108">
        <f>NA()</f>
        <v/>
      </c>
      <c r="BN108">
        <f>NA()</f>
        <v/>
      </c>
      <c r="BO108">
        <f>NA()</f>
        <v/>
      </c>
      <c r="BP108">
        <f>NA()</f>
        <v/>
      </c>
      <c r="BQ108">
        <f>NA()</f>
        <v/>
      </c>
      <c r="BR108">
        <f>NA()</f>
        <v/>
      </c>
      <c r="BS108">
        <f>NA()</f>
        <v/>
      </c>
      <c r="BT108">
        <f>NA()</f>
        <v/>
      </c>
      <c r="BU108">
        <f>NA()</f>
        <v/>
      </c>
      <c r="BV108">
        <f>NA()</f>
        <v/>
      </c>
      <c r="BW108">
        <f>NA()</f>
        <v/>
      </c>
    </row>
    <row r="109" spans="1:75">
      <c r="A109" t="s">
        <v>139</v>
      </c>
      <c r="B109" t="s">
        <v>331</v>
      </c>
      <c r="C109" t="s">
        <v>332</v>
      </c>
      <c r="D109" t="s">
        <v>8</v>
      </c>
      <c r="E109">
        <f>B109</f>
        <v/>
      </c>
      <c r="O109" t="n">
        <v>309</v>
      </c>
      <c r="P109" t="n">
        <v>168</v>
      </c>
      <c r="Q109" t="n">
        <v>176</v>
      </c>
      <c r="R109" t="n">
        <v>225</v>
      </c>
      <c r="S109" t="n">
        <v>254</v>
      </c>
      <c r="T109" t="n">
        <v>239</v>
      </c>
      <c r="U109" t="n">
        <v>131</v>
      </c>
      <c r="V109" t="n">
        <v>160</v>
      </c>
      <c r="W109" t="n">
        <v>104</v>
      </c>
      <c r="X109" t="n">
        <v>359</v>
      </c>
      <c r="Y109" t="n">
        <v>146</v>
      </c>
      <c r="Z109" t="n">
        <v>36</v>
      </c>
      <c r="AA109" t="n">
        <v>38</v>
      </c>
      <c r="AB109" t="n">
        <v>22</v>
      </c>
      <c r="AC109" t="n">
        <v>43</v>
      </c>
      <c r="AD109" t="n">
        <v>16</v>
      </c>
      <c r="AE109" t="n">
        <v>138</v>
      </c>
      <c r="AF109" t="n">
        <v>109</v>
      </c>
      <c r="AG109" t="n">
        <v>91</v>
      </c>
      <c r="AH109" t="n">
        <v>14</v>
      </c>
      <c r="AI109" t="n">
        <v>25</v>
      </c>
      <c r="AJ109" t="n">
        <v>25</v>
      </c>
      <c r="AK109" t="n">
        <v>29</v>
      </c>
      <c r="AL109" t="n">
        <v>38</v>
      </c>
      <c r="AM109" t="n">
        <v>24</v>
      </c>
      <c r="AN109" t="n">
        <v>36</v>
      </c>
      <c r="AO109" t="n">
        <v>30</v>
      </c>
      <c r="AP109" t="n">
        <v>41</v>
      </c>
      <c r="AQ109" t="n">
        <v>39</v>
      </c>
      <c r="AR109" t="n">
        <v>26</v>
      </c>
      <c r="AS109" t="n">
        <v>24</v>
      </c>
      <c r="AT109" t="n">
        <v>25</v>
      </c>
      <c r="AU109" t="n">
        <v>24</v>
      </c>
      <c r="AV109" t="n">
        <v>35</v>
      </c>
      <c r="AW109" t="n">
        <v>25</v>
      </c>
      <c r="AX109" t="n">
        <v>35</v>
      </c>
      <c r="AY109" t="n">
        <v>29</v>
      </c>
      <c r="AZ109" t="n">
        <v>28</v>
      </c>
      <c r="BA109" t="n">
        <v>24</v>
      </c>
      <c r="BB109" t="n">
        <v>15</v>
      </c>
      <c r="BC109" t="n">
        <v>22</v>
      </c>
      <c r="BD109" t="n">
        <v>29</v>
      </c>
      <c r="BE109" t="n">
        <v>21</v>
      </c>
      <c r="BF109" t="n">
        <v>52</v>
      </c>
      <c r="BG109" t="n">
        <v>35</v>
      </c>
      <c r="BH109" t="n">
        <v>58</v>
      </c>
      <c r="BI109" t="n">
        <v>69</v>
      </c>
      <c r="BJ109">
        <f>NA()</f>
        <v/>
      </c>
      <c r="BK109">
        <f>NA()</f>
        <v/>
      </c>
      <c r="BL109">
        <f>NA()</f>
        <v/>
      </c>
      <c r="BM109">
        <f>NA()</f>
        <v/>
      </c>
      <c r="BN109">
        <f>NA()</f>
        <v/>
      </c>
      <c r="BO109">
        <f>NA()</f>
        <v/>
      </c>
      <c r="BP109">
        <f>NA()</f>
        <v/>
      </c>
      <c r="BQ109">
        <f>NA()</f>
        <v/>
      </c>
      <c r="BR109">
        <f>NA()</f>
        <v/>
      </c>
      <c r="BS109">
        <f>NA()</f>
        <v/>
      </c>
      <c r="BT109">
        <f>NA()</f>
        <v/>
      </c>
      <c r="BU109">
        <f>NA()</f>
        <v/>
      </c>
      <c r="BV109">
        <f>NA()</f>
        <v/>
      </c>
      <c r="BW109">
        <f>NA()</f>
        <v/>
      </c>
    </row>
    <row r="110" spans="1:75">
      <c r="A110" t="s">
        <v>139</v>
      </c>
      <c r="B110" t="s">
        <v>333</v>
      </c>
      <c r="C110" t="s">
        <v>334</v>
      </c>
      <c r="D110" t="s">
        <v>8</v>
      </c>
      <c r="E110" t="n">
        <v>5161</v>
      </c>
      <c r="F110" t="n">
        <v>9689</v>
      </c>
      <c r="G110" t="n">
        <v>9535</v>
      </c>
      <c r="H110" t="n">
        <v>7933</v>
      </c>
      <c r="I110" t="n">
        <v>10260</v>
      </c>
      <c r="J110" t="n">
        <v>9391</v>
      </c>
      <c r="K110" t="n">
        <v>8024</v>
      </c>
      <c r="L110" t="n">
        <v>7038</v>
      </c>
      <c r="M110" t="n">
        <v>8271</v>
      </c>
      <c r="N110" t="n">
        <v>9327</v>
      </c>
      <c r="O110" t="n">
        <v>9871</v>
      </c>
      <c r="P110" t="n">
        <v>9955</v>
      </c>
      <c r="Q110" t="n">
        <v>10344</v>
      </c>
      <c r="R110" t="n">
        <v>10702</v>
      </c>
      <c r="S110" t="n">
        <v>11367</v>
      </c>
      <c r="T110" t="n">
        <v>11346</v>
      </c>
      <c r="U110" t="n">
        <v>13614</v>
      </c>
      <c r="V110" t="n">
        <v>16686</v>
      </c>
      <c r="W110" t="n">
        <v>20778</v>
      </c>
      <c r="X110" t="n">
        <v>38255</v>
      </c>
      <c r="Y110" t="n">
        <v>34875</v>
      </c>
      <c r="Z110" t="n">
        <v>35070</v>
      </c>
      <c r="AA110" t="n">
        <v>26476</v>
      </c>
      <c r="AB110" t="n">
        <v>13550</v>
      </c>
      <c r="AC110" t="n">
        <v>15931</v>
      </c>
      <c r="AD110" t="n">
        <v>26361</v>
      </c>
      <c r="AE110" t="n">
        <v>26955</v>
      </c>
      <c r="AF110" t="n">
        <v>21464</v>
      </c>
      <c r="AG110" t="n">
        <v>32802</v>
      </c>
      <c r="AH110" t="n">
        <v>33465</v>
      </c>
      <c r="AI110" t="n">
        <v>37796</v>
      </c>
      <c r="AJ110" t="n">
        <v>41999</v>
      </c>
      <c r="AK110" t="n">
        <v>36224</v>
      </c>
      <c r="AL110" t="n">
        <v>34539</v>
      </c>
      <c r="AM110" t="n">
        <v>36790</v>
      </c>
      <c r="AN110" t="n">
        <v>33682</v>
      </c>
      <c r="AO110" t="n">
        <v>28808</v>
      </c>
      <c r="AP110" t="n">
        <v>27002</v>
      </c>
      <c r="AQ110" t="n">
        <v>25899</v>
      </c>
      <c r="AR110" t="n">
        <v>30919</v>
      </c>
      <c r="AS110" t="n">
        <v>29642</v>
      </c>
      <c r="AT110" t="n">
        <v>35144</v>
      </c>
      <c r="AU110" t="n">
        <v>47051</v>
      </c>
      <c r="AV110" t="n">
        <v>47748</v>
      </c>
      <c r="AW110" t="n">
        <v>50233</v>
      </c>
      <c r="AX110" t="n">
        <v>42513</v>
      </c>
      <c r="AY110" t="n">
        <v>38830</v>
      </c>
      <c r="AZ110" t="n">
        <v>53756</v>
      </c>
      <c r="BA110" t="n">
        <v>31794</v>
      </c>
      <c r="BB110" t="n">
        <v>34990</v>
      </c>
      <c r="BC110" t="n">
        <v>39607</v>
      </c>
      <c r="BD110" t="n">
        <v>36457</v>
      </c>
      <c r="BE110" t="n">
        <v>35199</v>
      </c>
      <c r="BF110" t="n">
        <v>32991</v>
      </c>
      <c r="BG110" t="n">
        <v>25160</v>
      </c>
      <c r="BH110" t="n">
        <v>27284</v>
      </c>
      <c r="BI110" t="n">
        <v>26158</v>
      </c>
      <c r="BJ110">
        <f>NA()</f>
        <v/>
      </c>
      <c r="BK110">
        <f>NA()</f>
        <v/>
      </c>
      <c r="BL110">
        <f>NA()</f>
        <v/>
      </c>
      <c r="BM110">
        <f>NA()</f>
        <v/>
      </c>
      <c r="BN110">
        <f>NA()</f>
        <v/>
      </c>
      <c r="BO110">
        <f>NA()</f>
        <v/>
      </c>
      <c r="BP110">
        <f>NA()</f>
        <v/>
      </c>
      <c r="BQ110">
        <f>NA()</f>
        <v/>
      </c>
      <c r="BR110">
        <f>NA()</f>
        <v/>
      </c>
      <c r="BS110">
        <f>NA()</f>
        <v/>
      </c>
      <c r="BT110">
        <f>NA()</f>
        <v/>
      </c>
      <c r="BU110">
        <f>NA()</f>
        <v/>
      </c>
      <c r="BV110">
        <f>NA()</f>
        <v/>
      </c>
      <c r="BW110">
        <f>NA()</f>
        <v/>
      </c>
    </row>
    <row r="111" spans="1:75">
      <c r="A111" t="s">
        <v>139</v>
      </c>
      <c r="B111" t="s">
        <v>335</v>
      </c>
      <c r="C111" t="s">
        <v>336</v>
      </c>
      <c r="D111" t="s">
        <v>148</v>
      </c>
      <c r="E111">
        <f>B111</f>
        <v/>
      </c>
      <c r="O111" t="n">
        <v>1.04</v>
      </c>
      <c r="P111" t="n">
        <v>1.12</v>
      </c>
      <c r="Q111" t="n">
        <v>1.06</v>
      </c>
      <c r="R111" t="n">
        <v>1.26</v>
      </c>
      <c r="S111" t="n">
        <v>2.05</v>
      </c>
      <c r="T111" t="n">
        <v>2.3</v>
      </c>
      <c r="U111" t="n">
        <v>2.49</v>
      </c>
      <c r="V111" t="n">
        <v>2.86</v>
      </c>
      <c r="W111" t="n">
        <v>3.07</v>
      </c>
      <c r="X111" t="n">
        <v>4.38</v>
      </c>
      <c r="Y111" t="n">
        <v>6.58</v>
      </c>
      <c r="Z111" t="n">
        <v>8.130000000000001</v>
      </c>
      <c r="AA111" t="n">
        <v>8.6</v>
      </c>
      <c r="AB111" t="n">
        <v>7.82</v>
      </c>
      <c r="AC111" t="n">
        <v>7.52</v>
      </c>
      <c r="AD111" t="n">
        <v>7.86</v>
      </c>
      <c r="AE111" t="n">
        <v>6.29</v>
      </c>
      <c r="AF111" t="n">
        <v>6.04</v>
      </c>
      <c r="AG111" t="n">
        <v>6.11</v>
      </c>
      <c r="AH111" t="n">
        <v>6.77</v>
      </c>
      <c r="AI111" t="n">
        <v>7.86</v>
      </c>
      <c r="AJ111" t="n">
        <v>7.87</v>
      </c>
      <c r="AK111" t="n">
        <v>7.22</v>
      </c>
      <c r="AL111" t="n">
        <v>7.53</v>
      </c>
      <c r="AM111" t="n">
        <v>7.42</v>
      </c>
      <c r="AN111" t="n">
        <v>7.31</v>
      </c>
      <c r="AO111" t="n">
        <v>7.74</v>
      </c>
      <c r="AP111" t="n">
        <v>6.44</v>
      </c>
      <c r="AQ111" t="n">
        <v>5.82</v>
      </c>
      <c r="AR111" t="n">
        <v>7.05</v>
      </c>
      <c r="AS111" t="n">
        <v>9.300000000000001</v>
      </c>
      <c r="AT111" t="n">
        <v>9</v>
      </c>
      <c r="AU111" t="n">
        <v>7.89</v>
      </c>
      <c r="AV111" t="n">
        <v>10.51</v>
      </c>
      <c r="AW111" t="n">
        <v>12.84</v>
      </c>
      <c r="AX111" t="n">
        <v>15.72</v>
      </c>
      <c r="AY111" t="n">
        <v>19.07</v>
      </c>
      <c r="AZ111" t="n">
        <v>20.25</v>
      </c>
      <c r="BA111" t="n">
        <v>26.12</v>
      </c>
      <c r="BB111" t="n">
        <v>16.83</v>
      </c>
      <c r="BC111" t="n">
        <v>21.94</v>
      </c>
      <c r="BD111" t="n">
        <v>29.16</v>
      </c>
      <c r="BE111" t="n">
        <v>30.66</v>
      </c>
      <c r="BF111" t="n">
        <v>30.23</v>
      </c>
      <c r="BG111" t="n">
        <v>27.54</v>
      </c>
      <c r="BH111" t="n">
        <v>22.24</v>
      </c>
      <c r="BI111" t="n">
        <v>20.37</v>
      </c>
      <c r="BJ111">
        <f>NA()</f>
        <v/>
      </c>
      <c r="BK111">
        <f>NA()</f>
        <v/>
      </c>
      <c r="BL111">
        <f>NA()</f>
        <v/>
      </c>
      <c r="BM111">
        <f>NA()</f>
        <v/>
      </c>
      <c r="BN111">
        <f>NA()</f>
        <v/>
      </c>
      <c r="BO111">
        <f>NA()</f>
        <v/>
      </c>
      <c r="BP111">
        <f>NA()</f>
        <v/>
      </c>
      <c r="BQ111">
        <f>NA()</f>
        <v/>
      </c>
      <c r="BR111">
        <f>NA()</f>
        <v/>
      </c>
      <c r="BS111">
        <f>NA()</f>
        <v/>
      </c>
      <c r="BT111">
        <f>NA()</f>
        <v/>
      </c>
      <c r="BU111">
        <f>NA()</f>
        <v/>
      </c>
      <c r="BV111">
        <f>NA()</f>
        <v/>
      </c>
      <c r="BW111">
        <f>NA()</f>
        <v/>
      </c>
    </row>
    <row r="112" spans="1:75">
      <c r="A112" t="s">
        <v>139</v>
      </c>
      <c r="B112" t="s">
        <v>333</v>
      </c>
      <c r="C112" t="s">
        <v>337</v>
      </c>
      <c r="D112" t="s">
        <v>143</v>
      </c>
      <c r="E112" t="n">
        <v>886</v>
      </c>
      <c r="F112" t="n">
        <v>1663</v>
      </c>
      <c r="G112" t="n">
        <v>1637</v>
      </c>
      <c r="H112" t="n">
        <v>1362</v>
      </c>
      <c r="I112" t="n">
        <v>1761</v>
      </c>
      <c r="J112" t="n">
        <v>1612</v>
      </c>
      <c r="K112" t="n">
        <v>1378</v>
      </c>
      <c r="L112" t="n">
        <v>1208</v>
      </c>
      <c r="M112" t="n">
        <v>1420</v>
      </c>
      <c r="N112" t="n">
        <v>1601</v>
      </c>
      <c r="O112" t="n">
        <v>1695</v>
      </c>
      <c r="P112" t="n">
        <v>1709</v>
      </c>
      <c r="Q112" t="n">
        <v>1776</v>
      </c>
      <c r="R112" t="n">
        <v>1837</v>
      </c>
      <c r="S112" t="n">
        <v>1951</v>
      </c>
      <c r="T112" t="n">
        <v>1948</v>
      </c>
      <c r="U112" t="n">
        <v>2337</v>
      </c>
      <c r="V112" t="n">
        <v>2865</v>
      </c>
      <c r="W112" t="n">
        <v>3567</v>
      </c>
      <c r="X112" t="n">
        <v>6567</v>
      </c>
      <c r="Y112" t="n">
        <v>5987</v>
      </c>
      <c r="Z112" t="n">
        <v>6021</v>
      </c>
      <c r="AA112" t="n">
        <v>4545</v>
      </c>
      <c r="AB112" t="n">
        <v>2326</v>
      </c>
      <c r="AC112" t="n">
        <v>2735</v>
      </c>
      <c r="AD112" t="n">
        <v>4526</v>
      </c>
      <c r="AE112" t="n">
        <v>4627</v>
      </c>
      <c r="AF112" t="n">
        <v>3685</v>
      </c>
      <c r="AG112" t="n">
        <v>5631</v>
      </c>
      <c r="AH112" t="n">
        <v>5745</v>
      </c>
      <c r="AI112" t="n">
        <v>6489</v>
      </c>
      <c r="AJ112" t="n">
        <v>7210</v>
      </c>
      <c r="AK112" t="n">
        <v>6219</v>
      </c>
      <c r="AL112" t="n">
        <v>5929</v>
      </c>
      <c r="AM112" t="n">
        <v>6321</v>
      </c>
      <c r="AN112" t="n">
        <v>5787</v>
      </c>
      <c r="AO112" t="n">
        <v>4950</v>
      </c>
      <c r="AP112" t="n">
        <v>4640</v>
      </c>
      <c r="AQ112" t="n">
        <v>4451</v>
      </c>
      <c r="AR112" t="n">
        <v>5314</v>
      </c>
      <c r="AS112" t="n">
        <v>5094</v>
      </c>
      <c r="AT112" t="n">
        <v>6040</v>
      </c>
      <c r="AU112" t="n">
        <v>8086</v>
      </c>
      <c r="AV112" t="n">
        <v>8206</v>
      </c>
      <c r="AW112" t="n">
        <v>8634</v>
      </c>
      <c r="AX112" t="n">
        <v>7307</v>
      </c>
      <c r="AY112" t="n">
        <v>6691</v>
      </c>
      <c r="AZ112" t="n">
        <v>9294</v>
      </c>
      <c r="BA112" t="n">
        <v>5501</v>
      </c>
      <c r="BB112" t="n">
        <v>6053</v>
      </c>
      <c r="BC112" t="n">
        <v>6856</v>
      </c>
      <c r="BD112" t="n">
        <v>6314</v>
      </c>
      <c r="BE112" t="n">
        <v>6099</v>
      </c>
      <c r="BF112" t="n">
        <v>5719</v>
      </c>
      <c r="BG112" t="n">
        <v>4362</v>
      </c>
      <c r="BH112" t="n">
        <v>4730</v>
      </c>
      <c r="BI112" t="n">
        <v>4536</v>
      </c>
      <c r="BJ112">
        <f>NA()</f>
        <v/>
      </c>
      <c r="BK112">
        <f>NA()</f>
        <v/>
      </c>
      <c r="BL112">
        <f>NA()</f>
        <v/>
      </c>
      <c r="BM112">
        <f>NA()</f>
        <v/>
      </c>
      <c r="BN112">
        <f>NA()</f>
        <v/>
      </c>
      <c r="BO112">
        <f>NA()</f>
        <v/>
      </c>
      <c r="BP112">
        <f>NA()</f>
        <v/>
      </c>
      <c r="BQ112">
        <f>NA()</f>
        <v/>
      </c>
      <c r="BR112">
        <f>NA()</f>
        <v/>
      </c>
      <c r="BS112">
        <f>NA()</f>
        <v/>
      </c>
      <c r="BT112">
        <f>NA()</f>
        <v/>
      </c>
      <c r="BU112">
        <f>NA()</f>
        <v/>
      </c>
      <c r="BV112">
        <f>NA()</f>
        <v/>
      </c>
      <c r="BW112">
        <f>NA()</f>
        <v/>
      </c>
    </row>
    <row r="113" spans="1:75">
      <c r="A113" t="s">
        <v>139</v>
      </c>
      <c r="B113" t="s">
        <v>338</v>
      </c>
      <c r="C113" t="s">
        <v>339</v>
      </c>
      <c r="D113" t="s">
        <v>152</v>
      </c>
      <c r="E113">
        <f>B113</f>
        <v/>
      </c>
      <c r="O113" t="n">
        <v>9.9</v>
      </c>
      <c r="P113" t="n">
        <v>11</v>
      </c>
      <c r="Q113" t="n">
        <v>10.8</v>
      </c>
      <c r="R113" t="n">
        <v>13.2</v>
      </c>
      <c r="S113" t="n">
        <v>22.8</v>
      </c>
      <c r="T113" t="n">
        <v>25.6</v>
      </c>
      <c r="U113" t="n">
        <v>33.6</v>
      </c>
      <c r="V113" t="n">
        <v>47.2</v>
      </c>
      <c r="W113" t="n">
        <v>63.5</v>
      </c>
      <c r="X113" t="n">
        <v>166.2</v>
      </c>
      <c r="Y113" t="n">
        <v>228.7</v>
      </c>
      <c r="Z113" t="n">
        <v>285</v>
      </c>
      <c r="AA113" t="n">
        <v>227.3</v>
      </c>
      <c r="AB113" t="n">
        <v>105.8</v>
      </c>
      <c r="AC113" t="n">
        <v>119.5</v>
      </c>
      <c r="AD113" t="n">
        <v>207.1</v>
      </c>
      <c r="AE113" t="n">
        <v>168.7</v>
      </c>
      <c r="AF113" t="n">
        <v>129</v>
      </c>
      <c r="AG113" t="n">
        <v>199.9</v>
      </c>
      <c r="AH113" t="n">
        <v>226.4</v>
      </c>
      <c r="AI113" t="n">
        <v>297</v>
      </c>
      <c r="AJ113" t="n">
        <v>330.2</v>
      </c>
      <c r="AK113" t="n">
        <v>261.2</v>
      </c>
      <c r="AL113" t="n">
        <v>259.8</v>
      </c>
      <c r="AM113" t="n">
        <v>272.7</v>
      </c>
      <c r="AN113" t="n">
        <v>246</v>
      </c>
      <c r="AO113" t="n">
        <v>222.9</v>
      </c>
      <c r="AP113" t="n">
        <v>173.7</v>
      </c>
      <c r="AQ113" t="n">
        <v>150.5</v>
      </c>
      <c r="AR113" t="n">
        <v>217.9</v>
      </c>
      <c r="AS113" t="n">
        <v>275.5</v>
      </c>
      <c r="AT113" t="n">
        <v>316</v>
      </c>
      <c r="AU113" t="n">
        <v>371</v>
      </c>
      <c r="AV113" t="n">
        <v>501.4</v>
      </c>
      <c r="AW113" t="n">
        <v>644.5</v>
      </c>
      <c r="AX113" t="n">
        <v>667.7</v>
      </c>
      <c r="AY113" t="n">
        <v>739.8</v>
      </c>
      <c r="AZ113" t="n">
        <v>1088.1</v>
      </c>
      <c r="BA113" t="n">
        <v>830</v>
      </c>
      <c r="BB113" t="n">
        <v>588.8</v>
      </c>
      <c r="BC113" t="n">
        <v>868.4</v>
      </c>
      <c r="BD113" t="n">
        <v>1062.4</v>
      </c>
      <c r="BE113" t="n">
        <v>1078.7</v>
      </c>
      <c r="BF113" t="n">
        <v>995.9</v>
      </c>
      <c r="BG113" t="n">
        <v>692</v>
      </c>
      <c r="BH113" t="n">
        <v>605.5</v>
      </c>
      <c r="BI113" t="n">
        <v>531.5</v>
      </c>
      <c r="BJ113">
        <f>NA()</f>
        <v/>
      </c>
      <c r="BK113">
        <f>NA()</f>
        <v/>
      </c>
      <c r="BL113">
        <f>NA()</f>
        <v/>
      </c>
      <c r="BM113">
        <f>NA()</f>
        <v/>
      </c>
      <c r="BN113">
        <f>NA()</f>
        <v/>
      </c>
      <c r="BO113">
        <f>NA()</f>
        <v/>
      </c>
      <c r="BP113">
        <f>NA()</f>
        <v/>
      </c>
      <c r="BQ113">
        <f>NA()</f>
        <v/>
      </c>
      <c r="BR113">
        <f>NA()</f>
        <v/>
      </c>
      <c r="BS113">
        <f>NA()</f>
        <v/>
      </c>
      <c r="BT113">
        <f>NA()</f>
        <v/>
      </c>
      <c r="BU113">
        <f>NA()</f>
        <v/>
      </c>
      <c r="BV113">
        <f>NA()</f>
        <v/>
      </c>
      <c r="BW113">
        <f>NA()</f>
        <v/>
      </c>
    </row>
    <row r="114" spans="1:75">
      <c r="A114" t="s">
        <v>139</v>
      </c>
      <c r="B114" t="s">
        <v>340</v>
      </c>
      <c r="C114" t="s">
        <v>341</v>
      </c>
      <c r="D114" t="s">
        <v>8</v>
      </c>
      <c r="E114" t="n">
        <v>4943</v>
      </c>
      <c r="F114" t="n">
        <v>9449</v>
      </c>
      <c r="G114" t="n">
        <v>9271</v>
      </c>
      <c r="H114" t="n">
        <v>7621</v>
      </c>
      <c r="I114" t="n">
        <v>9917</v>
      </c>
      <c r="J114" t="n">
        <v>9036</v>
      </c>
      <c r="K114" t="n">
        <v>7643</v>
      </c>
      <c r="L114" t="n">
        <v>6635</v>
      </c>
      <c r="M114" t="n">
        <v>7824</v>
      </c>
      <c r="N114" t="n">
        <v>8831</v>
      </c>
      <c r="O114" t="n">
        <v>9315</v>
      </c>
      <c r="P114" t="n">
        <v>9365</v>
      </c>
      <c r="Q114" t="n">
        <v>8790</v>
      </c>
      <c r="R114" t="n">
        <v>9269</v>
      </c>
      <c r="S114" t="n">
        <v>9314</v>
      </c>
      <c r="T114" t="n">
        <v>8849</v>
      </c>
      <c r="U114" t="n">
        <v>11009</v>
      </c>
      <c r="V114" t="n">
        <v>13489</v>
      </c>
      <c r="W114" t="n">
        <v>16260</v>
      </c>
      <c r="X114" t="n">
        <v>33623</v>
      </c>
      <c r="Y114" t="n">
        <v>29705</v>
      </c>
      <c r="Z114" t="n">
        <v>30532</v>
      </c>
      <c r="AA114" t="n">
        <v>22953</v>
      </c>
      <c r="AB114" t="n">
        <v>9778</v>
      </c>
      <c r="AC114" t="n">
        <v>11119</v>
      </c>
      <c r="AD114" t="n">
        <v>21983</v>
      </c>
      <c r="AE114" t="n">
        <v>22157</v>
      </c>
      <c r="AF114" t="n">
        <v>15236</v>
      </c>
      <c r="AG114" t="n">
        <v>25383</v>
      </c>
      <c r="AH114" t="n">
        <v>25132</v>
      </c>
      <c r="AI114" t="n">
        <v>27234</v>
      </c>
      <c r="AJ114" t="n">
        <v>32041</v>
      </c>
      <c r="AK114" t="n">
        <v>23566</v>
      </c>
      <c r="AL114" t="n">
        <v>21899</v>
      </c>
      <c r="AM114" t="n">
        <v>24173</v>
      </c>
      <c r="AN114" t="n">
        <v>20813</v>
      </c>
      <c r="AO114" t="n">
        <v>15288</v>
      </c>
      <c r="AP114" t="n">
        <v>13604</v>
      </c>
      <c r="AQ114" t="n">
        <v>11856</v>
      </c>
      <c r="AR114" t="n">
        <v>16052</v>
      </c>
      <c r="AS114" t="n">
        <v>13494</v>
      </c>
      <c r="AT114" t="n">
        <v>17832</v>
      </c>
      <c r="AU114" t="n">
        <v>23852</v>
      </c>
      <c r="AV114" t="n">
        <v>34381</v>
      </c>
      <c r="AW114" t="n">
        <v>35769</v>
      </c>
      <c r="AX114" t="n">
        <v>27479</v>
      </c>
      <c r="AY114" t="n">
        <v>24594</v>
      </c>
      <c r="AZ114" t="n">
        <v>40379</v>
      </c>
      <c r="BA114" t="n">
        <v>19083</v>
      </c>
      <c r="BB114" t="n">
        <v>21982</v>
      </c>
      <c r="BC114" t="n">
        <v>26631</v>
      </c>
      <c r="BD114" t="n">
        <v>23387</v>
      </c>
      <c r="BE114" t="n">
        <v>22598</v>
      </c>
      <c r="BF114" t="n">
        <v>20999</v>
      </c>
      <c r="BG114" t="n">
        <v>13306</v>
      </c>
      <c r="BH114" t="n">
        <v>14974</v>
      </c>
      <c r="BI114" t="n">
        <v>14412</v>
      </c>
      <c r="BJ114">
        <f>NA()</f>
        <v/>
      </c>
      <c r="BK114">
        <f>NA()</f>
        <v/>
      </c>
      <c r="BL114">
        <f>NA()</f>
        <v/>
      </c>
      <c r="BM114">
        <f>NA()</f>
        <v/>
      </c>
      <c r="BN114">
        <f>NA()</f>
        <v/>
      </c>
      <c r="BO114">
        <f>NA()</f>
        <v/>
      </c>
      <c r="BP114">
        <f>NA()</f>
        <v/>
      </c>
      <c r="BQ114">
        <f>NA()</f>
        <v/>
      </c>
      <c r="BR114">
        <f>NA()</f>
        <v/>
      </c>
      <c r="BS114">
        <f>NA()</f>
        <v/>
      </c>
      <c r="BT114">
        <f>NA()</f>
        <v/>
      </c>
      <c r="BU114">
        <f>NA()</f>
        <v/>
      </c>
      <c r="BV114">
        <f>NA()</f>
        <v/>
      </c>
      <c r="BW114">
        <f>NA()</f>
        <v/>
      </c>
    </row>
    <row r="115" spans="1:75">
      <c r="A115" t="s">
        <v>139</v>
      </c>
      <c r="B115" t="s">
        <v>342</v>
      </c>
      <c r="C115" t="s">
        <v>343</v>
      </c>
      <c r="D115" t="s">
        <v>148</v>
      </c>
      <c r="E115">
        <f>B115</f>
        <v/>
      </c>
      <c r="O115" t="n">
        <v>1.07</v>
      </c>
      <c r="P115" t="n">
        <v>1.16</v>
      </c>
      <c r="Q115" t="n">
        <v>1.15</v>
      </c>
      <c r="R115" t="n">
        <v>1.33</v>
      </c>
      <c r="S115" t="n">
        <v>2.29</v>
      </c>
      <c r="T115" t="n">
        <v>2.47</v>
      </c>
      <c r="U115" t="n">
        <v>2.64</v>
      </c>
      <c r="V115" t="n">
        <v>3</v>
      </c>
      <c r="W115" t="n">
        <v>3.17</v>
      </c>
      <c r="X115" t="n">
        <v>4.5</v>
      </c>
      <c r="Y115" t="n">
        <v>6.83</v>
      </c>
      <c r="Z115" t="n">
        <v>8.029999999999999</v>
      </c>
      <c r="AA115" t="n">
        <v>8.529999999999999</v>
      </c>
      <c r="AB115" t="n">
        <v>8.140000000000001</v>
      </c>
      <c r="AC115" t="n">
        <v>8.01</v>
      </c>
      <c r="AD115" t="n">
        <v>8.15</v>
      </c>
      <c r="AE115" t="n">
        <v>6.64</v>
      </c>
      <c r="AF115" t="n">
        <v>6.62</v>
      </c>
      <c r="AG115" t="n">
        <v>6.78</v>
      </c>
      <c r="AH115" t="n">
        <v>7.82</v>
      </c>
      <c r="AI115" t="n">
        <v>8.67</v>
      </c>
      <c r="AJ115" t="n">
        <v>8.970000000000001</v>
      </c>
      <c r="AK115" t="n">
        <v>8.33</v>
      </c>
      <c r="AL115" t="n">
        <v>8.83</v>
      </c>
      <c r="AM115" t="n">
        <v>9.01</v>
      </c>
      <c r="AN115" t="n">
        <v>9.02</v>
      </c>
      <c r="AO115" t="n">
        <v>9.74</v>
      </c>
      <c r="AP115" t="n">
        <v>8.51</v>
      </c>
      <c r="AQ115" t="n">
        <v>7.96</v>
      </c>
      <c r="AR115" t="n">
        <v>8.630000000000001</v>
      </c>
      <c r="AS115" t="n">
        <v>10.74</v>
      </c>
      <c r="AT115" t="n">
        <v>11.17</v>
      </c>
      <c r="AU115" t="n">
        <v>10</v>
      </c>
      <c r="AV115" t="n">
        <v>11.68</v>
      </c>
      <c r="AW115" t="n">
        <v>14.4</v>
      </c>
      <c r="AX115" t="n">
        <v>18.71</v>
      </c>
      <c r="AY115" t="n">
        <v>21.18</v>
      </c>
      <c r="AZ115" t="n">
        <v>21.6</v>
      </c>
      <c r="BA115" t="n">
        <v>28.3</v>
      </c>
      <c r="BB115" t="n">
        <v>18.67</v>
      </c>
      <c r="BC115" t="n">
        <v>24.13</v>
      </c>
      <c r="BD115" t="n">
        <v>32.29</v>
      </c>
      <c r="BE115" t="n">
        <v>33.9</v>
      </c>
      <c r="BF115" t="n">
        <v>33.93</v>
      </c>
      <c r="BG115" t="n">
        <v>31.61</v>
      </c>
      <c r="BH115" t="n">
        <v>28.87</v>
      </c>
      <c r="BI115" t="n">
        <v>27.69</v>
      </c>
      <c r="BJ115">
        <f>NA()</f>
        <v/>
      </c>
      <c r="BK115">
        <f>NA()</f>
        <v/>
      </c>
      <c r="BL115">
        <f>NA()</f>
        <v/>
      </c>
      <c r="BM115">
        <f>NA()</f>
        <v/>
      </c>
      <c r="BN115">
        <f>NA()</f>
        <v/>
      </c>
      <c r="BO115">
        <f>NA()</f>
        <v/>
      </c>
      <c r="BP115">
        <f>NA()</f>
        <v/>
      </c>
      <c r="BQ115">
        <f>NA()</f>
        <v/>
      </c>
      <c r="BR115">
        <f>NA()</f>
        <v/>
      </c>
      <c r="BS115">
        <f>NA()</f>
        <v/>
      </c>
      <c r="BT115">
        <f>NA()</f>
        <v/>
      </c>
      <c r="BU115">
        <f>NA()</f>
        <v/>
      </c>
      <c r="BV115">
        <f>NA()</f>
        <v/>
      </c>
      <c r="BW115">
        <f>NA()</f>
        <v/>
      </c>
    </row>
    <row r="116" spans="1:75">
      <c r="A116" t="s">
        <v>139</v>
      </c>
      <c r="B116" t="s">
        <v>340</v>
      </c>
      <c r="C116" t="s">
        <v>344</v>
      </c>
      <c r="D116" t="s">
        <v>143</v>
      </c>
      <c r="E116" t="n">
        <v>849</v>
      </c>
      <c r="F116" t="n">
        <v>1622</v>
      </c>
      <c r="G116" t="n">
        <v>1592</v>
      </c>
      <c r="H116" t="n">
        <v>1308</v>
      </c>
      <c r="I116" t="n">
        <v>1703</v>
      </c>
      <c r="J116" t="n">
        <v>1551</v>
      </c>
      <c r="K116" t="n">
        <v>1312</v>
      </c>
      <c r="L116" t="n">
        <v>1139</v>
      </c>
      <c r="M116" t="n">
        <v>1343</v>
      </c>
      <c r="N116" t="n">
        <v>1516</v>
      </c>
      <c r="O116" t="n">
        <v>1599</v>
      </c>
      <c r="P116" t="n">
        <v>1608</v>
      </c>
      <c r="Q116" t="n">
        <v>1509</v>
      </c>
      <c r="R116" t="n">
        <v>1591</v>
      </c>
      <c r="S116" t="n">
        <v>1599</v>
      </c>
      <c r="T116" t="n">
        <v>1519</v>
      </c>
      <c r="U116" t="n">
        <v>1890</v>
      </c>
      <c r="V116" t="n">
        <v>2316</v>
      </c>
      <c r="W116" t="n">
        <v>2791</v>
      </c>
      <c r="X116" t="n">
        <v>5772</v>
      </c>
      <c r="Y116" t="n">
        <v>5099</v>
      </c>
      <c r="Z116" t="n">
        <v>5242</v>
      </c>
      <c r="AA116" t="n">
        <v>3940</v>
      </c>
      <c r="AB116" t="n">
        <v>1679</v>
      </c>
      <c r="AC116" t="n">
        <v>1909</v>
      </c>
      <c r="AD116" t="n">
        <v>3774</v>
      </c>
      <c r="AE116" t="n">
        <v>3804</v>
      </c>
      <c r="AF116" t="n">
        <v>2616</v>
      </c>
      <c r="AG116" t="n">
        <v>4358</v>
      </c>
      <c r="AH116" t="n">
        <v>4315</v>
      </c>
      <c r="AI116" t="n">
        <v>4675</v>
      </c>
      <c r="AJ116" t="n">
        <v>5501</v>
      </c>
      <c r="AK116" t="n">
        <v>4046</v>
      </c>
      <c r="AL116" t="n">
        <v>3759</v>
      </c>
      <c r="AM116" t="n">
        <v>4153</v>
      </c>
      <c r="AN116" t="n">
        <v>3576</v>
      </c>
      <c r="AO116" t="n">
        <v>2627</v>
      </c>
      <c r="AP116" t="n">
        <v>2337</v>
      </c>
      <c r="AQ116" t="n">
        <v>2037</v>
      </c>
      <c r="AR116" t="n">
        <v>2759</v>
      </c>
      <c r="AS116" t="n">
        <v>2319</v>
      </c>
      <c r="AT116" t="n">
        <v>3064</v>
      </c>
      <c r="AU116" t="n">
        <v>4099</v>
      </c>
      <c r="AV116" t="n">
        <v>5908</v>
      </c>
      <c r="AW116" t="n">
        <v>6148</v>
      </c>
      <c r="AX116" t="n">
        <v>4723</v>
      </c>
      <c r="AY116" t="n">
        <v>4238</v>
      </c>
      <c r="AZ116" t="n">
        <v>6981</v>
      </c>
      <c r="BA116" t="n">
        <v>3301</v>
      </c>
      <c r="BB116" t="n">
        <v>3802</v>
      </c>
      <c r="BC116" t="n">
        <v>4610</v>
      </c>
      <c r="BD116" t="n">
        <v>4050</v>
      </c>
      <c r="BE116" t="n">
        <v>3916</v>
      </c>
      <c r="BF116" t="n">
        <v>3640</v>
      </c>
      <c r="BG116" t="n">
        <v>2307</v>
      </c>
      <c r="BH116" t="n">
        <v>2596</v>
      </c>
      <c r="BI116" t="n">
        <v>2499</v>
      </c>
      <c r="BJ116">
        <f>NA()</f>
        <v/>
      </c>
      <c r="BK116">
        <f>NA()</f>
        <v/>
      </c>
      <c r="BL116">
        <f>NA()</f>
        <v/>
      </c>
      <c r="BM116">
        <f>NA()</f>
        <v/>
      </c>
      <c r="BN116">
        <f>NA()</f>
        <v/>
      </c>
      <c r="BO116">
        <f>NA()</f>
        <v/>
      </c>
      <c r="BP116">
        <f>NA()</f>
        <v/>
      </c>
      <c r="BQ116">
        <f>NA()</f>
        <v/>
      </c>
      <c r="BR116">
        <f>NA()</f>
        <v/>
      </c>
      <c r="BS116">
        <f>NA()</f>
        <v/>
      </c>
      <c r="BT116">
        <f>NA()</f>
        <v/>
      </c>
      <c r="BU116">
        <f>NA()</f>
        <v/>
      </c>
      <c r="BV116">
        <f>NA()</f>
        <v/>
      </c>
      <c r="BW116">
        <f>NA()</f>
        <v/>
      </c>
    </row>
    <row r="117" spans="1:75">
      <c r="A117" t="s">
        <v>139</v>
      </c>
      <c r="B117" t="s">
        <v>345</v>
      </c>
      <c r="C117" t="s">
        <v>346</v>
      </c>
      <c r="D117" t="s">
        <v>152</v>
      </c>
      <c r="E117">
        <f>B117</f>
        <v/>
      </c>
      <c r="O117" t="n">
        <v>9.699999999999999</v>
      </c>
      <c r="P117" t="n">
        <v>10.7</v>
      </c>
      <c r="Q117" t="n">
        <v>9.9</v>
      </c>
      <c r="R117" t="n">
        <v>12.1</v>
      </c>
      <c r="S117" t="n">
        <v>20.7</v>
      </c>
      <c r="T117" t="n">
        <v>21.3</v>
      </c>
      <c r="U117" t="n">
        <v>28.7</v>
      </c>
      <c r="V117" t="n">
        <v>40</v>
      </c>
      <c r="W117" t="n">
        <v>51.2</v>
      </c>
      <c r="X117" t="n">
        <v>149.8</v>
      </c>
      <c r="Y117" t="n">
        <v>201.8</v>
      </c>
      <c r="Z117" t="n">
        <v>245</v>
      </c>
      <c r="AA117" t="n">
        <v>195.5</v>
      </c>
      <c r="AB117" t="n">
        <v>79.40000000000001</v>
      </c>
      <c r="AC117" t="n">
        <v>88.8</v>
      </c>
      <c r="AD117" t="n">
        <v>179.1</v>
      </c>
      <c r="AE117" t="n">
        <v>146.2</v>
      </c>
      <c r="AF117" t="n">
        <v>100.1</v>
      </c>
      <c r="AG117" t="n">
        <v>171.6</v>
      </c>
      <c r="AH117" t="n">
        <v>196.3</v>
      </c>
      <c r="AI117" t="n">
        <v>235.9</v>
      </c>
      <c r="AJ117" t="n">
        <v>287.1</v>
      </c>
      <c r="AK117" t="n">
        <v>196</v>
      </c>
      <c r="AL117" t="n">
        <v>193.1</v>
      </c>
      <c r="AM117" t="n">
        <v>217.6</v>
      </c>
      <c r="AN117" t="n">
        <v>187.4</v>
      </c>
      <c r="AO117" t="n">
        <v>148.7</v>
      </c>
      <c r="AP117" t="n">
        <v>115.4</v>
      </c>
      <c r="AQ117" t="n">
        <v>94.09999999999999</v>
      </c>
      <c r="AR117" t="n">
        <v>138.3</v>
      </c>
      <c r="AS117" t="n">
        <v>144.6</v>
      </c>
      <c r="AT117" t="n">
        <v>198.9</v>
      </c>
      <c r="AU117" t="n">
        <v>238.2</v>
      </c>
      <c r="AV117" t="n">
        <v>401.2</v>
      </c>
      <c r="AW117" t="n">
        <v>514.8</v>
      </c>
      <c r="AX117" t="n">
        <v>513.5</v>
      </c>
      <c r="AY117" t="n">
        <v>520.3</v>
      </c>
      <c r="AZ117" t="n">
        <v>871.6</v>
      </c>
      <c r="BA117" t="n">
        <v>539.4</v>
      </c>
      <c r="BB117" t="n">
        <v>410.2</v>
      </c>
      <c r="BC117" t="n">
        <v>642</v>
      </c>
      <c r="BD117" t="n">
        <v>754.2</v>
      </c>
      <c r="BE117" t="n">
        <v>765.3</v>
      </c>
      <c r="BF117" t="n">
        <v>710.8</v>
      </c>
      <c r="BG117" t="n">
        <v>419.5</v>
      </c>
      <c r="BH117" t="n">
        <v>430.6</v>
      </c>
      <c r="BI117" t="n">
        <v>397.2</v>
      </c>
      <c r="BJ117">
        <f>NA()</f>
        <v/>
      </c>
      <c r="BK117">
        <f>NA()</f>
        <v/>
      </c>
      <c r="BL117">
        <f>NA()</f>
        <v/>
      </c>
      <c r="BM117">
        <f>NA()</f>
        <v/>
      </c>
      <c r="BN117">
        <f>NA()</f>
        <v/>
      </c>
      <c r="BO117">
        <f>NA()</f>
        <v/>
      </c>
      <c r="BP117">
        <f>NA()</f>
        <v/>
      </c>
      <c r="BQ117">
        <f>NA()</f>
        <v/>
      </c>
      <c r="BR117">
        <f>NA()</f>
        <v/>
      </c>
      <c r="BS117">
        <f>NA()</f>
        <v/>
      </c>
      <c r="BT117">
        <f>NA()</f>
        <v/>
      </c>
      <c r="BU117">
        <f>NA()</f>
        <v/>
      </c>
      <c r="BV117">
        <f>NA()</f>
        <v/>
      </c>
      <c r="BW117">
        <f>NA()</f>
        <v/>
      </c>
    </row>
    <row r="118" spans="1:75">
      <c r="A118" t="s">
        <v>139</v>
      </c>
      <c r="B118" t="s">
        <v>347</v>
      </c>
      <c r="C118" t="s">
        <v>348</v>
      </c>
      <c r="D118" t="s">
        <v>8</v>
      </c>
      <c r="E118" t="n">
        <v>218</v>
      </c>
      <c r="F118" t="n">
        <v>239</v>
      </c>
      <c r="G118" t="n">
        <v>264</v>
      </c>
      <c r="H118" t="n">
        <v>312</v>
      </c>
      <c r="I118" t="n">
        <v>343</v>
      </c>
      <c r="J118" t="n">
        <v>355</v>
      </c>
      <c r="K118" t="n">
        <v>381</v>
      </c>
      <c r="L118" t="n">
        <v>403</v>
      </c>
      <c r="M118" t="n">
        <v>447</v>
      </c>
      <c r="N118" t="n">
        <v>496</v>
      </c>
      <c r="O118" t="n">
        <v>557</v>
      </c>
      <c r="P118" t="n">
        <v>590</v>
      </c>
      <c r="Q118" t="n">
        <v>1554</v>
      </c>
      <c r="R118" t="n">
        <v>1433</v>
      </c>
      <c r="S118" t="n">
        <v>2053</v>
      </c>
      <c r="T118" t="n">
        <v>2498</v>
      </c>
      <c r="U118" t="n">
        <v>2605</v>
      </c>
      <c r="V118" t="n">
        <v>3198</v>
      </c>
      <c r="W118" t="n">
        <v>4517</v>
      </c>
      <c r="X118" t="n">
        <v>4632</v>
      </c>
      <c r="Y118" t="n">
        <v>5171</v>
      </c>
      <c r="Z118" t="n">
        <v>4539</v>
      </c>
      <c r="AA118" t="n">
        <v>3523</v>
      </c>
      <c r="AB118" t="n">
        <v>3772</v>
      </c>
      <c r="AC118" t="n">
        <v>4812</v>
      </c>
      <c r="AD118" t="n">
        <v>4378</v>
      </c>
      <c r="AE118" t="n">
        <v>4798</v>
      </c>
      <c r="AF118" t="n">
        <v>6228</v>
      </c>
      <c r="AG118" t="n">
        <v>7420</v>
      </c>
      <c r="AH118" t="n">
        <v>8333</v>
      </c>
      <c r="AI118" t="n">
        <v>10562</v>
      </c>
      <c r="AJ118" t="n">
        <v>9958</v>
      </c>
      <c r="AK118" t="n">
        <v>12657</v>
      </c>
      <c r="AL118" t="n">
        <v>12640</v>
      </c>
      <c r="AM118" t="n">
        <v>12618</v>
      </c>
      <c r="AN118" t="n">
        <v>12870</v>
      </c>
      <c r="AO118" t="n">
        <v>13520</v>
      </c>
      <c r="AP118" t="n">
        <v>13398</v>
      </c>
      <c r="AQ118" t="n">
        <v>14042</v>
      </c>
      <c r="AR118" t="n">
        <v>14867</v>
      </c>
      <c r="AS118" t="n">
        <v>16148</v>
      </c>
      <c r="AT118" t="n">
        <v>17312</v>
      </c>
      <c r="AU118" t="n">
        <v>23199</v>
      </c>
      <c r="AV118" t="n">
        <v>13367</v>
      </c>
      <c r="AW118" t="n">
        <v>14464</v>
      </c>
      <c r="AX118" t="n">
        <v>15035</v>
      </c>
      <c r="AY118" t="n">
        <v>14236</v>
      </c>
      <c r="AZ118" t="n">
        <v>13377</v>
      </c>
      <c r="BA118" t="n">
        <v>12712</v>
      </c>
      <c r="BB118" t="n">
        <v>13008</v>
      </c>
      <c r="BC118" t="n">
        <v>12976</v>
      </c>
      <c r="BD118" t="n">
        <v>13071</v>
      </c>
      <c r="BE118" t="n">
        <v>12601</v>
      </c>
      <c r="BF118" t="n">
        <v>11992</v>
      </c>
      <c r="BG118" t="n">
        <v>11855</v>
      </c>
      <c r="BH118" t="n">
        <v>12310</v>
      </c>
      <c r="BI118" t="n">
        <v>11746</v>
      </c>
      <c r="BJ118">
        <f>NA()</f>
        <v/>
      </c>
      <c r="BK118">
        <f>NA()</f>
        <v/>
      </c>
      <c r="BL118">
        <f>NA()</f>
        <v/>
      </c>
      <c r="BM118">
        <f>NA()</f>
        <v/>
      </c>
      <c r="BN118">
        <f>NA()</f>
        <v/>
      </c>
      <c r="BO118">
        <f>NA()</f>
        <v/>
      </c>
      <c r="BP118">
        <f>NA()</f>
        <v/>
      </c>
      <c r="BQ118">
        <f>NA()</f>
        <v/>
      </c>
      <c r="BR118">
        <f>NA()</f>
        <v/>
      </c>
      <c r="BS118">
        <f>NA()</f>
        <v/>
      </c>
      <c r="BT118">
        <f>NA()</f>
        <v/>
      </c>
      <c r="BU118">
        <f>NA()</f>
        <v/>
      </c>
      <c r="BV118">
        <f>NA()</f>
        <v/>
      </c>
      <c r="BW118">
        <f>NA()</f>
        <v/>
      </c>
    </row>
    <row r="119" spans="1:75">
      <c r="A119" t="s">
        <v>139</v>
      </c>
      <c r="B119" t="s">
        <v>349</v>
      </c>
      <c r="C119" t="s">
        <v>350</v>
      </c>
      <c r="D119" t="s">
        <v>148</v>
      </c>
      <c r="E119">
        <f>B119</f>
        <v/>
      </c>
      <c r="O119" t="n">
        <v>0.43</v>
      </c>
      <c r="P119" t="n">
        <v>0.53</v>
      </c>
      <c r="Q119" t="n">
        <v>0.6</v>
      </c>
      <c r="R119" t="n">
        <v>0.76</v>
      </c>
      <c r="S119" t="n">
        <v>1.01</v>
      </c>
      <c r="T119" t="n">
        <v>1.71</v>
      </c>
      <c r="U119" t="n">
        <v>1.88</v>
      </c>
      <c r="V119" t="n">
        <v>2.25</v>
      </c>
      <c r="W119" t="n">
        <v>2.72</v>
      </c>
      <c r="X119" t="n">
        <v>3.54</v>
      </c>
      <c r="Y119" t="n">
        <v>5.19</v>
      </c>
      <c r="Z119" t="n">
        <v>8.800000000000001</v>
      </c>
      <c r="AA119" t="n">
        <v>9.029999999999999</v>
      </c>
      <c r="AB119" t="n">
        <v>7</v>
      </c>
      <c r="AC119" t="n">
        <v>6.38</v>
      </c>
      <c r="AD119" t="n">
        <v>6.4</v>
      </c>
      <c r="AE119" t="n">
        <v>4.69</v>
      </c>
      <c r="AF119" t="n">
        <v>4.63</v>
      </c>
      <c r="AG119" t="n">
        <v>3.82</v>
      </c>
      <c r="AH119" t="n">
        <v>3.61</v>
      </c>
      <c r="AI119" t="n">
        <v>5.79</v>
      </c>
      <c r="AJ119" t="n">
        <v>4.34</v>
      </c>
      <c r="AK119" t="n">
        <v>5.15</v>
      </c>
      <c r="AL119" t="n">
        <v>5.27</v>
      </c>
      <c r="AM119" t="n">
        <v>4.37</v>
      </c>
      <c r="AN119" t="n">
        <v>4.55</v>
      </c>
      <c r="AO119" t="n">
        <v>5.49</v>
      </c>
      <c r="AP119" t="n">
        <v>4.35</v>
      </c>
      <c r="AQ119" t="n">
        <v>4.02</v>
      </c>
      <c r="AR119" t="n">
        <v>5.35</v>
      </c>
      <c r="AS119" t="n">
        <v>8.109999999999999</v>
      </c>
      <c r="AT119" t="n">
        <v>6.77</v>
      </c>
      <c r="AU119" t="n">
        <v>5.72</v>
      </c>
      <c r="AV119" t="n">
        <v>7.49</v>
      </c>
      <c r="AW119" t="n">
        <v>8.970000000000001</v>
      </c>
      <c r="AX119" t="n">
        <v>10.26</v>
      </c>
      <c r="AY119" t="n">
        <v>15.42</v>
      </c>
      <c r="AZ119" t="n">
        <v>16.19</v>
      </c>
      <c r="BA119" t="n">
        <v>22.86</v>
      </c>
      <c r="BB119" t="n">
        <v>13.73</v>
      </c>
      <c r="BC119" t="n">
        <v>17.45</v>
      </c>
      <c r="BD119" t="n">
        <v>23.57</v>
      </c>
      <c r="BE119" t="n">
        <v>24.87</v>
      </c>
      <c r="BF119" t="n">
        <v>23.77</v>
      </c>
      <c r="BG119" t="n">
        <v>22.98</v>
      </c>
      <c r="BH119" t="n">
        <v>14.21</v>
      </c>
      <c r="BI119" t="n">
        <v>11.43</v>
      </c>
      <c r="BJ119">
        <f>NA()</f>
        <v/>
      </c>
      <c r="BK119">
        <f>NA()</f>
        <v/>
      </c>
      <c r="BL119">
        <f>NA()</f>
        <v/>
      </c>
      <c r="BM119">
        <f>NA()</f>
        <v/>
      </c>
      <c r="BN119">
        <f>NA()</f>
        <v/>
      </c>
      <c r="BO119">
        <f>NA()</f>
        <v/>
      </c>
      <c r="BP119">
        <f>NA()</f>
        <v/>
      </c>
      <c r="BQ119">
        <f>NA()</f>
        <v/>
      </c>
      <c r="BR119">
        <f>NA()</f>
        <v/>
      </c>
      <c r="BS119">
        <f>NA()</f>
        <v/>
      </c>
      <c r="BT119">
        <f>NA()</f>
        <v/>
      </c>
      <c r="BU119">
        <f>NA()</f>
        <v/>
      </c>
      <c r="BV119">
        <f>NA()</f>
        <v/>
      </c>
      <c r="BW119">
        <f>NA()</f>
        <v/>
      </c>
    </row>
    <row r="120" spans="1:75">
      <c r="A120" t="s">
        <v>139</v>
      </c>
      <c r="B120" t="s">
        <v>347</v>
      </c>
      <c r="C120" t="s">
        <v>351</v>
      </c>
      <c r="D120" t="s">
        <v>143</v>
      </c>
      <c r="E120" t="n">
        <v>37</v>
      </c>
      <c r="F120" t="n">
        <v>41</v>
      </c>
      <c r="G120" t="n">
        <v>45</v>
      </c>
      <c r="H120" t="n">
        <v>54</v>
      </c>
      <c r="I120" t="n">
        <v>59</v>
      </c>
      <c r="J120" t="n">
        <v>61</v>
      </c>
      <c r="K120" t="n">
        <v>65</v>
      </c>
      <c r="L120" t="n">
        <v>69</v>
      </c>
      <c r="M120" t="n">
        <v>77</v>
      </c>
      <c r="N120" t="n">
        <v>85</v>
      </c>
      <c r="O120" t="n">
        <v>96</v>
      </c>
      <c r="P120" t="n">
        <v>101</v>
      </c>
      <c r="Q120" t="n">
        <v>267</v>
      </c>
      <c r="R120" t="n">
        <v>246</v>
      </c>
      <c r="S120" t="n">
        <v>352</v>
      </c>
      <c r="T120" t="n">
        <v>429</v>
      </c>
      <c r="U120" t="n">
        <v>447</v>
      </c>
      <c r="V120" t="n">
        <v>549</v>
      </c>
      <c r="W120" t="n">
        <v>776</v>
      </c>
      <c r="X120" t="n">
        <v>795</v>
      </c>
      <c r="Y120" t="n">
        <v>888</v>
      </c>
      <c r="Z120" t="n">
        <v>779</v>
      </c>
      <c r="AA120" t="n">
        <v>605</v>
      </c>
      <c r="AB120" t="n">
        <v>647</v>
      </c>
      <c r="AC120" t="n">
        <v>826</v>
      </c>
      <c r="AD120" t="n">
        <v>752</v>
      </c>
      <c r="AE120" t="n">
        <v>824</v>
      </c>
      <c r="AF120" t="n">
        <v>1069</v>
      </c>
      <c r="AG120" t="n">
        <v>1274</v>
      </c>
      <c r="AH120" t="n">
        <v>1431</v>
      </c>
      <c r="AI120" t="n">
        <v>1813</v>
      </c>
      <c r="AJ120" t="n">
        <v>1710</v>
      </c>
      <c r="AK120" t="n">
        <v>2173</v>
      </c>
      <c r="AL120" t="n">
        <v>2170</v>
      </c>
      <c r="AM120" t="n">
        <v>2168</v>
      </c>
      <c r="AN120" t="n">
        <v>2211</v>
      </c>
      <c r="AO120" t="n">
        <v>2323</v>
      </c>
      <c r="AP120" t="n">
        <v>2302</v>
      </c>
      <c r="AQ120" t="n">
        <v>2413</v>
      </c>
      <c r="AR120" t="n">
        <v>2555</v>
      </c>
      <c r="AS120" t="n">
        <v>2775</v>
      </c>
      <c r="AT120" t="n">
        <v>2975</v>
      </c>
      <c r="AU120" t="n">
        <v>3987</v>
      </c>
      <c r="AV120" t="n">
        <v>2297</v>
      </c>
      <c r="AW120" t="n">
        <v>2486</v>
      </c>
      <c r="AX120" t="n">
        <v>2584</v>
      </c>
      <c r="AY120" t="n">
        <v>2453</v>
      </c>
      <c r="AZ120" t="n">
        <v>2313</v>
      </c>
      <c r="BA120" t="n">
        <v>2199</v>
      </c>
      <c r="BB120" t="n">
        <v>2250</v>
      </c>
      <c r="BC120" t="n">
        <v>2246</v>
      </c>
      <c r="BD120" t="n">
        <v>2264</v>
      </c>
      <c r="BE120" t="n">
        <v>2183</v>
      </c>
      <c r="BF120" t="n">
        <v>2079</v>
      </c>
      <c r="BG120" t="n">
        <v>2055</v>
      </c>
      <c r="BH120" t="n">
        <v>2134</v>
      </c>
      <c r="BI120" t="n">
        <v>2037</v>
      </c>
      <c r="BJ120">
        <f>NA()</f>
        <v/>
      </c>
      <c r="BK120">
        <f>NA()</f>
        <v/>
      </c>
      <c r="BL120">
        <f>NA()</f>
        <v/>
      </c>
      <c r="BM120">
        <f>NA()</f>
        <v/>
      </c>
      <c r="BN120">
        <f>NA()</f>
        <v/>
      </c>
      <c r="BO120">
        <f>NA()</f>
        <v/>
      </c>
      <c r="BP120">
        <f>NA()</f>
        <v/>
      </c>
      <c r="BQ120">
        <f>NA()</f>
        <v/>
      </c>
      <c r="BR120">
        <f>NA()</f>
        <v/>
      </c>
      <c r="BS120">
        <f>NA()</f>
        <v/>
      </c>
      <c r="BT120">
        <f>NA()</f>
        <v/>
      </c>
      <c r="BU120">
        <f>NA()</f>
        <v/>
      </c>
      <c r="BV120">
        <f>NA()</f>
        <v/>
      </c>
      <c r="BW120">
        <f>NA()</f>
        <v/>
      </c>
    </row>
    <row r="121" spans="1:75">
      <c r="A121" t="s">
        <v>139</v>
      </c>
      <c r="B121" t="s">
        <v>352</v>
      </c>
      <c r="C121" t="s">
        <v>353</v>
      </c>
      <c r="D121" t="s">
        <v>152</v>
      </c>
      <c r="E121">
        <f>B121</f>
        <v/>
      </c>
      <c r="O121" t="n">
        <v>0.2</v>
      </c>
      <c r="P121" t="n">
        <v>0.3</v>
      </c>
      <c r="Q121" t="n">
        <v>0.9</v>
      </c>
      <c r="R121" t="n">
        <v>1.1</v>
      </c>
      <c r="S121" t="n">
        <v>2.1</v>
      </c>
      <c r="T121" t="n">
        <v>4.3</v>
      </c>
      <c r="U121" t="n">
        <v>4.9</v>
      </c>
      <c r="V121" t="n">
        <v>7.2</v>
      </c>
      <c r="W121" t="n">
        <v>12.3</v>
      </c>
      <c r="X121" t="n">
        <v>16.4</v>
      </c>
      <c r="Y121" t="n">
        <v>26.8</v>
      </c>
      <c r="Z121" t="n">
        <v>40</v>
      </c>
      <c r="AA121" t="n">
        <v>31.8</v>
      </c>
      <c r="AB121" t="n">
        <v>26.4</v>
      </c>
      <c r="AC121" t="n">
        <v>30.7</v>
      </c>
      <c r="AD121" t="n">
        <v>28</v>
      </c>
      <c r="AE121" t="n">
        <v>22.5</v>
      </c>
      <c r="AF121" t="n">
        <v>28.9</v>
      </c>
      <c r="AG121" t="n">
        <v>28.3</v>
      </c>
      <c r="AH121" t="n">
        <v>30.1</v>
      </c>
      <c r="AI121" t="n">
        <v>61.1</v>
      </c>
      <c r="AJ121" t="n">
        <v>43.2</v>
      </c>
      <c r="AK121" t="n">
        <v>65.2</v>
      </c>
      <c r="AL121" t="n">
        <v>66.7</v>
      </c>
      <c r="AM121" t="n">
        <v>55.2</v>
      </c>
      <c r="AN121" t="n">
        <v>58.5</v>
      </c>
      <c r="AO121" t="n">
        <v>74.2</v>
      </c>
      <c r="AP121" t="n">
        <v>58.3</v>
      </c>
      <c r="AQ121" t="n">
        <v>56.4</v>
      </c>
      <c r="AR121" t="n">
        <v>79.59999999999999</v>
      </c>
      <c r="AS121" t="n">
        <v>130.9</v>
      </c>
      <c r="AT121" t="n">
        <v>117.1</v>
      </c>
      <c r="AU121" t="n">
        <v>132.8</v>
      </c>
      <c r="AV121" t="n">
        <v>100.1</v>
      </c>
      <c r="AW121" t="n">
        <v>129.7</v>
      </c>
      <c r="AX121" t="n">
        <v>154.3</v>
      </c>
      <c r="AY121" t="n">
        <v>219.5</v>
      </c>
      <c r="AZ121" t="n">
        <v>216.6</v>
      </c>
      <c r="BA121" t="n">
        <v>290.6</v>
      </c>
      <c r="BB121" t="n">
        <v>178.6</v>
      </c>
      <c r="BC121" t="n">
        <v>226.4</v>
      </c>
      <c r="BD121" t="n">
        <v>308.1</v>
      </c>
      <c r="BE121" t="n">
        <v>313.4</v>
      </c>
      <c r="BF121" t="n">
        <v>285.1</v>
      </c>
      <c r="BG121" t="n">
        <v>272.4</v>
      </c>
      <c r="BH121" t="n">
        <v>174.9</v>
      </c>
      <c r="BI121" t="n">
        <v>134.3</v>
      </c>
      <c r="BJ121">
        <f>NA()</f>
        <v/>
      </c>
      <c r="BK121">
        <f>NA()</f>
        <v/>
      </c>
      <c r="BL121">
        <f>NA()</f>
        <v/>
      </c>
      <c r="BM121">
        <f>NA()</f>
        <v/>
      </c>
      <c r="BN121">
        <f>NA()</f>
        <v/>
      </c>
      <c r="BO121">
        <f>NA()</f>
        <v/>
      </c>
      <c r="BP121">
        <f>NA()</f>
        <v/>
      </c>
      <c r="BQ121">
        <f>NA()</f>
        <v/>
      </c>
      <c r="BR121">
        <f>NA()</f>
        <v/>
      </c>
      <c r="BS121">
        <f>NA()</f>
        <v/>
      </c>
      <c r="BT121">
        <f>NA()</f>
        <v/>
      </c>
      <c r="BU121">
        <f>NA()</f>
        <v/>
      </c>
      <c r="BV121">
        <f>NA()</f>
        <v/>
      </c>
      <c r="BW121">
        <f>NA()</f>
        <v/>
      </c>
    </row>
    <row r="122" spans="1:75">
      <c r="A122" t="s">
        <v>139</v>
      </c>
      <c r="B122" t="s">
        <v>354</v>
      </c>
      <c r="C122" t="s">
        <v>355</v>
      </c>
      <c r="D122" t="s">
        <v>8</v>
      </c>
      <c r="E122" t="n">
        <v>0</v>
      </c>
      <c r="F122" t="n">
        <v>0</v>
      </c>
      <c r="G122" t="n">
        <v>0</v>
      </c>
      <c r="H122" t="n">
        <v>0</v>
      </c>
      <c r="I122" t="n">
        <v>0</v>
      </c>
      <c r="J122" t="n">
        <v>0</v>
      </c>
      <c r="K122" t="n">
        <v>0</v>
      </c>
      <c r="L122" t="n">
        <v>0</v>
      </c>
      <c r="M122" t="n">
        <v>0</v>
      </c>
      <c r="N122" t="n">
        <v>0</v>
      </c>
      <c r="O122" t="n">
        <v>0</v>
      </c>
      <c r="P122" t="n">
        <v>0</v>
      </c>
      <c r="Q122" t="n">
        <v>0</v>
      </c>
      <c r="R122" t="n">
        <v>0</v>
      </c>
      <c r="S122" t="n">
        <v>0</v>
      </c>
      <c r="T122" t="n">
        <v>0</v>
      </c>
      <c r="U122" t="n">
        <v>0</v>
      </c>
      <c r="V122" t="n">
        <v>0</v>
      </c>
      <c r="W122" t="n">
        <v>0</v>
      </c>
      <c r="X122" t="n">
        <v>0</v>
      </c>
      <c r="Y122" t="n">
        <v>0</v>
      </c>
      <c r="Z122" t="n">
        <v>0</v>
      </c>
      <c r="AA122" t="n">
        <v>0</v>
      </c>
      <c r="AB122" t="n">
        <v>0</v>
      </c>
      <c r="AC122" t="n">
        <v>0</v>
      </c>
      <c r="AD122" t="n">
        <v>0</v>
      </c>
      <c r="AE122" t="n">
        <v>0</v>
      </c>
      <c r="AF122" t="n">
        <v>0</v>
      </c>
      <c r="AG122" t="n">
        <v>0</v>
      </c>
      <c r="AH122" t="n">
        <v>0</v>
      </c>
      <c r="AI122" t="n">
        <v>0</v>
      </c>
      <c r="AJ122" t="n">
        <v>0</v>
      </c>
      <c r="AK122" t="n">
        <v>0</v>
      </c>
      <c r="AL122" t="n">
        <v>0</v>
      </c>
      <c r="AM122" t="n">
        <v>0</v>
      </c>
      <c r="AN122" t="n">
        <v>0</v>
      </c>
      <c r="AO122" t="n">
        <v>0</v>
      </c>
      <c r="AP122" t="n">
        <v>0</v>
      </c>
      <c r="AQ122" t="n">
        <v>0</v>
      </c>
      <c r="AR122" t="n">
        <v>0</v>
      </c>
      <c r="AS122" t="n">
        <v>0</v>
      </c>
      <c r="AT122" t="n">
        <v>0</v>
      </c>
      <c r="AU122" t="n">
        <v>0</v>
      </c>
      <c r="AV122" t="n">
        <v>0</v>
      </c>
      <c r="AW122" t="n">
        <v>0</v>
      </c>
      <c r="AX122" t="n">
        <v>0</v>
      </c>
      <c r="AY122" t="n">
        <v>0</v>
      </c>
      <c r="AZ122" t="n">
        <v>0</v>
      </c>
      <c r="BA122" t="n">
        <v>0</v>
      </c>
      <c r="BB122" t="n">
        <v>0</v>
      </c>
      <c r="BC122" t="n">
        <v>0</v>
      </c>
      <c r="BD122" t="n">
        <v>0</v>
      </c>
      <c r="BE122" t="n">
        <v>0</v>
      </c>
      <c r="BF122" t="n">
        <v>0</v>
      </c>
      <c r="BG122" t="n">
        <v>0</v>
      </c>
      <c r="BH122" t="n">
        <v>0</v>
      </c>
      <c r="BI122" t="n">
        <v>0</v>
      </c>
      <c r="BJ122">
        <f>NA()</f>
        <v/>
      </c>
      <c r="BK122">
        <f>NA()</f>
        <v/>
      </c>
      <c r="BL122">
        <f>NA()</f>
        <v/>
      </c>
      <c r="BM122">
        <f>NA()</f>
        <v/>
      </c>
      <c r="BN122">
        <f>NA()</f>
        <v/>
      </c>
      <c r="BO122">
        <f>NA()</f>
        <v/>
      </c>
      <c r="BP122">
        <f>NA()</f>
        <v/>
      </c>
      <c r="BQ122">
        <f>NA()</f>
        <v/>
      </c>
      <c r="BR122">
        <f>NA()</f>
        <v/>
      </c>
      <c r="BS122">
        <f>NA()</f>
        <v/>
      </c>
      <c r="BT122">
        <f>NA()</f>
        <v/>
      </c>
      <c r="BU122">
        <f>NA()</f>
        <v/>
      </c>
      <c r="BV122">
        <f>NA()</f>
        <v/>
      </c>
      <c r="BW122">
        <f>NA()</f>
        <v/>
      </c>
    </row>
    <row r="123" spans="1:75">
      <c r="A123" t="s">
        <v>139</v>
      </c>
      <c r="B123" t="s">
        <v>356</v>
      </c>
      <c r="C123" t="s">
        <v>357</v>
      </c>
      <c r="D123" t="s">
        <v>148</v>
      </c>
      <c r="E123">
        <f>B123</f>
        <v/>
      </c>
      <c r="O123" t="n">
        <v>0</v>
      </c>
      <c r="P123" t="n">
        <v>0</v>
      </c>
      <c r="Q123" t="n">
        <v>0</v>
      </c>
      <c r="R123" t="n">
        <v>0</v>
      </c>
      <c r="S123" t="n">
        <v>0</v>
      </c>
      <c r="T123" t="n">
        <v>0</v>
      </c>
      <c r="U123" t="n">
        <v>0</v>
      </c>
      <c r="V123" t="n">
        <v>0</v>
      </c>
      <c r="W123" t="n">
        <v>0</v>
      </c>
      <c r="X123" t="n">
        <v>0</v>
      </c>
      <c r="Y123" t="n">
        <v>0</v>
      </c>
      <c r="Z123" t="n">
        <v>0</v>
      </c>
      <c r="AA123" t="n">
        <v>0</v>
      </c>
      <c r="AB123" t="n">
        <v>0</v>
      </c>
      <c r="AC123" t="n">
        <v>0</v>
      </c>
      <c r="AD123" t="n">
        <v>0</v>
      </c>
      <c r="AE123" t="n">
        <v>0</v>
      </c>
      <c r="AF123" t="n">
        <v>0</v>
      </c>
      <c r="AG123" t="n">
        <v>0</v>
      </c>
      <c r="AH123" t="n">
        <v>0</v>
      </c>
      <c r="AI123" t="n">
        <v>0</v>
      </c>
      <c r="AJ123" t="n">
        <v>0</v>
      </c>
      <c r="AK123" t="n">
        <v>0</v>
      </c>
      <c r="AL123" t="n">
        <v>0</v>
      </c>
      <c r="AM123" t="n">
        <v>0</v>
      </c>
      <c r="AN123" t="n">
        <v>0</v>
      </c>
      <c r="AO123" t="n">
        <v>0</v>
      </c>
      <c r="AP123" t="n">
        <v>0</v>
      </c>
      <c r="AQ123" t="n">
        <v>0</v>
      </c>
      <c r="AR123" t="n">
        <v>0</v>
      </c>
      <c r="AS123" t="n">
        <v>0</v>
      </c>
      <c r="AT123" t="n">
        <v>0</v>
      </c>
      <c r="AU123" t="n">
        <v>0</v>
      </c>
      <c r="AV123" t="n">
        <v>0</v>
      </c>
      <c r="AW123" t="n">
        <v>0</v>
      </c>
      <c r="AX123" t="n">
        <v>0</v>
      </c>
      <c r="AY123" t="n">
        <v>0</v>
      </c>
      <c r="AZ123" t="n">
        <v>0</v>
      </c>
      <c r="BA123" t="n">
        <v>0</v>
      </c>
      <c r="BB123" t="n">
        <v>0</v>
      </c>
      <c r="BC123" t="n">
        <v>0</v>
      </c>
      <c r="BD123" t="n">
        <v>0</v>
      </c>
      <c r="BE123" t="n">
        <v>0</v>
      </c>
      <c r="BF123" t="n">
        <v>0</v>
      </c>
      <c r="BG123" t="n">
        <v>0</v>
      </c>
      <c r="BH123" t="n">
        <v>0</v>
      </c>
      <c r="BI123" t="n">
        <v>0</v>
      </c>
      <c r="BJ123">
        <f>NA()</f>
        <v/>
      </c>
      <c r="BK123">
        <f>NA()</f>
        <v/>
      </c>
      <c r="BL123">
        <f>NA()</f>
        <v/>
      </c>
      <c r="BM123">
        <f>NA()</f>
        <v/>
      </c>
      <c r="BN123">
        <f>NA()</f>
        <v/>
      </c>
      <c r="BO123">
        <f>NA()</f>
        <v/>
      </c>
      <c r="BP123">
        <f>NA()</f>
        <v/>
      </c>
      <c r="BQ123">
        <f>NA()</f>
        <v/>
      </c>
      <c r="BR123">
        <f>NA()</f>
        <v/>
      </c>
      <c r="BS123">
        <f>NA()</f>
        <v/>
      </c>
      <c r="BT123">
        <f>NA()</f>
        <v/>
      </c>
      <c r="BU123">
        <f>NA()</f>
        <v/>
      </c>
      <c r="BV123">
        <f>NA()</f>
        <v/>
      </c>
      <c r="BW123">
        <f>NA()</f>
        <v/>
      </c>
    </row>
    <row r="124" spans="1:75">
      <c r="A124" t="s">
        <v>139</v>
      </c>
      <c r="B124" t="s">
        <v>354</v>
      </c>
      <c r="C124" t="s">
        <v>358</v>
      </c>
      <c r="D124" t="s">
        <v>359</v>
      </c>
      <c r="E124" t="n">
        <v>0</v>
      </c>
      <c r="F124" t="n">
        <v>0</v>
      </c>
      <c r="G124" t="n">
        <v>0</v>
      </c>
      <c r="H124" t="n">
        <v>0</v>
      </c>
      <c r="I124" t="n">
        <v>0</v>
      </c>
      <c r="J124" t="n">
        <v>0</v>
      </c>
      <c r="K124" t="n">
        <v>0</v>
      </c>
      <c r="L124" t="n">
        <v>0</v>
      </c>
      <c r="M124" t="n">
        <v>0</v>
      </c>
      <c r="N124" t="n">
        <v>0</v>
      </c>
      <c r="O124" t="n">
        <v>0</v>
      </c>
      <c r="P124" t="n">
        <v>0</v>
      </c>
      <c r="Q124" t="n">
        <v>0</v>
      </c>
      <c r="R124" t="n">
        <v>0</v>
      </c>
      <c r="S124" t="n">
        <v>0</v>
      </c>
      <c r="T124" t="n">
        <v>0</v>
      </c>
      <c r="U124" t="n">
        <v>0</v>
      </c>
      <c r="V124" t="n">
        <v>0</v>
      </c>
      <c r="W124" t="n">
        <v>0</v>
      </c>
      <c r="X124" t="n">
        <v>0</v>
      </c>
      <c r="Y124" t="n">
        <v>0</v>
      </c>
      <c r="Z124" t="n">
        <v>0</v>
      </c>
      <c r="AA124" t="n">
        <v>0</v>
      </c>
      <c r="AB124" t="n">
        <v>0</v>
      </c>
      <c r="AC124" t="n">
        <v>0</v>
      </c>
      <c r="AD124" t="n">
        <v>0</v>
      </c>
      <c r="AE124" t="n">
        <v>0</v>
      </c>
      <c r="AF124" t="n">
        <v>0</v>
      </c>
      <c r="AG124" t="n">
        <v>0</v>
      </c>
      <c r="AH124" t="n">
        <v>0</v>
      </c>
      <c r="AI124" t="n">
        <v>0</v>
      </c>
      <c r="AJ124" t="n">
        <v>0</v>
      </c>
      <c r="AK124" t="n">
        <v>0</v>
      </c>
      <c r="AL124" t="n">
        <v>0</v>
      </c>
      <c r="AM124" t="n">
        <v>0</v>
      </c>
      <c r="AN124" t="n">
        <v>0</v>
      </c>
      <c r="AO124" t="n">
        <v>0</v>
      </c>
      <c r="AP124" t="n">
        <v>0</v>
      </c>
      <c r="AQ124" t="n">
        <v>0</v>
      </c>
      <c r="AR124" t="n">
        <v>0</v>
      </c>
      <c r="AS124" t="n">
        <v>0</v>
      </c>
      <c r="AT124" t="n">
        <v>0</v>
      </c>
      <c r="AU124" t="n">
        <v>0</v>
      </c>
      <c r="AV124" t="n">
        <v>0</v>
      </c>
      <c r="AW124" t="n">
        <v>0</v>
      </c>
      <c r="AX124" t="n">
        <v>0</v>
      </c>
      <c r="AY124" t="n">
        <v>0</v>
      </c>
      <c r="AZ124" t="n">
        <v>0</v>
      </c>
      <c r="BA124" t="n">
        <v>0</v>
      </c>
      <c r="BB124" t="n">
        <v>0</v>
      </c>
      <c r="BC124" t="n">
        <v>0</v>
      </c>
      <c r="BD124" t="n">
        <v>0</v>
      </c>
      <c r="BE124" t="n">
        <v>0</v>
      </c>
      <c r="BF124" t="n">
        <v>0</v>
      </c>
      <c r="BG124" t="n">
        <v>0</v>
      </c>
      <c r="BH124" t="n">
        <v>0</v>
      </c>
      <c r="BI124" t="n">
        <v>0</v>
      </c>
      <c r="BJ124">
        <f>NA()</f>
        <v/>
      </c>
      <c r="BK124">
        <f>NA()</f>
        <v/>
      </c>
      <c r="BL124">
        <f>NA()</f>
        <v/>
      </c>
      <c r="BM124">
        <f>NA()</f>
        <v/>
      </c>
      <c r="BN124">
        <f>NA()</f>
        <v/>
      </c>
      <c r="BO124">
        <f>NA()</f>
        <v/>
      </c>
      <c r="BP124">
        <f>NA()</f>
        <v/>
      </c>
      <c r="BQ124">
        <f>NA()</f>
        <v/>
      </c>
      <c r="BR124">
        <f>NA()</f>
        <v/>
      </c>
      <c r="BS124">
        <f>NA()</f>
        <v/>
      </c>
      <c r="BT124">
        <f>NA()</f>
        <v/>
      </c>
      <c r="BU124">
        <f>NA()</f>
        <v/>
      </c>
      <c r="BV124">
        <f>NA()</f>
        <v/>
      </c>
      <c r="BW124">
        <f>NA()</f>
        <v/>
      </c>
    </row>
    <row r="125" spans="1:75">
      <c r="A125" t="s">
        <v>139</v>
      </c>
      <c r="B125" t="s">
        <v>360</v>
      </c>
      <c r="C125" t="s">
        <v>361</v>
      </c>
      <c r="D125" t="s">
        <v>152</v>
      </c>
      <c r="E125" t="n">
        <v>0</v>
      </c>
      <c r="F125" t="n">
        <v>0</v>
      </c>
      <c r="G125" t="n">
        <v>0</v>
      </c>
      <c r="H125" t="n">
        <v>0</v>
      </c>
      <c r="I125" t="n">
        <v>0</v>
      </c>
      <c r="J125" t="n">
        <v>0</v>
      </c>
      <c r="K125" t="n">
        <v>0</v>
      </c>
      <c r="L125" t="n">
        <v>0</v>
      </c>
      <c r="M125" t="n">
        <v>0</v>
      </c>
      <c r="N125" t="n">
        <v>0</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n">
        <v>0</v>
      </c>
      <c r="AL125" t="n">
        <v>0</v>
      </c>
      <c r="AM125" t="n">
        <v>0</v>
      </c>
      <c r="AN125" t="n">
        <v>0</v>
      </c>
      <c r="AO125" t="n">
        <v>0</v>
      </c>
      <c r="AP125" t="n">
        <v>0</v>
      </c>
      <c r="AQ125" t="n">
        <v>0</v>
      </c>
      <c r="AR125" t="n">
        <v>0</v>
      </c>
      <c r="AS125" t="n">
        <v>0</v>
      </c>
      <c r="AT125" t="n">
        <v>0</v>
      </c>
      <c r="AU125" t="n">
        <v>0</v>
      </c>
      <c r="AV125" t="n">
        <v>0</v>
      </c>
      <c r="AW125" t="n">
        <v>0</v>
      </c>
      <c r="AX125" t="n">
        <v>0</v>
      </c>
      <c r="AY125" t="n">
        <v>0</v>
      </c>
      <c r="AZ125" t="n">
        <v>0</v>
      </c>
      <c r="BA125" t="n">
        <v>0</v>
      </c>
      <c r="BB125" t="n">
        <v>0</v>
      </c>
      <c r="BC125" t="n">
        <v>0</v>
      </c>
      <c r="BD125" t="n">
        <v>0</v>
      </c>
      <c r="BE125" t="n">
        <v>0</v>
      </c>
      <c r="BF125" t="n">
        <v>0</v>
      </c>
      <c r="BG125" t="n">
        <v>0</v>
      </c>
      <c r="BH125" t="n">
        <v>0</v>
      </c>
      <c r="BI125" t="n">
        <v>0</v>
      </c>
      <c r="BJ125">
        <f>NA()</f>
        <v/>
      </c>
      <c r="BK125">
        <f>NA()</f>
        <v/>
      </c>
      <c r="BL125">
        <f>NA()</f>
        <v/>
      </c>
      <c r="BM125">
        <f>NA()</f>
        <v/>
      </c>
      <c r="BN125">
        <f>NA()</f>
        <v/>
      </c>
      <c r="BO125">
        <f>NA()</f>
        <v/>
      </c>
      <c r="BP125">
        <f>NA()</f>
        <v/>
      </c>
      <c r="BQ125">
        <f>NA()</f>
        <v/>
      </c>
      <c r="BR125">
        <f>NA()</f>
        <v/>
      </c>
      <c r="BS125">
        <f>NA()</f>
        <v/>
      </c>
      <c r="BT125">
        <f>NA()</f>
        <v/>
      </c>
      <c r="BU125">
        <f>NA()</f>
        <v/>
      </c>
      <c r="BV125">
        <f>NA()</f>
        <v/>
      </c>
      <c r="BW125">
        <f>NA()</f>
        <v/>
      </c>
    </row>
    <row r="126" spans="1:75">
      <c r="A126" t="s">
        <v>139</v>
      </c>
      <c r="B126" t="s">
        <v>362</v>
      </c>
      <c r="C126" t="s">
        <v>363</v>
      </c>
      <c r="D126" t="s">
        <v>8</v>
      </c>
      <c r="E126" t="n">
        <v>0</v>
      </c>
      <c r="F126" t="n">
        <v>0</v>
      </c>
      <c r="G126" t="n">
        <v>0</v>
      </c>
      <c r="H126" t="n">
        <v>0</v>
      </c>
      <c r="I126" t="n">
        <v>0</v>
      </c>
      <c r="J126" t="n">
        <v>0</v>
      </c>
      <c r="K126" t="n">
        <v>0</v>
      </c>
      <c r="L126" t="n">
        <v>0</v>
      </c>
      <c r="M126" t="n">
        <v>0</v>
      </c>
      <c r="N126" t="n">
        <v>0</v>
      </c>
      <c r="O126" t="n">
        <v>0</v>
      </c>
      <c r="P126" t="n">
        <v>0</v>
      </c>
      <c r="Q126" t="n">
        <v>0</v>
      </c>
      <c r="R126" t="n">
        <v>0</v>
      </c>
      <c r="S126" t="n">
        <v>0</v>
      </c>
      <c r="T126" t="n">
        <v>0</v>
      </c>
      <c r="U126" t="n">
        <v>0</v>
      </c>
      <c r="V126" t="n">
        <v>0</v>
      </c>
      <c r="W126" t="n">
        <v>0</v>
      </c>
      <c r="X126" t="n">
        <v>0</v>
      </c>
      <c r="Y126" t="n">
        <v>0</v>
      </c>
      <c r="Z126" t="n">
        <v>0</v>
      </c>
      <c r="AA126" t="n">
        <v>0</v>
      </c>
      <c r="AB126" t="n">
        <v>0</v>
      </c>
      <c r="AC126" t="n">
        <v>0</v>
      </c>
      <c r="AD126" t="n">
        <v>0</v>
      </c>
      <c r="AE126" t="n">
        <v>0</v>
      </c>
      <c r="AF126" t="n">
        <v>0</v>
      </c>
      <c r="AG126" t="n">
        <v>0</v>
      </c>
      <c r="AH126" t="n">
        <v>0</v>
      </c>
      <c r="AI126" t="n">
        <v>0</v>
      </c>
      <c r="AJ126" t="n">
        <v>0</v>
      </c>
      <c r="AK126" t="n">
        <v>0</v>
      </c>
      <c r="AL126" t="n">
        <v>0</v>
      </c>
      <c r="AM126" t="n">
        <v>0</v>
      </c>
      <c r="AN126" t="n">
        <v>0</v>
      </c>
      <c r="AO126" t="n">
        <v>0</v>
      </c>
      <c r="AP126" t="n">
        <v>0</v>
      </c>
      <c r="AQ126" t="n">
        <v>0</v>
      </c>
      <c r="AR126" t="n">
        <v>0</v>
      </c>
      <c r="AS126" t="n">
        <v>0</v>
      </c>
      <c r="AT126" t="n">
        <v>0</v>
      </c>
      <c r="AU126" t="n">
        <v>0</v>
      </c>
      <c r="AV126" t="n">
        <v>0</v>
      </c>
      <c r="AW126" t="n">
        <v>0</v>
      </c>
      <c r="AX126" t="n">
        <v>0</v>
      </c>
      <c r="AY126" t="n">
        <v>0</v>
      </c>
      <c r="AZ126" t="n">
        <v>0</v>
      </c>
      <c r="BA126" t="n">
        <v>0</v>
      </c>
      <c r="BB126" t="n">
        <v>0</v>
      </c>
      <c r="BC126" t="n">
        <v>0</v>
      </c>
      <c r="BD126" t="n">
        <v>0</v>
      </c>
      <c r="BE126" t="n">
        <v>0</v>
      </c>
      <c r="BF126" t="n">
        <v>0</v>
      </c>
      <c r="BG126" t="n">
        <v>0</v>
      </c>
      <c r="BH126" t="n">
        <v>0</v>
      </c>
      <c r="BI126" t="n">
        <v>0</v>
      </c>
      <c r="BJ126">
        <f>NA()</f>
        <v/>
      </c>
      <c r="BK126">
        <f>NA()</f>
        <v/>
      </c>
      <c r="BL126">
        <f>NA()</f>
        <v/>
      </c>
      <c r="BM126">
        <f>NA()</f>
        <v/>
      </c>
      <c r="BN126">
        <f>NA()</f>
        <v/>
      </c>
      <c r="BO126">
        <f>NA()</f>
        <v/>
      </c>
      <c r="BP126">
        <f>NA()</f>
        <v/>
      </c>
      <c r="BQ126">
        <f>NA()</f>
        <v/>
      </c>
      <c r="BR126">
        <f>NA()</f>
        <v/>
      </c>
      <c r="BS126">
        <f>NA()</f>
        <v/>
      </c>
      <c r="BT126">
        <f>NA()</f>
        <v/>
      </c>
      <c r="BU126">
        <f>NA()</f>
        <v/>
      </c>
      <c r="BV126">
        <f>NA()</f>
        <v/>
      </c>
      <c r="BW126">
        <f>NA()</f>
        <v/>
      </c>
    </row>
    <row r="127" spans="1:75">
      <c r="A127" t="s">
        <v>139</v>
      </c>
      <c r="B127" t="s">
        <v>364</v>
      </c>
      <c r="C127" t="s">
        <v>365</v>
      </c>
      <c r="D127" t="s">
        <v>148</v>
      </c>
      <c r="E127">
        <f>B127</f>
        <v/>
      </c>
      <c r="O127" t="n">
        <v>0</v>
      </c>
      <c r="P127" t="n">
        <v>0</v>
      </c>
      <c r="Q127" t="n">
        <v>0</v>
      </c>
      <c r="R127" t="n">
        <v>0</v>
      </c>
      <c r="S127" t="n">
        <v>0</v>
      </c>
      <c r="T127" t="n">
        <v>0</v>
      </c>
      <c r="U127" t="n">
        <v>0</v>
      </c>
      <c r="V127" t="n">
        <v>0</v>
      </c>
      <c r="W127" t="n">
        <v>0</v>
      </c>
      <c r="X127" t="n">
        <v>0</v>
      </c>
      <c r="Y127" t="n">
        <v>0</v>
      </c>
      <c r="Z127" t="n">
        <v>0</v>
      </c>
      <c r="AA127" t="n">
        <v>0</v>
      </c>
      <c r="AB127" t="n">
        <v>0</v>
      </c>
      <c r="AC127" t="n">
        <v>0</v>
      </c>
      <c r="AD127" t="n">
        <v>0</v>
      </c>
      <c r="AE127" t="n">
        <v>0</v>
      </c>
      <c r="AF127" t="n">
        <v>0</v>
      </c>
      <c r="AG127" t="n">
        <v>0</v>
      </c>
      <c r="AH127" t="n">
        <v>0</v>
      </c>
      <c r="AI127" t="n">
        <v>0</v>
      </c>
      <c r="AJ127" t="n">
        <v>0</v>
      </c>
      <c r="AK127" t="n">
        <v>0</v>
      </c>
      <c r="AL127" t="n">
        <v>0</v>
      </c>
      <c r="AM127" t="n">
        <v>0</v>
      </c>
      <c r="AN127" t="n">
        <v>0</v>
      </c>
      <c r="AO127" t="n">
        <v>0</v>
      </c>
      <c r="AP127" t="n">
        <v>0</v>
      </c>
      <c r="AQ127" t="n">
        <v>0</v>
      </c>
      <c r="AR127" t="n">
        <v>0</v>
      </c>
      <c r="AS127" t="n">
        <v>0</v>
      </c>
      <c r="AT127" t="n">
        <v>0</v>
      </c>
      <c r="AU127" t="n">
        <v>0</v>
      </c>
      <c r="AV127" t="n">
        <v>0</v>
      </c>
      <c r="AW127" t="n">
        <v>0</v>
      </c>
      <c r="AX127" t="n">
        <v>0</v>
      </c>
      <c r="AY127" t="n">
        <v>0</v>
      </c>
      <c r="AZ127" t="n">
        <v>0</v>
      </c>
      <c r="BA127" t="n">
        <v>0</v>
      </c>
      <c r="BB127" t="n">
        <v>0</v>
      </c>
      <c r="BC127" t="n">
        <v>0</v>
      </c>
      <c r="BD127" t="n">
        <v>0</v>
      </c>
      <c r="BE127" t="n">
        <v>0</v>
      </c>
      <c r="BF127" t="n">
        <v>0</v>
      </c>
      <c r="BG127" t="n">
        <v>0</v>
      </c>
      <c r="BH127" t="n">
        <v>0</v>
      </c>
      <c r="BI127" t="n">
        <v>0</v>
      </c>
      <c r="BJ127">
        <f>NA()</f>
        <v/>
      </c>
      <c r="BK127">
        <f>NA()</f>
        <v/>
      </c>
      <c r="BL127">
        <f>NA()</f>
        <v/>
      </c>
      <c r="BM127">
        <f>NA()</f>
        <v/>
      </c>
      <c r="BN127">
        <f>NA()</f>
        <v/>
      </c>
      <c r="BO127">
        <f>NA()</f>
        <v/>
      </c>
      <c r="BP127">
        <f>NA()</f>
        <v/>
      </c>
      <c r="BQ127">
        <f>NA()</f>
        <v/>
      </c>
      <c r="BR127">
        <f>NA()</f>
        <v/>
      </c>
      <c r="BS127">
        <f>NA()</f>
        <v/>
      </c>
      <c r="BT127">
        <f>NA()</f>
        <v/>
      </c>
      <c r="BU127">
        <f>NA()</f>
        <v/>
      </c>
      <c r="BV127">
        <f>NA()</f>
        <v/>
      </c>
      <c r="BW127">
        <f>NA()</f>
        <v/>
      </c>
    </row>
    <row r="128" spans="1:75">
      <c r="A128" t="s">
        <v>139</v>
      </c>
      <c r="B128" t="s">
        <v>362</v>
      </c>
      <c r="C128" t="s">
        <v>366</v>
      </c>
      <c r="D128" t="s">
        <v>359</v>
      </c>
      <c r="E128" t="n">
        <v>0</v>
      </c>
      <c r="F128" t="n">
        <v>0</v>
      </c>
      <c r="G128" t="n">
        <v>0</v>
      </c>
      <c r="H128" t="n">
        <v>0</v>
      </c>
      <c r="I128" t="n">
        <v>0</v>
      </c>
      <c r="J128" t="n">
        <v>0</v>
      </c>
      <c r="K128" t="n">
        <v>0</v>
      </c>
      <c r="L128" t="n">
        <v>0</v>
      </c>
      <c r="M128" t="n">
        <v>0</v>
      </c>
      <c r="N128" t="n">
        <v>0</v>
      </c>
      <c r="O128" t="n">
        <v>0</v>
      </c>
      <c r="P128" t="n">
        <v>0</v>
      </c>
      <c r="Q128" t="n">
        <v>0</v>
      </c>
      <c r="R128" t="n">
        <v>0</v>
      </c>
      <c r="S128" t="n">
        <v>0</v>
      </c>
      <c r="T128" t="n">
        <v>0</v>
      </c>
      <c r="U128" t="n">
        <v>0</v>
      </c>
      <c r="V128" t="n">
        <v>0</v>
      </c>
      <c r="W128" t="n">
        <v>0</v>
      </c>
      <c r="X128" t="n">
        <v>0</v>
      </c>
      <c r="Y128" t="n">
        <v>0</v>
      </c>
      <c r="Z128" t="n">
        <v>0</v>
      </c>
      <c r="AA128" t="n">
        <v>0</v>
      </c>
      <c r="AB128" t="n">
        <v>0</v>
      </c>
      <c r="AC128" t="n">
        <v>0</v>
      </c>
      <c r="AD128" t="n">
        <v>0</v>
      </c>
      <c r="AE128" t="n">
        <v>0</v>
      </c>
      <c r="AF128" t="n">
        <v>0</v>
      </c>
      <c r="AG128" t="n">
        <v>0</v>
      </c>
      <c r="AH128" t="n">
        <v>0</v>
      </c>
      <c r="AI128" t="n">
        <v>0</v>
      </c>
      <c r="AJ128" t="n">
        <v>0</v>
      </c>
      <c r="AK128" t="n">
        <v>0</v>
      </c>
      <c r="AL128" t="n">
        <v>0</v>
      </c>
      <c r="AM128" t="n">
        <v>0</v>
      </c>
      <c r="AN128" t="n">
        <v>0</v>
      </c>
      <c r="AO128" t="n">
        <v>0</v>
      </c>
      <c r="AP128" t="n">
        <v>0</v>
      </c>
      <c r="AQ128" t="n">
        <v>0</v>
      </c>
      <c r="AR128" t="n">
        <v>0</v>
      </c>
      <c r="AS128" t="n">
        <v>0</v>
      </c>
      <c r="AT128" t="n">
        <v>0</v>
      </c>
      <c r="AU128" t="n">
        <v>0</v>
      </c>
      <c r="AV128" t="n">
        <v>0</v>
      </c>
      <c r="AW128" t="n">
        <v>0</v>
      </c>
      <c r="AX128" t="n">
        <v>0</v>
      </c>
      <c r="AY128" t="n">
        <v>0</v>
      </c>
      <c r="AZ128" t="n">
        <v>0</v>
      </c>
      <c r="BA128" t="n">
        <v>0</v>
      </c>
      <c r="BB128" t="n">
        <v>0</v>
      </c>
      <c r="BC128" t="n">
        <v>0</v>
      </c>
      <c r="BD128" t="n">
        <v>0</v>
      </c>
      <c r="BE128" t="n">
        <v>0</v>
      </c>
      <c r="BF128" t="n">
        <v>0</v>
      </c>
      <c r="BG128" t="n">
        <v>0</v>
      </c>
      <c r="BH128" t="n">
        <v>0</v>
      </c>
      <c r="BI128" t="n">
        <v>0</v>
      </c>
      <c r="BJ128">
        <f>NA()</f>
        <v/>
      </c>
      <c r="BK128">
        <f>NA()</f>
        <v/>
      </c>
      <c r="BL128">
        <f>NA()</f>
        <v/>
      </c>
      <c r="BM128">
        <f>NA()</f>
        <v/>
      </c>
      <c r="BN128">
        <f>NA()</f>
        <v/>
      </c>
      <c r="BO128">
        <f>NA()</f>
        <v/>
      </c>
      <c r="BP128">
        <f>NA()</f>
        <v/>
      </c>
      <c r="BQ128">
        <f>NA()</f>
        <v/>
      </c>
      <c r="BR128">
        <f>NA()</f>
        <v/>
      </c>
      <c r="BS128">
        <f>NA()</f>
        <v/>
      </c>
      <c r="BT128">
        <f>NA()</f>
        <v/>
      </c>
      <c r="BU128">
        <f>NA()</f>
        <v/>
      </c>
      <c r="BV128">
        <f>NA()</f>
        <v/>
      </c>
      <c r="BW128">
        <f>NA()</f>
        <v/>
      </c>
    </row>
    <row r="129" spans="1:75">
      <c r="A129" t="s">
        <v>139</v>
      </c>
      <c r="B129" t="s">
        <v>367</v>
      </c>
      <c r="C129" t="s">
        <v>368</v>
      </c>
      <c r="D129" t="s">
        <v>152</v>
      </c>
      <c r="E129">
        <f>B129</f>
        <v/>
      </c>
      <c r="O129" t="n">
        <v>0</v>
      </c>
      <c r="P129" t="n">
        <v>0</v>
      </c>
      <c r="Q129" t="n">
        <v>0</v>
      </c>
      <c r="R129" t="n">
        <v>0</v>
      </c>
      <c r="S129" t="n">
        <v>0</v>
      </c>
      <c r="T129" t="n">
        <v>0</v>
      </c>
      <c r="U129" t="n">
        <v>0</v>
      </c>
      <c r="V129" t="n">
        <v>0</v>
      </c>
      <c r="W129" t="n">
        <v>0</v>
      </c>
      <c r="X129" t="n">
        <v>0</v>
      </c>
      <c r="Y129" t="n">
        <v>0</v>
      </c>
      <c r="Z129" t="n">
        <v>0</v>
      </c>
      <c r="AA129" t="n">
        <v>0</v>
      </c>
      <c r="AB129" t="n">
        <v>0</v>
      </c>
      <c r="AC129" t="n">
        <v>0</v>
      </c>
      <c r="AD129" t="n">
        <v>0</v>
      </c>
      <c r="AE129" t="n">
        <v>0</v>
      </c>
      <c r="AF129" t="n">
        <v>0</v>
      </c>
      <c r="AG129" t="n">
        <v>0</v>
      </c>
      <c r="AH129" t="n">
        <v>0</v>
      </c>
      <c r="AI129" t="n">
        <v>0</v>
      </c>
      <c r="AJ129" t="n">
        <v>0</v>
      </c>
      <c r="AK129" t="n">
        <v>0</v>
      </c>
      <c r="AL129" t="n">
        <v>0</v>
      </c>
      <c r="AM129" t="n">
        <v>0</v>
      </c>
      <c r="AN129" t="n">
        <v>0</v>
      </c>
      <c r="AO129" t="n">
        <v>0</v>
      </c>
      <c r="AP129" t="n">
        <v>0</v>
      </c>
      <c r="AQ129" t="n">
        <v>0</v>
      </c>
      <c r="AR129" t="n">
        <v>0</v>
      </c>
      <c r="AS129" t="n">
        <v>0</v>
      </c>
      <c r="AT129" t="n">
        <v>0</v>
      </c>
      <c r="AU129" t="n">
        <v>0</v>
      </c>
      <c r="AV129" t="n">
        <v>0</v>
      </c>
      <c r="AW129" t="n">
        <v>0</v>
      </c>
      <c r="AX129" t="n">
        <v>0</v>
      </c>
      <c r="AY129" t="n">
        <v>0</v>
      </c>
      <c r="AZ129" t="n">
        <v>0</v>
      </c>
      <c r="BA129" t="n">
        <v>0</v>
      </c>
      <c r="BB129" t="n">
        <v>0</v>
      </c>
      <c r="BC129" t="n">
        <v>0</v>
      </c>
      <c r="BD129" t="n">
        <v>0</v>
      </c>
      <c r="BE129" t="n">
        <v>0</v>
      </c>
      <c r="BF129" t="n">
        <v>0</v>
      </c>
      <c r="BG129" t="n">
        <v>0</v>
      </c>
      <c r="BH129" t="n">
        <v>0</v>
      </c>
      <c r="BI129" t="n">
        <v>0</v>
      </c>
      <c r="BJ129">
        <f>NA()</f>
        <v/>
      </c>
      <c r="BK129">
        <f>NA()</f>
        <v/>
      </c>
      <c r="BL129">
        <f>NA()</f>
        <v/>
      </c>
      <c r="BM129">
        <f>NA()</f>
        <v/>
      </c>
      <c r="BN129">
        <f>NA()</f>
        <v/>
      </c>
      <c r="BO129">
        <f>NA()</f>
        <v/>
      </c>
      <c r="BP129">
        <f>NA()</f>
        <v/>
      </c>
      <c r="BQ129">
        <f>NA()</f>
        <v/>
      </c>
      <c r="BR129">
        <f>NA()</f>
        <v/>
      </c>
      <c r="BS129">
        <f>NA()</f>
        <v/>
      </c>
      <c r="BT129">
        <f>NA()</f>
        <v/>
      </c>
      <c r="BU129">
        <f>NA()</f>
        <v/>
      </c>
      <c r="BV129">
        <f>NA()</f>
        <v/>
      </c>
      <c r="BW129">
        <f>NA()</f>
        <v/>
      </c>
    </row>
    <row r="130" spans="1:75">
      <c r="A130" t="s">
        <v>139</v>
      </c>
      <c r="B130" t="s">
        <v>369</v>
      </c>
      <c r="C130" t="s">
        <v>370</v>
      </c>
      <c r="D130" t="s">
        <v>8</v>
      </c>
      <c r="E130" t="n">
        <v>0</v>
      </c>
      <c r="F130" t="n">
        <v>0</v>
      </c>
      <c r="G130" t="n">
        <v>0</v>
      </c>
      <c r="H130" t="n">
        <v>0</v>
      </c>
      <c r="I130" t="n">
        <v>0</v>
      </c>
      <c r="J130" t="n">
        <v>0</v>
      </c>
      <c r="K130" t="n">
        <v>0</v>
      </c>
      <c r="L130" t="n">
        <v>0</v>
      </c>
      <c r="M130" t="n">
        <v>0</v>
      </c>
      <c r="N130" t="n">
        <v>0</v>
      </c>
      <c r="O130" t="n">
        <v>0</v>
      </c>
      <c r="P130" t="n">
        <v>0</v>
      </c>
      <c r="Q130" t="n">
        <v>0</v>
      </c>
      <c r="R130" t="n">
        <v>0</v>
      </c>
      <c r="S130" t="n">
        <v>0</v>
      </c>
      <c r="T130" t="n">
        <v>0</v>
      </c>
      <c r="U130" t="n">
        <v>0</v>
      </c>
      <c r="V130" t="n">
        <v>0</v>
      </c>
      <c r="W130" t="n">
        <v>0</v>
      </c>
      <c r="X130" t="n">
        <v>0</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0</v>
      </c>
      <c r="AW130" t="n">
        <v>0</v>
      </c>
      <c r="AX130" t="n">
        <v>0</v>
      </c>
      <c r="AY130" t="n">
        <v>0</v>
      </c>
      <c r="AZ130" t="n">
        <v>0</v>
      </c>
      <c r="BA130" t="n">
        <v>0</v>
      </c>
      <c r="BB130" t="n">
        <v>0</v>
      </c>
      <c r="BC130" t="n">
        <v>0</v>
      </c>
      <c r="BD130" t="n">
        <v>0</v>
      </c>
      <c r="BE130" t="n">
        <v>0</v>
      </c>
      <c r="BF130" t="n">
        <v>0</v>
      </c>
      <c r="BG130" t="n">
        <v>0</v>
      </c>
      <c r="BH130" t="n">
        <v>0</v>
      </c>
      <c r="BI130" t="n">
        <v>0</v>
      </c>
      <c r="BJ130">
        <f>NA()</f>
        <v/>
      </c>
      <c r="BK130">
        <f>NA()</f>
        <v/>
      </c>
      <c r="BL130">
        <f>NA()</f>
        <v/>
      </c>
      <c r="BM130">
        <f>NA()</f>
        <v/>
      </c>
      <c r="BN130">
        <f>NA()</f>
        <v/>
      </c>
      <c r="BO130">
        <f>NA()</f>
        <v/>
      </c>
      <c r="BP130">
        <f>NA()</f>
        <v/>
      </c>
      <c r="BQ130">
        <f>NA()</f>
        <v/>
      </c>
      <c r="BR130">
        <f>NA()</f>
        <v/>
      </c>
      <c r="BS130">
        <f>NA()</f>
        <v/>
      </c>
      <c r="BT130">
        <f>NA()</f>
        <v/>
      </c>
      <c r="BU130">
        <f>NA()</f>
        <v/>
      </c>
      <c r="BV130">
        <f>NA()</f>
        <v/>
      </c>
      <c r="BW130">
        <f>NA()</f>
        <v/>
      </c>
    </row>
    <row r="131" spans="1:75">
      <c r="A131" t="s">
        <v>139</v>
      </c>
      <c r="B131" t="s">
        <v>371</v>
      </c>
      <c r="C131" t="s">
        <v>372</v>
      </c>
      <c r="D131" t="s">
        <v>359</v>
      </c>
      <c r="E131" t="n">
        <v>0</v>
      </c>
      <c r="F131" t="n">
        <v>0</v>
      </c>
      <c r="G131" t="n">
        <v>0</v>
      </c>
      <c r="H131" t="n">
        <v>0</v>
      </c>
      <c r="I131" t="n">
        <v>0</v>
      </c>
      <c r="J131" t="n">
        <v>0</v>
      </c>
      <c r="K131" t="n">
        <v>0</v>
      </c>
      <c r="L131" t="n">
        <v>0</v>
      </c>
      <c r="M131" t="n">
        <v>0</v>
      </c>
      <c r="N131" t="n">
        <v>0</v>
      </c>
      <c r="O131" t="n">
        <v>0</v>
      </c>
      <c r="P131" t="n">
        <v>0</v>
      </c>
      <c r="Q131" t="n">
        <v>0</v>
      </c>
      <c r="R131" t="n">
        <v>0</v>
      </c>
      <c r="S131" t="n">
        <v>0</v>
      </c>
      <c r="T131" t="n">
        <v>0</v>
      </c>
      <c r="U131" t="n">
        <v>0</v>
      </c>
      <c r="V131" t="n">
        <v>0</v>
      </c>
      <c r="W131" t="n">
        <v>0</v>
      </c>
      <c r="X131" t="n">
        <v>0</v>
      </c>
      <c r="Y131" t="n">
        <v>0</v>
      </c>
      <c r="Z131" t="n">
        <v>0</v>
      </c>
      <c r="AA131" t="n">
        <v>0</v>
      </c>
      <c r="AB131" t="n">
        <v>0</v>
      </c>
      <c r="AC131" t="n">
        <v>0</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0</v>
      </c>
      <c r="BB131" t="n">
        <v>0</v>
      </c>
      <c r="BC131" t="n">
        <v>0</v>
      </c>
      <c r="BD131" t="n">
        <v>0</v>
      </c>
      <c r="BE131" t="n">
        <v>0</v>
      </c>
      <c r="BF131" t="n">
        <v>0</v>
      </c>
      <c r="BG131" t="n">
        <v>0</v>
      </c>
      <c r="BH131" t="n">
        <v>0</v>
      </c>
      <c r="BI131" t="n">
        <v>0</v>
      </c>
      <c r="BJ131">
        <f>NA()</f>
        <v/>
      </c>
      <c r="BK131">
        <f>NA()</f>
        <v/>
      </c>
      <c r="BL131">
        <f>NA()</f>
        <v/>
      </c>
      <c r="BM131">
        <f>NA()</f>
        <v/>
      </c>
      <c r="BN131">
        <f>NA()</f>
        <v/>
      </c>
      <c r="BO131">
        <f>NA()</f>
        <v/>
      </c>
      <c r="BP131">
        <f>NA()</f>
        <v/>
      </c>
      <c r="BQ131">
        <f>NA()</f>
        <v/>
      </c>
      <c r="BR131">
        <f>NA()</f>
        <v/>
      </c>
      <c r="BS131">
        <f>NA()</f>
        <v/>
      </c>
      <c r="BT131">
        <f>NA()</f>
        <v/>
      </c>
      <c r="BU131">
        <f>NA()</f>
        <v/>
      </c>
      <c r="BV131">
        <f>NA()</f>
        <v/>
      </c>
      <c r="BW131">
        <f>NA()</f>
        <v/>
      </c>
    </row>
    <row r="132" spans="1:75">
      <c r="A132" t="s">
        <v>139</v>
      </c>
      <c r="B132" t="s">
        <v>373</v>
      </c>
      <c r="C132" t="s">
        <v>374</v>
      </c>
      <c r="D132" t="s">
        <v>8</v>
      </c>
      <c r="E132" t="n">
        <v>0</v>
      </c>
      <c r="F132" t="n">
        <v>0</v>
      </c>
      <c r="G132" t="n">
        <v>0</v>
      </c>
      <c r="H132" t="n">
        <v>0</v>
      </c>
      <c r="I132" t="n">
        <v>0</v>
      </c>
      <c r="J132" t="n">
        <v>0</v>
      </c>
      <c r="K132" t="n">
        <v>0</v>
      </c>
      <c r="L132" t="n">
        <v>0</v>
      </c>
      <c r="M132" t="n">
        <v>0</v>
      </c>
      <c r="N132" t="n">
        <v>0</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0</v>
      </c>
      <c r="AT132" t="n">
        <v>0</v>
      </c>
      <c r="AU132" t="n">
        <v>0</v>
      </c>
      <c r="AV132" t="n">
        <v>0</v>
      </c>
      <c r="AW132" t="n">
        <v>0</v>
      </c>
      <c r="AX132" t="n">
        <v>0</v>
      </c>
      <c r="AY132" t="n">
        <v>0</v>
      </c>
      <c r="AZ132" t="n">
        <v>0</v>
      </c>
      <c r="BA132" t="n">
        <v>0</v>
      </c>
      <c r="BB132" t="n">
        <v>0</v>
      </c>
      <c r="BC132" t="n">
        <v>0</v>
      </c>
      <c r="BD132" t="n">
        <v>0</v>
      </c>
      <c r="BE132" t="n">
        <v>0</v>
      </c>
      <c r="BF132" t="n">
        <v>0</v>
      </c>
      <c r="BG132" t="n">
        <v>0</v>
      </c>
      <c r="BH132" t="n">
        <v>0</v>
      </c>
      <c r="BI132" t="n">
        <v>0</v>
      </c>
      <c r="BJ132">
        <f>NA()</f>
        <v/>
      </c>
      <c r="BK132">
        <f>NA()</f>
        <v/>
      </c>
      <c r="BL132">
        <f>NA()</f>
        <v/>
      </c>
      <c r="BM132">
        <f>NA()</f>
        <v/>
      </c>
      <c r="BN132">
        <f>NA()</f>
        <v/>
      </c>
      <c r="BO132">
        <f>NA()</f>
        <v/>
      </c>
      <c r="BP132">
        <f>NA()</f>
        <v/>
      </c>
      <c r="BQ132">
        <f>NA()</f>
        <v/>
      </c>
      <c r="BR132">
        <f>NA()</f>
        <v/>
      </c>
      <c r="BS132">
        <f>NA()</f>
        <v/>
      </c>
      <c r="BT132">
        <f>NA()</f>
        <v/>
      </c>
      <c r="BU132">
        <f>NA()</f>
        <v/>
      </c>
      <c r="BV132">
        <f>NA()</f>
        <v/>
      </c>
      <c r="BW132">
        <f>NA()</f>
        <v/>
      </c>
    </row>
    <row r="133" spans="1:75">
      <c r="A133" t="s">
        <v>139</v>
      </c>
      <c r="B133" t="s">
        <v>373</v>
      </c>
      <c r="C133" t="s">
        <v>375</v>
      </c>
      <c r="D133" t="s">
        <v>359</v>
      </c>
      <c r="E133" t="n">
        <v>0</v>
      </c>
      <c r="F133" t="n">
        <v>0</v>
      </c>
      <c r="G133" t="n">
        <v>0</v>
      </c>
      <c r="H133" t="n">
        <v>0</v>
      </c>
      <c r="I133" t="n">
        <v>0</v>
      </c>
      <c r="J133" t="n">
        <v>0</v>
      </c>
      <c r="K133" t="n">
        <v>0</v>
      </c>
      <c r="L133" t="n">
        <v>0</v>
      </c>
      <c r="M133" t="n">
        <v>0</v>
      </c>
      <c r="N133" t="n">
        <v>0</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0</v>
      </c>
      <c r="AY133" t="n">
        <v>0</v>
      </c>
      <c r="AZ133" t="n">
        <v>0</v>
      </c>
      <c r="BA133" t="n">
        <v>0</v>
      </c>
      <c r="BB133" t="n">
        <v>0</v>
      </c>
      <c r="BC133" t="n">
        <v>0</v>
      </c>
      <c r="BD133" t="n">
        <v>0</v>
      </c>
      <c r="BE133" t="n">
        <v>0</v>
      </c>
      <c r="BF133" t="n">
        <v>0</v>
      </c>
      <c r="BG133" t="n">
        <v>0</v>
      </c>
      <c r="BH133" t="n">
        <v>0</v>
      </c>
      <c r="BI133" t="n">
        <v>0</v>
      </c>
      <c r="BJ133">
        <f>NA()</f>
        <v/>
      </c>
      <c r="BK133">
        <f>NA()</f>
        <v/>
      </c>
      <c r="BL133">
        <f>NA()</f>
        <v/>
      </c>
      <c r="BM133">
        <f>NA()</f>
        <v/>
      </c>
      <c r="BN133">
        <f>NA()</f>
        <v/>
      </c>
      <c r="BO133">
        <f>NA()</f>
        <v/>
      </c>
      <c r="BP133">
        <f>NA()</f>
        <v/>
      </c>
      <c r="BQ133">
        <f>NA()</f>
        <v/>
      </c>
      <c r="BR133">
        <f>NA()</f>
        <v/>
      </c>
      <c r="BS133">
        <f>NA()</f>
        <v/>
      </c>
      <c r="BT133">
        <f>NA()</f>
        <v/>
      </c>
      <c r="BU133">
        <f>NA()</f>
        <v/>
      </c>
      <c r="BV133">
        <f>NA()</f>
        <v/>
      </c>
      <c r="BW133">
        <f>NA()</f>
        <v/>
      </c>
    </row>
    <row r="134" spans="1:75">
      <c r="A134" t="s">
        <v>139</v>
      </c>
      <c r="B134" t="s">
        <v>376</v>
      </c>
      <c r="C134" t="s">
        <v>23</v>
      </c>
      <c r="D134" t="s">
        <v>8</v>
      </c>
      <c r="E134" t="n">
        <v>0</v>
      </c>
      <c r="F134" t="n">
        <v>0</v>
      </c>
      <c r="G134" t="n">
        <v>0</v>
      </c>
      <c r="H134" t="n">
        <v>0</v>
      </c>
      <c r="I134" t="n">
        <v>0</v>
      </c>
      <c r="J134" t="n">
        <v>0</v>
      </c>
      <c r="K134" t="n">
        <v>0</v>
      </c>
      <c r="L134" t="n">
        <v>0</v>
      </c>
      <c r="M134" t="n">
        <v>0</v>
      </c>
      <c r="N134" t="n">
        <v>0</v>
      </c>
      <c r="O134" t="n">
        <v>0</v>
      </c>
      <c r="P134" t="n">
        <v>0</v>
      </c>
      <c r="Q134" t="n">
        <v>0</v>
      </c>
      <c r="R134" t="n">
        <v>0</v>
      </c>
      <c r="S134" t="n">
        <v>0</v>
      </c>
      <c r="T134" t="n">
        <v>0</v>
      </c>
      <c r="U134" t="n">
        <v>0</v>
      </c>
      <c r="V134" t="n">
        <v>0</v>
      </c>
      <c r="W134" t="n">
        <v>0</v>
      </c>
      <c r="X134" t="n">
        <v>0</v>
      </c>
      <c r="Y134" t="n">
        <v>0</v>
      </c>
      <c r="Z134" t="n">
        <v>13</v>
      </c>
      <c r="AA134" t="n">
        <v>3</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0</v>
      </c>
      <c r="AT134" t="n">
        <v>0</v>
      </c>
      <c r="AU134" t="n">
        <v>0</v>
      </c>
      <c r="AV134" t="n">
        <v>0</v>
      </c>
      <c r="AW134" t="n">
        <v>0</v>
      </c>
      <c r="AX134" t="n">
        <v>1176</v>
      </c>
      <c r="AY134" t="n">
        <v>1343</v>
      </c>
      <c r="AZ134" t="n">
        <v>1699</v>
      </c>
      <c r="BA134" t="n">
        <v>3146</v>
      </c>
      <c r="BB134" t="n">
        <v>3604</v>
      </c>
      <c r="BC134" t="n">
        <v>2745</v>
      </c>
      <c r="BD134" t="n">
        <v>3190</v>
      </c>
      <c r="BE134" t="n">
        <v>2895</v>
      </c>
      <c r="BF134" t="n">
        <v>2990</v>
      </c>
      <c r="BG134" t="n">
        <v>3253</v>
      </c>
      <c r="BH134" t="n">
        <v>3769</v>
      </c>
      <c r="BI134" t="n">
        <v>3788</v>
      </c>
      <c r="BJ134">
        <f>NA()</f>
        <v/>
      </c>
      <c r="BK134">
        <f>NA()</f>
        <v/>
      </c>
      <c r="BL134">
        <f>NA()</f>
        <v/>
      </c>
      <c r="BM134">
        <f>NA()</f>
        <v/>
      </c>
      <c r="BN134">
        <f>NA()</f>
        <v/>
      </c>
      <c r="BO134">
        <f>NA()</f>
        <v/>
      </c>
      <c r="BP134">
        <f>NA()</f>
        <v/>
      </c>
      <c r="BQ134">
        <f>NA()</f>
        <v/>
      </c>
      <c r="BR134">
        <f>NA()</f>
        <v/>
      </c>
      <c r="BS134">
        <f>NA()</f>
        <v/>
      </c>
      <c r="BT134">
        <f>NA()</f>
        <v/>
      </c>
      <c r="BU134">
        <f>NA()</f>
        <v/>
      </c>
      <c r="BV134">
        <f>NA()</f>
        <v/>
      </c>
      <c r="BW134">
        <f>NA()</f>
        <v/>
      </c>
    </row>
    <row r="135" spans="1:75">
      <c r="A135" t="s">
        <v>139</v>
      </c>
      <c r="B135" t="s">
        <v>377</v>
      </c>
      <c r="C135" t="s">
        <v>378</v>
      </c>
      <c r="D135" t="s">
        <v>152</v>
      </c>
      <c r="E135">
        <f>B135</f>
        <v/>
      </c>
      <c r="O135" t="n">
        <v>0</v>
      </c>
      <c r="P135" t="n">
        <v>0</v>
      </c>
      <c r="Q135" t="n">
        <v>0</v>
      </c>
      <c r="R135" t="n">
        <v>0</v>
      </c>
      <c r="S135" t="n">
        <v>0</v>
      </c>
      <c r="T135" t="n">
        <v>0</v>
      </c>
      <c r="U135" t="n">
        <v>0</v>
      </c>
      <c r="V135" t="n">
        <v>0</v>
      </c>
      <c r="W135" t="n">
        <v>0</v>
      </c>
      <c r="X135" t="n">
        <v>0</v>
      </c>
      <c r="Y135" t="n">
        <v>0</v>
      </c>
      <c r="Z135" t="n">
        <v>0.2</v>
      </c>
      <c r="AA135" t="n">
        <v>0</v>
      </c>
      <c r="AB135" t="n">
        <v>0</v>
      </c>
      <c r="AC135" t="n">
        <v>0</v>
      </c>
      <c r="AD135" t="n">
        <v>0</v>
      </c>
      <c r="AE135" t="n">
        <v>0</v>
      </c>
      <c r="AF135" t="n">
        <v>0</v>
      </c>
      <c r="AG135" t="n">
        <v>0</v>
      </c>
      <c r="AH135" t="n">
        <v>0</v>
      </c>
      <c r="AI135" t="n">
        <v>0</v>
      </c>
      <c r="AJ135" t="n">
        <v>0</v>
      </c>
      <c r="AK135" t="n">
        <v>0</v>
      </c>
      <c r="AL135" t="n">
        <v>12.15</v>
      </c>
      <c r="AM135" t="n">
        <v>11.8</v>
      </c>
      <c r="AN135" t="n">
        <v>12.4</v>
      </c>
      <c r="AO135" t="n">
        <v>13.62</v>
      </c>
      <c r="AP135" t="n">
        <v>15.31</v>
      </c>
      <c r="AQ135" t="n">
        <v>13.4</v>
      </c>
      <c r="AR135" t="n">
        <v>13.58</v>
      </c>
      <c r="AS135" t="n">
        <v>16.51</v>
      </c>
      <c r="AT135" t="n">
        <v>17</v>
      </c>
      <c r="AU135" t="n">
        <v>16.8</v>
      </c>
      <c r="AV135" t="n">
        <v>18.63</v>
      </c>
      <c r="AW135" t="n">
        <v>20.44</v>
      </c>
      <c r="AX135" t="n">
        <v>24.57</v>
      </c>
      <c r="AY135" t="n">
        <v>27.98</v>
      </c>
      <c r="AZ135" t="n">
        <v>27.3</v>
      </c>
      <c r="BA135" t="n">
        <v>37.4</v>
      </c>
      <c r="BB135" t="n">
        <v>28.85</v>
      </c>
      <c r="BC135" t="n">
        <v>35.14</v>
      </c>
      <c r="BD135" t="n">
        <v>43.49</v>
      </c>
      <c r="BE135" t="n">
        <v>44.96</v>
      </c>
      <c r="BF135" t="n">
        <v>41.67</v>
      </c>
      <c r="BG135">
        <f>NA()</f>
        <v/>
      </c>
      <c r="BH135">
        <f>NA()</f>
        <v/>
      </c>
      <c r="BI135">
        <f>NA()</f>
        <v/>
      </c>
      <c r="BJ135">
        <f>NA()</f>
        <v/>
      </c>
      <c r="BK135">
        <f>NA()</f>
        <v/>
      </c>
      <c r="BL135">
        <f>NA()</f>
        <v/>
      </c>
      <c r="BM135">
        <f>NA()</f>
        <v/>
      </c>
      <c r="BN135">
        <f>NA()</f>
        <v/>
      </c>
      <c r="BO135">
        <f>NA()</f>
        <v/>
      </c>
      <c r="BP135">
        <f>NA()</f>
        <v/>
      </c>
      <c r="BQ135">
        <f>NA()</f>
        <v/>
      </c>
      <c r="BR135">
        <f>NA()</f>
        <v/>
      </c>
      <c r="BS135">
        <f>NA()</f>
        <v/>
      </c>
      <c r="BT135">
        <f>NA()</f>
        <v/>
      </c>
      <c r="BU135">
        <f>NA()</f>
        <v/>
      </c>
      <c r="BV135">
        <f>NA()</f>
        <v/>
      </c>
      <c r="BW135">
        <f>NA()</f>
        <v/>
      </c>
    </row>
    <row r="136" spans="1:75">
      <c r="A136" t="s">
        <v>139</v>
      </c>
      <c r="B136" t="s">
        <v>379</v>
      </c>
      <c r="C136" t="s">
        <v>380</v>
      </c>
      <c r="D136" t="s">
        <v>8</v>
      </c>
      <c r="E136" t="n">
        <v>0</v>
      </c>
      <c r="F136" t="n">
        <v>0</v>
      </c>
      <c r="G136" t="n">
        <v>0</v>
      </c>
      <c r="H136" t="n">
        <v>0</v>
      </c>
      <c r="I136" t="n">
        <v>0</v>
      </c>
      <c r="J136" t="n">
        <v>0</v>
      </c>
      <c r="K136" t="n">
        <v>0</v>
      </c>
      <c r="L136" t="n">
        <v>0</v>
      </c>
      <c r="M136" t="n">
        <v>0</v>
      </c>
      <c r="N136" t="n">
        <v>0</v>
      </c>
      <c r="O136" t="n">
        <v>0</v>
      </c>
      <c r="P136" t="n">
        <v>0</v>
      </c>
      <c r="Q136" t="n">
        <v>0</v>
      </c>
      <c r="R136" t="n">
        <v>0</v>
      </c>
      <c r="S136" t="n">
        <v>0</v>
      </c>
      <c r="T136" t="n">
        <v>0</v>
      </c>
      <c r="U136" t="n">
        <v>0</v>
      </c>
      <c r="V136" t="n">
        <v>0</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0</v>
      </c>
      <c r="AT136" t="n">
        <v>0</v>
      </c>
      <c r="AU136" t="n">
        <v>0</v>
      </c>
      <c r="AV136" t="n">
        <v>0</v>
      </c>
      <c r="AW136" t="n">
        <v>0</v>
      </c>
      <c r="AX136" t="n">
        <v>1</v>
      </c>
      <c r="AY136" t="n">
        <v>1</v>
      </c>
      <c r="AZ136" t="n">
        <v>2</v>
      </c>
      <c r="BA136" t="n">
        <v>4</v>
      </c>
      <c r="BB136" t="n">
        <v>4</v>
      </c>
      <c r="BC136" t="n">
        <v>3</v>
      </c>
      <c r="BD136" t="n">
        <v>4</v>
      </c>
      <c r="BE136" t="n">
        <v>3</v>
      </c>
      <c r="BF136" t="n">
        <v>4</v>
      </c>
      <c r="BG136" t="n">
        <v>4</v>
      </c>
      <c r="BH136" t="n">
        <v>111</v>
      </c>
      <c r="BI136" t="n">
        <v>112</v>
      </c>
      <c r="BJ136">
        <f>NA()</f>
        <v/>
      </c>
      <c r="BK136">
        <f>NA()</f>
        <v/>
      </c>
      <c r="BL136">
        <f>NA()</f>
        <v/>
      </c>
      <c r="BM136">
        <f>NA()</f>
        <v/>
      </c>
      <c r="BN136">
        <f>NA()</f>
        <v/>
      </c>
      <c r="BO136">
        <f>NA()</f>
        <v/>
      </c>
      <c r="BP136">
        <f>NA()</f>
        <v/>
      </c>
      <c r="BQ136">
        <f>NA()</f>
        <v/>
      </c>
      <c r="BR136">
        <f>NA()</f>
        <v/>
      </c>
      <c r="BS136">
        <f>NA()</f>
        <v/>
      </c>
      <c r="BT136">
        <f>NA()</f>
        <v/>
      </c>
      <c r="BU136">
        <f>NA()</f>
        <v/>
      </c>
      <c r="BV136">
        <f>NA()</f>
        <v/>
      </c>
      <c r="BW136">
        <f>NA()</f>
        <v/>
      </c>
    </row>
    <row r="137" spans="1:75">
      <c r="A137" t="s">
        <v>139</v>
      </c>
      <c r="B137" t="s">
        <v>381</v>
      </c>
      <c r="C137" t="s">
        <v>382</v>
      </c>
      <c r="D137" t="s">
        <v>152</v>
      </c>
      <c r="E137" t="n">
        <v>0</v>
      </c>
      <c r="F137" t="n">
        <v>0</v>
      </c>
      <c r="G137" t="n">
        <v>0</v>
      </c>
      <c r="H137" t="n">
        <v>0</v>
      </c>
      <c r="I137" t="n">
        <v>0</v>
      </c>
      <c r="J137" t="n">
        <v>0</v>
      </c>
      <c r="K137" t="n">
        <v>0</v>
      </c>
      <c r="L137" t="n">
        <v>0</v>
      </c>
      <c r="M137" t="n">
        <v>0</v>
      </c>
      <c r="N137" t="n">
        <v>0</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1</v>
      </c>
      <c r="BA137" t="n">
        <v>1</v>
      </c>
      <c r="BB137" t="n">
        <v>1</v>
      </c>
      <c r="BC137" t="n">
        <v>1</v>
      </c>
      <c r="BD137" t="n">
        <v>1</v>
      </c>
      <c r="BE137" t="n">
        <v>1</v>
      </c>
      <c r="BF137" t="n">
        <v>1</v>
      </c>
      <c r="BG137" t="n">
        <v>1</v>
      </c>
      <c r="BH137" t="n">
        <v>32</v>
      </c>
      <c r="BI137">
        <f>NA()</f>
        <v/>
      </c>
      <c r="BJ137">
        <f>NA()</f>
        <v/>
      </c>
      <c r="BK137">
        <f>NA()</f>
        <v/>
      </c>
      <c r="BL137">
        <f>NA()</f>
        <v/>
      </c>
      <c r="BM137">
        <f>NA()</f>
        <v/>
      </c>
      <c r="BN137">
        <f>NA()</f>
        <v/>
      </c>
      <c r="BO137">
        <f>NA()</f>
        <v/>
      </c>
      <c r="BP137">
        <f>NA()</f>
        <v/>
      </c>
      <c r="BQ137">
        <f>NA()</f>
        <v/>
      </c>
      <c r="BR137">
        <f>NA()</f>
        <v/>
      </c>
      <c r="BS137">
        <f>NA()</f>
        <v/>
      </c>
      <c r="BT137">
        <f>NA()</f>
        <v/>
      </c>
      <c r="BU137">
        <f>NA()</f>
        <v/>
      </c>
      <c r="BV137">
        <f>NA()</f>
        <v/>
      </c>
      <c r="BW137">
        <f>NA()</f>
        <v/>
      </c>
    </row>
    <row r="138" spans="1:75">
      <c r="A138" t="s">
        <v>139</v>
      </c>
      <c r="B138" t="s">
        <v>383</v>
      </c>
      <c r="C138" t="s">
        <v>384</v>
      </c>
      <c r="D138" t="s">
        <v>8</v>
      </c>
      <c r="E138" t="n">
        <v>0</v>
      </c>
      <c r="F138" t="n">
        <v>0</v>
      </c>
      <c r="G138" t="n">
        <v>0</v>
      </c>
      <c r="H138" t="n">
        <v>0</v>
      </c>
      <c r="I138" t="n">
        <v>0</v>
      </c>
      <c r="J138" t="n">
        <v>0</v>
      </c>
      <c r="K138" t="n">
        <v>0</v>
      </c>
      <c r="L138" t="n">
        <v>0</v>
      </c>
      <c r="M138" t="n">
        <v>0</v>
      </c>
      <c r="N138" t="n">
        <v>0</v>
      </c>
      <c r="O138" t="n">
        <v>0</v>
      </c>
      <c r="P138" t="n">
        <v>0</v>
      </c>
      <c r="Q138" t="n">
        <v>0</v>
      </c>
      <c r="R138" t="n">
        <v>0</v>
      </c>
      <c r="S138" t="n">
        <v>0</v>
      </c>
      <c r="T138" t="n">
        <v>0</v>
      </c>
      <c r="U138" t="n">
        <v>0</v>
      </c>
      <c r="V138" t="n">
        <v>0</v>
      </c>
      <c r="W138" t="n">
        <v>0</v>
      </c>
      <c r="X138" t="n">
        <v>0</v>
      </c>
      <c r="Y138" t="n">
        <v>0</v>
      </c>
      <c r="Z138" t="n">
        <v>0</v>
      </c>
      <c r="AA138" t="n">
        <v>0</v>
      </c>
      <c r="AB138" t="n">
        <v>0</v>
      </c>
      <c r="AC138" t="n">
        <v>0</v>
      </c>
      <c r="AD138" t="n">
        <v>0</v>
      </c>
      <c r="AE138" t="n">
        <v>0</v>
      </c>
      <c r="AF138" t="n">
        <v>0</v>
      </c>
      <c r="AG138" t="n">
        <v>0</v>
      </c>
      <c r="AH138" t="n">
        <v>0</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0</v>
      </c>
      <c r="BB138" t="n">
        <v>0</v>
      </c>
      <c r="BC138" t="n">
        <v>0</v>
      </c>
      <c r="BD138" t="n">
        <v>0</v>
      </c>
      <c r="BE138" t="n">
        <v>0</v>
      </c>
      <c r="BF138" t="n">
        <v>0</v>
      </c>
      <c r="BG138" t="n">
        <v>0</v>
      </c>
      <c r="BH138" t="n">
        <v>0</v>
      </c>
      <c r="BI138" t="n">
        <v>0</v>
      </c>
      <c r="BJ138">
        <f>NA()</f>
        <v/>
      </c>
      <c r="BK138">
        <f>NA()</f>
        <v/>
      </c>
      <c r="BL138">
        <f>NA()</f>
        <v/>
      </c>
      <c r="BM138">
        <f>NA()</f>
        <v/>
      </c>
      <c r="BN138">
        <f>NA()</f>
        <v/>
      </c>
      <c r="BO138">
        <f>NA()</f>
        <v/>
      </c>
      <c r="BP138">
        <f>NA()</f>
        <v/>
      </c>
      <c r="BQ138">
        <f>NA()</f>
        <v/>
      </c>
      <c r="BR138">
        <f>NA()</f>
        <v/>
      </c>
      <c r="BS138">
        <f>NA()</f>
        <v/>
      </c>
      <c r="BT138">
        <f>NA()</f>
        <v/>
      </c>
      <c r="BU138">
        <f>NA()</f>
        <v/>
      </c>
      <c r="BV138">
        <f>NA()</f>
        <v/>
      </c>
      <c r="BW138">
        <f>NA()</f>
        <v/>
      </c>
    </row>
    <row r="139" spans="1:75">
      <c r="A139" t="s">
        <v>139</v>
      </c>
      <c r="B139" t="s">
        <v>385</v>
      </c>
      <c r="C139" t="s">
        <v>386</v>
      </c>
      <c r="D139" t="s">
        <v>8</v>
      </c>
      <c r="E139" t="n">
        <v>0</v>
      </c>
      <c r="F139" t="n">
        <v>0</v>
      </c>
      <c r="G139" t="n">
        <v>0</v>
      </c>
      <c r="H139" t="n">
        <v>0</v>
      </c>
      <c r="I139" t="n">
        <v>0</v>
      </c>
      <c r="J139" t="n">
        <v>0</v>
      </c>
      <c r="K139" t="n">
        <v>0</v>
      </c>
      <c r="L139" t="n">
        <v>0</v>
      </c>
      <c r="M139" t="n">
        <v>0</v>
      </c>
      <c r="N139" t="n">
        <v>0</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14</v>
      </c>
      <c r="AY139" t="n">
        <v>17</v>
      </c>
      <c r="AZ139" t="n">
        <v>37</v>
      </c>
      <c r="BA139" t="n">
        <v>75</v>
      </c>
      <c r="BB139" t="n">
        <v>79</v>
      </c>
      <c r="BC139" t="n">
        <v>40</v>
      </c>
      <c r="BD139" t="n">
        <v>43</v>
      </c>
      <c r="BE139" t="n">
        <v>39</v>
      </c>
      <c r="BF139" t="n">
        <v>39</v>
      </c>
      <c r="BG139" t="n">
        <v>52</v>
      </c>
      <c r="BH139" t="n">
        <v>102</v>
      </c>
      <c r="BI139" t="n">
        <v>100</v>
      </c>
      <c r="BJ139">
        <f>NA()</f>
        <v/>
      </c>
      <c r="BK139">
        <f>NA()</f>
        <v/>
      </c>
      <c r="BL139">
        <f>NA()</f>
        <v/>
      </c>
      <c r="BM139">
        <f>NA()</f>
        <v/>
      </c>
      <c r="BN139">
        <f>NA()</f>
        <v/>
      </c>
      <c r="BO139">
        <f>NA()</f>
        <v/>
      </c>
      <c r="BP139">
        <f>NA()</f>
        <v/>
      </c>
      <c r="BQ139">
        <f>NA()</f>
        <v/>
      </c>
      <c r="BR139">
        <f>NA()</f>
        <v/>
      </c>
      <c r="BS139">
        <f>NA()</f>
        <v/>
      </c>
      <c r="BT139">
        <f>NA()</f>
        <v/>
      </c>
      <c r="BU139">
        <f>NA()</f>
        <v/>
      </c>
      <c r="BV139">
        <f>NA()</f>
        <v/>
      </c>
      <c r="BW139">
        <f>NA()</f>
        <v/>
      </c>
    </row>
    <row r="140" spans="1:75">
      <c r="A140" t="s">
        <v>139</v>
      </c>
      <c r="B140" t="s">
        <v>387</v>
      </c>
      <c r="C140" t="s">
        <v>388</v>
      </c>
      <c r="D140" t="s">
        <v>152</v>
      </c>
      <c r="E140" t="n">
        <v>0</v>
      </c>
      <c r="F140" t="n">
        <v>0</v>
      </c>
      <c r="G140" t="n">
        <v>0</v>
      </c>
      <c r="H140" t="n">
        <v>0</v>
      </c>
      <c r="I140" t="n">
        <v>0</v>
      </c>
      <c r="J140" t="n">
        <v>0</v>
      </c>
      <c r="K140" t="n">
        <v>0</v>
      </c>
      <c r="L140" t="n">
        <v>0</v>
      </c>
      <c r="M140" t="n">
        <v>0</v>
      </c>
      <c r="N140" t="n">
        <v>0</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0</v>
      </c>
      <c r="AQ140" t="n">
        <v>0</v>
      </c>
      <c r="AR140" t="n">
        <v>0</v>
      </c>
      <c r="AS140" t="n">
        <v>0</v>
      </c>
      <c r="AT140" t="n">
        <v>0</v>
      </c>
      <c r="AU140" t="n">
        <v>0</v>
      </c>
      <c r="AV140" t="n">
        <v>0</v>
      </c>
      <c r="AW140" t="n">
        <v>0</v>
      </c>
      <c r="AX140" t="n">
        <v>341</v>
      </c>
      <c r="AY140" t="n">
        <v>390</v>
      </c>
      <c r="AZ140" t="n">
        <v>497</v>
      </c>
      <c r="BA140" t="n">
        <v>918</v>
      </c>
      <c r="BB140" t="n">
        <v>1051</v>
      </c>
      <c r="BC140" t="n">
        <v>803</v>
      </c>
      <c r="BD140" t="n">
        <v>931</v>
      </c>
      <c r="BE140" t="n">
        <v>845</v>
      </c>
      <c r="BF140" t="n">
        <v>873</v>
      </c>
      <c r="BG140" t="n">
        <v>951</v>
      </c>
      <c r="BH140" t="n">
        <v>1135</v>
      </c>
      <c r="BI140">
        <f>NA()</f>
        <v/>
      </c>
      <c r="BJ140">
        <f>NA()</f>
        <v/>
      </c>
      <c r="BK140">
        <f>NA()</f>
        <v/>
      </c>
      <c r="BL140">
        <f>NA()</f>
        <v/>
      </c>
      <c r="BM140">
        <f>NA()</f>
        <v/>
      </c>
      <c r="BN140">
        <f>NA()</f>
        <v/>
      </c>
      <c r="BO140">
        <f>NA()</f>
        <v/>
      </c>
      <c r="BP140">
        <f>NA()</f>
        <v/>
      </c>
      <c r="BQ140">
        <f>NA()</f>
        <v/>
      </c>
      <c r="BR140">
        <f>NA()</f>
        <v/>
      </c>
      <c r="BS140">
        <f>NA()</f>
        <v/>
      </c>
      <c r="BT140">
        <f>NA()</f>
        <v/>
      </c>
      <c r="BU140">
        <f>NA()</f>
        <v/>
      </c>
      <c r="BV140">
        <f>NA()</f>
        <v/>
      </c>
      <c r="BW140">
        <f>NA()</f>
        <v/>
      </c>
    </row>
    <row r="141" spans="1:75">
      <c r="A141" t="s">
        <v>139</v>
      </c>
      <c r="B141" t="s">
        <v>389</v>
      </c>
      <c r="C141" t="s">
        <v>390</v>
      </c>
      <c r="D141" t="s">
        <v>8</v>
      </c>
      <c r="E141" t="n">
        <v>0</v>
      </c>
      <c r="F141" t="n">
        <v>0</v>
      </c>
      <c r="G141" t="n">
        <v>0</v>
      </c>
      <c r="H141" t="n">
        <v>0</v>
      </c>
      <c r="I141" t="n">
        <v>0</v>
      </c>
      <c r="J141" t="n">
        <v>0</v>
      </c>
      <c r="K141" t="n">
        <v>0</v>
      </c>
      <c r="L141" t="n">
        <v>0</v>
      </c>
      <c r="M141" t="n">
        <v>0</v>
      </c>
      <c r="N141" t="n">
        <v>0</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0</v>
      </c>
      <c r="AQ141" t="n">
        <v>0</v>
      </c>
      <c r="AR141" t="n">
        <v>0</v>
      </c>
      <c r="AS141" t="n">
        <v>0</v>
      </c>
      <c r="AT141" t="n">
        <v>0</v>
      </c>
      <c r="AU141" t="n">
        <v>0</v>
      </c>
      <c r="AV141" t="n">
        <v>0</v>
      </c>
      <c r="AW141" t="n">
        <v>0</v>
      </c>
      <c r="AX141" t="n">
        <v>0</v>
      </c>
      <c r="AY141" t="n">
        <v>0</v>
      </c>
      <c r="AZ141" t="n">
        <v>0</v>
      </c>
      <c r="BA141" t="n">
        <v>0</v>
      </c>
      <c r="BB141" t="n">
        <v>0</v>
      </c>
      <c r="BC141" t="n">
        <v>0</v>
      </c>
      <c r="BD141" t="n">
        <v>0</v>
      </c>
      <c r="BE141" t="n">
        <v>0</v>
      </c>
      <c r="BF141" t="n">
        <v>0</v>
      </c>
      <c r="BG141" t="n">
        <v>0</v>
      </c>
      <c r="BH141" t="n">
        <v>0</v>
      </c>
      <c r="BI141" t="n">
        <v>0</v>
      </c>
      <c r="BJ141">
        <f>NA()</f>
        <v/>
      </c>
      <c r="BK141">
        <f>NA()</f>
        <v/>
      </c>
      <c r="BL141">
        <f>NA()</f>
        <v/>
      </c>
      <c r="BM141">
        <f>NA()</f>
        <v/>
      </c>
      <c r="BN141">
        <f>NA()</f>
        <v/>
      </c>
      <c r="BO141">
        <f>NA()</f>
        <v/>
      </c>
      <c r="BP141">
        <f>NA()</f>
        <v/>
      </c>
      <c r="BQ141">
        <f>NA()</f>
        <v/>
      </c>
      <c r="BR141">
        <f>NA()</f>
        <v/>
      </c>
      <c r="BS141">
        <f>NA()</f>
        <v/>
      </c>
      <c r="BT141">
        <f>NA()</f>
        <v/>
      </c>
      <c r="BU141">
        <f>NA()</f>
        <v/>
      </c>
      <c r="BV141">
        <f>NA()</f>
        <v/>
      </c>
      <c r="BW141">
        <f>NA()</f>
        <v/>
      </c>
    </row>
    <row r="142" spans="1:75">
      <c r="A142" t="s">
        <v>139</v>
      </c>
      <c r="B142" t="s">
        <v>391</v>
      </c>
      <c r="C142" t="s">
        <v>392</v>
      </c>
      <c r="D142" t="s">
        <v>8</v>
      </c>
      <c r="E142" t="n">
        <v>0</v>
      </c>
      <c r="F142" t="n">
        <v>0</v>
      </c>
      <c r="G142" t="n">
        <v>0</v>
      </c>
      <c r="H142" t="n">
        <v>0</v>
      </c>
      <c r="I142" t="n">
        <v>0</v>
      </c>
      <c r="J142" t="n">
        <v>0</v>
      </c>
      <c r="K142" t="n">
        <v>0</v>
      </c>
      <c r="L142" t="n">
        <v>0</v>
      </c>
      <c r="M142" t="n">
        <v>0</v>
      </c>
      <c r="N142" t="n">
        <v>0</v>
      </c>
      <c r="O142" t="n">
        <v>0</v>
      </c>
      <c r="P142" t="n">
        <v>0</v>
      </c>
      <c r="Q142" t="n">
        <v>0</v>
      </c>
      <c r="R142" t="n">
        <v>0</v>
      </c>
      <c r="S142" t="n">
        <v>0</v>
      </c>
      <c r="T142" t="n">
        <v>0</v>
      </c>
      <c r="U142" t="n">
        <v>0</v>
      </c>
      <c r="V142" t="n">
        <v>0</v>
      </c>
      <c r="W142" t="n">
        <v>0</v>
      </c>
      <c r="X142" t="n">
        <v>0</v>
      </c>
      <c r="Y142" t="n">
        <v>0</v>
      </c>
      <c r="Z142" t="n">
        <v>14</v>
      </c>
      <c r="AA142" t="n">
        <v>3</v>
      </c>
      <c r="AB142" t="n">
        <v>0</v>
      </c>
      <c r="AC142" t="n">
        <v>0</v>
      </c>
      <c r="AD142" t="n">
        <v>0</v>
      </c>
      <c r="AE142" t="n">
        <v>0</v>
      </c>
      <c r="AF142" t="n">
        <v>0</v>
      </c>
      <c r="AG142" t="n">
        <v>0</v>
      </c>
      <c r="AH142" t="n">
        <v>0</v>
      </c>
      <c r="AI142" t="n">
        <v>0</v>
      </c>
      <c r="AJ142" t="n">
        <v>0</v>
      </c>
      <c r="AK142" t="n">
        <v>0</v>
      </c>
      <c r="AL142" t="n">
        <v>0</v>
      </c>
      <c r="AM142" t="n">
        <v>0</v>
      </c>
      <c r="AN142" t="n">
        <v>0</v>
      </c>
      <c r="AO142" t="n">
        <v>0</v>
      </c>
      <c r="AP142" t="n">
        <v>0</v>
      </c>
      <c r="AQ142" t="n">
        <v>0</v>
      </c>
      <c r="AR142" t="n">
        <v>0</v>
      </c>
      <c r="AS142" t="n">
        <v>0</v>
      </c>
      <c r="AT142" t="n">
        <v>0</v>
      </c>
      <c r="AU142" t="n">
        <v>0</v>
      </c>
      <c r="AV142" t="n">
        <v>0</v>
      </c>
      <c r="AW142" t="n">
        <v>0</v>
      </c>
      <c r="AX142" t="n">
        <v>1192</v>
      </c>
      <c r="AY142" t="n">
        <v>1361</v>
      </c>
      <c r="AZ142" t="n">
        <v>1738</v>
      </c>
      <c r="BA142" t="n">
        <v>3224</v>
      </c>
      <c r="BB142" t="n">
        <v>3688</v>
      </c>
      <c r="BC142" t="n">
        <v>2789</v>
      </c>
      <c r="BD142" t="n">
        <v>3236</v>
      </c>
      <c r="BE142" t="n">
        <v>2937</v>
      </c>
      <c r="BF142" t="n">
        <v>3033</v>
      </c>
      <c r="BG142" t="n">
        <v>3309</v>
      </c>
      <c r="BH142" t="n">
        <v>3983</v>
      </c>
      <c r="BI142" t="n">
        <v>4000</v>
      </c>
      <c r="BJ142">
        <f>NA()</f>
        <v/>
      </c>
      <c r="BK142">
        <f>NA()</f>
        <v/>
      </c>
      <c r="BL142">
        <f>NA()</f>
        <v/>
      </c>
      <c r="BM142">
        <f>NA()</f>
        <v/>
      </c>
      <c r="BN142">
        <f>NA()</f>
        <v/>
      </c>
      <c r="BO142">
        <f>NA()</f>
        <v/>
      </c>
      <c r="BP142">
        <f>NA()</f>
        <v/>
      </c>
      <c r="BQ142">
        <f>NA()</f>
        <v/>
      </c>
      <c r="BR142">
        <f>NA()</f>
        <v/>
      </c>
      <c r="BS142">
        <f>NA()</f>
        <v/>
      </c>
      <c r="BT142">
        <f>NA()</f>
        <v/>
      </c>
      <c r="BU142">
        <f>NA()</f>
        <v/>
      </c>
      <c r="BV142">
        <f>NA()</f>
        <v/>
      </c>
      <c r="BW142">
        <f>NA()</f>
        <v/>
      </c>
    </row>
    <row r="143" spans="1:75">
      <c r="A143" t="s">
        <v>139</v>
      </c>
      <c r="B143" t="s">
        <v>393</v>
      </c>
      <c r="C143" t="s">
        <v>394</v>
      </c>
      <c r="D143" t="s">
        <v>152</v>
      </c>
      <c r="E143" t="n">
        <v>0</v>
      </c>
      <c r="F143" t="n">
        <v>0</v>
      </c>
      <c r="G143" t="n">
        <v>0</v>
      </c>
      <c r="H143" t="n">
        <v>0</v>
      </c>
      <c r="I143" t="n">
        <v>0</v>
      </c>
      <c r="J143" t="n">
        <v>0</v>
      </c>
      <c r="K143" t="n">
        <v>0</v>
      </c>
      <c r="L143" t="n">
        <v>0</v>
      </c>
      <c r="M143" t="n">
        <v>0</v>
      </c>
      <c r="N143" t="n">
        <v>0</v>
      </c>
      <c r="O143" t="n">
        <v>0</v>
      </c>
      <c r="P143" t="n">
        <v>0</v>
      </c>
      <c r="Q143" t="n">
        <v>0</v>
      </c>
      <c r="R143" t="n">
        <v>0</v>
      </c>
      <c r="S143" t="n">
        <v>0</v>
      </c>
      <c r="T143" t="n">
        <v>0</v>
      </c>
      <c r="U143" t="n">
        <v>0</v>
      </c>
      <c r="V143" t="n">
        <v>0</v>
      </c>
      <c r="W143" t="n">
        <v>0</v>
      </c>
      <c r="X143" t="n">
        <v>0</v>
      </c>
      <c r="Y143" t="n">
        <v>0</v>
      </c>
      <c r="Z143" t="n">
        <v>0.2</v>
      </c>
      <c r="AA143" t="n">
        <v>0</v>
      </c>
      <c r="AB143" t="n">
        <v>0</v>
      </c>
      <c r="AC143" t="n">
        <v>0</v>
      </c>
      <c r="AD143" t="n">
        <v>0</v>
      </c>
      <c r="AE143" t="n">
        <v>0</v>
      </c>
      <c r="AF143" t="n">
        <v>0</v>
      </c>
      <c r="AG143" t="n">
        <v>0</v>
      </c>
      <c r="AH143" t="n">
        <v>0</v>
      </c>
      <c r="AI143" t="n">
        <v>0</v>
      </c>
      <c r="AJ143" t="n">
        <v>0</v>
      </c>
      <c r="AK143" t="n">
        <v>0</v>
      </c>
      <c r="AL143" t="n">
        <v>0</v>
      </c>
      <c r="AM143" t="n">
        <v>0</v>
      </c>
      <c r="AN143" t="n">
        <v>0</v>
      </c>
      <c r="AO143" t="n">
        <v>0</v>
      </c>
      <c r="AP143" t="n">
        <v>0</v>
      </c>
      <c r="AQ143" t="n">
        <v>0</v>
      </c>
      <c r="AR143" t="n">
        <v>0</v>
      </c>
      <c r="AS143" t="n">
        <v>0</v>
      </c>
      <c r="AT143" t="n">
        <v>0</v>
      </c>
      <c r="AU143" t="n">
        <v>0</v>
      </c>
      <c r="AV143" t="n">
        <v>0</v>
      </c>
      <c r="AW143" t="n">
        <v>0</v>
      </c>
      <c r="AX143" t="n">
        <v>0</v>
      </c>
      <c r="AY143" t="n">
        <v>0</v>
      </c>
      <c r="AZ143" t="n">
        <v>0</v>
      </c>
      <c r="BA143" t="n">
        <v>0</v>
      </c>
      <c r="BB143" t="n">
        <v>0</v>
      </c>
      <c r="BC143" t="n">
        <v>0</v>
      </c>
      <c r="BD143" t="n">
        <v>0</v>
      </c>
      <c r="BE143" t="n">
        <v>0</v>
      </c>
      <c r="BF143" t="n">
        <v>0</v>
      </c>
      <c r="BG143" t="n">
        <v>0</v>
      </c>
      <c r="BH143" t="n">
        <v>0</v>
      </c>
      <c r="BI143">
        <f>NA()</f>
        <v/>
      </c>
      <c r="BJ143">
        <f>NA()</f>
        <v/>
      </c>
      <c r="BK143">
        <f>NA()</f>
        <v/>
      </c>
      <c r="BL143">
        <f>NA()</f>
        <v/>
      </c>
      <c r="BM143">
        <f>NA()</f>
        <v/>
      </c>
      <c r="BN143">
        <f>NA()</f>
        <v/>
      </c>
      <c r="BO143">
        <f>NA()</f>
        <v/>
      </c>
      <c r="BP143">
        <f>NA()</f>
        <v/>
      </c>
      <c r="BQ143">
        <f>NA()</f>
        <v/>
      </c>
      <c r="BR143">
        <f>NA()</f>
        <v/>
      </c>
      <c r="BS143">
        <f>NA()</f>
        <v/>
      </c>
      <c r="BT143">
        <f>NA()</f>
        <v/>
      </c>
      <c r="BU143">
        <f>NA()</f>
        <v/>
      </c>
      <c r="BV143">
        <f>NA()</f>
        <v/>
      </c>
      <c r="BW143">
        <f>NA()</f>
        <v/>
      </c>
    </row>
    <row r="144" spans="1:75">
      <c r="A144" t="s">
        <v>139</v>
      </c>
      <c r="B144" t="s">
        <v>395</v>
      </c>
      <c r="C144" t="s">
        <v>396</v>
      </c>
      <c r="D144" t="s">
        <v>143</v>
      </c>
      <c r="E144" t="n">
        <v>0</v>
      </c>
      <c r="F144" t="n">
        <v>0</v>
      </c>
      <c r="G144" t="n">
        <v>0</v>
      </c>
      <c r="H144" t="n">
        <v>0</v>
      </c>
      <c r="I144" t="n">
        <v>0</v>
      </c>
      <c r="J144" t="n">
        <v>0</v>
      </c>
      <c r="K144" t="n">
        <v>0</v>
      </c>
      <c r="L144" t="n">
        <v>0</v>
      </c>
      <c r="M144" t="n">
        <v>0</v>
      </c>
      <c r="N144" t="n">
        <v>0</v>
      </c>
      <c r="O144" t="n">
        <v>0</v>
      </c>
      <c r="P144" t="n">
        <v>0</v>
      </c>
      <c r="Q144" t="n">
        <v>0</v>
      </c>
      <c r="R144" t="n">
        <v>0</v>
      </c>
      <c r="S144" t="n">
        <v>0</v>
      </c>
      <c r="T144" t="n">
        <v>0</v>
      </c>
      <c r="U144" t="n">
        <v>0</v>
      </c>
      <c r="V144" t="n">
        <v>0</v>
      </c>
      <c r="W144" t="n">
        <v>0</v>
      </c>
      <c r="X144" t="n">
        <v>0</v>
      </c>
      <c r="Y144" t="n">
        <v>0</v>
      </c>
      <c r="Z144" t="n">
        <v>4</v>
      </c>
      <c r="AA144" t="n">
        <v>1</v>
      </c>
      <c r="AB144" t="n">
        <v>0</v>
      </c>
      <c r="AC144" t="n">
        <v>0</v>
      </c>
      <c r="AD144" t="n">
        <v>0</v>
      </c>
      <c r="AE144" t="n">
        <v>0</v>
      </c>
      <c r="AF144" t="n">
        <v>0</v>
      </c>
      <c r="AG144" t="n">
        <v>0</v>
      </c>
      <c r="AH144" t="n">
        <v>0</v>
      </c>
      <c r="AI144" t="n">
        <v>0</v>
      </c>
      <c r="AJ144" t="n">
        <v>0</v>
      </c>
      <c r="AK144" t="n">
        <v>0</v>
      </c>
      <c r="AL144" t="n">
        <v>0</v>
      </c>
      <c r="AM144" t="n">
        <v>0</v>
      </c>
      <c r="AN144" t="n">
        <v>0</v>
      </c>
      <c r="AO144" t="n">
        <v>0</v>
      </c>
      <c r="AP144" t="n">
        <v>0</v>
      </c>
      <c r="AQ144" t="n">
        <v>0</v>
      </c>
      <c r="AR144" t="n">
        <v>0</v>
      </c>
      <c r="AS144" t="n">
        <v>0</v>
      </c>
      <c r="AT144" t="n">
        <v>0</v>
      </c>
      <c r="AU144" t="n">
        <v>0</v>
      </c>
      <c r="AV144" t="n">
        <v>0</v>
      </c>
      <c r="AW144" t="n">
        <v>0</v>
      </c>
      <c r="AX144" t="n">
        <v>339</v>
      </c>
      <c r="AY144" t="n">
        <v>387</v>
      </c>
      <c r="AZ144" t="n">
        <v>490</v>
      </c>
      <c r="BA144" t="n">
        <v>907</v>
      </c>
      <c r="BB144" t="n">
        <v>1041</v>
      </c>
      <c r="BC144" t="n">
        <v>792</v>
      </c>
      <c r="BD144" t="n">
        <v>920</v>
      </c>
      <c r="BE144" t="n">
        <v>835</v>
      </c>
      <c r="BF144" t="n">
        <v>862</v>
      </c>
      <c r="BG144" t="n">
        <v>937</v>
      </c>
      <c r="BH144" t="n">
        <v>1085</v>
      </c>
      <c r="BI144" t="n">
        <v>1091</v>
      </c>
      <c r="BJ144">
        <f>NA()</f>
        <v/>
      </c>
      <c r="BK144">
        <f>NA()</f>
        <v/>
      </c>
      <c r="BL144">
        <f>NA()</f>
        <v/>
      </c>
      <c r="BM144">
        <f>NA()</f>
        <v/>
      </c>
      <c r="BN144">
        <f>NA()</f>
        <v/>
      </c>
      <c r="BO144">
        <f>NA()</f>
        <v/>
      </c>
      <c r="BP144">
        <f>NA()</f>
        <v/>
      </c>
      <c r="BQ144">
        <f>NA()</f>
        <v/>
      </c>
      <c r="BR144">
        <f>NA()</f>
        <v/>
      </c>
      <c r="BS144">
        <f>NA()</f>
        <v/>
      </c>
      <c r="BT144">
        <f>NA()</f>
        <v/>
      </c>
      <c r="BU144">
        <f>NA()</f>
        <v/>
      </c>
      <c r="BV144">
        <f>NA()</f>
        <v/>
      </c>
      <c r="BW144">
        <f>NA()</f>
        <v/>
      </c>
    </row>
    <row r="145" spans="1:75">
      <c r="A145" t="s">
        <v>139</v>
      </c>
      <c r="B145" t="s">
        <v>397</v>
      </c>
      <c r="C145" t="s">
        <v>398</v>
      </c>
      <c r="D145" t="s">
        <v>143</v>
      </c>
      <c r="E145" t="n">
        <v>0</v>
      </c>
      <c r="F145" t="n">
        <v>0</v>
      </c>
      <c r="G145" t="n">
        <v>0</v>
      </c>
      <c r="H145" t="n">
        <v>0</v>
      </c>
      <c r="I145" t="n">
        <v>0</v>
      </c>
      <c r="J145" t="n">
        <v>0</v>
      </c>
      <c r="K145" t="n">
        <v>0</v>
      </c>
      <c r="L145" t="n">
        <v>0</v>
      </c>
      <c r="M145" t="n">
        <v>0</v>
      </c>
      <c r="N145" t="n">
        <v>0</v>
      </c>
      <c r="O145" t="n">
        <v>0</v>
      </c>
      <c r="P145" t="n">
        <v>0</v>
      </c>
      <c r="Q145" t="n">
        <v>0</v>
      </c>
      <c r="R145" t="n">
        <v>0</v>
      </c>
      <c r="S145" t="n">
        <v>0</v>
      </c>
      <c r="T145" t="n">
        <v>0</v>
      </c>
      <c r="U145" t="n">
        <v>0</v>
      </c>
      <c r="V145" t="n">
        <v>0</v>
      </c>
      <c r="W145" t="n">
        <v>0</v>
      </c>
      <c r="X145" t="n">
        <v>0</v>
      </c>
      <c r="Y145" t="n">
        <v>0</v>
      </c>
      <c r="Z145" t="n">
        <v>0</v>
      </c>
      <c r="AA145" t="n">
        <v>0</v>
      </c>
      <c r="AB145" t="n">
        <v>0</v>
      </c>
      <c r="AC145" t="n">
        <v>0</v>
      </c>
      <c r="AD145" t="n">
        <v>0</v>
      </c>
      <c r="AE145" t="n">
        <v>0</v>
      </c>
      <c r="AF145" t="n">
        <v>0</v>
      </c>
      <c r="AG145" t="n">
        <v>0</v>
      </c>
      <c r="AH145" t="n">
        <v>0</v>
      </c>
      <c r="AI145" t="n">
        <v>0</v>
      </c>
      <c r="AJ145" t="n">
        <v>0</v>
      </c>
      <c r="AK145" t="n">
        <v>0</v>
      </c>
      <c r="AL145" t="n">
        <v>0</v>
      </c>
      <c r="AM145" t="n">
        <v>0</v>
      </c>
      <c r="AN145" t="n">
        <v>0</v>
      </c>
      <c r="AO145" t="n">
        <v>0</v>
      </c>
      <c r="AP145" t="n">
        <v>0</v>
      </c>
      <c r="AQ145" t="n">
        <v>0</v>
      </c>
      <c r="AR145" t="n">
        <v>0</v>
      </c>
      <c r="AS145" t="n">
        <v>0</v>
      </c>
      <c r="AT145" t="n">
        <v>0</v>
      </c>
      <c r="AU145" t="n">
        <v>0</v>
      </c>
      <c r="AV145" t="n">
        <v>0</v>
      </c>
      <c r="AW145" t="n">
        <v>0</v>
      </c>
      <c r="AX145" t="n">
        <v>0</v>
      </c>
      <c r="AY145" t="n">
        <v>0</v>
      </c>
      <c r="AZ145" t="n">
        <v>1</v>
      </c>
      <c r="BA145" t="n">
        <v>1</v>
      </c>
      <c r="BB145" t="n">
        <v>1</v>
      </c>
      <c r="BC145" t="n">
        <v>1</v>
      </c>
      <c r="BD145" t="n">
        <v>1</v>
      </c>
      <c r="BE145" t="n">
        <v>1</v>
      </c>
      <c r="BF145" t="n">
        <v>1</v>
      </c>
      <c r="BG145" t="n">
        <v>1</v>
      </c>
      <c r="BH145" t="n">
        <v>32</v>
      </c>
      <c r="BI145" t="n">
        <v>32</v>
      </c>
      <c r="BJ145">
        <f>NA()</f>
        <v/>
      </c>
      <c r="BK145">
        <f>NA()</f>
        <v/>
      </c>
      <c r="BL145">
        <f>NA()</f>
        <v/>
      </c>
      <c r="BM145">
        <f>NA()</f>
        <v/>
      </c>
      <c r="BN145">
        <f>NA()</f>
        <v/>
      </c>
      <c r="BO145">
        <f>NA()</f>
        <v/>
      </c>
      <c r="BP145">
        <f>NA()</f>
        <v/>
      </c>
      <c r="BQ145">
        <f>NA()</f>
        <v/>
      </c>
      <c r="BR145">
        <f>NA()</f>
        <v/>
      </c>
      <c r="BS145">
        <f>NA()</f>
        <v/>
      </c>
      <c r="BT145">
        <f>NA()</f>
        <v/>
      </c>
      <c r="BU145">
        <f>NA()</f>
        <v/>
      </c>
      <c r="BV145">
        <f>NA()</f>
        <v/>
      </c>
      <c r="BW145">
        <f>NA()</f>
        <v/>
      </c>
    </row>
    <row r="146" spans="1:75">
      <c r="A146" t="s">
        <v>139</v>
      </c>
      <c r="B146" t="s">
        <v>399</v>
      </c>
      <c r="C146" t="s">
        <v>400</v>
      </c>
      <c r="D146" t="s">
        <v>143</v>
      </c>
      <c r="E146" t="n">
        <v>0</v>
      </c>
      <c r="F146" t="n">
        <v>0</v>
      </c>
      <c r="G146" t="n">
        <v>0</v>
      </c>
      <c r="H146" t="n">
        <v>0</v>
      </c>
      <c r="I146" t="n">
        <v>0</v>
      </c>
      <c r="J146" t="n">
        <v>0</v>
      </c>
      <c r="K146" t="n">
        <v>0</v>
      </c>
      <c r="L146" t="n">
        <v>0</v>
      </c>
      <c r="M146" t="n">
        <v>0</v>
      </c>
      <c r="N146" t="n">
        <v>0</v>
      </c>
      <c r="O146" t="n">
        <v>0</v>
      </c>
      <c r="P146" t="n">
        <v>0</v>
      </c>
      <c r="Q146" t="n">
        <v>0</v>
      </c>
      <c r="R146" t="n">
        <v>0</v>
      </c>
      <c r="S146" t="n">
        <v>0</v>
      </c>
      <c r="T146" t="n">
        <v>0</v>
      </c>
      <c r="U146" t="n">
        <v>0</v>
      </c>
      <c r="V146" t="n">
        <v>0</v>
      </c>
      <c r="W146" t="n">
        <v>0</v>
      </c>
      <c r="X146" t="n">
        <v>0</v>
      </c>
      <c r="Y146" t="n">
        <v>0</v>
      </c>
      <c r="Z146" t="n">
        <v>0</v>
      </c>
      <c r="AA146" t="n">
        <v>0</v>
      </c>
      <c r="AB146" t="n">
        <v>0</v>
      </c>
      <c r="AC146" t="n">
        <v>0</v>
      </c>
      <c r="AD146" t="n">
        <v>0</v>
      </c>
      <c r="AE146" t="n">
        <v>0</v>
      </c>
      <c r="AF146" t="n">
        <v>0</v>
      </c>
      <c r="AG146" t="n">
        <v>0</v>
      </c>
      <c r="AH146" t="n">
        <v>0</v>
      </c>
      <c r="AI146" t="n">
        <v>0</v>
      </c>
      <c r="AJ146" t="n">
        <v>0</v>
      </c>
      <c r="AK146" t="n">
        <v>0</v>
      </c>
      <c r="AL146" t="n">
        <v>0</v>
      </c>
      <c r="AM146" t="n">
        <v>0</v>
      </c>
      <c r="AN146" t="n">
        <v>0</v>
      </c>
      <c r="AO146" t="n">
        <v>0</v>
      </c>
      <c r="AP146" t="n">
        <v>0</v>
      </c>
      <c r="AQ146" t="n">
        <v>0</v>
      </c>
      <c r="AR146" t="n">
        <v>0</v>
      </c>
      <c r="AS146" t="n">
        <v>0</v>
      </c>
      <c r="AT146" t="n">
        <v>0</v>
      </c>
      <c r="AU146" t="n">
        <v>0</v>
      </c>
      <c r="AV146" t="n">
        <v>0</v>
      </c>
      <c r="AW146" t="n">
        <v>0</v>
      </c>
      <c r="AX146" t="n">
        <v>4</v>
      </c>
      <c r="AY146" t="n">
        <v>5</v>
      </c>
      <c r="AZ146" t="n">
        <v>11</v>
      </c>
      <c r="BA146" t="n">
        <v>22</v>
      </c>
      <c r="BB146" t="n">
        <v>23</v>
      </c>
      <c r="BC146" t="n">
        <v>12</v>
      </c>
      <c r="BD146" t="n">
        <v>12</v>
      </c>
      <c r="BE146" t="n">
        <v>11</v>
      </c>
      <c r="BF146" t="n">
        <v>11</v>
      </c>
      <c r="BG146" t="n">
        <v>15</v>
      </c>
      <c r="BH146" t="n">
        <v>29</v>
      </c>
      <c r="BI146" t="n">
        <v>29</v>
      </c>
      <c r="BJ146">
        <f>NA()</f>
        <v/>
      </c>
      <c r="BK146">
        <f>NA()</f>
        <v/>
      </c>
      <c r="BL146">
        <f>NA()</f>
        <v/>
      </c>
      <c r="BM146">
        <f>NA()</f>
        <v/>
      </c>
      <c r="BN146">
        <f>NA()</f>
        <v/>
      </c>
      <c r="BO146">
        <f>NA()</f>
        <v/>
      </c>
      <c r="BP146">
        <f>NA()</f>
        <v/>
      </c>
      <c r="BQ146">
        <f>NA()</f>
        <v/>
      </c>
      <c r="BR146">
        <f>NA()</f>
        <v/>
      </c>
      <c r="BS146">
        <f>NA()</f>
        <v/>
      </c>
      <c r="BT146">
        <f>NA()</f>
        <v/>
      </c>
      <c r="BU146">
        <f>NA()</f>
        <v/>
      </c>
      <c r="BV146">
        <f>NA()</f>
        <v/>
      </c>
      <c r="BW146">
        <f>NA()</f>
        <v/>
      </c>
    </row>
    <row r="147" spans="1:75">
      <c r="A147" t="s">
        <v>139</v>
      </c>
      <c r="B147" t="s">
        <v>401</v>
      </c>
      <c r="C147" t="s">
        <v>402</v>
      </c>
      <c r="D147" t="s">
        <v>143</v>
      </c>
      <c r="E147" t="n">
        <v>0</v>
      </c>
      <c r="F147" t="n">
        <v>0</v>
      </c>
      <c r="G147" t="n">
        <v>0</v>
      </c>
      <c r="H147" t="n">
        <v>0</v>
      </c>
      <c r="I147" t="n">
        <v>0</v>
      </c>
      <c r="J147" t="n">
        <v>0</v>
      </c>
      <c r="K147" t="n">
        <v>0</v>
      </c>
      <c r="L147" t="n">
        <v>0</v>
      </c>
      <c r="M147" t="n">
        <v>0</v>
      </c>
      <c r="N147" t="n">
        <v>0</v>
      </c>
      <c r="O147" t="n">
        <v>0</v>
      </c>
      <c r="P147" t="n">
        <v>0</v>
      </c>
      <c r="Q147" t="n">
        <v>0</v>
      </c>
      <c r="R147" t="n">
        <v>0</v>
      </c>
      <c r="S147" t="n">
        <v>0</v>
      </c>
      <c r="T147" t="n">
        <v>0</v>
      </c>
      <c r="U147" t="n">
        <v>0</v>
      </c>
      <c r="V147" t="n">
        <v>0</v>
      </c>
      <c r="W147" t="n">
        <v>0</v>
      </c>
      <c r="X147" t="n">
        <v>0</v>
      </c>
      <c r="Y147" t="n">
        <v>0</v>
      </c>
      <c r="Z147" t="n">
        <v>0</v>
      </c>
      <c r="AA147" t="n">
        <v>0</v>
      </c>
      <c r="AB147" t="n">
        <v>0</v>
      </c>
      <c r="AC147" t="n">
        <v>0</v>
      </c>
      <c r="AD147" t="n">
        <v>0</v>
      </c>
      <c r="AE147" t="n">
        <v>0</v>
      </c>
      <c r="AF147" t="n">
        <v>0</v>
      </c>
      <c r="AG147" t="n">
        <v>0</v>
      </c>
      <c r="AH147" t="n">
        <v>0</v>
      </c>
      <c r="AI147" t="n">
        <v>0</v>
      </c>
      <c r="AJ147" t="n">
        <v>0</v>
      </c>
      <c r="AK147" t="n">
        <v>0</v>
      </c>
      <c r="AL147" t="n">
        <v>0</v>
      </c>
      <c r="AM147" t="n">
        <v>0</v>
      </c>
      <c r="AN147" t="n">
        <v>0</v>
      </c>
      <c r="AO147" t="n">
        <v>0</v>
      </c>
      <c r="AP147" t="n">
        <v>0</v>
      </c>
      <c r="AQ147" t="n">
        <v>0</v>
      </c>
      <c r="AR147" t="n">
        <v>0</v>
      </c>
      <c r="AS147" t="n">
        <v>0</v>
      </c>
      <c r="AT147" t="n">
        <v>0</v>
      </c>
      <c r="AU147" t="n">
        <v>0</v>
      </c>
      <c r="AV147" t="n">
        <v>0</v>
      </c>
      <c r="AW147" t="n">
        <v>0</v>
      </c>
      <c r="AX147" t="n">
        <v>0</v>
      </c>
      <c r="AY147" t="n">
        <v>0</v>
      </c>
      <c r="AZ147" t="n">
        <v>0</v>
      </c>
      <c r="BA147" t="n">
        <v>0</v>
      </c>
      <c r="BB147" t="n">
        <v>0</v>
      </c>
      <c r="BC147" t="n">
        <v>0</v>
      </c>
      <c r="BD147" t="n">
        <v>0</v>
      </c>
      <c r="BE147" t="n">
        <v>0</v>
      </c>
      <c r="BF147" t="n">
        <v>0</v>
      </c>
      <c r="BG147" t="n">
        <v>0</v>
      </c>
      <c r="BH147" t="n">
        <v>0</v>
      </c>
      <c r="BI147" t="n">
        <v>0</v>
      </c>
      <c r="BJ147">
        <f>NA()</f>
        <v/>
      </c>
      <c r="BK147">
        <f>NA()</f>
        <v/>
      </c>
      <c r="BL147">
        <f>NA()</f>
        <v/>
      </c>
      <c r="BM147">
        <f>NA()</f>
        <v/>
      </c>
      <c r="BN147">
        <f>NA()</f>
        <v/>
      </c>
      <c r="BO147">
        <f>NA()</f>
        <v/>
      </c>
      <c r="BP147">
        <f>NA()</f>
        <v/>
      </c>
      <c r="BQ147">
        <f>NA()</f>
        <v/>
      </c>
      <c r="BR147">
        <f>NA()</f>
        <v/>
      </c>
      <c r="BS147">
        <f>NA()</f>
        <v/>
      </c>
      <c r="BT147">
        <f>NA()</f>
        <v/>
      </c>
      <c r="BU147">
        <f>NA()</f>
        <v/>
      </c>
      <c r="BV147">
        <f>NA()</f>
        <v/>
      </c>
      <c r="BW147">
        <f>NA()</f>
        <v/>
      </c>
    </row>
    <row r="148" spans="1:75">
      <c r="A148" t="s">
        <v>139</v>
      </c>
      <c r="B148" t="s">
        <v>403</v>
      </c>
      <c r="C148" t="s">
        <v>404</v>
      </c>
      <c r="D148" t="s">
        <v>143</v>
      </c>
      <c r="E148" t="n">
        <v>0</v>
      </c>
      <c r="F148" t="n">
        <v>0</v>
      </c>
      <c r="G148" t="n">
        <v>0</v>
      </c>
      <c r="H148" t="n">
        <v>0</v>
      </c>
      <c r="I148" t="n">
        <v>0</v>
      </c>
      <c r="J148" t="n">
        <v>0</v>
      </c>
      <c r="K148" t="n">
        <v>0</v>
      </c>
      <c r="L148" t="n">
        <v>0</v>
      </c>
      <c r="M148" t="n">
        <v>0</v>
      </c>
      <c r="N148" t="n">
        <v>0</v>
      </c>
      <c r="O148" t="n">
        <v>0</v>
      </c>
      <c r="P148" t="n">
        <v>0</v>
      </c>
      <c r="Q148" t="n">
        <v>0</v>
      </c>
      <c r="R148" t="n">
        <v>0</v>
      </c>
      <c r="S148" t="n">
        <v>0</v>
      </c>
      <c r="T148" t="n">
        <v>0</v>
      </c>
      <c r="U148" t="n">
        <v>0</v>
      </c>
      <c r="V148" t="n">
        <v>0</v>
      </c>
      <c r="W148" t="n">
        <v>0</v>
      </c>
      <c r="X148" t="n">
        <v>0</v>
      </c>
      <c r="Y148" t="n">
        <v>0</v>
      </c>
      <c r="Z148" t="n">
        <v>4</v>
      </c>
      <c r="AA148" t="n">
        <v>1</v>
      </c>
      <c r="AB148" t="n">
        <v>0</v>
      </c>
      <c r="AC148" t="n">
        <v>0</v>
      </c>
      <c r="AD148" t="n">
        <v>0</v>
      </c>
      <c r="AE148" t="n">
        <v>0</v>
      </c>
      <c r="AF148" t="n">
        <v>0</v>
      </c>
      <c r="AG148" t="n">
        <v>0</v>
      </c>
      <c r="AH148" t="n">
        <v>0</v>
      </c>
      <c r="AI148" t="n">
        <v>0</v>
      </c>
      <c r="AJ148" t="n">
        <v>0</v>
      </c>
      <c r="AK148" t="n">
        <v>0</v>
      </c>
      <c r="AL148" t="n">
        <v>0</v>
      </c>
      <c r="AM148" t="n">
        <v>0</v>
      </c>
      <c r="AN148" t="n">
        <v>0</v>
      </c>
      <c r="AO148" t="n">
        <v>0</v>
      </c>
      <c r="AP148" t="n">
        <v>0</v>
      </c>
      <c r="AQ148" t="n">
        <v>0</v>
      </c>
      <c r="AR148" t="n">
        <v>0</v>
      </c>
      <c r="AS148" t="n">
        <v>0</v>
      </c>
      <c r="AT148" t="n">
        <v>0</v>
      </c>
      <c r="AU148" t="n">
        <v>0</v>
      </c>
      <c r="AV148" t="n">
        <v>0</v>
      </c>
      <c r="AW148" t="n">
        <v>0</v>
      </c>
      <c r="AX148" t="n">
        <v>344</v>
      </c>
      <c r="AY148" t="n">
        <v>392</v>
      </c>
      <c r="AZ148" t="n">
        <v>501</v>
      </c>
      <c r="BA148" t="n">
        <v>930</v>
      </c>
      <c r="BB148" t="n">
        <v>1065</v>
      </c>
      <c r="BC148" t="n">
        <v>804</v>
      </c>
      <c r="BD148" t="n">
        <v>933</v>
      </c>
      <c r="BE148" t="n">
        <v>847</v>
      </c>
      <c r="BF148" t="n">
        <v>874</v>
      </c>
      <c r="BG148" t="n">
        <v>953</v>
      </c>
      <c r="BH148" t="n">
        <v>1147</v>
      </c>
      <c r="BI148" t="n">
        <v>1152</v>
      </c>
      <c r="BJ148">
        <f>NA()</f>
        <v/>
      </c>
      <c r="BK148">
        <f>NA()</f>
        <v/>
      </c>
      <c r="BL148">
        <f>NA()</f>
        <v/>
      </c>
      <c r="BM148">
        <f>NA()</f>
        <v/>
      </c>
      <c r="BN148">
        <f>NA()</f>
        <v/>
      </c>
      <c r="BO148">
        <f>NA()</f>
        <v/>
      </c>
      <c r="BP148">
        <f>NA()</f>
        <v/>
      </c>
      <c r="BQ148">
        <f>NA()</f>
        <v/>
      </c>
      <c r="BR148">
        <f>NA()</f>
        <v/>
      </c>
      <c r="BS148">
        <f>NA()</f>
        <v/>
      </c>
      <c r="BT148">
        <f>NA()</f>
        <v/>
      </c>
      <c r="BU148">
        <f>NA()</f>
        <v/>
      </c>
      <c r="BV148">
        <f>NA()</f>
        <v/>
      </c>
      <c r="BW148">
        <f>NA()</f>
        <v/>
      </c>
    </row>
    <row r="149" spans="1:75">
      <c r="A149" t="s">
        <v>139</v>
      </c>
      <c r="B149" t="s">
        <v>405</v>
      </c>
      <c r="C149" t="s">
        <v>406</v>
      </c>
      <c r="D149" t="s">
        <v>8</v>
      </c>
      <c r="E149" t="n">
        <v>1587</v>
      </c>
      <c r="F149" t="n">
        <v>2181</v>
      </c>
      <c r="G149" t="n">
        <v>2740</v>
      </c>
      <c r="H149" t="n">
        <v>3159</v>
      </c>
      <c r="I149" t="n">
        <v>3550</v>
      </c>
      <c r="J149" t="n">
        <v>3741</v>
      </c>
      <c r="K149" t="n">
        <v>4058</v>
      </c>
      <c r="L149" t="n">
        <v>3909</v>
      </c>
      <c r="M149" t="n">
        <v>4708</v>
      </c>
      <c r="N149" t="n">
        <v>5336</v>
      </c>
      <c r="O149" t="n">
        <v>5869</v>
      </c>
      <c r="P149" t="n">
        <v>6751</v>
      </c>
      <c r="Q149" t="n">
        <v>7371</v>
      </c>
      <c r="R149" t="n">
        <v>7768</v>
      </c>
      <c r="S149" t="n">
        <v>8317</v>
      </c>
      <c r="T149" t="n">
        <v>8659</v>
      </c>
      <c r="U149" t="n">
        <v>9090</v>
      </c>
      <c r="V149" t="n">
        <v>9407</v>
      </c>
      <c r="W149" t="n">
        <v>9673</v>
      </c>
      <c r="X149" t="n">
        <v>10031</v>
      </c>
      <c r="Y149" t="n">
        <v>10332</v>
      </c>
      <c r="Z149" t="n">
        <v>11158</v>
      </c>
      <c r="AA149" t="n">
        <v>11082</v>
      </c>
      <c r="AB149" t="n">
        <v>11212</v>
      </c>
      <c r="AC149" t="n">
        <v>10813</v>
      </c>
      <c r="AD149" t="n">
        <v>10725</v>
      </c>
      <c r="AE149" t="n">
        <v>11053</v>
      </c>
      <c r="AF149" t="n">
        <v>11204</v>
      </c>
      <c r="AG149" t="n">
        <v>11927</v>
      </c>
      <c r="AH149" t="n">
        <v>12202</v>
      </c>
      <c r="AI149" t="n">
        <v>12740</v>
      </c>
      <c r="AJ149" t="n">
        <v>12874</v>
      </c>
      <c r="AK149" t="n">
        <v>13004</v>
      </c>
      <c r="AL149" t="n">
        <v>12863</v>
      </c>
      <c r="AM149" t="n">
        <v>12934</v>
      </c>
      <c r="AN149" t="n">
        <v>12975</v>
      </c>
      <c r="AO149" t="n">
        <v>13253</v>
      </c>
      <c r="AP149" t="n">
        <v>13158</v>
      </c>
      <c r="AQ149" t="n">
        <v>12923</v>
      </c>
      <c r="AR149" t="n">
        <v>12787</v>
      </c>
      <c r="AS149" t="n">
        <v>13081</v>
      </c>
      <c r="AT149" t="n">
        <v>12931</v>
      </c>
      <c r="AU149" t="n">
        <v>12865</v>
      </c>
      <c r="AV149" t="n">
        <v>13123</v>
      </c>
      <c r="AW149" t="n">
        <v>13433</v>
      </c>
      <c r="AX149" t="n">
        <v>13347</v>
      </c>
      <c r="AY149" t="n">
        <v>13292</v>
      </c>
      <c r="AZ149" t="n">
        <v>13185</v>
      </c>
      <c r="BA149" t="n">
        <v>12980</v>
      </c>
      <c r="BB149" t="n">
        <v>12566</v>
      </c>
      <c r="BC149" t="n">
        <v>0</v>
      </c>
      <c r="BD149" t="n">
        <v>0</v>
      </c>
      <c r="BE149" t="n">
        <v>0</v>
      </c>
      <c r="BF149" t="n">
        <v>0</v>
      </c>
      <c r="BG149" t="n">
        <v>0</v>
      </c>
      <c r="BH149" t="n">
        <v>0</v>
      </c>
      <c r="BI149" t="n">
        <v>0</v>
      </c>
      <c r="BJ149">
        <f>NA()</f>
        <v/>
      </c>
      <c r="BK149">
        <f>NA()</f>
        <v/>
      </c>
      <c r="BL149">
        <f>NA()</f>
        <v/>
      </c>
      <c r="BM149">
        <f>NA()</f>
        <v/>
      </c>
      <c r="BN149">
        <f>NA()</f>
        <v/>
      </c>
      <c r="BO149">
        <f>NA()</f>
        <v/>
      </c>
      <c r="BP149">
        <f>NA()</f>
        <v/>
      </c>
      <c r="BQ149">
        <f>NA()</f>
        <v/>
      </c>
      <c r="BR149">
        <f>NA()</f>
        <v/>
      </c>
      <c r="BS149">
        <f>NA()</f>
        <v/>
      </c>
      <c r="BT149">
        <f>NA()</f>
        <v/>
      </c>
      <c r="BU149">
        <f>NA()</f>
        <v/>
      </c>
      <c r="BV149">
        <f>NA()</f>
        <v/>
      </c>
      <c r="BW149">
        <f>NA()</f>
        <v/>
      </c>
    </row>
    <row r="150" spans="1:75">
      <c r="A150" t="s">
        <v>139</v>
      </c>
      <c r="B150" t="s">
        <v>405</v>
      </c>
      <c r="C150" t="s">
        <v>407</v>
      </c>
      <c r="D150" t="s">
        <v>143</v>
      </c>
      <c r="E150">
        <f>B150</f>
        <v/>
      </c>
      <c r="O150" t="n">
        <v>4.59</v>
      </c>
      <c r="P150" t="n">
        <v>4.9</v>
      </c>
      <c r="Q150" t="n">
        <v>5.04</v>
      </c>
      <c r="R150" t="n">
        <v>5.59</v>
      </c>
      <c r="S150" t="n">
        <v>6.6</v>
      </c>
      <c r="T150" t="n">
        <v>9.84</v>
      </c>
      <c r="U150" t="n">
        <v>10.09</v>
      </c>
      <c r="V150" t="n">
        <v>11.37</v>
      </c>
      <c r="W150" t="n">
        <v>13.1</v>
      </c>
      <c r="X150" t="n">
        <v>14.18</v>
      </c>
      <c r="Y150" t="n">
        <v>18.63</v>
      </c>
      <c r="Z150" t="n">
        <v>30.55</v>
      </c>
      <c r="AA150" t="n">
        <v>31.85</v>
      </c>
      <c r="AB150" t="n">
        <v>27.67</v>
      </c>
      <c r="AC150" t="n">
        <v>26.94</v>
      </c>
      <c r="AD150" t="n">
        <v>25.08</v>
      </c>
      <c r="AE150" t="n">
        <v>18.96</v>
      </c>
      <c r="AF150" t="n">
        <v>20.08</v>
      </c>
      <c r="AG150" t="n">
        <v>18.2</v>
      </c>
      <c r="AH150" t="n">
        <v>19.42</v>
      </c>
      <c r="AI150" t="n">
        <v>22.19</v>
      </c>
      <c r="AJ150" t="n">
        <v>22.6</v>
      </c>
      <c r="AK150" t="n">
        <v>22.96</v>
      </c>
      <c r="AL150" t="n">
        <v>26.22</v>
      </c>
      <c r="AM150" t="n">
        <v>25.84</v>
      </c>
      <c r="AN150" t="n">
        <v>27.17</v>
      </c>
      <c r="AO150" t="n">
        <v>29.39</v>
      </c>
      <c r="AP150" t="n">
        <v>30.25</v>
      </c>
      <c r="AQ150" t="n">
        <v>27.59</v>
      </c>
      <c r="AR150" t="n">
        <v>28.44</v>
      </c>
      <c r="AS150" t="n">
        <v>34.25</v>
      </c>
      <c r="AT150" t="n">
        <v>34.22</v>
      </c>
      <c r="AU150" t="n">
        <v>32.29</v>
      </c>
      <c r="AV150" t="n">
        <v>35.74</v>
      </c>
      <c r="AW150" t="n">
        <v>39.13</v>
      </c>
      <c r="AX150" t="n">
        <v>46.27</v>
      </c>
      <c r="AY150" t="n">
        <v>52.63</v>
      </c>
      <c r="AZ150" t="n">
        <v>53.86</v>
      </c>
      <c r="BA150" t="n">
        <v>76.34</v>
      </c>
      <c r="BB150" t="n">
        <v>53.17</v>
      </c>
      <c r="BC150" t="n">
        <v>0</v>
      </c>
      <c r="BD150" t="n">
        <v>0</v>
      </c>
      <c r="BE150" t="n">
        <v>0</v>
      </c>
      <c r="BF150" t="n">
        <v>0</v>
      </c>
      <c r="BG150" t="n">
        <v>0</v>
      </c>
      <c r="BH150" t="n">
        <v>0</v>
      </c>
      <c r="BI150" t="n">
        <v>0</v>
      </c>
      <c r="BJ150">
        <f>NA()</f>
        <v/>
      </c>
      <c r="BK150">
        <f>NA()</f>
        <v/>
      </c>
      <c r="BL150">
        <f>NA()</f>
        <v/>
      </c>
      <c r="BM150">
        <f>NA()</f>
        <v/>
      </c>
      <c r="BN150">
        <f>NA()</f>
        <v/>
      </c>
      <c r="BO150">
        <f>NA()</f>
        <v/>
      </c>
      <c r="BP150">
        <f>NA()</f>
        <v/>
      </c>
      <c r="BQ150">
        <f>NA()</f>
        <v/>
      </c>
      <c r="BR150">
        <f>NA()</f>
        <v/>
      </c>
      <c r="BS150">
        <f>NA()</f>
        <v/>
      </c>
      <c r="BT150">
        <f>NA()</f>
        <v/>
      </c>
      <c r="BU150">
        <f>NA()</f>
        <v/>
      </c>
      <c r="BV150">
        <f>NA()</f>
        <v/>
      </c>
      <c r="BW150">
        <f>NA()</f>
        <v/>
      </c>
    </row>
    <row r="151" spans="1:75">
      <c r="A151" t="s">
        <v>139</v>
      </c>
      <c r="B151" t="s">
        <v>408</v>
      </c>
      <c r="C151" t="s">
        <v>409</v>
      </c>
      <c r="D151" t="s">
        <v>8</v>
      </c>
      <c r="E151" t="n">
        <v>465</v>
      </c>
      <c r="F151" t="n">
        <v>639</v>
      </c>
      <c r="G151" t="n">
        <v>803</v>
      </c>
      <c r="H151" t="n">
        <v>926</v>
      </c>
      <c r="I151" t="n">
        <v>1041</v>
      </c>
      <c r="J151" t="n">
        <v>1096</v>
      </c>
      <c r="K151" t="n">
        <v>1189</v>
      </c>
      <c r="L151" t="n">
        <v>1146</v>
      </c>
      <c r="M151" t="n">
        <v>1380</v>
      </c>
      <c r="N151" t="n">
        <v>1564</v>
      </c>
      <c r="O151" t="n">
        <v>1720</v>
      </c>
      <c r="P151" t="n">
        <v>1979</v>
      </c>
      <c r="Q151" t="n">
        <v>2160</v>
      </c>
      <c r="R151" t="n">
        <v>2277</v>
      </c>
      <c r="S151" t="n">
        <v>2438</v>
      </c>
      <c r="T151" t="n">
        <v>2538</v>
      </c>
      <c r="U151" t="n">
        <v>2664</v>
      </c>
      <c r="V151" t="n">
        <v>2757</v>
      </c>
      <c r="W151" t="n">
        <v>2835</v>
      </c>
      <c r="X151" t="n">
        <v>2940</v>
      </c>
      <c r="Y151" t="n">
        <v>3028</v>
      </c>
      <c r="Z151" t="n">
        <v>3270</v>
      </c>
      <c r="AA151" t="n">
        <v>3248</v>
      </c>
      <c r="AB151" t="n">
        <v>3286</v>
      </c>
      <c r="AC151" t="n">
        <v>3169</v>
      </c>
      <c r="AD151" t="n">
        <v>3143</v>
      </c>
      <c r="AE151" t="n">
        <v>3239</v>
      </c>
      <c r="AF151" t="n">
        <v>3284</v>
      </c>
      <c r="AG151" t="n">
        <v>3495</v>
      </c>
      <c r="AH151" t="n">
        <v>3576</v>
      </c>
      <c r="AI151" t="n">
        <v>3734</v>
      </c>
      <c r="AJ151" t="n">
        <v>3773</v>
      </c>
      <c r="AK151" t="n">
        <v>3811</v>
      </c>
      <c r="AL151" t="n">
        <v>3770</v>
      </c>
      <c r="AM151" t="n">
        <v>3791</v>
      </c>
      <c r="AN151" t="n">
        <v>3803</v>
      </c>
      <c r="AO151" t="n">
        <v>3884</v>
      </c>
      <c r="AP151" t="n">
        <v>3856</v>
      </c>
      <c r="AQ151" t="n">
        <v>3787</v>
      </c>
      <c r="AR151" t="n">
        <v>3748</v>
      </c>
      <c r="AS151" t="n">
        <v>3834</v>
      </c>
      <c r="AT151" t="n">
        <v>3790</v>
      </c>
      <c r="AU151" t="n">
        <v>3770</v>
      </c>
      <c r="AV151" t="n">
        <v>3846</v>
      </c>
      <c r="AW151" t="n">
        <v>3937</v>
      </c>
      <c r="AX151" t="n">
        <v>3912</v>
      </c>
      <c r="AY151" t="n">
        <v>3896</v>
      </c>
      <c r="AZ151" t="n">
        <v>3864</v>
      </c>
      <c r="BA151" t="n">
        <v>3804</v>
      </c>
      <c r="BB151" t="n">
        <v>3683</v>
      </c>
      <c r="BC151" t="n">
        <v>0</v>
      </c>
      <c r="BD151" t="n">
        <v>0</v>
      </c>
      <c r="BE151" t="n">
        <v>0</v>
      </c>
      <c r="BF151" t="n">
        <v>0</v>
      </c>
      <c r="BG151" t="n">
        <v>0</v>
      </c>
      <c r="BH151" t="n">
        <v>0</v>
      </c>
      <c r="BI151" t="n">
        <v>0</v>
      </c>
      <c r="BJ151">
        <f>NA()</f>
        <v/>
      </c>
      <c r="BK151">
        <f>NA()</f>
        <v/>
      </c>
      <c r="BL151">
        <f>NA()</f>
        <v/>
      </c>
      <c r="BM151">
        <f>NA()</f>
        <v/>
      </c>
      <c r="BN151">
        <f>NA()</f>
        <v/>
      </c>
      <c r="BO151">
        <f>NA()</f>
        <v/>
      </c>
      <c r="BP151">
        <f>NA()</f>
        <v/>
      </c>
      <c r="BQ151">
        <f>NA()</f>
        <v/>
      </c>
      <c r="BR151">
        <f>NA()</f>
        <v/>
      </c>
      <c r="BS151">
        <f>NA()</f>
        <v/>
      </c>
      <c r="BT151">
        <f>NA()</f>
        <v/>
      </c>
      <c r="BU151">
        <f>NA()</f>
        <v/>
      </c>
      <c r="BV151">
        <f>NA()</f>
        <v/>
      </c>
      <c r="BW151">
        <f>NA()</f>
        <v/>
      </c>
    </row>
    <row r="152" spans="1:75">
      <c r="A152" t="s">
        <v>139</v>
      </c>
      <c r="B152" t="s">
        <v>408</v>
      </c>
      <c r="C152" t="s">
        <v>410</v>
      </c>
      <c r="D152" t="s">
        <v>143</v>
      </c>
      <c r="E152">
        <f>B152</f>
        <v/>
      </c>
      <c r="O152" t="n">
        <v>25.3</v>
      </c>
      <c r="P152" t="n">
        <v>31</v>
      </c>
      <c r="Q152" t="n">
        <v>34.7</v>
      </c>
      <c r="R152" t="n">
        <v>40.1</v>
      </c>
      <c r="S152" t="n">
        <v>50.8</v>
      </c>
      <c r="T152" t="n">
        <v>80.09999999999999</v>
      </c>
      <c r="U152" t="n">
        <v>84.59999999999999</v>
      </c>
      <c r="V152" t="n">
        <v>97.90000000000001</v>
      </c>
      <c r="W152" t="n">
        <v>118.1</v>
      </c>
      <c r="X152" t="n">
        <v>132.2</v>
      </c>
      <c r="Y152" t="n">
        <v>176.7</v>
      </c>
      <c r="Z152" t="n">
        <v>318.4</v>
      </c>
      <c r="AA152" t="n">
        <v>329.7</v>
      </c>
      <c r="AB152" t="n">
        <v>289.7</v>
      </c>
      <c r="AC152" t="n">
        <v>270.9</v>
      </c>
      <c r="AD152" t="n">
        <v>252</v>
      </c>
      <c r="AE152" t="n">
        <v>186.3</v>
      </c>
      <c r="AF152" t="n">
        <v>192.9</v>
      </c>
      <c r="AG152" t="n">
        <v>194.5</v>
      </c>
      <c r="AH152" t="n">
        <v>223.6</v>
      </c>
      <c r="AI152" t="n">
        <v>265.7</v>
      </c>
      <c r="AJ152" t="n">
        <v>274</v>
      </c>
      <c r="AK152" t="n">
        <v>282.5</v>
      </c>
      <c r="AL152" t="n">
        <v>317.9</v>
      </c>
      <c r="AM152" t="n">
        <v>315.5</v>
      </c>
      <c r="AN152" t="n">
        <v>332.5</v>
      </c>
      <c r="AO152" t="n">
        <v>372.1</v>
      </c>
      <c r="AP152" t="n">
        <v>381.6</v>
      </c>
      <c r="AQ152" t="n">
        <v>340.7</v>
      </c>
      <c r="AR152" t="n">
        <v>347.1</v>
      </c>
      <c r="AS152" t="n">
        <v>429.5</v>
      </c>
      <c r="AT152" t="n">
        <v>421.4</v>
      </c>
      <c r="AU152" t="n">
        <v>390.8</v>
      </c>
      <c r="AV152" t="n">
        <v>444</v>
      </c>
      <c r="AW152" t="n">
        <v>495.7</v>
      </c>
      <c r="AX152" t="n">
        <v>583.5</v>
      </c>
      <c r="AY152" t="n">
        <v>661.6</v>
      </c>
      <c r="AZ152" t="n">
        <v>670</v>
      </c>
      <c r="BA152" t="n">
        <v>935.2</v>
      </c>
      <c r="BB152" t="n">
        <v>631.7</v>
      </c>
      <c r="BC152" t="n">
        <v>0</v>
      </c>
      <c r="BD152" t="n">
        <v>0</v>
      </c>
      <c r="BE152" t="n">
        <v>0</v>
      </c>
      <c r="BF152" t="n">
        <v>0</v>
      </c>
      <c r="BG152" t="n">
        <v>0</v>
      </c>
      <c r="BH152" t="n">
        <v>0</v>
      </c>
      <c r="BI152" t="n">
        <v>0</v>
      </c>
      <c r="BJ152">
        <f>NA()</f>
        <v/>
      </c>
      <c r="BK152">
        <f>NA()</f>
        <v/>
      </c>
      <c r="BL152">
        <f>NA()</f>
        <v/>
      </c>
      <c r="BM152">
        <f>NA()</f>
        <v/>
      </c>
      <c r="BN152">
        <f>NA()</f>
        <v/>
      </c>
      <c r="BO152">
        <f>NA()</f>
        <v/>
      </c>
      <c r="BP152">
        <f>NA()</f>
        <v/>
      </c>
      <c r="BQ152">
        <f>NA()</f>
        <v/>
      </c>
      <c r="BR152">
        <f>NA()</f>
        <v/>
      </c>
      <c r="BS152">
        <f>NA()</f>
        <v/>
      </c>
      <c r="BT152">
        <f>NA()</f>
        <v/>
      </c>
      <c r="BU152">
        <f>NA()</f>
        <v/>
      </c>
      <c r="BV152">
        <f>NA()</f>
        <v/>
      </c>
      <c r="BW152">
        <f>NA()</f>
        <v/>
      </c>
    </row>
    <row r="153" spans="1:75">
      <c r="A153" t="s">
        <v>139</v>
      </c>
      <c r="B153" t="s">
        <v>411</v>
      </c>
      <c r="C153" t="s">
        <v>412</v>
      </c>
      <c r="D153" t="s">
        <v>8</v>
      </c>
      <c r="E153" t="n">
        <v>0</v>
      </c>
      <c r="F153" t="n">
        <v>0</v>
      </c>
      <c r="G153" t="n">
        <v>0</v>
      </c>
      <c r="H153" t="n">
        <v>0</v>
      </c>
      <c r="I153" t="n">
        <v>0</v>
      </c>
      <c r="J153" t="n">
        <v>0</v>
      </c>
      <c r="K153" t="n">
        <v>0</v>
      </c>
      <c r="L153" t="n">
        <v>0</v>
      </c>
      <c r="M153" t="n">
        <v>0</v>
      </c>
      <c r="N153" t="n">
        <v>0</v>
      </c>
      <c r="O153" t="n">
        <v>0</v>
      </c>
      <c r="P153" t="n">
        <v>0</v>
      </c>
      <c r="Q153" t="n">
        <v>0</v>
      </c>
      <c r="R153" t="n">
        <v>0</v>
      </c>
      <c r="S153" t="n">
        <v>0</v>
      </c>
      <c r="T153" t="n">
        <v>0</v>
      </c>
      <c r="U153" t="n">
        <v>0</v>
      </c>
      <c r="V153" t="n">
        <v>0</v>
      </c>
      <c r="W153" t="n">
        <v>0</v>
      </c>
      <c r="X153" t="n">
        <v>0</v>
      </c>
      <c r="Y153" t="n">
        <v>0</v>
      </c>
      <c r="Z153" t="n">
        <v>0</v>
      </c>
      <c r="AA153" t="n">
        <v>0</v>
      </c>
      <c r="AB153" t="n">
        <v>0</v>
      </c>
      <c r="AC153" t="n">
        <v>0</v>
      </c>
      <c r="AD153" t="n">
        <v>0</v>
      </c>
      <c r="AE153" t="n">
        <v>0</v>
      </c>
      <c r="AF153" t="n">
        <v>0</v>
      </c>
      <c r="AG153" t="n">
        <v>0</v>
      </c>
      <c r="AH153" t="n">
        <v>0</v>
      </c>
      <c r="AI153" t="n">
        <v>0</v>
      </c>
      <c r="AJ153" t="n">
        <v>0</v>
      </c>
      <c r="AK153" t="n">
        <v>0</v>
      </c>
      <c r="AL153" t="n">
        <v>0</v>
      </c>
      <c r="AM153" t="n">
        <v>0</v>
      </c>
      <c r="AN153" t="n">
        <v>0</v>
      </c>
      <c r="AO153" t="n">
        <v>0</v>
      </c>
      <c r="AP153" t="n">
        <v>0</v>
      </c>
      <c r="AQ153" t="n">
        <v>0</v>
      </c>
      <c r="AR153" t="n">
        <v>0</v>
      </c>
      <c r="AS153" t="n">
        <v>0</v>
      </c>
      <c r="AT153" t="n">
        <v>0</v>
      </c>
      <c r="AU153" t="n">
        <v>0</v>
      </c>
      <c r="AV153" t="n">
        <v>0</v>
      </c>
      <c r="AW153" t="n">
        <v>0</v>
      </c>
      <c r="AX153" t="n">
        <v>0</v>
      </c>
      <c r="AY153" t="n">
        <v>0</v>
      </c>
      <c r="AZ153" t="n">
        <v>0</v>
      </c>
      <c r="BA153" t="n">
        <v>0</v>
      </c>
      <c r="BB153" t="n">
        <v>0</v>
      </c>
      <c r="BC153" t="n">
        <v>0</v>
      </c>
      <c r="BD153" t="n">
        <v>0</v>
      </c>
      <c r="BE153" t="n">
        <v>0</v>
      </c>
      <c r="BF153" t="n">
        <v>0</v>
      </c>
      <c r="BG153" t="n">
        <v>0</v>
      </c>
      <c r="BH153" t="n">
        <v>0</v>
      </c>
      <c r="BI153" t="n">
        <v>0</v>
      </c>
      <c r="BJ153">
        <f>NA()</f>
        <v/>
      </c>
      <c r="BK153">
        <f>NA()</f>
        <v/>
      </c>
      <c r="BL153">
        <f>NA()</f>
        <v/>
      </c>
      <c r="BM153">
        <f>NA()</f>
        <v/>
      </c>
      <c r="BN153">
        <f>NA()</f>
        <v/>
      </c>
      <c r="BO153">
        <f>NA()</f>
        <v/>
      </c>
      <c r="BP153">
        <f>NA()</f>
        <v/>
      </c>
      <c r="BQ153">
        <f>NA()</f>
        <v/>
      </c>
      <c r="BR153">
        <f>NA()</f>
        <v/>
      </c>
      <c r="BS153">
        <f>NA()</f>
        <v/>
      </c>
      <c r="BT153">
        <f>NA()</f>
        <v/>
      </c>
      <c r="BU153">
        <f>NA()</f>
        <v/>
      </c>
      <c r="BV153">
        <f>NA()</f>
        <v/>
      </c>
      <c r="BW153">
        <f>NA()</f>
        <v/>
      </c>
    </row>
    <row r="154" spans="1:75">
      <c r="A154" t="s">
        <v>139</v>
      </c>
      <c r="B154" t="s">
        <v>413</v>
      </c>
      <c r="C154" t="s">
        <v>414</v>
      </c>
      <c r="D154" t="s">
        <v>148</v>
      </c>
      <c r="E154" t="n">
        <v>1754</v>
      </c>
      <c r="F154" t="n">
        <v>1966</v>
      </c>
      <c r="G154" t="n">
        <v>2194</v>
      </c>
      <c r="H154" t="n">
        <v>2497</v>
      </c>
      <c r="I154" t="n">
        <v>2688</v>
      </c>
      <c r="J154" t="n">
        <v>2938</v>
      </c>
      <c r="K154" t="n">
        <v>3121</v>
      </c>
      <c r="L154" t="n">
        <v>3389</v>
      </c>
      <c r="M154" t="n">
        <v>3758</v>
      </c>
      <c r="N154" t="n">
        <v>4050</v>
      </c>
      <c r="O154" t="n">
        <v>0</v>
      </c>
      <c r="P154" t="n">
        <v>0</v>
      </c>
      <c r="Q154" t="n">
        <v>0</v>
      </c>
      <c r="R154" t="n">
        <v>0</v>
      </c>
      <c r="S154" t="n">
        <v>0</v>
      </c>
      <c r="T154" t="n">
        <v>0</v>
      </c>
      <c r="U154" t="n">
        <v>0</v>
      </c>
      <c r="V154" t="n">
        <v>0</v>
      </c>
      <c r="W154" t="n">
        <v>0</v>
      </c>
      <c r="X154" t="n">
        <v>0</v>
      </c>
      <c r="Y154" t="n">
        <v>0</v>
      </c>
      <c r="Z154" t="n">
        <v>0</v>
      </c>
      <c r="AA154" t="n">
        <v>0</v>
      </c>
      <c r="AB154" t="n">
        <v>0</v>
      </c>
      <c r="AC154" t="n">
        <v>0</v>
      </c>
      <c r="AD154" t="n">
        <v>0</v>
      </c>
      <c r="AE154" t="n">
        <v>0</v>
      </c>
      <c r="AF154" t="n">
        <v>0</v>
      </c>
      <c r="AG154" t="n">
        <v>0</v>
      </c>
      <c r="AH154" t="n">
        <v>0</v>
      </c>
      <c r="AI154" t="n">
        <v>0</v>
      </c>
      <c r="AJ154" t="n">
        <v>0</v>
      </c>
      <c r="AK154" t="n">
        <v>0</v>
      </c>
      <c r="AL154" t="n">
        <v>0</v>
      </c>
      <c r="AM154" t="n">
        <v>0</v>
      </c>
      <c r="AN154" t="n">
        <v>0</v>
      </c>
      <c r="AO154" t="n">
        <v>0</v>
      </c>
      <c r="AP154" t="n">
        <v>0</v>
      </c>
      <c r="AQ154" t="n">
        <v>0</v>
      </c>
      <c r="AR154" t="n">
        <v>0</v>
      </c>
      <c r="AS154" t="n">
        <v>0</v>
      </c>
      <c r="AT154" t="n">
        <v>0</v>
      </c>
      <c r="AU154" t="n">
        <v>0</v>
      </c>
      <c r="AV154" t="n">
        <v>0</v>
      </c>
      <c r="AW154" t="n">
        <v>0</v>
      </c>
      <c r="AX154" t="n">
        <v>0</v>
      </c>
      <c r="AY154" t="n">
        <v>0</v>
      </c>
      <c r="AZ154" t="n">
        <v>0</v>
      </c>
      <c r="BA154" t="n">
        <v>0</v>
      </c>
      <c r="BB154" t="n">
        <v>0</v>
      </c>
      <c r="BC154" t="n">
        <v>0</v>
      </c>
      <c r="BD154" t="n">
        <v>0</v>
      </c>
      <c r="BE154" t="n">
        <v>0</v>
      </c>
      <c r="BF154" t="n">
        <v>0</v>
      </c>
      <c r="BG154" t="n">
        <v>0</v>
      </c>
      <c r="BH154" t="n">
        <v>0</v>
      </c>
      <c r="BI154" t="n">
        <v>0</v>
      </c>
      <c r="BJ154">
        <f>NA()</f>
        <v/>
      </c>
      <c r="BK154">
        <f>NA()</f>
        <v/>
      </c>
      <c r="BL154">
        <f>NA()</f>
        <v/>
      </c>
      <c r="BM154">
        <f>NA()</f>
        <v/>
      </c>
      <c r="BN154">
        <f>NA()</f>
        <v/>
      </c>
      <c r="BO154">
        <f>NA()</f>
        <v/>
      </c>
      <c r="BP154">
        <f>NA()</f>
        <v/>
      </c>
      <c r="BQ154">
        <f>NA()</f>
        <v/>
      </c>
      <c r="BR154">
        <f>NA()</f>
        <v/>
      </c>
      <c r="BS154">
        <f>NA()</f>
        <v/>
      </c>
      <c r="BT154">
        <f>NA()</f>
        <v/>
      </c>
      <c r="BU154">
        <f>NA()</f>
        <v/>
      </c>
      <c r="BV154">
        <f>NA()</f>
        <v/>
      </c>
      <c r="BW154">
        <f>NA()</f>
        <v/>
      </c>
    </row>
    <row r="155" spans="1:75">
      <c r="A155" t="s">
        <v>139</v>
      </c>
      <c r="B155" t="s">
        <v>411</v>
      </c>
      <c r="C155" t="s">
        <v>415</v>
      </c>
      <c r="D155" t="s">
        <v>359</v>
      </c>
      <c r="E155" t="n">
        <v>0</v>
      </c>
      <c r="F155" t="n">
        <v>0</v>
      </c>
      <c r="G155" t="n">
        <v>0</v>
      </c>
      <c r="H155" t="n">
        <v>0</v>
      </c>
      <c r="I155" t="n">
        <v>0</v>
      </c>
      <c r="J155" t="n">
        <v>0</v>
      </c>
      <c r="K155" t="n">
        <v>0</v>
      </c>
      <c r="L155" t="n">
        <v>0</v>
      </c>
      <c r="M155" t="n">
        <v>0</v>
      </c>
      <c r="N155" t="n">
        <v>0</v>
      </c>
      <c r="O155" t="n">
        <v>0</v>
      </c>
      <c r="P155" t="n">
        <v>0</v>
      </c>
      <c r="Q155" t="n">
        <v>0</v>
      </c>
      <c r="R155" t="n">
        <v>0</v>
      </c>
      <c r="S155" t="n">
        <v>0</v>
      </c>
      <c r="T155" t="n">
        <v>0</v>
      </c>
      <c r="U155" t="n">
        <v>0</v>
      </c>
      <c r="V155" t="n">
        <v>0</v>
      </c>
      <c r="W155" t="n">
        <v>0</v>
      </c>
      <c r="X155" t="n">
        <v>0</v>
      </c>
      <c r="Y155" t="n">
        <v>0</v>
      </c>
      <c r="Z155" t="n">
        <v>0</v>
      </c>
      <c r="AA155" t="n">
        <v>0</v>
      </c>
      <c r="AB155" t="n">
        <v>0</v>
      </c>
      <c r="AC155" t="n">
        <v>0</v>
      </c>
      <c r="AD155" t="n">
        <v>0</v>
      </c>
      <c r="AE155" t="n">
        <v>0</v>
      </c>
      <c r="AF155" t="n">
        <v>0</v>
      </c>
      <c r="AG155" t="n">
        <v>0</v>
      </c>
      <c r="AH155" t="n">
        <v>0</v>
      </c>
      <c r="AI155" t="n">
        <v>0</v>
      </c>
      <c r="AJ155" t="n">
        <v>0</v>
      </c>
      <c r="AK155" t="n">
        <v>0</v>
      </c>
      <c r="AL155" t="n">
        <v>0</v>
      </c>
      <c r="AM155" t="n">
        <v>0</v>
      </c>
      <c r="AN155" t="n">
        <v>0</v>
      </c>
      <c r="AO155" t="n">
        <v>0</v>
      </c>
      <c r="AP155" t="n">
        <v>0</v>
      </c>
      <c r="AQ155" t="n">
        <v>0</v>
      </c>
      <c r="AR155" t="n">
        <v>0</v>
      </c>
      <c r="AS155" t="n">
        <v>0</v>
      </c>
      <c r="AT155" t="n">
        <v>0</v>
      </c>
      <c r="AU155" t="n">
        <v>0</v>
      </c>
      <c r="AV155" t="n">
        <v>0</v>
      </c>
      <c r="AW155" t="n">
        <v>0</v>
      </c>
      <c r="AX155" t="n">
        <v>0</v>
      </c>
      <c r="AY155" t="n">
        <v>0</v>
      </c>
      <c r="AZ155" t="n">
        <v>0</v>
      </c>
      <c r="BA155" t="n">
        <v>0</v>
      </c>
      <c r="BB155" t="n">
        <v>0</v>
      </c>
      <c r="BC155" t="n">
        <v>0</v>
      </c>
      <c r="BD155" t="n">
        <v>0</v>
      </c>
      <c r="BE155" t="n">
        <v>0</v>
      </c>
      <c r="BF155" t="n">
        <v>0</v>
      </c>
      <c r="BG155" t="n">
        <v>0</v>
      </c>
      <c r="BH155" t="n">
        <v>0</v>
      </c>
      <c r="BI155" t="n">
        <v>0</v>
      </c>
      <c r="BJ155">
        <f>NA()</f>
        <v/>
      </c>
      <c r="BK155">
        <f>NA()</f>
        <v/>
      </c>
      <c r="BL155">
        <f>NA()</f>
        <v/>
      </c>
      <c r="BM155">
        <f>NA()</f>
        <v/>
      </c>
      <c r="BN155">
        <f>NA()</f>
        <v/>
      </c>
      <c r="BO155">
        <f>NA()</f>
        <v/>
      </c>
      <c r="BP155">
        <f>NA()</f>
        <v/>
      </c>
      <c r="BQ155">
        <f>NA()</f>
        <v/>
      </c>
      <c r="BR155">
        <f>NA()</f>
        <v/>
      </c>
      <c r="BS155">
        <f>NA()</f>
        <v/>
      </c>
      <c r="BT155">
        <f>NA()</f>
        <v/>
      </c>
      <c r="BU155">
        <f>NA()</f>
        <v/>
      </c>
      <c r="BV155">
        <f>NA()</f>
        <v/>
      </c>
      <c r="BW155">
        <f>NA()</f>
        <v/>
      </c>
    </row>
    <row r="156" spans="1:75">
      <c r="A156" t="s">
        <v>139</v>
      </c>
      <c r="B156" t="s">
        <v>416</v>
      </c>
      <c r="C156" t="s">
        <v>417</v>
      </c>
      <c r="D156" t="s">
        <v>152</v>
      </c>
      <c r="E156" t="n">
        <v>514</v>
      </c>
      <c r="F156" t="n">
        <v>576</v>
      </c>
      <c r="G156" t="n">
        <v>643</v>
      </c>
      <c r="H156" t="n">
        <v>732</v>
      </c>
      <c r="I156" t="n">
        <v>788</v>
      </c>
      <c r="J156" t="n">
        <v>861</v>
      </c>
      <c r="K156" t="n">
        <v>915</v>
      </c>
      <c r="L156" t="n">
        <v>993</v>
      </c>
      <c r="M156" t="n">
        <v>1101</v>
      </c>
      <c r="N156" t="n">
        <v>1187</v>
      </c>
      <c r="O156" t="n">
        <v>0</v>
      </c>
      <c r="P156" t="n">
        <v>0</v>
      </c>
      <c r="Q156" t="n">
        <v>0</v>
      </c>
      <c r="R156" t="n">
        <v>0</v>
      </c>
      <c r="S156" t="n">
        <v>0</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n">
        <v>0</v>
      </c>
      <c r="AK156" t="n">
        <v>0</v>
      </c>
      <c r="AL156" t="n">
        <v>0</v>
      </c>
      <c r="AM156" t="n">
        <v>0</v>
      </c>
      <c r="AN156" t="n">
        <v>0</v>
      </c>
      <c r="AO156" t="n">
        <v>0</v>
      </c>
      <c r="AP156" t="n">
        <v>0</v>
      </c>
      <c r="AQ156" t="n">
        <v>0</v>
      </c>
      <c r="AR156" t="n">
        <v>0</v>
      </c>
      <c r="AS156" t="n">
        <v>0</v>
      </c>
      <c r="AT156" t="n">
        <v>0</v>
      </c>
      <c r="AU156" t="n">
        <v>0</v>
      </c>
      <c r="AV156" t="n">
        <v>0</v>
      </c>
      <c r="AW156" t="n">
        <v>0</v>
      </c>
      <c r="AX156" t="n">
        <v>0</v>
      </c>
      <c r="AY156" t="n">
        <v>0</v>
      </c>
      <c r="AZ156" t="n">
        <v>0</v>
      </c>
      <c r="BA156" t="n">
        <v>0</v>
      </c>
      <c r="BB156" t="n">
        <v>0</v>
      </c>
      <c r="BC156" t="n">
        <v>0</v>
      </c>
      <c r="BD156" t="n">
        <v>0</v>
      </c>
      <c r="BE156" t="n">
        <v>0</v>
      </c>
      <c r="BF156" t="n">
        <v>0</v>
      </c>
      <c r="BG156" t="n">
        <v>0</v>
      </c>
      <c r="BH156" t="n">
        <v>0</v>
      </c>
      <c r="BI156" t="n">
        <v>0</v>
      </c>
      <c r="BJ156">
        <f>NA()</f>
        <v/>
      </c>
      <c r="BK156">
        <f>NA()</f>
        <v/>
      </c>
      <c r="BL156">
        <f>NA()</f>
        <v/>
      </c>
      <c r="BM156">
        <f>NA()</f>
        <v/>
      </c>
      <c r="BN156">
        <f>NA()</f>
        <v/>
      </c>
      <c r="BO156">
        <f>NA()</f>
        <v/>
      </c>
      <c r="BP156">
        <f>NA()</f>
        <v/>
      </c>
      <c r="BQ156">
        <f>NA()</f>
        <v/>
      </c>
      <c r="BR156">
        <f>NA()</f>
        <v/>
      </c>
      <c r="BS156">
        <f>NA()</f>
        <v/>
      </c>
      <c r="BT156">
        <f>NA()</f>
        <v/>
      </c>
      <c r="BU156">
        <f>NA()</f>
        <v/>
      </c>
      <c r="BV156">
        <f>NA()</f>
        <v/>
      </c>
      <c r="BW156">
        <f>NA()</f>
        <v/>
      </c>
    </row>
    <row r="157" spans="1:75">
      <c r="A157" t="s">
        <v>139</v>
      </c>
      <c r="B157" t="s">
        <v>418</v>
      </c>
      <c r="C157" t="s">
        <v>419</v>
      </c>
      <c r="D157" t="s">
        <v>8</v>
      </c>
      <c r="E157" t="n">
        <v>1042</v>
      </c>
      <c r="F157" t="n">
        <v>1154</v>
      </c>
      <c r="G157" t="n">
        <v>1276</v>
      </c>
      <c r="H157" t="n">
        <v>1439</v>
      </c>
      <c r="I157" t="n">
        <v>1561</v>
      </c>
      <c r="J157" t="n">
        <v>1689</v>
      </c>
      <c r="K157" t="n">
        <v>1833</v>
      </c>
      <c r="L157" t="n">
        <v>1984</v>
      </c>
      <c r="M157" t="n">
        <v>2220</v>
      </c>
      <c r="N157" t="n">
        <v>2371</v>
      </c>
      <c r="O157" t="n">
        <v>2631</v>
      </c>
      <c r="P157" t="n">
        <v>2792</v>
      </c>
      <c r="Q157" t="n">
        <v>3124</v>
      </c>
      <c r="R157" t="n">
        <v>3471</v>
      </c>
      <c r="S157" t="n">
        <v>3590</v>
      </c>
      <c r="T157" t="n">
        <v>3784</v>
      </c>
      <c r="U157" t="n">
        <v>4052</v>
      </c>
      <c r="V157" t="n">
        <v>4359</v>
      </c>
      <c r="W157" t="n">
        <v>4586</v>
      </c>
      <c r="X157" t="n">
        <v>4821</v>
      </c>
      <c r="Y157" t="n">
        <v>4988</v>
      </c>
      <c r="Z157" t="n">
        <v>4952</v>
      </c>
      <c r="AA157" t="n">
        <v>4803</v>
      </c>
      <c r="AB157" t="n">
        <v>4915</v>
      </c>
      <c r="AC157" t="n">
        <v>5454</v>
      </c>
      <c r="AD157" t="n">
        <v>5502</v>
      </c>
      <c r="AE157" t="n">
        <v>6247</v>
      </c>
      <c r="AF157" t="n">
        <v>6625</v>
      </c>
      <c r="AG157" t="n">
        <v>7070</v>
      </c>
      <c r="AH157" t="n">
        <v>7343</v>
      </c>
      <c r="AI157" t="n">
        <v>7687</v>
      </c>
      <c r="AJ157" t="n">
        <v>8037</v>
      </c>
      <c r="AK157" t="n">
        <v>8247</v>
      </c>
      <c r="AL157" t="n">
        <v>8255</v>
      </c>
      <c r="AM157" t="n">
        <v>8874</v>
      </c>
      <c r="AN157" t="n">
        <v>9481</v>
      </c>
      <c r="AO157" t="n">
        <v>9618</v>
      </c>
      <c r="AP157" t="n">
        <v>9685</v>
      </c>
      <c r="AQ157" t="n">
        <v>9666</v>
      </c>
      <c r="AR157" t="n">
        <v>10046</v>
      </c>
      <c r="AS157" t="n">
        <v>10550</v>
      </c>
      <c r="AT157" t="n">
        <v>10892</v>
      </c>
      <c r="AU157" t="n">
        <v>10996</v>
      </c>
      <c r="AV157" t="n">
        <v>12000</v>
      </c>
      <c r="AW157" t="n">
        <v>12394</v>
      </c>
      <c r="AX157" t="n">
        <v>11816</v>
      </c>
      <c r="AY157" t="n">
        <v>11907</v>
      </c>
      <c r="AZ157" t="n">
        <v>12011</v>
      </c>
      <c r="BA157" t="n">
        <v>11945</v>
      </c>
      <c r="BB157" t="n">
        <v>11560</v>
      </c>
      <c r="BC157" t="n">
        <v>11446</v>
      </c>
      <c r="BD157" t="n">
        <v>11492</v>
      </c>
      <c r="BE157" t="n">
        <v>11049</v>
      </c>
      <c r="BF157" t="n">
        <v>11161</v>
      </c>
      <c r="BG157" t="n">
        <v>10925</v>
      </c>
      <c r="BH157" t="n">
        <v>10831</v>
      </c>
      <c r="BI157" t="n">
        <v>10616</v>
      </c>
      <c r="BJ157">
        <f>NA()</f>
        <v/>
      </c>
      <c r="BK157">
        <f>NA()</f>
        <v/>
      </c>
      <c r="BL157">
        <f>NA()</f>
        <v/>
      </c>
      <c r="BM157">
        <f>NA()</f>
        <v/>
      </c>
      <c r="BN157">
        <f>NA()</f>
        <v/>
      </c>
      <c r="BO157">
        <f>NA()</f>
        <v/>
      </c>
      <c r="BP157">
        <f>NA()</f>
        <v/>
      </c>
      <c r="BQ157">
        <f>NA()</f>
        <v/>
      </c>
      <c r="BR157">
        <f>NA()</f>
        <v/>
      </c>
      <c r="BS157">
        <f>NA()</f>
        <v/>
      </c>
      <c r="BT157">
        <f>NA()</f>
        <v/>
      </c>
      <c r="BU157">
        <f>NA()</f>
        <v/>
      </c>
      <c r="BV157">
        <f>NA()</f>
        <v/>
      </c>
      <c r="BW157">
        <f>NA()</f>
        <v/>
      </c>
    </row>
    <row r="158" spans="1:75">
      <c r="A158" t="s">
        <v>139</v>
      </c>
      <c r="B158" t="s">
        <v>420</v>
      </c>
      <c r="C158" t="s">
        <v>421</v>
      </c>
      <c r="D158" t="s">
        <v>148</v>
      </c>
      <c r="E158">
        <f>B158</f>
        <v/>
      </c>
      <c r="O158" t="n">
        <v>9.92</v>
      </c>
      <c r="P158" t="n">
        <v>10.53</v>
      </c>
      <c r="Q158" t="n">
        <v>10.64</v>
      </c>
      <c r="R158" t="n">
        <v>11.3</v>
      </c>
      <c r="S158" t="n">
        <v>12.88</v>
      </c>
      <c r="T158" t="n">
        <v>16.5</v>
      </c>
      <c r="U158" t="n">
        <v>17.18</v>
      </c>
      <c r="V158" t="n">
        <v>18.6</v>
      </c>
      <c r="W158" t="n">
        <v>20.57</v>
      </c>
      <c r="X158" t="n">
        <v>22.18</v>
      </c>
      <c r="Y158" t="n">
        <v>26.4</v>
      </c>
      <c r="Z158" t="n">
        <v>37.83</v>
      </c>
      <c r="AA158" t="n">
        <v>39.53</v>
      </c>
      <c r="AB158" t="n">
        <v>35.75</v>
      </c>
      <c r="AC158" t="n">
        <v>35.75</v>
      </c>
      <c r="AD158" t="n">
        <v>34.41</v>
      </c>
      <c r="AE158" t="n">
        <v>27.29</v>
      </c>
      <c r="AF158" t="n">
        <v>27.52</v>
      </c>
      <c r="AG158" t="n">
        <v>25.6</v>
      </c>
      <c r="AH158" t="n">
        <v>26.97</v>
      </c>
      <c r="AI158" t="n">
        <v>29.77</v>
      </c>
      <c r="AJ158" t="n">
        <v>30.23</v>
      </c>
      <c r="AK158" t="n">
        <v>30.81</v>
      </c>
      <c r="AL158" t="n">
        <v>34.21</v>
      </c>
      <c r="AM158" t="n">
        <v>34.19</v>
      </c>
      <c r="AN158" t="n">
        <v>35.65</v>
      </c>
      <c r="AO158" t="n">
        <v>38.05</v>
      </c>
      <c r="AP158" t="n">
        <v>38.86</v>
      </c>
      <c r="AQ158" t="n">
        <v>36.08</v>
      </c>
      <c r="AR158" t="n">
        <v>37.33</v>
      </c>
      <c r="AS158" t="n">
        <v>43.41</v>
      </c>
      <c r="AT158" t="n">
        <v>43.53</v>
      </c>
      <c r="AU158" t="n">
        <v>41.49</v>
      </c>
      <c r="AV158" t="n">
        <v>44.02</v>
      </c>
      <c r="AW158" t="n">
        <v>47.45</v>
      </c>
      <c r="AX158" t="n">
        <v>55.79</v>
      </c>
      <c r="AY158" t="n">
        <v>62.79</v>
      </c>
      <c r="AZ158" t="n">
        <v>64.20999999999999</v>
      </c>
      <c r="BA158" t="n">
        <v>87.11</v>
      </c>
      <c r="BB158" t="n">
        <v>64.06999999999999</v>
      </c>
      <c r="BC158" t="n">
        <v>75.98999999999999</v>
      </c>
      <c r="BD158" t="n">
        <v>94.88</v>
      </c>
      <c r="BE158" t="n">
        <v>102.23</v>
      </c>
      <c r="BF158" t="n">
        <v>99.81</v>
      </c>
      <c r="BG158" t="n">
        <v>100.27</v>
      </c>
      <c r="BH158" t="n">
        <v>78.92</v>
      </c>
      <c r="BI158" t="n">
        <v>72.22</v>
      </c>
      <c r="BJ158">
        <f>NA()</f>
        <v/>
      </c>
      <c r="BK158">
        <f>NA()</f>
        <v/>
      </c>
      <c r="BL158">
        <f>NA()</f>
        <v/>
      </c>
      <c r="BM158">
        <f>NA()</f>
        <v/>
      </c>
      <c r="BN158">
        <f>NA()</f>
        <v/>
      </c>
      <c r="BO158">
        <f>NA()</f>
        <v/>
      </c>
      <c r="BP158">
        <f>NA()</f>
        <v/>
      </c>
      <c r="BQ158">
        <f>NA()</f>
        <v/>
      </c>
      <c r="BR158">
        <f>NA()</f>
        <v/>
      </c>
      <c r="BS158">
        <f>NA()</f>
        <v/>
      </c>
      <c r="BT158">
        <f>NA()</f>
        <v/>
      </c>
      <c r="BU158">
        <f>NA()</f>
        <v/>
      </c>
      <c r="BV158">
        <f>NA()</f>
        <v/>
      </c>
      <c r="BW158">
        <f>NA()</f>
        <v/>
      </c>
    </row>
    <row r="159" spans="1:75">
      <c r="A159" t="s">
        <v>139</v>
      </c>
      <c r="B159" t="s">
        <v>418</v>
      </c>
      <c r="C159" t="s">
        <v>422</v>
      </c>
      <c r="D159" t="s">
        <v>359</v>
      </c>
      <c r="E159" t="n">
        <v>306</v>
      </c>
      <c r="F159" t="n">
        <v>338</v>
      </c>
      <c r="G159" t="n">
        <v>374</v>
      </c>
      <c r="H159" t="n">
        <v>422</v>
      </c>
      <c r="I159" t="n">
        <v>458</v>
      </c>
      <c r="J159" t="n">
        <v>495</v>
      </c>
      <c r="K159" t="n">
        <v>537</v>
      </c>
      <c r="L159" t="n">
        <v>581</v>
      </c>
      <c r="M159" t="n">
        <v>651</v>
      </c>
      <c r="N159" t="n">
        <v>695</v>
      </c>
      <c r="O159" t="n">
        <v>771</v>
      </c>
      <c r="P159" t="n">
        <v>818</v>
      </c>
      <c r="Q159" t="n">
        <v>916</v>
      </c>
      <c r="R159" t="n">
        <v>1017</v>
      </c>
      <c r="S159" t="n">
        <v>1052</v>
      </c>
      <c r="T159" t="n">
        <v>1109</v>
      </c>
      <c r="U159" t="n">
        <v>1187</v>
      </c>
      <c r="V159" t="n">
        <v>1278</v>
      </c>
      <c r="W159" t="n">
        <v>1344</v>
      </c>
      <c r="X159" t="n">
        <v>1413</v>
      </c>
      <c r="Y159" t="n">
        <v>1462</v>
      </c>
      <c r="Z159" t="n">
        <v>1451</v>
      </c>
      <c r="AA159" t="n">
        <v>1408</v>
      </c>
      <c r="AB159" t="n">
        <v>1441</v>
      </c>
      <c r="AC159" t="n">
        <v>1598</v>
      </c>
      <c r="AD159" t="n">
        <v>1612</v>
      </c>
      <c r="AE159" t="n">
        <v>1831</v>
      </c>
      <c r="AF159" t="n">
        <v>1942</v>
      </c>
      <c r="AG159" t="n">
        <v>2072</v>
      </c>
      <c r="AH159" t="n">
        <v>2152</v>
      </c>
      <c r="AI159" t="n">
        <v>2253</v>
      </c>
      <c r="AJ159" t="n">
        <v>2355</v>
      </c>
      <c r="AK159" t="n">
        <v>2417</v>
      </c>
      <c r="AL159" t="n">
        <v>2419</v>
      </c>
      <c r="AM159" t="n">
        <v>2601</v>
      </c>
      <c r="AN159" t="n">
        <v>2779</v>
      </c>
      <c r="AO159" t="n">
        <v>2819</v>
      </c>
      <c r="AP159" t="n">
        <v>2839</v>
      </c>
      <c r="AQ159" t="n">
        <v>2833</v>
      </c>
      <c r="AR159" t="n">
        <v>2944</v>
      </c>
      <c r="AS159" t="n">
        <v>3092</v>
      </c>
      <c r="AT159" t="n">
        <v>3192</v>
      </c>
      <c r="AU159" t="n">
        <v>3223</v>
      </c>
      <c r="AV159" t="n">
        <v>3517</v>
      </c>
      <c r="AW159" t="n">
        <v>3632</v>
      </c>
      <c r="AX159" t="n">
        <v>3463</v>
      </c>
      <c r="AY159" t="n">
        <v>3490</v>
      </c>
      <c r="AZ159" t="n">
        <v>3520</v>
      </c>
      <c r="BA159" t="n">
        <v>3501</v>
      </c>
      <c r="BB159" t="n">
        <v>3388</v>
      </c>
      <c r="BC159" t="n">
        <v>3355</v>
      </c>
      <c r="BD159" t="n">
        <v>3368</v>
      </c>
      <c r="BE159" t="n">
        <v>3238</v>
      </c>
      <c r="BF159" t="n">
        <v>3271</v>
      </c>
      <c r="BG159" t="n">
        <v>3202</v>
      </c>
      <c r="BH159" t="n">
        <v>3174</v>
      </c>
      <c r="BI159" t="n">
        <v>3111</v>
      </c>
      <c r="BJ159">
        <f>NA()</f>
        <v/>
      </c>
      <c r="BK159">
        <f>NA()</f>
        <v/>
      </c>
      <c r="BL159">
        <f>NA()</f>
        <v/>
      </c>
      <c r="BM159">
        <f>NA()</f>
        <v/>
      </c>
      <c r="BN159">
        <f>NA()</f>
        <v/>
      </c>
      <c r="BO159">
        <f>NA()</f>
        <v/>
      </c>
      <c r="BP159">
        <f>NA()</f>
        <v/>
      </c>
      <c r="BQ159">
        <f>NA()</f>
        <v/>
      </c>
      <c r="BR159">
        <f>NA()</f>
        <v/>
      </c>
      <c r="BS159">
        <f>NA()</f>
        <v/>
      </c>
      <c r="BT159">
        <f>NA()</f>
        <v/>
      </c>
      <c r="BU159">
        <f>NA()</f>
        <v/>
      </c>
      <c r="BV159">
        <f>NA()</f>
        <v/>
      </c>
      <c r="BW159">
        <f>NA()</f>
        <v/>
      </c>
    </row>
    <row r="160" spans="1:75">
      <c r="A160" t="s">
        <v>139</v>
      </c>
      <c r="B160" t="s">
        <v>423</v>
      </c>
      <c r="C160" t="s">
        <v>424</v>
      </c>
      <c r="D160" t="s">
        <v>152</v>
      </c>
      <c r="E160">
        <f>B160</f>
        <v/>
      </c>
      <c r="O160" t="n">
        <v>26.1</v>
      </c>
      <c r="P160" t="n">
        <v>29.4</v>
      </c>
      <c r="Q160" t="n">
        <v>33.3</v>
      </c>
      <c r="R160" t="n">
        <v>39.2</v>
      </c>
      <c r="S160" t="n">
        <v>46.2</v>
      </c>
      <c r="T160" t="n">
        <v>62.5</v>
      </c>
      <c r="U160" t="n">
        <v>69.59999999999999</v>
      </c>
      <c r="V160" t="n">
        <v>81.09999999999999</v>
      </c>
      <c r="W160" t="n">
        <v>94.3</v>
      </c>
      <c r="X160" t="n">
        <v>106.9</v>
      </c>
      <c r="Y160" t="n">
        <v>131.7</v>
      </c>
      <c r="Z160" t="n">
        <v>187.3</v>
      </c>
      <c r="AA160" t="n">
        <v>189.9</v>
      </c>
      <c r="AB160" t="n">
        <v>175.7</v>
      </c>
      <c r="AC160" t="n">
        <v>195</v>
      </c>
      <c r="AD160" t="n">
        <v>189.3</v>
      </c>
      <c r="AE160" t="n">
        <v>170.5</v>
      </c>
      <c r="AF160" t="n">
        <v>182.4</v>
      </c>
      <c r="AG160" t="n">
        <v>181</v>
      </c>
      <c r="AH160" t="n">
        <v>198</v>
      </c>
      <c r="AI160" t="n">
        <v>228.8</v>
      </c>
      <c r="AJ160" t="n">
        <v>243</v>
      </c>
      <c r="AK160" t="n">
        <v>254.1</v>
      </c>
      <c r="AL160" t="n">
        <v>282.4</v>
      </c>
      <c r="AM160" t="n">
        <v>303.4</v>
      </c>
      <c r="AN160" t="n">
        <v>337.9</v>
      </c>
      <c r="AO160" t="n">
        <v>366</v>
      </c>
      <c r="AP160" t="n">
        <v>376.3</v>
      </c>
      <c r="AQ160" t="n">
        <v>348.8</v>
      </c>
      <c r="AR160" t="n">
        <v>375</v>
      </c>
      <c r="AS160" t="n">
        <v>458</v>
      </c>
      <c r="AT160" t="n">
        <v>474.2</v>
      </c>
      <c r="AU160" t="n">
        <v>456.3</v>
      </c>
      <c r="AV160" t="n">
        <v>528.3</v>
      </c>
      <c r="AW160" t="n">
        <v>588.1</v>
      </c>
      <c r="AX160" t="n">
        <v>659.3</v>
      </c>
      <c r="AY160" t="n">
        <v>747.6</v>
      </c>
      <c r="AZ160" t="n">
        <v>771.2</v>
      </c>
      <c r="BA160" t="n">
        <v>1040.5</v>
      </c>
      <c r="BB160" t="n">
        <v>740.6</v>
      </c>
      <c r="BC160" t="n">
        <v>869.8</v>
      </c>
      <c r="BD160" t="n">
        <v>1090.4</v>
      </c>
      <c r="BE160" t="n">
        <v>1129.5</v>
      </c>
      <c r="BF160" t="n">
        <v>1114</v>
      </c>
      <c r="BG160" t="n">
        <v>1095.5</v>
      </c>
      <c r="BH160" t="n">
        <v>854.8</v>
      </c>
      <c r="BI160" t="n">
        <v>766.7</v>
      </c>
      <c r="BJ160">
        <f>NA()</f>
        <v/>
      </c>
      <c r="BK160">
        <f>NA()</f>
        <v/>
      </c>
      <c r="BL160">
        <f>NA()</f>
        <v/>
      </c>
      <c r="BM160">
        <f>NA()</f>
        <v/>
      </c>
      <c r="BN160">
        <f>NA()</f>
        <v/>
      </c>
      <c r="BO160">
        <f>NA()</f>
        <v/>
      </c>
      <c r="BP160">
        <f>NA()</f>
        <v/>
      </c>
      <c r="BQ160">
        <f>NA()</f>
        <v/>
      </c>
      <c r="BR160">
        <f>NA()</f>
        <v/>
      </c>
      <c r="BS160">
        <f>NA()</f>
        <v/>
      </c>
      <c r="BT160">
        <f>NA()</f>
        <v/>
      </c>
      <c r="BU160">
        <f>NA()</f>
        <v/>
      </c>
      <c r="BV160">
        <f>NA()</f>
        <v/>
      </c>
      <c r="BW160">
        <f>NA()</f>
        <v/>
      </c>
    </row>
    <row r="161" spans="1:75">
      <c r="A161" t="s">
        <v>139</v>
      </c>
      <c r="B161" t="s">
        <v>425</v>
      </c>
      <c r="C161" t="s">
        <v>426</v>
      </c>
      <c r="D161" t="s">
        <v>8</v>
      </c>
      <c r="E161" t="n">
        <v>1587</v>
      </c>
      <c r="F161" t="n">
        <v>2181</v>
      </c>
      <c r="G161" t="n">
        <v>2740</v>
      </c>
      <c r="H161" t="n">
        <v>3159</v>
      </c>
      <c r="I161" t="n">
        <v>3550</v>
      </c>
      <c r="J161" t="n">
        <v>3741</v>
      </c>
      <c r="K161" t="n">
        <v>4058</v>
      </c>
      <c r="L161" t="n">
        <v>3909</v>
      </c>
      <c r="M161" t="n">
        <v>4708</v>
      </c>
      <c r="N161" t="n">
        <v>5336</v>
      </c>
      <c r="O161" t="n">
        <v>5869</v>
      </c>
      <c r="P161" t="n">
        <v>6751</v>
      </c>
      <c r="Q161" t="n">
        <v>7371</v>
      </c>
      <c r="R161" t="n">
        <v>7768</v>
      </c>
      <c r="S161" t="n">
        <v>8317</v>
      </c>
      <c r="T161" t="n">
        <v>8659</v>
      </c>
      <c r="U161" t="n">
        <v>9090</v>
      </c>
      <c r="V161" t="n">
        <v>9407</v>
      </c>
      <c r="W161" t="n">
        <v>9673</v>
      </c>
      <c r="X161" t="n">
        <v>10031</v>
      </c>
      <c r="Y161" t="n">
        <v>10332</v>
      </c>
      <c r="Z161" t="n">
        <v>11158</v>
      </c>
      <c r="AA161" t="n">
        <v>11082</v>
      </c>
      <c r="AB161" t="n">
        <v>11212</v>
      </c>
      <c r="AC161" t="n">
        <v>10813</v>
      </c>
      <c r="AD161" t="n">
        <v>10725</v>
      </c>
      <c r="AE161" t="n">
        <v>11053</v>
      </c>
      <c r="AF161" t="n">
        <v>11204</v>
      </c>
      <c r="AG161" t="n">
        <v>11927</v>
      </c>
      <c r="AH161" t="n">
        <v>12202</v>
      </c>
      <c r="AI161" t="n">
        <v>12740</v>
      </c>
      <c r="AJ161" t="n">
        <v>12874</v>
      </c>
      <c r="AK161" t="n">
        <v>13004</v>
      </c>
      <c r="AL161" t="n">
        <v>12863</v>
      </c>
      <c r="AM161" t="n">
        <v>12934</v>
      </c>
      <c r="AN161" t="n">
        <v>12975</v>
      </c>
      <c r="AO161" t="n">
        <v>13253</v>
      </c>
      <c r="AP161" t="n">
        <v>13158</v>
      </c>
      <c r="AQ161" t="n">
        <v>12923</v>
      </c>
      <c r="AR161" t="n">
        <v>12787</v>
      </c>
      <c r="AS161" t="n">
        <v>13081</v>
      </c>
      <c r="AT161" t="n">
        <v>12931</v>
      </c>
      <c r="AU161" t="n">
        <v>12865</v>
      </c>
      <c r="AV161" t="n">
        <v>13123</v>
      </c>
      <c r="AW161" t="n">
        <v>13433</v>
      </c>
      <c r="AX161" t="n">
        <v>13347</v>
      </c>
      <c r="AY161" t="n">
        <v>13292</v>
      </c>
      <c r="AZ161" t="n">
        <v>13185</v>
      </c>
      <c r="BA161" t="n">
        <v>12980</v>
      </c>
      <c r="BB161" t="n">
        <v>12566</v>
      </c>
      <c r="BC161" t="n">
        <v>12531</v>
      </c>
      <c r="BD161" t="n">
        <v>12504</v>
      </c>
      <c r="BE161" t="n">
        <v>12494</v>
      </c>
      <c r="BF161" t="n">
        <v>12362</v>
      </c>
      <c r="BG161" t="n">
        <v>12590</v>
      </c>
      <c r="BH161" t="n">
        <v>12609</v>
      </c>
      <c r="BI161" t="n">
        <v>12701</v>
      </c>
      <c r="BJ161">
        <f>NA()</f>
        <v/>
      </c>
      <c r="BK161">
        <f>NA()</f>
        <v/>
      </c>
      <c r="BL161">
        <f>NA()</f>
        <v/>
      </c>
      <c r="BM161">
        <f>NA()</f>
        <v/>
      </c>
      <c r="BN161">
        <f>NA()</f>
        <v/>
      </c>
      <c r="BO161">
        <f>NA()</f>
        <v/>
      </c>
      <c r="BP161">
        <f>NA()</f>
        <v/>
      </c>
      <c r="BQ161">
        <f>NA()</f>
        <v/>
      </c>
      <c r="BR161">
        <f>NA()</f>
        <v/>
      </c>
      <c r="BS161">
        <f>NA()</f>
        <v/>
      </c>
      <c r="BT161">
        <f>NA()</f>
        <v/>
      </c>
      <c r="BU161">
        <f>NA()</f>
        <v/>
      </c>
      <c r="BV161">
        <f>NA()</f>
        <v/>
      </c>
      <c r="BW161">
        <f>NA()</f>
        <v/>
      </c>
    </row>
    <row r="162" spans="1:75">
      <c r="A162" t="s">
        <v>139</v>
      </c>
      <c r="B162" t="s">
        <v>427</v>
      </c>
      <c r="C162" t="s">
        <v>428</v>
      </c>
      <c r="D162" t="s">
        <v>148</v>
      </c>
      <c r="E162">
        <f>B162</f>
        <v/>
      </c>
      <c r="O162" t="n">
        <v>4.59</v>
      </c>
      <c r="P162" t="n">
        <v>4.9</v>
      </c>
      <c r="Q162" t="n">
        <v>5.04</v>
      </c>
      <c r="R162" t="n">
        <v>5.59</v>
      </c>
      <c r="S162" t="n">
        <v>6.6</v>
      </c>
      <c r="T162" t="n">
        <v>9.84</v>
      </c>
      <c r="U162" t="n">
        <v>10.09</v>
      </c>
      <c r="V162" t="n">
        <v>11.37</v>
      </c>
      <c r="W162" t="n">
        <v>13.1</v>
      </c>
      <c r="X162" t="n">
        <v>14.18</v>
      </c>
      <c r="Y162" t="n">
        <v>18.63</v>
      </c>
      <c r="Z162" t="n">
        <v>30.55</v>
      </c>
      <c r="AA162" t="n">
        <v>31.85</v>
      </c>
      <c r="AB162" t="n">
        <v>27.67</v>
      </c>
      <c r="AC162" t="n">
        <v>26.94</v>
      </c>
      <c r="AD162" t="n">
        <v>25.08</v>
      </c>
      <c r="AE162" t="n">
        <v>18.96</v>
      </c>
      <c r="AF162" t="n">
        <v>20.08</v>
      </c>
      <c r="AG162" t="n">
        <v>18.2</v>
      </c>
      <c r="AH162" t="n">
        <v>19.42</v>
      </c>
      <c r="AI162" t="n">
        <v>22.19</v>
      </c>
      <c r="AJ162" t="n">
        <v>22.6</v>
      </c>
      <c r="AK162" t="n">
        <v>22.96</v>
      </c>
      <c r="AL162" t="n">
        <v>26.22</v>
      </c>
      <c r="AM162" t="n">
        <v>25.84</v>
      </c>
      <c r="AN162" t="n">
        <v>27.17</v>
      </c>
      <c r="AO162" t="n">
        <v>29.39</v>
      </c>
      <c r="AP162" t="n">
        <v>30.25</v>
      </c>
      <c r="AQ162" t="n">
        <v>27.59</v>
      </c>
      <c r="AR162" t="n">
        <v>28.44</v>
      </c>
      <c r="AS162" t="n">
        <v>34.25</v>
      </c>
      <c r="AT162" t="n">
        <v>34.22</v>
      </c>
      <c r="AU162" t="n">
        <v>32.29</v>
      </c>
      <c r="AV162" t="n">
        <v>35.74</v>
      </c>
      <c r="AW162" t="n">
        <v>39.13</v>
      </c>
      <c r="AX162" t="n">
        <v>46.27</v>
      </c>
      <c r="AY162" t="n">
        <v>52.63</v>
      </c>
      <c r="AZ162" t="n">
        <v>53.86</v>
      </c>
      <c r="BA162" t="n">
        <v>76.34</v>
      </c>
      <c r="BB162" t="n">
        <v>53.17</v>
      </c>
      <c r="BC162" t="n">
        <v>64.31999999999999</v>
      </c>
      <c r="BD162" t="n">
        <v>83.23999999999999</v>
      </c>
      <c r="BE162" t="n">
        <v>90.33</v>
      </c>
      <c r="BF162" t="n">
        <v>87.54000000000001</v>
      </c>
      <c r="BG162" t="n">
        <v>88.56</v>
      </c>
      <c r="BH162" t="n">
        <v>67.58</v>
      </c>
      <c r="BI162" t="n">
        <v>60.65</v>
      </c>
      <c r="BJ162">
        <f>NA()</f>
        <v/>
      </c>
      <c r="BK162">
        <f>NA()</f>
        <v/>
      </c>
      <c r="BL162">
        <f>NA()</f>
        <v/>
      </c>
      <c r="BM162">
        <f>NA()</f>
        <v/>
      </c>
      <c r="BN162">
        <f>NA()</f>
        <v/>
      </c>
      <c r="BO162">
        <f>NA()</f>
        <v/>
      </c>
      <c r="BP162">
        <f>NA()</f>
        <v/>
      </c>
      <c r="BQ162">
        <f>NA()</f>
        <v/>
      </c>
      <c r="BR162">
        <f>NA()</f>
        <v/>
      </c>
      <c r="BS162">
        <f>NA()</f>
        <v/>
      </c>
      <c r="BT162">
        <f>NA()</f>
        <v/>
      </c>
      <c r="BU162">
        <f>NA()</f>
        <v/>
      </c>
      <c r="BV162">
        <f>NA()</f>
        <v/>
      </c>
      <c r="BW162">
        <f>NA()</f>
        <v/>
      </c>
    </row>
    <row r="163" spans="1:75">
      <c r="A163" t="s">
        <v>139</v>
      </c>
      <c r="B163" t="s">
        <v>425</v>
      </c>
      <c r="C163" t="s">
        <v>429</v>
      </c>
      <c r="D163" t="s">
        <v>359</v>
      </c>
      <c r="E163" t="n">
        <v>465</v>
      </c>
      <c r="F163" t="n">
        <v>639</v>
      </c>
      <c r="G163" t="n">
        <v>803</v>
      </c>
      <c r="H163" t="n">
        <v>926</v>
      </c>
      <c r="I163" t="n">
        <v>1041</v>
      </c>
      <c r="J163" t="n">
        <v>1096</v>
      </c>
      <c r="K163" t="n">
        <v>1189</v>
      </c>
      <c r="L163" t="n">
        <v>1146</v>
      </c>
      <c r="M163" t="n">
        <v>1380</v>
      </c>
      <c r="N163" t="n">
        <v>1564</v>
      </c>
      <c r="O163" t="n">
        <v>1720</v>
      </c>
      <c r="P163" t="n">
        <v>1979</v>
      </c>
      <c r="Q163" t="n">
        <v>2160</v>
      </c>
      <c r="R163" t="n">
        <v>2277</v>
      </c>
      <c r="S163" t="n">
        <v>2438</v>
      </c>
      <c r="T163" t="n">
        <v>2538</v>
      </c>
      <c r="U163" t="n">
        <v>2664</v>
      </c>
      <c r="V163" t="n">
        <v>2757</v>
      </c>
      <c r="W163" t="n">
        <v>2835</v>
      </c>
      <c r="X163" t="n">
        <v>2940</v>
      </c>
      <c r="Y163" t="n">
        <v>3028</v>
      </c>
      <c r="Z163" t="n">
        <v>3270</v>
      </c>
      <c r="AA163" t="n">
        <v>3248</v>
      </c>
      <c r="AB163" t="n">
        <v>3286</v>
      </c>
      <c r="AC163" t="n">
        <v>3169</v>
      </c>
      <c r="AD163" t="n">
        <v>3143</v>
      </c>
      <c r="AE163" t="n">
        <v>3239</v>
      </c>
      <c r="AF163" t="n">
        <v>3284</v>
      </c>
      <c r="AG163" t="n">
        <v>3495</v>
      </c>
      <c r="AH163" t="n">
        <v>3576</v>
      </c>
      <c r="AI163" t="n">
        <v>3734</v>
      </c>
      <c r="AJ163" t="n">
        <v>3773</v>
      </c>
      <c r="AK163" t="n">
        <v>3811</v>
      </c>
      <c r="AL163" t="n">
        <v>3770</v>
      </c>
      <c r="AM163" t="n">
        <v>3791</v>
      </c>
      <c r="AN163" t="n">
        <v>3803</v>
      </c>
      <c r="AO163" t="n">
        <v>3884</v>
      </c>
      <c r="AP163" t="n">
        <v>3856</v>
      </c>
      <c r="AQ163" t="n">
        <v>3787</v>
      </c>
      <c r="AR163" t="n">
        <v>3748</v>
      </c>
      <c r="AS163" t="n">
        <v>3834</v>
      </c>
      <c r="AT163" t="n">
        <v>3790</v>
      </c>
      <c r="AU163" t="n">
        <v>3770</v>
      </c>
      <c r="AV163" t="n">
        <v>3846</v>
      </c>
      <c r="AW163" t="n">
        <v>3937</v>
      </c>
      <c r="AX163" t="n">
        <v>3912</v>
      </c>
      <c r="AY163" t="n">
        <v>3896</v>
      </c>
      <c r="AZ163" t="n">
        <v>3864</v>
      </c>
      <c r="BA163" t="n">
        <v>3804</v>
      </c>
      <c r="BB163" t="n">
        <v>3683</v>
      </c>
      <c r="BC163" t="n">
        <v>3672</v>
      </c>
      <c r="BD163" t="n">
        <v>3665</v>
      </c>
      <c r="BE163" t="n">
        <v>3662</v>
      </c>
      <c r="BF163" t="n">
        <v>3623</v>
      </c>
      <c r="BG163" t="n">
        <v>3690</v>
      </c>
      <c r="BH163" t="n">
        <v>3696</v>
      </c>
      <c r="BI163" t="n">
        <v>3722</v>
      </c>
      <c r="BJ163">
        <f>NA()</f>
        <v/>
      </c>
      <c r="BK163">
        <f>NA()</f>
        <v/>
      </c>
      <c r="BL163">
        <f>NA()</f>
        <v/>
      </c>
      <c r="BM163">
        <f>NA()</f>
        <v/>
      </c>
      <c r="BN163">
        <f>NA()</f>
        <v/>
      </c>
      <c r="BO163">
        <f>NA()</f>
        <v/>
      </c>
      <c r="BP163">
        <f>NA()</f>
        <v/>
      </c>
      <c r="BQ163">
        <f>NA()</f>
        <v/>
      </c>
      <c r="BR163">
        <f>NA()</f>
        <v/>
      </c>
      <c r="BS163">
        <f>NA()</f>
        <v/>
      </c>
      <c r="BT163">
        <f>NA()</f>
        <v/>
      </c>
      <c r="BU163">
        <f>NA()</f>
        <v/>
      </c>
      <c r="BV163">
        <f>NA()</f>
        <v/>
      </c>
      <c r="BW163">
        <f>NA()</f>
        <v/>
      </c>
    </row>
    <row r="164" spans="1:75">
      <c r="A164" t="s">
        <v>139</v>
      </c>
      <c r="B164" t="s">
        <v>430</v>
      </c>
      <c r="C164" t="s">
        <v>431</v>
      </c>
      <c r="D164" t="s">
        <v>152</v>
      </c>
      <c r="E164">
        <f>B164</f>
        <v/>
      </c>
      <c r="O164" t="n">
        <v>25.3</v>
      </c>
      <c r="P164" t="n">
        <v>31</v>
      </c>
      <c r="Q164" t="n">
        <v>34.7</v>
      </c>
      <c r="R164" t="n">
        <v>40.1</v>
      </c>
      <c r="S164" t="n">
        <v>50.8</v>
      </c>
      <c r="T164" t="n">
        <v>80.09999999999999</v>
      </c>
      <c r="U164" t="n">
        <v>84.59999999999999</v>
      </c>
      <c r="V164" t="n">
        <v>97.90000000000001</v>
      </c>
      <c r="W164" t="n">
        <v>118.1</v>
      </c>
      <c r="X164" t="n">
        <v>132.2</v>
      </c>
      <c r="Y164" t="n">
        <v>176.7</v>
      </c>
      <c r="Z164" t="n">
        <v>318.4</v>
      </c>
      <c r="AA164" t="n">
        <v>329.7</v>
      </c>
      <c r="AB164" t="n">
        <v>289.7</v>
      </c>
      <c r="AC164" t="n">
        <v>270.9</v>
      </c>
      <c r="AD164" t="n">
        <v>252</v>
      </c>
      <c r="AE164" t="n">
        <v>186.3</v>
      </c>
      <c r="AF164" t="n">
        <v>192.9</v>
      </c>
      <c r="AG164" t="n">
        <v>194.5</v>
      </c>
      <c r="AH164" t="n">
        <v>223.6</v>
      </c>
      <c r="AI164" t="n">
        <v>265.7</v>
      </c>
      <c r="AJ164" t="n">
        <v>274</v>
      </c>
      <c r="AK164" t="n">
        <v>282.5</v>
      </c>
      <c r="AL164" t="n">
        <v>317.9</v>
      </c>
      <c r="AM164" t="n">
        <v>315.5</v>
      </c>
      <c r="AN164" t="n">
        <v>332.5</v>
      </c>
      <c r="AO164" t="n">
        <v>372.1</v>
      </c>
      <c r="AP164" t="n">
        <v>381.6</v>
      </c>
      <c r="AQ164" t="n">
        <v>340.7</v>
      </c>
      <c r="AR164" t="n">
        <v>347.1</v>
      </c>
      <c r="AS164" t="n">
        <v>429.5</v>
      </c>
      <c r="AT164" t="n">
        <v>421.4</v>
      </c>
      <c r="AU164" t="n">
        <v>390.8</v>
      </c>
      <c r="AV164" t="n">
        <v>444</v>
      </c>
      <c r="AW164" t="n">
        <v>495.7</v>
      </c>
      <c r="AX164" t="n">
        <v>583.5</v>
      </c>
      <c r="AY164" t="n">
        <v>661.6</v>
      </c>
      <c r="AZ164" t="n">
        <v>670</v>
      </c>
      <c r="BA164" t="n">
        <v>935.2</v>
      </c>
      <c r="BB164" t="n">
        <v>631.7</v>
      </c>
      <c r="BC164" t="n">
        <v>763.4</v>
      </c>
      <c r="BD164" t="n">
        <v>984.4</v>
      </c>
      <c r="BE164" t="n">
        <v>1066.5</v>
      </c>
      <c r="BF164" t="n">
        <v>1074.7</v>
      </c>
      <c r="BG164" t="n">
        <v>1106.8</v>
      </c>
      <c r="BH164" t="n">
        <v>838.2</v>
      </c>
      <c r="BI164" t="n">
        <v>758.5</v>
      </c>
      <c r="BJ164">
        <f>NA()</f>
        <v/>
      </c>
      <c r="BK164">
        <f>NA()</f>
        <v/>
      </c>
      <c r="BL164">
        <f>NA()</f>
        <v/>
      </c>
      <c r="BM164">
        <f>NA()</f>
        <v/>
      </c>
      <c r="BN164">
        <f>NA()</f>
        <v/>
      </c>
      <c r="BO164">
        <f>NA()</f>
        <v/>
      </c>
      <c r="BP164">
        <f>NA()</f>
        <v/>
      </c>
      <c r="BQ164">
        <f>NA()</f>
        <v/>
      </c>
      <c r="BR164">
        <f>NA()</f>
        <v/>
      </c>
      <c r="BS164">
        <f>NA()</f>
        <v/>
      </c>
      <c r="BT164">
        <f>NA()</f>
        <v/>
      </c>
      <c r="BU164">
        <f>NA()</f>
        <v/>
      </c>
      <c r="BV164">
        <f>NA()</f>
        <v/>
      </c>
      <c r="BW164">
        <f>NA()</f>
        <v/>
      </c>
    </row>
    <row r="165" spans="1:75">
      <c r="A165" t="s">
        <v>139</v>
      </c>
      <c r="B165" t="s">
        <v>432</v>
      </c>
      <c r="C165" t="s">
        <v>433</v>
      </c>
      <c r="D165" t="s">
        <v>8</v>
      </c>
      <c r="E165" t="n">
        <v>1285</v>
      </c>
      <c r="F165" t="n">
        <v>1554</v>
      </c>
      <c r="G165" t="n">
        <v>1820</v>
      </c>
      <c r="H165" t="n">
        <v>2080</v>
      </c>
      <c r="I165" t="n">
        <v>2286</v>
      </c>
      <c r="J165" t="n">
        <v>2452</v>
      </c>
      <c r="K165" t="n">
        <v>2642</v>
      </c>
      <c r="L165" t="n">
        <v>2720</v>
      </c>
      <c r="M165" t="n">
        <v>3132</v>
      </c>
      <c r="N165" t="n">
        <v>3446</v>
      </c>
      <c r="O165" t="n">
        <v>5510</v>
      </c>
      <c r="P165" t="n">
        <v>6324</v>
      </c>
      <c r="Q165" t="n">
        <v>6882</v>
      </c>
      <c r="R165" t="n">
        <v>7178</v>
      </c>
      <c r="S165" t="n">
        <v>7693</v>
      </c>
      <c r="T165" t="n">
        <v>8137</v>
      </c>
      <c r="U165" t="n">
        <v>8383</v>
      </c>
      <c r="V165" t="n">
        <v>8612</v>
      </c>
      <c r="W165" t="n">
        <v>9013</v>
      </c>
      <c r="X165" t="n">
        <v>9324</v>
      </c>
      <c r="Y165" t="n">
        <v>9485</v>
      </c>
      <c r="Z165" t="n">
        <v>10423</v>
      </c>
      <c r="AA165" t="n">
        <v>10351</v>
      </c>
      <c r="AB165" t="n">
        <v>10472</v>
      </c>
      <c r="AC165" t="n">
        <v>10055</v>
      </c>
      <c r="AD165" t="n">
        <v>10047</v>
      </c>
      <c r="AE165" t="n">
        <v>9826</v>
      </c>
      <c r="AF165" t="n">
        <v>9606</v>
      </c>
      <c r="AG165" t="n">
        <v>10687</v>
      </c>
      <c r="AH165" t="n">
        <v>11510</v>
      </c>
      <c r="AI165" t="n">
        <v>11976</v>
      </c>
      <c r="AJ165" t="n">
        <v>12123</v>
      </c>
      <c r="AK165" t="n">
        <v>12304</v>
      </c>
      <c r="AL165" t="n">
        <v>12127</v>
      </c>
      <c r="AM165" t="n">
        <v>12212</v>
      </c>
      <c r="AN165" t="n">
        <v>12240</v>
      </c>
      <c r="AO165" t="n">
        <v>12662</v>
      </c>
      <c r="AP165" t="n">
        <v>12615</v>
      </c>
      <c r="AQ165" t="n">
        <v>12350</v>
      </c>
      <c r="AR165" t="n">
        <v>12204</v>
      </c>
      <c r="AS165" t="n">
        <v>12538</v>
      </c>
      <c r="AT165" t="n">
        <v>12315</v>
      </c>
      <c r="AU165" t="n">
        <v>12100</v>
      </c>
      <c r="AV165" t="n">
        <v>12422</v>
      </c>
      <c r="AW165" t="n">
        <v>12667</v>
      </c>
      <c r="AX165" t="n">
        <v>12611</v>
      </c>
      <c r="AY165" t="n">
        <v>12572</v>
      </c>
      <c r="AZ165" t="n">
        <v>12440</v>
      </c>
      <c r="BA165" t="n">
        <v>12250</v>
      </c>
      <c r="BB165" t="n">
        <v>11881</v>
      </c>
      <c r="BC165" t="n">
        <v>11870</v>
      </c>
      <c r="BD165" t="n">
        <v>11826</v>
      </c>
      <c r="BE165" t="n">
        <v>11807</v>
      </c>
      <c r="BF165" t="n">
        <v>12277</v>
      </c>
      <c r="BG165" t="n">
        <v>12497</v>
      </c>
      <c r="BH165" t="n">
        <v>12405</v>
      </c>
      <c r="BI165" t="n">
        <v>12506</v>
      </c>
      <c r="BJ165">
        <f>NA()</f>
        <v/>
      </c>
      <c r="BK165">
        <f>NA()</f>
        <v/>
      </c>
      <c r="BL165">
        <f>NA()</f>
        <v/>
      </c>
      <c r="BM165">
        <f>NA()</f>
        <v/>
      </c>
      <c r="BN165">
        <f>NA()</f>
        <v/>
      </c>
      <c r="BO165">
        <f>NA()</f>
        <v/>
      </c>
      <c r="BP165">
        <f>NA()</f>
        <v/>
      </c>
      <c r="BQ165">
        <f>NA()</f>
        <v/>
      </c>
      <c r="BR165">
        <f>NA()</f>
        <v/>
      </c>
      <c r="BS165">
        <f>NA()</f>
        <v/>
      </c>
      <c r="BT165">
        <f>NA()</f>
        <v/>
      </c>
      <c r="BU165">
        <f>NA()</f>
        <v/>
      </c>
      <c r="BV165">
        <f>NA()</f>
        <v/>
      </c>
      <c r="BW165">
        <f>NA()</f>
        <v/>
      </c>
    </row>
    <row r="166" spans="1:75">
      <c r="A166" t="s">
        <v>139</v>
      </c>
      <c r="B166" t="s">
        <v>434</v>
      </c>
      <c r="C166" t="s">
        <v>435</v>
      </c>
      <c r="D166" t="s">
        <v>8</v>
      </c>
      <c r="E166" t="n">
        <v>1754</v>
      </c>
      <c r="F166" t="n">
        <v>1966</v>
      </c>
      <c r="G166" t="n">
        <v>2194</v>
      </c>
      <c r="H166" t="n">
        <v>2497</v>
      </c>
      <c r="I166" t="n">
        <v>2688</v>
      </c>
      <c r="J166" t="n">
        <v>2938</v>
      </c>
      <c r="K166" t="n">
        <v>3121</v>
      </c>
      <c r="L166" t="n">
        <v>3389</v>
      </c>
      <c r="M166" t="n">
        <v>3758</v>
      </c>
      <c r="N166" t="n">
        <v>4050</v>
      </c>
      <c r="O166" t="n">
        <v>4384</v>
      </c>
      <c r="P166" t="n">
        <v>4745</v>
      </c>
      <c r="Q166" t="n">
        <v>5155</v>
      </c>
      <c r="R166" t="n">
        <v>5456</v>
      </c>
      <c r="S166" t="n">
        <v>5646</v>
      </c>
      <c r="T166" t="n">
        <v>5674</v>
      </c>
      <c r="U166" t="n">
        <v>5925</v>
      </c>
      <c r="V166" t="n">
        <v>6005</v>
      </c>
      <c r="W166" t="n">
        <v>6070</v>
      </c>
      <c r="X166" t="n">
        <v>6299</v>
      </c>
      <c r="Y166" t="n">
        <v>6281</v>
      </c>
      <c r="Z166" t="n">
        <v>6565</v>
      </c>
      <c r="AA166" t="n">
        <v>6284</v>
      </c>
      <c r="AB166" t="n">
        <v>6327</v>
      </c>
      <c r="AC166" t="n">
        <v>6270</v>
      </c>
      <c r="AD166" t="n">
        <v>6411</v>
      </c>
      <c r="AE166" t="n">
        <v>6695</v>
      </c>
      <c r="AF166" t="n">
        <v>7072</v>
      </c>
      <c r="AG166" t="n">
        <v>7341</v>
      </c>
      <c r="AH166" t="n">
        <v>7650</v>
      </c>
      <c r="AI166" t="n">
        <v>7929</v>
      </c>
      <c r="AJ166" t="n">
        <v>8174</v>
      </c>
      <c r="AK166" t="n">
        <v>8320</v>
      </c>
      <c r="AL166" t="n">
        <v>8423</v>
      </c>
      <c r="AM166" t="n">
        <v>8724</v>
      </c>
      <c r="AN166" t="n">
        <v>8893</v>
      </c>
      <c r="AO166" t="n">
        <v>9130</v>
      </c>
      <c r="AP166" t="n">
        <v>9103</v>
      </c>
      <c r="AQ166" t="n">
        <v>9010</v>
      </c>
      <c r="AR166" t="n">
        <v>9175</v>
      </c>
      <c r="AS166" t="n">
        <v>9433</v>
      </c>
      <c r="AT166" t="n">
        <v>9562</v>
      </c>
      <c r="AU166" t="n">
        <v>9889</v>
      </c>
      <c r="AV166" t="n">
        <v>10330</v>
      </c>
      <c r="AW166" t="n">
        <v>10789</v>
      </c>
      <c r="AX166" t="n">
        <v>10796</v>
      </c>
      <c r="AY166" t="n">
        <v>10858</v>
      </c>
      <c r="AZ166" t="n">
        <v>10921</v>
      </c>
      <c r="BA166" t="n">
        <v>10527</v>
      </c>
      <c r="BB166" t="n">
        <v>10425</v>
      </c>
      <c r="BC166" t="n">
        <v>10200</v>
      </c>
      <c r="BD166" t="n">
        <v>9993</v>
      </c>
      <c r="BE166" t="n">
        <v>9346</v>
      </c>
      <c r="BF166" t="n">
        <v>8901</v>
      </c>
      <c r="BG166" t="n">
        <v>8816</v>
      </c>
      <c r="BH166" t="n">
        <v>9012</v>
      </c>
      <c r="BI166" t="n">
        <v>8911</v>
      </c>
      <c r="BJ166">
        <f>NA()</f>
        <v/>
      </c>
      <c r="BK166">
        <f>NA()</f>
        <v/>
      </c>
      <c r="BL166">
        <f>NA()</f>
        <v/>
      </c>
      <c r="BM166">
        <f>NA()</f>
        <v/>
      </c>
      <c r="BN166">
        <f>NA()</f>
        <v/>
      </c>
      <c r="BO166">
        <f>NA()</f>
        <v/>
      </c>
      <c r="BP166">
        <f>NA()</f>
        <v/>
      </c>
      <c r="BQ166">
        <f>NA()</f>
        <v/>
      </c>
      <c r="BR166">
        <f>NA()</f>
        <v/>
      </c>
      <c r="BS166">
        <f>NA()</f>
        <v/>
      </c>
      <c r="BT166">
        <f>NA()</f>
        <v/>
      </c>
      <c r="BU166">
        <f>NA()</f>
        <v/>
      </c>
      <c r="BV166">
        <f>NA()</f>
        <v/>
      </c>
      <c r="BW166">
        <f>NA()</f>
        <v/>
      </c>
    </row>
    <row r="167" spans="1:75">
      <c r="A167" t="s">
        <v>139</v>
      </c>
      <c r="B167" t="s">
        <v>436</v>
      </c>
      <c r="C167" t="s">
        <v>437</v>
      </c>
      <c r="D167" t="s">
        <v>148</v>
      </c>
      <c r="E167" t="n">
        <v>94563</v>
      </c>
      <c r="F167" t="n">
        <v>113514</v>
      </c>
      <c r="G167" t="n">
        <v>108092</v>
      </c>
      <c r="H167" t="n">
        <v>113862</v>
      </c>
      <c r="I167" t="n">
        <v>122052</v>
      </c>
      <c r="J167" t="n">
        <v>129324</v>
      </c>
      <c r="K167" t="n">
        <v>144196</v>
      </c>
      <c r="L167" t="n">
        <v>162479</v>
      </c>
      <c r="M167" t="n">
        <v>181145</v>
      </c>
      <c r="N167" t="n">
        <v>189117</v>
      </c>
      <c r="O167" t="n">
        <v>8.220000000000001</v>
      </c>
      <c r="P167" t="n">
        <v>8.65</v>
      </c>
      <c r="Q167" t="n">
        <v>8.76</v>
      </c>
      <c r="R167" t="n">
        <v>9.59</v>
      </c>
      <c r="S167" t="n">
        <v>11.09</v>
      </c>
      <c r="T167" t="n">
        <v>14.59</v>
      </c>
      <c r="U167" t="n">
        <v>15.05</v>
      </c>
      <c r="V167" t="n">
        <v>16.4</v>
      </c>
      <c r="W167" t="n">
        <v>18.31</v>
      </c>
      <c r="X167" t="n">
        <v>19.78</v>
      </c>
      <c r="Y167" t="n">
        <v>23.64</v>
      </c>
      <c r="Z167" t="n">
        <v>35.57</v>
      </c>
      <c r="AA167" t="n">
        <v>38.6</v>
      </c>
      <c r="AB167" t="n">
        <v>34.88</v>
      </c>
      <c r="AC167" t="n">
        <v>34.57</v>
      </c>
      <c r="AD167" t="n">
        <v>33.29</v>
      </c>
      <c r="AE167" t="n">
        <v>27.17</v>
      </c>
      <c r="AF167" t="n">
        <v>27.63</v>
      </c>
      <c r="AG167" t="n">
        <v>25.89</v>
      </c>
      <c r="AH167" t="n">
        <v>27.19</v>
      </c>
      <c r="AI167" t="n">
        <v>30.07</v>
      </c>
      <c r="AJ167" t="n">
        <v>30.83</v>
      </c>
      <c r="AK167" t="n">
        <v>31.95</v>
      </c>
      <c r="AL167" t="n">
        <v>35.99</v>
      </c>
      <c r="AM167" t="n">
        <v>36.49</v>
      </c>
      <c r="AN167" t="n">
        <v>39.05</v>
      </c>
      <c r="AO167" t="n">
        <v>41.79</v>
      </c>
      <c r="AP167" t="n">
        <v>43.37</v>
      </c>
      <c r="AQ167" t="n">
        <v>40.5</v>
      </c>
      <c r="AR167" t="n">
        <v>41.9</v>
      </c>
      <c r="AS167" t="n">
        <v>48.09</v>
      </c>
      <c r="AT167" t="n">
        <v>47.88</v>
      </c>
      <c r="AU167" t="n">
        <v>45.82</v>
      </c>
      <c r="AV167" t="n">
        <v>49.04</v>
      </c>
      <c r="AW167" t="n">
        <v>52.94</v>
      </c>
      <c r="AX167" t="n">
        <v>60.67</v>
      </c>
      <c r="AY167" t="n">
        <v>68.43000000000001</v>
      </c>
      <c r="AZ167" t="n">
        <v>70.7</v>
      </c>
      <c r="BA167" t="n">
        <v>95.23999999999999</v>
      </c>
      <c r="BB167" t="n">
        <v>70.93000000000001</v>
      </c>
      <c r="BC167" t="n">
        <v>82.36</v>
      </c>
      <c r="BD167" t="n">
        <v>101.64</v>
      </c>
      <c r="BE167" t="n">
        <v>109.45</v>
      </c>
      <c r="BF167" t="n">
        <v>108.4</v>
      </c>
      <c r="BG167" t="n">
        <v>108.56</v>
      </c>
      <c r="BH167" t="n">
        <v>86.76000000000001</v>
      </c>
      <c r="BI167" t="n">
        <v>80.5</v>
      </c>
      <c r="BJ167">
        <f>NA()</f>
        <v/>
      </c>
      <c r="BK167">
        <f>NA()</f>
        <v/>
      </c>
      <c r="BL167">
        <f>NA()</f>
        <v/>
      </c>
      <c r="BM167">
        <f>NA()</f>
        <v/>
      </c>
      <c r="BN167">
        <f>NA()</f>
        <v/>
      </c>
      <c r="BO167">
        <f>NA()</f>
        <v/>
      </c>
      <c r="BP167">
        <f>NA()</f>
        <v/>
      </c>
      <c r="BQ167">
        <f>NA()</f>
        <v/>
      </c>
      <c r="BR167">
        <f>NA()</f>
        <v/>
      </c>
      <c r="BS167">
        <f>NA()</f>
        <v/>
      </c>
      <c r="BT167">
        <f>NA()</f>
        <v/>
      </c>
      <c r="BU167">
        <f>NA()</f>
        <v/>
      </c>
      <c r="BV167">
        <f>NA()</f>
        <v/>
      </c>
      <c r="BW167">
        <f>NA()</f>
        <v/>
      </c>
    </row>
    <row r="168" spans="1:75">
      <c r="A168" t="s">
        <v>139</v>
      </c>
      <c r="B168" t="s">
        <v>434</v>
      </c>
      <c r="C168" t="s">
        <v>438</v>
      </c>
      <c r="D168" t="s">
        <v>359</v>
      </c>
      <c r="E168" t="n">
        <v>514</v>
      </c>
      <c r="F168" t="n">
        <v>576</v>
      </c>
      <c r="G168" t="n">
        <v>643</v>
      </c>
      <c r="H168" t="n">
        <v>732</v>
      </c>
      <c r="I168" t="n">
        <v>788</v>
      </c>
      <c r="J168" t="n">
        <v>861</v>
      </c>
      <c r="K168" t="n">
        <v>915</v>
      </c>
      <c r="L168" t="n">
        <v>993</v>
      </c>
      <c r="M168" t="n">
        <v>1101</v>
      </c>
      <c r="N168" t="n">
        <v>1187</v>
      </c>
      <c r="O168" t="n">
        <v>1285</v>
      </c>
      <c r="P168" t="n">
        <v>1391</v>
      </c>
      <c r="Q168" t="n">
        <v>1511</v>
      </c>
      <c r="R168" t="n">
        <v>1599</v>
      </c>
      <c r="S168" t="n">
        <v>1655</v>
      </c>
      <c r="T168" t="n">
        <v>1663</v>
      </c>
      <c r="U168" t="n">
        <v>1736</v>
      </c>
      <c r="V168" t="n">
        <v>1760</v>
      </c>
      <c r="W168" t="n">
        <v>1779</v>
      </c>
      <c r="X168" t="n">
        <v>1846</v>
      </c>
      <c r="Y168" t="n">
        <v>1841</v>
      </c>
      <c r="Z168" t="n">
        <v>1924</v>
      </c>
      <c r="AA168" t="n">
        <v>1842</v>
      </c>
      <c r="AB168" t="n">
        <v>1854</v>
      </c>
      <c r="AC168" t="n">
        <v>1838</v>
      </c>
      <c r="AD168" t="n">
        <v>1879</v>
      </c>
      <c r="AE168" t="n">
        <v>1962</v>
      </c>
      <c r="AF168" t="n">
        <v>2073</v>
      </c>
      <c r="AG168" t="n">
        <v>2151</v>
      </c>
      <c r="AH168" t="n">
        <v>2242</v>
      </c>
      <c r="AI168" t="n">
        <v>2324</v>
      </c>
      <c r="AJ168" t="n">
        <v>2396</v>
      </c>
      <c r="AK168" t="n">
        <v>2438</v>
      </c>
      <c r="AL168" t="n">
        <v>2469</v>
      </c>
      <c r="AM168" t="n">
        <v>2557</v>
      </c>
      <c r="AN168" t="n">
        <v>2606</v>
      </c>
      <c r="AO168" t="n">
        <v>2676</v>
      </c>
      <c r="AP168" t="n">
        <v>2668</v>
      </c>
      <c r="AQ168" t="n">
        <v>2641</v>
      </c>
      <c r="AR168" t="n">
        <v>2689</v>
      </c>
      <c r="AS168" t="n">
        <v>2765</v>
      </c>
      <c r="AT168" t="n">
        <v>2802</v>
      </c>
      <c r="AU168" t="n">
        <v>2898</v>
      </c>
      <c r="AV168" t="n">
        <v>3028</v>
      </c>
      <c r="AW168" t="n">
        <v>3162</v>
      </c>
      <c r="AX168" t="n">
        <v>3164</v>
      </c>
      <c r="AY168" t="n">
        <v>3182</v>
      </c>
      <c r="AZ168" t="n">
        <v>3201</v>
      </c>
      <c r="BA168" t="n">
        <v>3085</v>
      </c>
      <c r="BB168" t="n">
        <v>3055</v>
      </c>
      <c r="BC168" t="n">
        <v>2989</v>
      </c>
      <c r="BD168" t="n">
        <v>2929</v>
      </c>
      <c r="BE168" t="n">
        <v>2739</v>
      </c>
      <c r="BF168" t="n">
        <v>2609</v>
      </c>
      <c r="BG168" t="n">
        <v>2584</v>
      </c>
      <c r="BH168" t="n">
        <v>2641</v>
      </c>
      <c r="BI168" t="n">
        <v>2612</v>
      </c>
      <c r="BJ168">
        <f>NA()</f>
        <v/>
      </c>
      <c r="BK168">
        <f>NA()</f>
        <v/>
      </c>
      <c r="BL168">
        <f>NA()</f>
        <v/>
      </c>
      <c r="BM168">
        <f>NA()</f>
        <v/>
      </c>
      <c r="BN168">
        <f>NA()</f>
        <v/>
      </c>
      <c r="BO168">
        <f>NA()</f>
        <v/>
      </c>
      <c r="BP168">
        <f>NA()</f>
        <v/>
      </c>
      <c r="BQ168">
        <f>NA()</f>
        <v/>
      </c>
      <c r="BR168">
        <f>NA()</f>
        <v/>
      </c>
      <c r="BS168">
        <f>NA()</f>
        <v/>
      </c>
      <c r="BT168">
        <f>NA()</f>
        <v/>
      </c>
      <c r="BU168">
        <f>NA()</f>
        <v/>
      </c>
      <c r="BV168">
        <f>NA()</f>
        <v/>
      </c>
      <c r="BW168">
        <f>NA()</f>
        <v/>
      </c>
    </row>
    <row r="169" spans="1:75">
      <c r="A169" t="s">
        <v>139</v>
      </c>
      <c r="B169" t="s">
        <v>439</v>
      </c>
      <c r="C169" t="s">
        <v>440</v>
      </c>
      <c r="D169" t="s">
        <v>152</v>
      </c>
      <c r="E169">
        <f>B169</f>
        <v/>
      </c>
      <c r="O169" t="n">
        <v>36</v>
      </c>
      <c r="P169" t="n">
        <v>41</v>
      </c>
      <c r="Q169" t="n">
        <v>45.2</v>
      </c>
      <c r="R169" t="n">
        <v>52.3</v>
      </c>
      <c r="S169" t="n">
        <v>62.6</v>
      </c>
      <c r="T169" t="n">
        <v>82.8</v>
      </c>
      <c r="U169" t="n">
        <v>89.2</v>
      </c>
      <c r="V169" t="n">
        <v>98.5</v>
      </c>
      <c r="W169" t="n">
        <v>111.2</v>
      </c>
      <c r="X169" t="n">
        <v>124.6</v>
      </c>
      <c r="Y169" t="n">
        <v>148.5</v>
      </c>
      <c r="Z169" t="n">
        <v>233.5</v>
      </c>
      <c r="AA169" t="n">
        <v>242.6</v>
      </c>
      <c r="AB169" t="n">
        <v>220.7</v>
      </c>
      <c r="AC169" t="n">
        <v>216.7</v>
      </c>
      <c r="AD169" t="n">
        <v>213.4</v>
      </c>
      <c r="AE169" t="n">
        <v>181.9</v>
      </c>
      <c r="AF169" t="n">
        <v>195.4</v>
      </c>
      <c r="AG169" t="n">
        <v>190</v>
      </c>
      <c r="AH169" t="n">
        <v>208</v>
      </c>
      <c r="AI169" t="n">
        <v>238.4</v>
      </c>
      <c r="AJ169" t="n">
        <v>252</v>
      </c>
      <c r="AK169" t="n">
        <v>265.8</v>
      </c>
      <c r="AL169" t="n">
        <v>303.2</v>
      </c>
      <c r="AM169" t="n">
        <v>318.4</v>
      </c>
      <c r="AN169" t="n">
        <v>347.3</v>
      </c>
      <c r="AO169" t="n">
        <v>381.5</v>
      </c>
      <c r="AP169" t="n">
        <v>394.9</v>
      </c>
      <c r="AQ169" t="n">
        <v>364.9</v>
      </c>
      <c r="AR169" t="n">
        <v>384.4</v>
      </c>
      <c r="AS169" t="n">
        <v>453.6</v>
      </c>
      <c r="AT169" t="n">
        <v>457.8</v>
      </c>
      <c r="AU169" t="n">
        <v>453.2</v>
      </c>
      <c r="AV169" t="n">
        <v>506.6</v>
      </c>
      <c r="AW169" t="n">
        <v>571.2</v>
      </c>
      <c r="AX169" t="n">
        <v>655</v>
      </c>
      <c r="AY169" t="n">
        <v>743</v>
      </c>
      <c r="AZ169" t="n">
        <v>772.1</v>
      </c>
      <c r="BA169" t="n">
        <v>1002.6</v>
      </c>
      <c r="BB169" t="n">
        <v>739.4</v>
      </c>
      <c r="BC169" t="n">
        <v>840.1</v>
      </c>
      <c r="BD169" t="n">
        <v>1015.7</v>
      </c>
      <c r="BE169" t="n">
        <v>1022.9</v>
      </c>
      <c r="BF169" t="n">
        <v>964.9</v>
      </c>
      <c r="BG169" t="n">
        <v>957.1</v>
      </c>
      <c r="BH169" t="n">
        <v>781.9</v>
      </c>
      <c r="BI169" t="n">
        <v>717.4</v>
      </c>
      <c r="BJ169">
        <f>NA()</f>
        <v/>
      </c>
      <c r="BK169">
        <f>NA()</f>
        <v/>
      </c>
      <c r="BL169">
        <f>NA()</f>
        <v/>
      </c>
      <c r="BM169">
        <f>NA()</f>
        <v/>
      </c>
      <c r="BN169">
        <f>NA()</f>
        <v/>
      </c>
      <c r="BO169">
        <f>NA()</f>
        <v/>
      </c>
      <c r="BP169">
        <f>NA()</f>
        <v/>
      </c>
      <c r="BQ169">
        <f>NA()</f>
        <v/>
      </c>
      <c r="BR169">
        <f>NA()</f>
        <v/>
      </c>
      <c r="BS169">
        <f>NA()</f>
        <v/>
      </c>
      <c r="BT169">
        <f>NA()</f>
        <v/>
      </c>
      <c r="BU169">
        <f>NA()</f>
        <v/>
      </c>
      <c r="BV169">
        <f>NA()</f>
        <v/>
      </c>
      <c r="BW169">
        <f>NA()</f>
        <v/>
      </c>
    </row>
    <row r="170" spans="1:75">
      <c r="A170" t="s">
        <v>139</v>
      </c>
      <c r="B170" t="s">
        <v>441</v>
      </c>
      <c r="C170" t="s">
        <v>442</v>
      </c>
      <c r="D170" t="s">
        <v>8</v>
      </c>
      <c r="E170" t="n">
        <v>0</v>
      </c>
      <c r="F170" t="n">
        <v>0</v>
      </c>
      <c r="G170" t="n">
        <v>0</v>
      </c>
      <c r="H170" t="n">
        <v>0</v>
      </c>
      <c r="I170" t="n">
        <v>0</v>
      </c>
      <c r="J170" t="n">
        <v>0</v>
      </c>
      <c r="K170" t="n">
        <v>0</v>
      </c>
      <c r="L170" t="n">
        <v>0</v>
      </c>
      <c r="M170" t="n">
        <v>0</v>
      </c>
      <c r="N170" t="n">
        <v>0</v>
      </c>
      <c r="O170" t="n">
        <v>359</v>
      </c>
      <c r="P170" t="n">
        <v>427</v>
      </c>
      <c r="Q170" t="n">
        <v>489</v>
      </c>
      <c r="R170" t="n">
        <v>590</v>
      </c>
      <c r="S170" t="n">
        <v>624</v>
      </c>
      <c r="T170" t="n">
        <v>522</v>
      </c>
      <c r="U170" t="n">
        <v>707</v>
      </c>
      <c r="V170" t="n">
        <v>795</v>
      </c>
      <c r="W170" t="n">
        <v>660</v>
      </c>
      <c r="X170" t="n">
        <v>707</v>
      </c>
      <c r="Y170" t="n">
        <v>847</v>
      </c>
      <c r="Z170" t="n">
        <v>735</v>
      </c>
      <c r="AA170" t="n">
        <v>731</v>
      </c>
      <c r="AB170" t="n">
        <v>740</v>
      </c>
      <c r="AC170" t="n">
        <v>758</v>
      </c>
      <c r="AD170" t="n">
        <v>678</v>
      </c>
      <c r="AE170" t="n">
        <v>1227</v>
      </c>
      <c r="AF170" t="n">
        <v>1598</v>
      </c>
      <c r="AG170" t="n">
        <v>1240</v>
      </c>
      <c r="AH170" t="n">
        <v>692</v>
      </c>
      <c r="AI170" t="n">
        <v>764</v>
      </c>
      <c r="AJ170" t="n">
        <v>751</v>
      </c>
      <c r="AK170" t="n">
        <v>701</v>
      </c>
      <c r="AL170" t="n">
        <v>736</v>
      </c>
      <c r="AM170" t="n">
        <v>722</v>
      </c>
      <c r="AN170" t="n">
        <v>734</v>
      </c>
      <c r="AO170" t="n">
        <v>591</v>
      </c>
      <c r="AP170" t="n">
        <v>544</v>
      </c>
      <c r="AQ170" t="n">
        <v>573</v>
      </c>
      <c r="AR170" t="n">
        <v>583</v>
      </c>
      <c r="AS170" t="n">
        <v>543</v>
      </c>
      <c r="AT170" t="n">
        <v>616</v>
      </c>
      <c r="AU170" t="n">
        <v>764</v>
      </c>
      <c r="AV170" t="n">
        <v>701</v>
      </c>
      <c r="AW170" t="n">
        <v>765</v>
      </c>
      <c r="AX170" t="n">
        <v>736</v>
      </c>
      <c r="AY170" t="n">
        <v>720</v>
      </c>
      <c r="AZ170" t="n">
        <v>745</v>
      </c>
      <c r="BA170" t="n">
        <v>730</v>
      </c>
      <c r="BB170" t="n">
        <v>685</v>
      </c>
      <c r="BC170" t="n">
        <v>661</v>
      </c>
      <c r="BD170" t="n">
        <v>678</v>
      </c>
      <c r="BE170" t="n">
        <v>687</v>
      </c>
      <c r="BF170" t="n">
        <v>85</v>
      </c>
      <c r="BG170" t="n">
        <v>92</v>
      </c>
      <c r="BH170" t="n">
        <v>205</v>
      </c>
      <c r="BI170" t="n">
        <v>194</v>
      </c>
      <c r="BJ170">
        <f>NA()</f>
        <v/>
      </c>
      <c r="BK170">
        <f>NA()</f>
        <v/>
      </c>
      <c r="BL170">
        <f>NA()</f>
        <v/>
      </c>
      <c r="BM170">
        <f>NA()</f>
        <v/>
      </c>
      <c r="BN170">
        <f>NA()</f>
        <v/>
      </c>
      <c r="BO170">
        <f>NA()</f>
        <v/>
      </c>
      <c r="BP170">
        <f>NA()</f>
        <v/>
      </c>
      <c r="BQ170">
        <f>NA()</f>
        <v/>
      </c>
      <c r="BR170">
        <f>NA()</f>
        <v/>
      </c>
      <c r="BS170">
        <f>NA()</f>
        <v/>
      </c>
      <c r="BT170">
        <f>NA()</f>
        <v/>
      </c>
      <c r="BU170">
        <f>NA()</f>
        <v/>
      </c>
      <c r="BV170">
        <f>NA()</f>
        <v/>
      </c>
      <c r="BW170">
        <f>NA()</f>
        <v/>
      </c>
    </row>
    <row r="171" spans="1:75">
      <c r="A171" t="s">
        <v>139</v>
      </c>
      <c r="B171" t="s">
        <v>443</v>
      </c>
      <c r="C171" t="s">
        <v>444</v>
      </c>
      <c r="D171" t="s">
        <v>8</v>
      </c>
      <c r="E171" t="n">
        <v>4384</v>
      </c>
      <c r="F171" t="n">
        <v>5302</v>
      </c>
      <c r="G171" t="n">
        <v>6210</v>
      </c>
      <c r="H171" t="n">
        <v>7095</v>
      </c>
      <c r="I171" t="n">
        <v>7799</v>
      </c>
      <c r="J171" t="n">
        <v>8368</v>
      </c>
      <c r="K171" t="n">
        <v>9013</v>
      </c>
      <c r="L171" t="n">
        <v>9281</v>
      </c>
      <c r="M171" t="n">
        <v>10687</v>
      </c>
      <c r="N171" t="n">
        <v>11757</v>
      </c>
      <c r="O171" t="n">
        <v>12884</v>
      </c>
      <c r="P171" t="n">
        <v>14287</v>
      </c>
      <c r="Q171" t="n">
        <v>15650</v>
      </c>
      <c r="R171" t="n">
        <v>16695</v>
      </c>
      <c r="S171" t="n">
        <v>17552</v>
      </c>
      <c r="T171" t="n">
        <v>18117</v>
      </c>
      <c r="U171" t="n">
        <v>19066</v>
      </c>
      <c r="V171" t="n">
        <v>19771</v>
      </c>
      <c r="W171" t="n">
        <v>20329</v>
      </c>
      <c r="X171" t="n">
        <v>21151</v>
      </c>
      <c r="Y171" t="n">
        <v>21601</v>
      </c>
      <c r="Z171" t="n">
        <v>22675</v>
      </c>
      <c r="AA171" t="n">
        <v>22169</v>
      </c>
      <c r="AB171" t="n">
        <v>22454</v>
      </c>
      <c r="AC171" t="n">
        <v>22536</v>
      </c>
      <c r="AD171" t="n">
        <v>22637</v>
      </c>
      <c r="AE171" t="n">
        <v>23994</v>
      </c>
      <c r="AF171" t="n">
        <v>24901</v>
      </c>
      <c r="AG171" t="n">
        <v>26337</v>
      </c>
      <c r="AH171" t="n">
        <v>27195</v>
      </c>
      <c r="AI171" t="n">
        <v>28356</v>
      </c>
      <c r="AJ171" t="n">
        <v>29084</v>
      </c>
      <c r="AK171" t="n">
        <v>29571</v>
      </c>
      <c r="AL171" t="n">
        <v>29541</v>
      </c>
      <c r="AM171" t="n">
        <v>30532</v>
      </c>
      <c r="AN171" t="n">
        <v>31348</v>
      </c>
      <c r="AO171" t="n">
        <v>32001</v>
      </c>
      <c r="AP171" t="n">
        <v>31947</v>
      </c>
      <c r="AQ171" t="n">
        <v>31599</v>
      </c>
      <c r="AR171" t="n">
        <v>32008</v>
      </c>
      <c r="AS171" t="n">
        <v>33064</v>
      </c>
      <c r="AT171" t="n">
        <v>33385</v>
      </c>
      <c r="AU171" t="n">
        <v>33750</v>
      </c>
      <c r="AV171" t="n">
        <v>35454</v>
      </c>
      <c r="AW171" t="n">
        <v>36616</v>
      </c>
      <c r="AX171" t="n">
        <v>35959</v>
      </c>
      <c r="AY171" t="n">
        <v>36058</v>
      </c>
      <c r="AZ171" t="n">
        <v>36117</v>
      </c>
      <c r="BA171" t="n">
        <v>35452</v>
      </c>
      <c r="BB171" t="n">
        <v>34551</v>
      </c>
      <c r="BC171" t="n">
        <v>34176</v>
      </c>
      <c r="BD171" t="n">
        <v>33989</v>
      </c>
      <c r="BE171" t="n">
        <v>32889</v>
      </c>
      <c r="BF171" t="n">
        <v>32425</v>
      </c>
      <c r="BG171" t="n">
        <v>32330</v>
      </c>
      <c r="BH171" t="n">
        <v>32453</v>
      </c>
      <c r="BI171" t="n">
        <v>32228</v>
      </c>
      <c r="BJ171">
        <f>NA()</f>
        <v/>
      </c>
      <c r="BK171">
        <f>NA()</f>
        <v/>
      </c>
      <c r="BL171">
        <f>NA()</f>
        <v/>
      </c>
      <c r="BM171">
        <f>NA()</f>
        <v/>
      </c>
      <c r="BN171">
        <f>NA()</f>
        <v/>
      </c>
      <c r="BO171">
        <f>NA()</f>
        <v/>
      </c>
      <c r="BP171">
        <f>NA()</f>
        <v/>
      </c>
      <c r="BQ171">
        <f>NA()</f>
        <v/>
      </c>
      <c r="BR171">
        <f>NA()</f>
        <v/>
      </c>
      <c r="BS171">
        <f>NA()</f>
        <v/>
      </c>
      <c r="BT171">
        <f>NA()</f>
        <v/>
      </c>
      <c r="BU171">
        <f>NA()</f>
        <v/>
      </c>
      <c r="BV171">
        <f>NA()</f>
        <v/>
      </c>
      <c r="BW171">
        <f>NA()</f>
        <v/>
      </c>
    </row>
    <row r="172" spans="1:75">
      <c r="A172" t="s">
        <v>139</v>
      </c>
      <c r="B172" t="s">
        <v>445</v>
      </c>
      <c r="C172" t="s">
        <v>446</v>
      </c>
      <c r="D172" t="s">
        <v>148</v>
      </c>
      <c r="E172" t="n">
        <v>0</v>
      </c>
      <c r="F172" t="n">
        <v>0</v>
      </c>
      <c r="G172" t="n">
        <v>0</v>
      </c>
      <c r="H172" t="n">
        <v>0</v>
      </c>
      <c r="I172" t="n">
        <v>0</v>
      </c>
      <c r="J172" t="n">
        <v>0</v>
      </c>
      <c r="K172" t="n">
        <v>0</v>
      </c>
      <c r="L172" t="n">
        <v>0</v>
      </c>
      <c r="M172" t="n">
        <v>0</v>
      </c>
      <c r="N172" t="n">
        <v>0</v>
      </c>
      <c r="O172" t="n">
        <v>6.98</v>
      </c>
      <c r="P172" t="n">
        <v>7.32</v>
      </c>
      <c r="Q172" t="n">
        <v>7.46</v>
      </c>
      <c r="R172" t="n">
        <v>8.17</v>
      </c>
      <c r="S172" t="n">
        <v>9.43</v>
      </c>
      <c r="T172" t="n">
        <v>12.8</v>
      </c>
      <c r="U172" t="n">
        <v>13.26</v>
      </c>
      <c r="V172" t="n">
        <v>14.62</v>
      </c>
      <c r="W172" t="n">
        <v>16.45</v>
      </c>
      <c r="X172" t="n">
        <v>17.79</v>
      </c>
      <c r="Y172" t="n">
        <v>22.01</v>
      </c>
      <c r="Z172" t="n">
        <v>33.69</v>
      </c>
      <c r="AA172" t="n">
        <v>35.55</v>
      </c>
      <c r="AB172" t="n">
        <v>31.6</v>
      </c>
      <c r="AC172" t="n">
        <v>31.34</v>
      </c>
      <c r="AD172" t="n">
        <v>29.81</v>
      </c>
      <c r="AE172" t="n">
        <v>23.66</v>
      </c>
      <c r="AF172" t="n">
        <v>24.49</v>
      </c>
      <c r="AG172" t="n">
        <v>22.53</v>
      </c>
      <c r="AH172" t="n">
        <v>23.76</v>
      </c>
      <c r="AI172" t="n">
        <v>26.56</v>
      </c>
      <c r="AJ172" t="n">
        <v>27.14</v>
      </c>
      <c r="AK172" t="n">
        <v>27.79</v>
      </c>
      <c r="AL172" t="n">
        <v>31.37</v>
      </c>
      <c r="AM172" t="n">
        <v>31.44</v>
      </c>
      <c r="AN172" t="n">
        <v>33.24</v>
      </c>
      <c r="AO172" t="n">
        <v>35.65</v>
      </c>
      <c r="AP172" t="n">
        <v>36.71</v>
      </c>
      <c r="AQ172" t="n">
        <v>33.99</v>
      </c>
      <c r="AR172" t="n">
        <v>35.21</v>
      </c>
      <c r="AS172" t="n">
        <v>41.24</v>
      </c>
      <c r="AT172" t="n">
        <v>41.3</v>
      </c>
      <c r="AU172" t="n">
        <v>39.42</v>
      </c>
      <c r="AV172" t="n">
        <v>42.55</v>
      </c>
      <c r="AW172" t="n">
        <v>46.16</v>
      </c>
      <c r="AX172" t="n">
        <v>53.88</v>
      </c>
      <c r="AY172" t="n">
        <v>60.91</v>
      </c>
      <c r="AZ172" t="n">
        <v>62.57</v>
      </c>
      <c r="BA172" t="n">
        <v>85.78</v>
      </c>
      <c r="BB172" t="n">
        <v>62.36</v>
      </c>
      <c r="BC172" t="n">
        <v>73.8</v>
      </c>
      <c r="BD172" t="n">
        <v>92.78</v>
      </c>
      <c r="BE172" t="n">
        <v>99.95999999999999</v>
      </c>
      <c r="BF172" t="n">
        <v>97.51000000000001</v>
      </c>
      <c r="BG172" t="n">
        <v>98</v>
      </c>
      <c r="BH172" t="n">
        <v>76.75</v>
      </c>
      <c r="BI172" t="n">
        <v>70.01000000000001</v>
      </c>
      <c r="BJ172">
        <f>NA()</f>
        <v/>
      </c>
      <c r="BK172">
        <f>NA()</f>
        <v/>
      </c>
      <c r="BL172">
        <f>NA()</f>
        <v/>
      </c>
      <c r="BM172">
        <f>NA()</f>
        <v/>
      </c>
      <c r="BN172">
        <f>NA()</f>
        <v/>
      </c>
      <c r="BO172">
        <f>NA()</f>
        <v/>
      </c>
      <c r="BP172">
        <f>NA()</f>
        <v/>
      </c>
      <c r="BQ172">
        <f>NA()</f>
        <v/>
      </c>
      <c r="BR172">
        <f>NA()</f>
        <v/>
      </c>
      <c r="BS172">
        <f>NA()</f>
        <v/>
      </c>
      <c r="BT172">
        <f>NA()</f>
        <v/>
      </c>
      <c r="BU172">
        <f>NA()</f>
        <v/>
      </c>
      <c r="BV172">
        <f>NA()</f>
        <v/>
      </c>
      <c r="BW172">
        <f>NA()</f>
        <v/>
      </c>
    </row>
    <row r="173" spans="1:75">
      <c r="A173" t="s">
        <v>139</v>
      </c>
      <c r="B173" t="s">
        <v>443</v>
      </c>
      <c r="C173" t="s">
        <v>447</v>
      </c>
      <c r="D173" t="s">
        <v>359</v>
      </c>
      <c r="E173" t="n">
        <v>1285</v>
      </c>
      <c r="F173" t="n">
        <v>1554</v>
      </c>
      <c r="G173" t="n">
        <v>1820</v>
      </c>
      <c r="H173" t="n">
        <v>2080</v>
      </c>
      <c r="I173" t="n">
        <v>2286</v>
      </c>
      <c r="J173" t="n">
        <v>2452</v>
      </c>
      <c r="K173" t="n">
        <v>2642</v>
      </c>
      <c r="L173" t="n">
        <v>2720</v>
      </c>
      <c r="M173" t="n">
        <v>3132</v>
      </c>
      <c r="N173" t="n">
        <v>3446</v>
      </c>
      <c r="O173" t="n">
        <v>3776</v>
      </c>
      <c r="P173" t="n">
        <v>4187</v>
      </c>
      <c r="Q173" t="n">
        <v>4587</v>
      </c>
      <c r="R173" t="n">
        <v>4893</v>
      </c>
      <c r="S173" t="n">
        <v>5144</v>
      </c>
      <c r="T173" t="n">
        <v>5310</v>
      </c>
      <c r="U173" t="n">
        <v>5588</v>
      </c>
      <c r="V173" t="n">
        <v>5795</v>
      </c>
      <c r="W173" t="n">
        <v>5958</v>
      </c>
      <c r="X173" t="n">
        <v>6199</v>
      </c>
      <c r="Y173" t="n">
        <v>6331</v>
      </c>
      <c r="Z173" t="n">
        <v>6646</v>
      </c>
      <c r="AA173" t="n">
        <v>6497</v>
      </c>
      <c r="AB173" t="n">
        <v>6581</v>
      </c>
      <c r="AC173" t="n">
        <v>6605</v>
      </c>
      <c r="AD173" t="n">
        <v>6635</v>
      </c>
      <c r="AE173" t="n">
        <v>7032</v>
      </c>
      <c r="AF173" t="n">
        <v>7298</v>
      </c>
      <c r="AG173" t="n">
        <v>7719</v>
      </c>
      <c r="AH173" t="n">
        <v>7970</v>
      </c>
      <c r="AI173" t="n">
        <v>8311</v>
      </c>
      <c r="AJ173" t="n">
        <v>8524</v>
      </c>
      <c r="AK173" t="n">
        <v>8667</v>
      </c>
      <c r="AL173" t="n">
        <v>8658</v>
      </c>
      <c r="AM173" t="n">
        <v>8948</v>
      </c>
      <c r="AN173" t="n">
        <v>9188</v>
      </c>
      <c r="AO173" t="n">
        <v>9379</v>
      </c>
      <c r="AP173" t="n">
        <v>9363</v>
      </c>
      <c r="AQ173" t="n">
        <v>9261</v>
      </c>
      <c r="AR173" t="n">
        <v>9381</v>
      </c>
      <c r="AS173" t="n">
        <v>9691</v>
      </c>
      <c r="AT173" t="n">
        <v>9785</v>
      </c>
      <c r="AU173" t="n">
        <v>9892</v>
      </c>
      <c r="AV173" t="n">
        <v>10391</v>
      </c>
      <c r="AW173" t="n">
        <v>10732</v>
      </c>
      <c r="AX173" t="n">
        <v>10539</v>
      </c>
      <c r="AY173" t="n">
        <v>10568</v>
      </c>
      <c r="AZ173" t="n">
        <v>10585</v>
      </c>
      <c r="BA173" t="n">
        <v>10390</v>
      </c>
      <c r="BB173" t="n">
        <v>10126</v>
      </c>
      <c r="BC173" t="n">
        <v>10017</v>
      </c>
      <c r="BD173" t="n">
        <v>9962</v>
      </c>
      <c r="BE173" t="n">
        <v>9639</v>
      </c>
      <c r="BF173" t="n">
        <v>9503</v>
      </c>
      <c r="BG173" t="n">
        <v>9475</v>
      </c>
      <c r="BH173" t="n">
        <v>9511</v>
      </c>
      <c r="BI173" t="n">
        <v>9445</v>
      </c>
      <c r="BJ173">
        <f>NA()</f>
        <v/>
      </c>
      <c r="BK173">
        <f>NA()</f>
        <v/>
      </c>
      <c r="BL173">
        <f>NA()</f>
        <v/>
      </c>
      <c r="BM173">
        <f>NA()</f>
        <v/>
      </c>
      <c r="BN173">
        <f>NA()</f>
        <v/>
      </c>
      <c r="BO173">
        <f>NA()</f>
        <v/>
      </c>
      <c r="BP173">
        <f>NA()</f>
        <v/>
      </c>
      <c r="BQ173">
        <f>NA()</f>
        <v/>
      </c>
      <c r="BR173">
        <f>NA()</f>
        <v/>
      </c>
      <c r="BS173">
        <f>NA()</f>
        <v/>
      </c>
      <c r="BT173">
        <f>NA()</f>
        <v/>
      </c>
      <c r="BU173">
        <f>NA()</f>
        <v/>
      </c>
      <c r="BV173">
        <f>NA()</f>
        <v/>
      </c>
      <c r="BW173">
        <f>NA()</f>
        <v/>
      </c>
    </row>
    <row r="174" spans="1:75">
      <c r="A174" t="s">
        <v>139</v>
      </c>
      <c r="B174" t="s">
        <v>448</v>
      </c>
      <c r="C174" t="s">
        <v>449</v>
      </c>
      <c r="D174" t="s">
        <v>152</v>
      </c>
      <c r="E174" t="n">
        <v>0</v>
      </c>
      <c r="F174" t="n">
        <v>0</v>
      </c>
      <c r="G174" t="n">
        <v>0</v>
      </c>
      <c r="H174" t="n">
        <v>0</v>
      </c>
      <c r="I174" t="n">
        <v>0</v>
      </c>
      <c r="J174" t="n">
        <v>0</v>
      </c>
      <c r="K174" t="n">
        <v>0</v>
      </c>
      <c r="L174" t="n">
        <v>0</v>
      </c>
      <c r="M174" t="n">
        <v>0</v>
      </c>
      <c r="N174" t="n">
        <v>0</v>
      </c>
      <c r="O174" t="n">
        <v>87.40000000000001</v>
      </c>
      <c r="P174" t="n">
        <v>101.4</v>
      </c>
      <c r="Q174" t="n">
        <v>113.1</v>
      </c>
      <c r="R174" t="n">
        <v>131.7</v>
      </c>
      <c r="S174" t="n">
        <v>159.7</v>
      </c>
      <c r="T174" t="n">
        <v>225.3</v>
      </c>
      <c r="U174" t="n">
        <v>243.4</v>
      </c>
      <c r="V174" t="n">
        <v>277.4</v>
      </c>
      <c r="W174" t="n">
        <v>323.6</v>
      </c>
      <c r="X174" t="n">
        <v>363.7</v>
      </c>
      <c r="Y174" t="n">
        <v>456.9</v>
      </c>
      <c r="Z174" t="n">
        <v>739.2</v>
      </c>
      <c r="AA174" t="n">
        <v>762.1</v>
      </c>
      <c r="AB174" t="n">
        <v>686.1</v>
      </c>
      <c r="AC174" t="n">
        <v>682.6</v>
      </c>
      <c r="AD174" t="n">
        <v>654.7</v>
      </c>
      <c r="AE174" t="n">
        <v>538.6</v>
      </c>
      <c r="AF174" t="n">
        <v>570.6</v>
      </c>
      <c r="AG174" t="n">
        <v>565.5</v>
      </c>
      <c r="AH174" t="n">
        <v>629.6</v>
      </c>
      <c r="AI174" t="n">
        <v>732.9</v>
      </c>
      <c r="AJ174" t="n">
        <v>768.9</v>
      </c>
      <c r="AK174" t="n">
        <v>802.4</v>
      </c>
      <c r="AL174" t="n">
        <v>903.5</v>
      </c>
      <c r="AM174" t="n">
        <v>937.3</v>
      </c>
      <c r="AN174" t="n">
        <v>1017.7</v>
      </c>
      <c r="AO174" t="n">
        <v>1119.7</v>
      </c>
      <c r="AP174" t="n">
        <v>1152.7</v>
      </c>
      <c r="AQ174" t="n">
        <v>1054.4</v>
      </c>
      <c r="AR174" t="n">
        <v>1106.5</v>
      </c>
      <c r="AS174" t="n">
        <v>1341.2</v>
      </c>
      <c r="AT174" t="n">
        <v>1353.4</v>
      </c>
      <c r="AU174" t="n">
        <v>1300.2</v>
      </c>
      <c r="AV174" t="n">
        <v>1478.9</v>
      </c>
      <c r="AW174" t="n">
        <v>1654.9</v>
      </c>
      <c r="AX174" t="n">
        <v>1897.8</v>
      </c>
      <c r="AY174" t="n">
        <v>2152.2</v>
      </c>
      <c r="AZ174" t="n">
        <v>2213.3</v>
      </c>
      <c r="BA174" t="n">
        <v>2978.3</v>
      </c>
      <c r="BB174" t="n">
        <v>2111.7</v>
      </c>
      <c r="BC174" t="n">
        <v>2473.3</v>
      </c>
      <c r="BD174" t="n">
        <v>3090.5</v>
      </c>
      <c r="BE174" t="n">
        <v>3219</v>
      </c>
      <c r="BF174" t="n">
        <v>3153.6</v>
      </c>
      <c r="BG174" t="n">
        <v>3159.3</v>
      </c>
      <c r="BH174" t="n">
        <v>2474.9</v>
      </c>
      <c r="BI174" t="n">
        <v>2242.6</v>
      </c>
      <c r="BJ174">
        <f>NA()</f>
        <v/>
      </c>
      <c r="BK174">
        <f>NA()</f>
        <v/>
      </c>
      <c r="BL174">
        <f>NA()</f>
        <v/>
      </c>
      <c r="BM174">
        <f>NA()</f>
        <v/>
      </c>
      <c r="BN174">
        <f>NA()</f>
        <v/>
      </c>
      <c r="BO174">
        <f>NA()</f>
        <v/>
      </c>
      <c r="BP174">
        <f>NA()</f>
        <v/>
      </c>
      <c r="BQ174">
        <f>NA()</f>
        <v/>
      </c>
      <c r="BR174">
        <f>NA()</f>
        <v/>
      </c>
      <c r="BS174">
        <f>NA()</f>
        <v/>
      </c>
      <c r="BT174">
        <f>NA()</f>
        <v/>
      </c>
      <c r="BU174">
        <f>NA()</f>
        <v/>
      </c>
      <c r="BV174">
        <f>NA()</f>
        <v/>
      </c>
      <c r="BW174">
        <f>NA()</f>
        <v/>
      </c>
    </row>
    <row r="175" spans="1:75">
      <c r="A175" t="s">
        <v>139</v>
      </c>
      <c r="B175" t="s">
        <v>450</v>
      </c>
      <c r="C175" t="s">
        <v>451</v>
      </c>
      <c r="D175" t="s">
        <v>8</v>
      </c>
      <c r="E175" t="n">
        <v>4384</v>
      </c>
      <c r="F175" t="n">
        <v>5302</v>
      </c>
      <c r="G175" t="n">
        <v>6210</v>
      </c>
      <c r="H175" t="n">
        <v>7095</v>
      </c>
      <c r="I175" t="n">
        <v>7799</v>
      </c>
      <c r="J175" t="n">
        <v>8368</v>
      </c>
      <c r="K175" t="n">
        <v>9013</v>
      </c>
      <c r="L175" t="n">
        <v>9281</v>
      </c>
      <c r="M175" t="n">
        <v>10687</v>
      </c>
      <c r="N175" t="n">
        <v>11757</v>
      </c>
      <c r="O175" t="n">
        <v>12884</v>
      </c>
      <c r="P175" t="n">
        <v>14287</v>
      </c>
      <c r="Q175" t="n">
        <v>15650</v>
      </c>
      <c r="R175" t="n">
        <v>16695</v>
      </c>
      <c r="S175" t="n">
        <v>17552</v>
      </c>
      <c r="T175" t="n">
        <v>18117</v>
      </c>
      <c r="U175" t="n">
        <v>19066</v>
      </c>
      <c r="V175" t="n">
        <v>19771</v>
      </c>
      <c r="W175" t="n">
        <v>20329</v>
      </c>
      <c r="X175" t="n">
        <v>21151</v>
      </c>
      <c r="Y175" t="n">
        <v>21601</v>
      </c>
      <c r="Z175" t="n">
        <v>22675</v>
      </c>
      <c r="AA175" t="n">
        <v>22169</v>
      </c>
      <c r="AB175" t="n">
        <v>22454</v>
      </c>
      <c r="AC175" t="n">
        <v>22536</v>
      </c>
      <c r="AD175" t="n">
        <v>22637</v>
      </c>
      <c r="AE175" t="n">
        <v>23994</v>
      </c>
      <c r="AF175" t="n">
        <v>24901</v>
      </c>
      <c r="AG175" t="n">
        <v>26337</v>
      </c>
      <c r="AH175" t="n">
        <v>27195</v>
      </c>
      <c r="AI175" t="n">
        <v>28356</v>
      </c>
      <c r="AJ175" t="n">
        <v>29084</v>
      </c>
      <c r="AK175" t="n">
        <v>29571</v>
      </c>
      <c r="AL175" t="n">
        <v>29541</v>
      </c>
      <c r="AM175" t="n">
        <v>30532</v>
      </c>
      <c r="AN175" t="n">
        <v>31348</v>
      </c>
      <c r="AO175" t="n">
        <v>32001</v>
      </c>
      <c r="AP175" t="n">
        <v>31947</v>
      </c>
      <c r="AQ175" t="n">
        <v>31599</v>
      </c>
      <c r="AR175" t="n">
        <v>32008</v>
      </c>
      <c r="AS175" t="n">
        <v>33064</v>
      </c>
      <c r="AT175" t="n">
        <v>33385</v>
      </c>
      <c r="AU175" t="n">
        <v>33750</v>
      </c>
      <c r="AV175" t="n">
        <v>35454</v>
      </c>
      <c r="AW175" t="n">
        <v>36616</v>
      </c>
      <c r="AX175" t="n">
        <v>35959</v>
      </c>
      <c r="AY175" t="n">
        <v>36058</v>
      </c>
      <c r="AZ175" t="n">
        <v>36117</v>
      </c>
      <c r="BA175" t="n">
        <v>35452</v>
      </c>
      <c r="BB175" t="n">
        <v>34551</v>
      </c>
      <c r="BC175" t="n">
        <v>34176</v>
      </c>
      <c r="BD175" t="n">
        <v>33989</v>
      </c>
      <c r="BE175" t="n">
        <v>32889</v>
      </c>
      <c r="BF175" t="n">
        <v>32425</v>
      </c>
      <c r="BG175" t="n">
        <v>32330</v>
      </c>
      <c r="BH175" t="n">
        <v>32453</v>
      </c>
      <c r="BI175" t="n">
        <v>32228</v>
      </c>
      <c r="BJ175">
        <f>NA()</f>
        <v/>
      </c>
      <c r="BK175">
        <f>NA()</f>
        <v/>
      </c>
      <c r="BL175">
        <f>NA()</f>
        <v/>
      </c>
      <c r="BM175">
        <f>NA()</f>
        <v/>
      </c>
      <c r="BN175">
        <f>NA()</f>
        <v/>
      </c>
      <c r="BO175">
        <f>NA()</f>
        <v/>
      </c>
      <c r="BP175">
        <f>NA()</f>
        <v/>
      </c>
      <c r="BQ175">
        <f>NA()</f>
        <v/>
      </c>
      <c r="BR175">
        <f>NA()</f>
        <v/>
      </c>
      <c r="BS175">
        <f>NA()</f>
        <v/>
      </c>
      <c r="BT175">
        <f>NA()</f>
        <v/>
      </c>
      <c r="BU175">
        <f>NA()</f>
        <v/>
      </c>
      <c r="BV175">
        <f>NA()</f>
        <v/>
      </c>
      <c r="BW175">
        <f>NA()</f>
        <v/>
      </c>
    </row>
    <row r="176" spans="1:75">
      <c r="A176" t="s">
        <v>139</v>
      </c>
      <c r="B176" t="s">
        <v>452</v>
      </c>
      <c r="C176" t="s">
        <v>453</v>
      </c>
      <c r="D176" t="s">
        <v>148</v>
      </c>
      <c r="E176" t="n">
        <v>0</v>
      </c>
      <c r="F176" t="n">
        <v>0</v>
      </c>
      <c r="G176" t="n">
        <v>0</v>
      </c>
      <c r="H176" t="n">
        <v>163</v>
      </c>
      <c r="I176" t="n">
        <v>159</v>
      </c>
      <c r="J176" t="n">
        <v>184</v>
      </c>
      <c r="K176" t="n">
        <v>203</v>
      </c>
      <c r="L176" t="n">
        <v>179</v>
      </c>
      <c r="M176" t="n">
        <v>179</v>
      </c>
      <c r="N176" t="n">
        <v>176</v>
      </c>
      <c r="O176" t="n">
        <v>6.98</v>
      </c>
      <c r="P176" t="n">
        <v>7.32</v>
      </c>
      <c r="Q176" t="n">
        <v>7.46</v>
      </c>
      <c r="R176" t="n">
        <v>8.17</v>
      </c>
      <c r="S176" t="n">
        <v>9.43</v>
      </c>
      <c r="T176" t="n">
        <v>12.8</v>
      </c>
      <c r="U176" t="n">
        <v>13.26</v>
      </c>
      <c r="V176" t="n">
        <v>14.62</v>
      </c>
      <c r="W176" t="n">
        <v>16.45</v>
      </c>
      <c r="X176" t="n">
        <v>17.79</v>
      </c>
      <c r="Y176" t="n">
        <v>22.01</v>
      </c>
      <c r="Z176" t="n">
        <v>33.69</v>
      </c>
      <c r="AA176" t="n">
        <v>35.55</v>
      </c>
      <c r="AB176" t="n">
        <v>31.6</v>
      </c>
      <c r="AC176" t="n">
        <v>31.34</v>
      </c>
      <c r="AD176" t="n">
        <v>29.81</v>
      </c>
      <c r="AE176" t="n">
        <v>23.66</v>
      </c>
      <c r="AF176" t="n">
        <v>24.49</v>
      </c>
      <c r="AG176" t="n">
        <v>22.53</v>
      </c>
      <c r="AH176" t="n">
        <v>23.76</v>
      </c>
      <c r="AI176" t="n">
        <v>26.56</v>
      </c>
      <c r="AJ176" t="n">
        <v>27.14</v>
      </c>
      <c r="AK176" t="n">
        <v>27.79</v>
      </c>
      <c r="AL176" t="n">
        <v>31.37</v>
      </c>
      <c r="AM176" t="n">
        <v>31.44</v>
      </c>
      <c r="AN176" t="n">
        <v>33.24</v>
      </c>
      <c r="AO176" t="n">
        <v>35.65</v>
      </c>
      <c r="AP176" t="n">
        <v>36.71</v>
      </c>
      <c r="AQ176" t="n">
        <v>33.99</v>
      </c>
      <c r="AR176" t="n">
        <v>35.21</v>
      </c>
      <c r="AS176" t="n">
        <v>41.24</v>
      </c>
      <c r="AT176" t="n">
        <v>41.3</v>
      </c>
      <c r="AU176" t="n">
        <v>39.42</v>
      </c>
      <c r="AV176" t="n">
        <v>42.55</v>
      </c>
      <c r="AW176" t="n">
        <v>46.16</v>
      </c>
      <c r="AX176" t="n">
        <v>53.88</v>
      </c>
      <c r="AY176" t="n">
        <v>60.91</v>
      </c>
      <c r="AZ176" t="n">
        <v>62.57</v>
      </c>
      <c r="BA176" t="n">
        <v>85.78</v>
      </c>
      <c r="BB176" t="n">
        <v>62.36</v>
      </c>
      <c r="BC176" t="n">
        <v>73.8</v>
      </c>
      <c r="BD176" t="n">
        <v>92.78</v>
      </c>
      <c r="BE176" t="n">
        <v>99.95999999999999</v>
      </c>
      <c r="BF176" t="n">
        <v>97.51000000000001</v>
      </c>
      <c r="BG176" t="n">
        <v>98</v>
      </c>
      <c r="BH176" t="n">
        <v>76.75</v>
      </c>
      <c r="BI176" t="n">
        <v>70.01000000000001</v>
      </c>
      <c r="BJ176">
        <f>NA()</f>
        <v/>
      </c>
      <c r="BK176">
        <f>NA()</f>
        <v/>
      </c>
      <c r="BL176">
        <f>NA()</f>
        <v/>
      </c>
      <c r="BM176">
        <f>NA()</f>
        <v/>
      </c>
      <c r="BN176">
        <f>NA()</f>
        <v/>
      </c>
      <c r="BO176">
        <f>NA()</f>
        <v/>
      </c>
      <c r="BP176">
        <f>NA()</f>
        <v/>
      </c>
      <c r="BQ176">
        <f>NA()</f>
        <v/>
      </c>
      <c r="BR176">
        <f>NA()</f>
        <v/>
      </c>
      <c r="BS176">
        <f>NA()</f>
        <v/>
      </c>
      <c r="BT176">
        <f>NA()</f>
        <v/>
      </c>
      <c r="BU176">
        <f>NA()</f>
        <v/>
      </c>
      <c r="BV176">
        <f>NA()</f>
        <v/>
      </c>
      <c r="BW176">
        <f>NA()</f>
        <v/>
      </c>
    </row>
    <row r="177" spans="1:75">
      <c r="A177" t="s">
        <v>139</v>
      </c>
      <c r="B177" t="s">
        <v>450</v>
      </c>
      <c r="C177" t="s">
        <v>454</v>
      </c>
      <c r="D177" t="s">
        <v>359</v>
      </c>
      <c r="E177" t="n">
        <v>1285</v>
      </c>
      <c r="F177" t="n">
        <v>1554</v>
      </c>
      <c r="G177" t="n">
        <v>1820</v>
      </c>
      <c r="H177" t="n">
        <v>2080</v>
      </c>
      <c r="I177" t="n">
        <v>2286</v>
      </c>
      <c r="J177" t="n">
        <v>2452</v>
      </c>
      <c r="K177" t="n">
        <v>2642</v>
      </c>
      <c r="L177" t="n">
        <v>2720</v>
      </c>
      <c r="M177" t="n">
        <v>3132</v>
      </c>
      <c r="N177" t="n">
        <v>3446</v>
      </c>
      <c r="O177" t="n">
        <v>3776</v>
      </c>
      <c r="P177" t="n">
        <v>4187</v>
      </c>
      <c r="Q177" t="n">
        <v>4587</v>
      </c>
      <c r="R177" t="n">
        <v>4893</v>
      </c>
      <c r="S177" t="n">
        <v>5144</v>
      </c>
      <c r="T177" t="n">
        <v>5310</v>
      </c>
      <c r="U177" t="n">
        <v>5588</v>
      </c>
      <c r="V177" t="n">
        <v>5795</v>
      </c>
      <c r="W177" t="n">
        <v>5958</v>
      </c>
      <c r="X177" t="n">
        <v>6199</v>
      </c>
      <c r="Y177" t="n">
        <v>6331</v>
      </c>
      <c r="Z177" t="n">
        <v>6646</v>
      </c>
      <c r="AA177" t="n">
        <v>6497</v>
      </c>
      <c r="AB177" t="n">
        <v>6581</v>
      </c>
      <c r="AC177" t="n">
        <v>6605</v>
      </c>
      <c r="AD177" t="n">
        <v>6635</v>
      </c>
      <c r="AE177" t="n">
        <v>7032</v>
      </c>
      <c r="AF177" t="n">
        <v>7298</v>
      </c>
      <c r="AG177" t="n">
        <v>7719</v>
      </c>
      <c r="AH177" t="n">
        <v>7970</v>
      </c>
      <c r="AI177" t="n">
        <v>8311</v>
      </c>
      <c r="AJ177" t="n">
        <v>8524</v>
      </c>
      <c r="AK177" t="n">
        <v>8667</v>
      </c>
      <c r="AL177" t="n">
        <v>8658</v>
      </c>
      <c r="AM177" t="n">
        <v>8948</v>
      </c>
      <c r="AN177" t="n">
        <v>9188</v>
      </c>
      <c r="AO177" t="n">
        <v>9379</v>
      </c>
      <c r="AP177" t="n">
        <v>9363</v>
      </c>
      <c r="AQ177" t="n">
        <v>9261</v>
      </c>
      <c r="AR177" t="n">
        <v>9381</v>
      </c>
      <c r="AS177" t="n">
        <v>9691</v>
      </c>
      <c r="AT177" t="n">
        <v>9785</v>
      </c>
      <c r="AU177" t="n">
        <v>9892</v>
      </c>
      <c r="AV177" t="n">
        <v>10391</v>
      </c>
      <c r="AW177" t="n">
        <v>10732</v>
      </c>
      <c r="AX177" t="n">
        <v>10539</v>
      </c>
      <c r="AY177" t="n">
        <v>10568</v>
      </c>
      <c r="AZ177" t="n">
        <v>10585</v>
      </c>
      <c r="BA177" t="n">
        <v>10390</v>
      </c>
      <c r="BB177" t="n">
        <v>10126</v>
      </c>
      <c r="BC177" t="n">
        <v>10017</v>
      </c>
      <c r="BD177" t="n">
        <v>9962</v>
      </c>
      <c r="BE177" t="n">
        <v>9639</v>
      </c>
      <c r="BF177" t="n">
        <v>9503</v>
      </c>
      <c r="BG177" t="n">
        <v>9475</v>
      </c>
      <c r="BH177" t="n">
        <v>9511</v>
      </c>
      <c r="BI177" t="n">
        <v>9445</v>
      </c>
      <c r="BJ177">
        <f>NA()</f>
        <v/>
      </c>
      <c r="BK177">
        <f>NA()</f>
        <v/>
      </c>
      <c r="BL177">
        <f>NA()</f>
        <v/>
      </c>
      <c r="BM177">
        <f>NA()</f>
        <v/>
      </c>
      <c r="BN177">
        <f>NA()</f>
        <v/>
      </c>
      <c r="BO177">
        <f>NA()</f>
        <v/>
      </c>
      <c r="BP177">
        <f>NA()</f>
        <v/>
      </c>
      <c r="BQ177">
        <f>NA()</f>
        <v/>
      </c>
      <c r="BR177">
        <f>NA()</f>
        <v/>
      </c>
      <c r="BS177">
        <f>NA()</f>
        <v/>
      </c>
      <c r="BT177">
        <f>NA()</f>
        <v/>
      </c>
      <c r="BU177">
        <f>NA()</f>
        <v/>
      </c>
      <c r="BV177">
        <f>NA()</f>
        <v/>
      </c>
      <c r="BW177">
        <f>NA()</f>
        <v/>
      </c>
    </row>
    <row r="178" spans="1:75">
      <c r="A178" t="s">
        <v>139</v>
      </c>
      <c r="B178" t="s">
        <v>455</v>
      </c>
      <c r="C178" t="s">
        <v>456</v>
      </c>
      <c r="D178" t="s">
        <v>152</v>
      </c>
      <c r="E178" t="n">
        <v>0</v>
      </c>
      <c r="F178" t="n">
        <v>0</v>
      </c>
      <c r="G178" t="n">
        <v>0</v>
      </c>
      <c r="H178" t="n">
        <v>27</v>
      </c>
      <c r="I178" t="n">
        <v>27</v>
      </c>
      <c r="J178" t="n">
        <v>31</v>
      </c>
      <c r="K178" t="n">
        <v>34</v>
      </c>
      <c r="L178" t="n">
        <v>30</v>
      </c>
      <c r="M178" t="n">
        <v>30</v>
      </c>
      <c r="N178" t="n">
        <v>29</v>
      </c>
      <c r="O178" t="n">
        <v>87.40000000000001</v>
      </c>
      <c r="P178" t="n">
        <v>101.4</v>
      </c>
      <c r="Q178" t="n">
        <v>113.1</v>
      </c>
      <c r="R178" t="n">
        <v>131.7</v>
      </c>
      <c r="S178" t="n">
        <v>159.7</v>
      </c>
      <c r="T178" t="n">
        <v>225.3</v>
      </c>
      <c r="U178" t="n">
        <v>243.4</v>
      </c>
      <c r="V178" t="n">
        <v>277.4</v>
      </c>
      <c r="W178" t="n">
        <v>323.6</v>
      </c>
      <c r="X178" t="n">
        <v>363.7</v>
      </c>
      <c r="Y178" t="n">
        <v>456.9</v>
      </c>
      <c r="Z178" t="n">
        <v>739.2</v>
      </c>
      <c r="AA178" t="n">
        <v>762.1</v>
      </c>
      <c r="AB178" t="n">
        <v>686.1</v>
      </c>
      <c r="AC178" t="n">
        <v>682.6</v>
      </c>
      <c r="AD178" t="n">
        <v>654.7</v>
      </c>
      <c r="AE178" t="n">
        <v>538.6</v>
      </c>
      <c r="AF178" t="n">
        <v>570.6</v>
      </c>
      <c r="AG178" t="n">
        <v>565.5</v>
      </c>
      <c r="AH178" t="n">
        <v>629.6</v>
      </c>
      <c r="AI178" t="n">
        <v>732.9</v>
      </c>
      <c r="AJ178" t="n">
        <v>768.9</v>
      </c>
      <c r="AK178" t="n">
        <v>802.4</v>
      </c>
      <c r="AL178" t="n">
        <v>903.5</v>
      </c>
      <c r="AM178" t="n">
        <v>937.3</v>
      </c>
      <c r="AN178" t="n">
        <v>1017.7</v>
      </c>
      <c r="AO178" t="n">
        <v>1119.7</v>
      </c>
      <c r="AP178" t="n">
        <v>1152.7</v>
      </c>
      <c r="AQ178" t="n">
        <v>1054.4</v>
      </c>
      <c r="AR178" t="n">
        <v>1106.5</v>
      </c>
      <c r="AS178" t="n">
        <v>1341.2</v>
      </c>
      <c r="AT178" t="n">
        <v>1353.4</v>
      </c>
      <c r="AU178" t="n">
        <v>1300.2</v>
      </c>
      <c r="AV178" t="n">
        <v>1478.9</v>
      </c>
      <c r="AW178" t="n">
        <v>1654.9</v>
      </c>
      <c r="AX178" t="n">
        <v>1897.8</v>
      </c>
      <c r="AY178" t="n">
        <v>2152.2</v>
      </c>
      <c r="AZ178" t="n">
        <v>2213.3</v>
      </c>
      <c r="BA178" t="n">
        <v>2978.3</v>
      </c>
      <c r="BB178" t="n">
        <v>2111.7</v>
      </c>
      <c r="BC178" t="n">
        <v>2473.3</v>
      </c>
      <c r="BD178" t="n">
        <v>3090.5</v>
      </c>
      <c r="BE178" t="n">
        <v>3219</v>
      </c>
      <c r="BF178" t="n">
        <v>3153.6</v>
      </c>
      <c r="BG178" t="n">
        <v>3159.3</v>
      </c>
      <c r="BH178" t="n">
        <v>2474.9</v>
      </c>
      <c r="BI178" t="n">
        <v>2242.6</v>
      </c>
      <c r="BJ178">
        <f>NA()</f>
        <v/>
      </c>
      <c r="BK178">
        <f>NA()</f>
        <v/>
      </c>
      <c r="BL178">
        <f>NA()</f>
        <v/>
      </c>
      <c r="BM178">
        <f>NA()</f>
        <v/>
      </c>
      <c r="BN178">
        <f>NA()</f>
        <v/>
      </c>
      <c r="BO178">
        <f>NA()</f>
        <v/>
      </c>
      <c r="BP178">
        <f>NA()</f>
        <v/>
      </c>
      <c r="BQ178">
        <f>NA()</f>
        <v/>
      </c>
      <c r="BR178">
        <f>NA()</f>
        <v/>
      </c>
      <c r="BS178">
        <f>NA()</f>
        <v/>
      </c>
      <c r="BT178">
        <f>NA()</f>
        <v/>
      </c>
      <c r="BU178">
        <f>NA()</f>
        <v/>
      </c>
      <c r="BV178">
        <f>NA()</f>
        <v/>
      </c>
      <c r="BW178">
        <f>NA()</f>
        <v/>
      </c>
    </row>
    <row r="179" spans="1:75">
      <c r="A179" t="s">
        <v>139</v>
      </c>
      <c r="B179" t="s">
        <v>457</v>
      </c>
      <c r="C179" t="s">
        <v>458</v>
      </c>
      <c r="D179" t="s">
        <v>8</v>
      </c>
      <c r="E179">
        <f>B179</f>
        <v/>
      </c>
      <c r="O179" t="n">
        <v>0.1</v>
      </c>
      <c r="P179" t="n">
        <v>0.1</v>
      </c>
      <c r="Q179" t="n">
        <v>0.1</v>
      </c>
      <c r="R179" t="n">
        <v>0.1</v>
      </c>
      <c r="S179" t="n">
        <v>0.3</v>
      </c>
      <c r="T179" t="n">
        <v>0.3</v>
      </c>
      <c r="U179" t="n">
        <v>0.4</v>
      </c>
      <c r="V179" t="n">
        <v>0.5</v>
      </c>
      <c r="W179" t="n">
        <v>0.4</v>
      </c>
      <c r="X179" t="n">
        <v>0.6</v>
      </c>
      <c r="Y179" t="n">
        <v>1</v>
      </c>
      <c r="Z179" t="n">
        <v>0.6</v>
      </c>
      <c r="AA179" t="n">
        <v>0.4</v>
      </c>
      <c r="AB179" t="n">
        <v>0.7</v>
      </c>
      <c r="AC179" t="n">
        <v>0.8</v>
      </c>
      <c r="AD179" t="n">
        <v>0.8</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t="n">
        <v>0</v>
      </c>
      <c r="BH179" t="n">
        <v>0</v>
      </c>
      <c r="BI179" t="n">
        <v>0</v>
      </c>
      <c r="BJ179">
        <f>NA()</f>
        <v/>
      </c>
      <c r="BK179">
        <f>NA()</f>
        <v/>
      </c>
      <c r="BL179">
        <f>NA()</f>
        <v/>
      </c>
      <c r="BM179">
        <f>NA()</f>
        <v/>
      </c>
      <c r="BN179">
        <f>NA()</f>
        <v/>
      </c>
      <c r="BO179">
        <f>NA()</f>
        <v/>
      </c>
      <c r="BP179">
        <f>NA()</f>
        <v/>
      </c>
      <c r="BQ179">
        <f>NA()</f>
        <v/>
      </c>
      <c r="BR179">
        <f>NA()</f>
        <v/>
      </c>
      <c r="BS179">
        <f>NA()</f>
        <v/>
      </c>
      <c r="BT179">
        <f>NA()</f>
        <v/>
      </c>
      <c r="BU179">
        <f>NA()</f>
        <v/>
      </c>
      <c r="BV179">
        <f>NA()</f>
        <v/>
      </c>
      <c r="BW179">
        <f>NA()</f>
        <v/>
      </c>
    </row>
    <row r="180" spans="1:75">
      <c r="A180" t="s">
        <v>139</v>
      </c>
      <c r="B180" t="s">
        <v>457</v>
      </c>
      <c r="C180" t="s">
        <v>459</v>
      </c>
      <c r="D180" t="s">
        <v>143</v>
      </c>
      <c r="E180">
        <f>B180</f>
        <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37655</v>
      </c>
      <c r="AQ180" t="n">
        <v>37585</v>
      </c>
      <c r="AR180" t="n">
        <v>39224</v>
      </c>
      <c r="AS180" t="n">
        <v>41472</v>
      </c>
      <c r="AT180" t="n">
        <v>43089</v>
      </c>
      <c r="AU180" t="n">
        <v>45581</v>
      </c>
      <c r="AV180" t="n">
        <v>49136</v>
      </c>
      <c r="AW180" t="n">
        <v>53755</v>
      </c>
      <c r="AX180" t="n">
        <v>58573</v>
      </c>
      <c r="AY180" t="n">
        <v>62054</v>
      </c>
      <c r="AZ180" t="n">
        <v>65210</v>
      </c>
      <c r="BA180" t="n">
        <v>66692</v>
      </c>
      <c r="BB180" t="n">
        <v>65382</v>
      </c>
      <c r="BC180" t="n">
        <v>0</v>
      </c>
      <c r="BD180" t="n">
        <v>0</v>
      </c>
      <c r="BE180" t="n">
        <v>0</v>
      </c>
      <c r="BF180" t="n">
        <v>0</v>
      </c>
      <c r="BG180" t="n">
        <v>0</v>
      </c>
      <c r="BH180" t="n">
        <v>0</v>
      </c>
      <c r="BI180" t="n">
        <v>0</v>
      </c>
      <c r="BJ180">
        <f>NA()</f>
        <v/>
      </c>
      <c r="BK180">
        <f>NA()</f>
        <v/>
      </c>
      <c r="BL180">
        <f>NA()</f>
        <v/>
      </c>
      <c r="BM180">
        <f>NA()</f>
        <v/>
      </c>
      <c r="BN180">
        <f>NA()</f>
        <v/>
      </c>
      <c r="BO180">
        <f>NA()</f>
        <v/>
      </c>
      <c r="BP180">
        <f>NA()</f>
        <v/>
      </c>
      <c r="BQ180">
        <f>NA()</f>
        <v/>
      </c>
      <c r="BR180">
        <f>NA()</f>
        <v/>
      </c>
      <c r="BS180">
        <f>NA()</f>
        <v/>
      </c>
      <c r="BT180">
        <f>NA()</f>
        <v/>
      </c>
      <c r="BU180">
        <f>NA()</f>
        <v/>
      </c>
      <c r="BV180">
        <f>NA()</f>
        <v/>
      </c>
      <c r="BW180">
        <f>NA()</f>
        <v/>
      </c>
    </row>
    <row r="181" spans="1:75">
      <c r="A181" t="s">
        <v>139</v>
      </c>
      <c r="B181" t="s">
        <v>460</v>
      </c>
      <c r="C181" t="s">
        <v>461</v>
      </c>
      <c r="D181" t="s">
        <v>8</v>
      </c>
      <c r="E181">
        <f>B181</f>
        <v/>
      </c>
      <c r="O181" t="n">
        <v>1.34</v>
      </c>
      <c r="P181" t="n">
        <v>1.35</v>
      </c>
      <c r="Q181" t="n">
        <v>1.39</v>
      </c>
      <c r="R181" t="n">
        <v>1.58</v>
      </c>
      <c r="S181" t="n">
        <v>2.43</v>
      </c>
      <c r="T181" t="n">
        <v>2.96</v>
      </c>
      <c r="U181" t="n">
        <v>3.24</v>
      </c>
      <c r="V181" t="n">
        <v>3.49</v>
      </c>
      <c r="W181" t="n">
        <v>3.77</v>
      </c>
      <c r="X181" t="n">
        <v>4.88</v>
      </c>
      <c r="Y181" t="n">
        <v>7.4</v>
      </c>
      <c r="Z181" t="n">
        <v>9.16</v>
      </c>
      <c r="AA181" t="n">
        <v>9.289999999999999</v>
      </c>
      <c r="AB181" t="n">
        <v>8.470000000000001</v>
      </c>
      <c r="AC181" t="n">
        <v>8.18</v>
      </c>
      <c r="AD181" t="n">
        <v>7.81</v>
      </c>
      <c r="AE181" t="n">
        <v>6.42</v>
      </c>
      <c r="AF181" t="n">
        <v>6.36</v>
      </c>
      <c r="AG181" t="n">
        <v>6.21</v>
      </c>
      <c r="AH181" t="n">
        <v>6.72</v>
      </c>
      <c r="AI181" t="n">
        <v>7.93</v>
      </c>
      <c r="AJ181" t="n">
        <v>7.39</v>
      </c>
      <c r="AK181" t="n">
        <v>7.06</v>
      </c>
      <c r="AL181" t="n">
        <v>7.49</v>
      </c>
      <c r="AM181" t="n">
        <v>7.33</v>
      </c>
      <c r="AN181" t="n">
        <v>7.45</v>
      </c>
      <c r="AO181" t="n">
        <v>8.5</v>
      </c>
      <c r="AP181" t="n">
        <v>53108</v>
      </c>
      <c r="AQ181" t="n">
        <v>51723</v>
      </c>
      <c r="AR181" t="n">
        <v>52524</v>
      </c>
      <c r="AS181" t="n">
        <v>53710</v>
      </c>
      <c r="AT181" t="n">
        <v>53669</v>
      </c>
      <c r="AU181" t="n">
        <v>55358</v>
      </c>
      <c r="AV181" t="n">
        <v>58100</v>
      </c>
      <c r="AW181" t="n">
        <v>61606</v>
      </c>
      <c r="AX181" t="n">
        <v>64824</v>
      </c>
      <c r="AY181" t="n">
        <v>66313</v>
      </c>
      <c r="AZ181" t="n">
        <v>67421</v>
      </c>
      <c r="BA181" t="n">
        <v>67721</v>
      </c>
      <c r="BB181" t="n">
        <v>65382</v>
      </c>
      <c r="BC181" t="n">
        <v>0</v>
      </c>
      <c r="BD181" t="n">
        <v>0</v>
      </c>
      <c r="BE181" t="n">
        <v>0</v>
      </c>
      <c r="BF181" t="n">
        <v>0</v>
      </c>
      <c r="BG181" t="n">
        <v>0</v>
      </c>
      <c r="BH181" t="n">
        <v>0</v>
      </c>
      <c r="BI181" t="n">
        <v>0</v>
      </c>
      <c r="BJ181">
        <f>NA()</f>
        <v/>
      </c>
      <c r="BK181">
        <f>NA()</f>
        <v/>
      </c>
      <c r="BL181">
        <f>NA()</f>
        <v/>
      </c>
      <c r="BM181">
        <f>NA()</f>
        <v/>
      </c>
      <c r="BN181">
        <f>NA()</f>
        <v/>
      </c>
      <c r="BO181">
        <f>NA()</f>
        <v/>
      </c>
      <c r="BP181">
        <f>NA()</f>
        <v/>
      </c>
      <c r="BQ181">
        <f>NA()</f>
        <v/>
      </c>
      <c r="BR181">
        <f>NA()</f>
        <v/>
      </c>
      <c r="BS181">
        <f>NA()</f>
        <v/>
      </c>
      <c r="BT181">
        <f>NA()</f>
        <v/>
      </c>
      <c r="BU181">
        <f>NA()</f>
        <v/>
      </c>
      <c r="BV181">
        <f>NA()</f>
        <v/>
      </c>
      <c r="BW181">
        <f>NA()</f>
        <v/>
      </c>
    </row>
    <row r="182" spans="1:75">
      <c r="A182" t="s">
        <v>139</v>
      </c>
      <c r="B182" t="s">
        <v>460</v>
      </c>
      <c r="C182" t="s">
        <v>462</v>
      </c>
      <c r="D182" t="s">
        <v>143</v>
      </c>
      <c r="E182" t="n">
        <v>0</v>
      </c>
      <c r="F182" t="n">
        <v>0</v>
      </c>
      <c r="G182" t="n">
        <v>0</v>
      </c>
      <c r="H182" t="n">
        <v>0</v>
      </c>
      <c r="I182" t="n">
        <v>0</v>
      </c>
      <c r="J182" t="n">
        <v>0</v>
      </c>
      <c r="K182" t="n">
        <v>0</v>
      </c>
      <c r="L182" t="n">
        <v>0</v>
      </c>
      <c r="M182" t="n">
        <v>0</v>
      </c>
      <c r="N182" t="n">
        <v>0</v>
      </c>
      <c r="O182" t="n">
        <v>0</v>
      </c>
      <c r="P182" t="n">
        <v>0</v>
      </c>
      <c r="Q182" t="n">
        <v>0</v>
      </c>
      <c r="R182" t="n">
        <v>0</v>
      </c>
      <c r="S182" t="n">
        <v>0</v>
      </c>
      <c r="T182" t="n">
        <v>0</v>
      </c>
      <c r="U182" t="n">
        <v>0</v>
      </c>
      <c r="V182" t="n">
        <v>0</v>
      </c>
      <c r="W182" t="n">
        <v>0</v>
      </c>
      <c r="X182" t="n">
        <v>0</v>
      </c>
      <c r="Y182" t="n">
        <v>0</v>
      </c>
      <c r="Z182" t="n">
        <v>0</v>
      </c>
      <c r="AA182" t="n">
        <v>0</v>
      </c>
      <c r="AB182" t="n">
        <v>0</v>
      </c>
      <c r="AC182" t="n">
        <v>0</v>
      </c>
      <c r="AD182" t="n">
        <v>0</v>
      </c>
      <c r="AE182" t="n">
        <v>0</v>
      </c>
      <c r="AF182" t="n">
        <v>0</v>
      </c>
      <c r="AG182" t="n">
        <v>0</v>
      </c>
      <c r="AH182" t="n">
        <v>0</v>
      </c>
      <c r="AI182" t="n">
        <v>0</v>
      </c>
      <c r="AJ182" t="n">
        <v>0</v>
      </c>
      <c r="AK182" t="n">
        <v>0</v>
      </c>
      <c r="AL182" t="n">
        <v>0</v>
      </c>
      <c r="AM182" t="n">
        <v>0</v>
      </c>
      <c r="AN182" t="n">
        <v>0</v>
      </c>
      <c r="AO182" t="n">
        <v>0</v>
      </c>
      <c r="AP182" t="n">
        <v>0</v>
      </c>
      <c r="AQ182" t="n">
        <v>0</v>
      </c>
      <c r="AR182" t="n">
        <v>4</v>
      </c>
      <c r="AS182" t="n">
        <v>6</v>
      </c>
      <c r="AT182" t="n">
        <v>6</v>
      </c>
      <c r="AU182" t="n">
        <v>6</v>
      </c>
      <c r="AV182" t="n">
        <v>6</v>
      </c>
      <c r="AW182" t="n">
        <v>6</v>
      </c>
      <c r="AX182" t="n">
        <v>7</v>
      </c>
      <c r="AY182" t="n">
        <v>6</v>
      </c>
      <c r="AZ182" t="n">
        <v>6</v>
      </c>
      <c r="BA182" t="n">
        <v>5</v>
      </c>
      <c r="BB182" t="n">
        <v>5</v>
      </c>
      <c r="BC182" t="n">
        <v>0</v>
      </c>
      <c r="BD182" t="n">
        <v>0</v>
      </c>
      <c r="BE182" t="n">
        <v>0</v>
      </c>
      <c r="BF182" t="n">
        <v>0</v>
      </c>
      <c r="BG182" t="n">
        <v>0</v>
      </c>
      <c r="BH182" t="n">
        <v>0</v>
      </c>
      <c r="BI182" t="n">
        <v>0</v>
      </c>
      <c r="BJ182">
        <f>NA()</f>
        <v/>
      </c>
      <c r="BK182">
        <f>NA()</f>
        <v/>
      </c>
      <c r="BL182">
        <f>NA()</f>
        <v/>
      </c>
      <c r="BM182">
        <f>NA()</f>
        <v/>
      </c>
      <c r="BN182">
        <f>NA()</f>
        <v/>
      </c>
      <c r="BO182">
        <f>NA()</f>
        <v/>
      </c>
      <c r="BP182">
        <f>NA()</f>
        <v/>
      </c>
      <c r="BQ182">
        <f>NA()</f>
        <v/>
      </c>
      <c r="BR182">
        <f>NA()</f>
        <v/>
      </c>
      <c r="BS182">
        <f>NA()</f>
        <v/>
      </c>
      <c r="BT182">
        <f>NA()</f>
        <v/>
      </c>
      <c r="BU182">
        <f>NA()</f>
        <v/>
      </c>
      <c r="BV182">
        <f>NA()</f>
        <v/>
      </c>
      <c r="BW182">
        <f>NA()</f>
        <v/>
      </c>
    </row>
    <row r="183" spans="1:75">
      <c r="A183" t="s">
        <v>139</v>
      </c>
      <c r="B183" t="s">
        <v>463</v>
      </c>
      <c r="C183" t="s">
        <v>464</v>
      </c>
      <c r="D183" t="s">
        <v>8</v>
      </c>
      <c r="E183" t="n">
        <v>94563</v>
      </c>
      <c r="F183" t="n">
        <v>113514</v>
      </c>
      <c r="G183" t="n">
        <v>108092</v>
      </c>
      <c r="H183" t="n">
        <v>113862</v>
      </c>
      <c r="I183" t="n">
        <v>122052</v>
      </c>
      <c r="J183" t="n">
        <v>129324</v>
      </c>
      <c r="K183" t="n">
        <v>144196</v>
      </c>
      <c r="L183" t="n">
        <v>162479</v>
      </c>
      <c r="M183" t="n">
        <v>181145</v>
      </c>
      <c r="N183" t="n">
        <v>189117</v>
      </c>
      <c r="O183" t="n">
        <v>195419</v>
      </c>
      <c r="P183" t="n">
        <v>210416</v>
      </c>
      <c r="Q183" t="n">
        <v>216597</v>
      </c>
      <c r="R183" t="n">
        <v>222815</v>
      </c>
      <c r="S183" t="n">
        <v>210590</v>
      </c>
      <c r="T183" t="n">
        <v>212931</v>
      </c>
      <c r="U183" t="n">
        <v>218424</v>
      </c>
      <c r="V183" t="n">
        <v>232006</v>
      </c>
      <c r="W183" t="n">
        <v>235835</v>
      </c>
      <c r="X183" t="n">
        <v>255413</v>
      </c>
      <c r="Y183" t="n">
        <v>249648</v>
      </c>
      <c r="Z183" t="n">
        <v>223223</v>
      </c>
      <c r="AA183" t="n">
        <v>204905</v>
      </c>
      <c r="AB183" t="n">
        <v>206427</v>
      </c>
      <c r="AC183" t="n">
        <v>217055</v>
      </c>
      <c r="AD183" t="n">
        <v>233247</v>
      </c>
      <c r="AE183" t="n">
        <v>228014</v>
      </c>
      <c r="AF183" t="n">
        <v>230627</v>
      </c>
      <c r="AG183" t="n">
        <v>269265</v>
      </c>
      <c r="AH183" t="n">
        <v>280892</v>
      </c>
      <c r="AI183" t="n">
        <v>293484</v>
      </c>
      <c r="AJ183" t="n">
        <v>267639</v>
      </c>
      <c r="AK183" t="n">
        <v>279242</v>
      </c>
      <c r="AL183" t="n">
        <v>255049</v>
      </c>
      <c r="AM183" t="n">
        <v>273944</v>
      </c>
      <c r="AN183" t="n">
        <v>272429</v>
      </c>
      <c r="AO183" t="n">
        <v>259174</v>
      </c>
      <c r="AP183" t="n">
        <v>251074</v>
      </c>
      <c r="AQ183" t="n">
        <v>251859</v>
      </c>
      <c r="AR183" t="n">
        <v>247681</v>
      </c>
      <c r="AS183" t="n">
        <v>253044</v>
      </c>
      <c r="AT183" t="n">
        <v>257856</v>
      </c>
      <c r="AU183" t="n">
        <v>274350</v>
      </c>
      <c r="AV183" t="n">
        <v>287667</v>
      </c>
      <c r="AW183" t="n">
        <v>300992</v>
      </c>
      <c r="AX183" t="n">
        <v>310614</v>
      </c>
      <c r="AY183" t="n">
        <v>311827</v>
      </c>
      <c r="AZ183" t="n">
        <v>320974</v>
      </c>
      <c r="BA183" t="n">
        <v>257509</v>
      </c>
      <c r="BB183" t="n">
        <v>256546</v>
      </c>
      <c r="BC183" t="n">
        <v>259175</v>
      </c>
      <c r="BD183" t="n">
        <v>265749</v>
      </c>
      <c r="BE183" t="n">
        <v>256873</v>
      </c>
      <c r="BF183" t="n">
        <v>253078</v>
      </c>
      <c r="BG183" t="n">
        <v>251940</v>
      </c>
      <c r="BH183" t="n">
        <v>254332</v>
      </c>
      <c r="BI183" t="n">
        <v>251540</v>
      </c>
      <c r="BJ183">
        <f>NA()</f>
        <v/>
      </c>
      <c r="BK183">
        <f>NA()</f>
        <v/>
      </c>
      <c r="BL183">
        <f>NA()</f>
        <v/>
      </c>
      <c r="BM183">
        <f>NA()</f>
        <v/>
      </c>
      <c r="BN183">
        <f>NA()</f>
        <v/>
      </c>
      <c r="BO183">
        <f>NA()</f>
        <v/>
      </c>
      <c r="BP183">
        <f>NA()</f>
        <v/>
      </c>
      <c r="BQ183">
        <f>NA()</f>
        <v/>
      </c>
      <c r="BR183">
        <f>NA()</f>
        <v/>
      </c>
      <c r="BS183">
        <f>NA()</f>
        <v/>
      </c>
      <c r="BT183">
        <f>NA()</f>
        <v/>
      </c>
      <c r="BU183">
        <f>NA()</f>
        <v/>
      </c>
      <c r="BV183">
        <f>NA()</f>
        <v/>
      </c>
      <c r="BW183">
        <f>NA()</f>
        <v/>
      </c>
    </row>
    <row r="184" spans="1:75">
      <c r="A184" t="s">
        <v>139</v>
      </c>
      <c r="B184" t="s">
        <v>465</v>
      </c>
      <c r="C184" t="s">
        <v>466</v>
      </c>
      <c r="D184" t="s">
        <v>8</v>
      </c>
      <c r="E184" t="n">
        <v>0</v>
      </c>
      <c r="F184" t="n">
        <v>0</v>
      </c>
      <c r="G184" t="n">
        <v>0</v>
      </c>
      <c r="H184" t="n">
        <v>0</v>
      </c>
      <c r="I184" t="n">
        <v>0</v>
      </c>
      <c r="J184" t="n">
        <v>0</v>
      </c>
      <c r="K184" t="n">
        <v>0</v>
      </c>
      <c r="L184" t="n">
        <v>0</v>
      </c>
      <c r="M184" t="n">
        <v>0</v>
      </c>
      <c r="N184" t="n">
        <v>0</v>
      </c>
      <c r="O184" t="n">
        <v>0</v>
      </c>
      <c r="P184" t="n">
        <v>0</v>
      </c>
      <c r="Q184" t="n">
        <v>0</v>
      </c>
      <c r="R184" t="n">
        <v>0</v>
      </c>
      <c r="S184" t="n">
        <v>0</v>
      </c>
      <c r="T184" t="n">
        <v>0</v>
      </c>
      <c r="U184" t="n">
        <v>0</v>
      </c>
      <c r="V184" t="n">
        <v>0</v>
      </c>
      <c r="W184" t="n">
        <v>0</v>
      </c>
      <c r="X184" t="n">
        <v>0</v>
      </c>
      <c r="Y184" t="n">
        <v>0</v>
      </c>
      <c r="Z184" t="n">
        <v>0</v>
      </c>
      <c r="AA184" t="n">
        <v>0</v>
      </c>
      <c r="AB184" t="n">
        <v>0</v>
      </c>
      <c r="AC184" t="n">
        <v>0</v>
      </c>
      <c r="AD184" t="n">
        <v>0</v>
      </c>
      <c r="AE184" t="n">
        <v>0</v>
      </c>
      <c r="AF184" t="n">
        <v>0</v>
      </c>
      <c r="AG184" t="n">
        <v>0</v>
      </c>
      <c r="AH184" t="n">
        <v>0</v>
      </c>
      <c r="AI184" t="n">
        <v>0</v>
      </c>
      <c r="AJ184" t="n">
        <v>0</v>
      </c>
      <c r="AK184" t="n">
        <v>0</v>
      </c>
      <c r="AL184" t="n">
        <v>0</v>
      </c>
      <c r="AM184" t="n">
        <v>0</v>
      </c>
      <c r="AN184" t="n">
        <v>0</v>
      </c>
      <c r="AO184" t="n">
        <v>0</v>
      </c>
      <c r="AP184" t="n">
        <v>0</v>
      </c>
      <c r="AQ184" t="n">
        <v>0</v>
      </c>
      <c r="AR184" t="n">
        <v>0</v>
      </c>
      <c r="AS184" t="n">
        <v>0</v>
      </c>
      <c r="AT184" t="n">
        <v>0</v>
      </c>
      <c r="AU184" t="n">
        <v>0</v>
      </c>
      <c r="AV184" t="n">
        <v>0</v>
      </c>
      <c r="AW184" t="n">
        <v>0</v>
      </c>
      <c r="AX184" t="n">
        <v>0</v>
      </c>
      <c r="AY184" t="n">
        <v>0</v>
      </c>
      <c r="AZ184" t="n">
        <v>0</v>
      </c>
      <c r="BA184" t="n">
        <v>0</v>
      </c>
      <c r="BB184" t="n">
        <v>0</v>
      </c>
      <c r="BC184" t="n">
        <v>0</v>
      </c>
      <c r="BD184" t="n">
        <v>0</v>
      </c>
      <c r="BE184" t="n">
        <v>0</v>
      </c>
      <c r="BF184" t="n">
        <v>0</v>
      </c>
      <c r="BG184" t="n">
        <v>0</v>
      </c>
      <c r="BH184" t="n">
        <v>0</v>
      </c>
      <c r="BI184" t="n">
        <v>0</v>
      </c>
      <c r="BJ184">
        <f>NA()</f>
        <v/>
      </c>
      <c r="BK184">
        <f>NA()</f>
        <v/>
      </c>
      <c r="BL184">
        <f>NA()</f>
        <v/>
      </c>
      <c r="BM184">
        <f>NA()</f>
        <v/>
      </c>
      <c r="BN184">
        <f>NA()</f>
        <v/>
      </c>
      <c r="BO184">
        <f>NA()</f>
        <v/>
      </c>
      <c r="BP184">
        <f>NA()</f>
        <v/>
      </c>
      <c r="BQ184">
        <f>NA()</f>
        <v/>
      </c>
      <c r="BR184">
        <f>NA()</f>
        <v/>
      </c>
      <c r="BS184">
        <f>NA()</f>
        <v/>
      </c>
      <c r="BT184">
        <f>NA()</f>
        <v/>
      </c>
      <c r="BU184">
        <f>NA()</f>
        <v/>
      </c>
      <c r="BV184">
        <f>NA()</f>
        <v/>
      </c>
      <c r="BW184">
        <f>NA()</f>
        <v/>
      </c>
    </row>
    <row r="185" spans="1:75">
      <c r="A185" t="s">
        <v>139</v>
      </c>
      <c r="B185" t="s">
        <v>467</v>
      </c>
      <c r="C185" t="s">
        <v>468</v>
      </c>
      <c r="D185" t="s">
        <v>148</v>
      </c>
      <c r="E185" t="n">
        <v>0</v>
      </c>
      <c r="F185" t="n">
        <v>0</v>
      </c>
      <c r="G185" t="n">
        <v>0</v>
      </c>
      <c r="H185" t="n">
        <v>0</v>
      </c>
      <c r="I185" t="n">
        <v>0</v>
      </c>
      <c r="J185" t="n">
        <v>0</v>
      </c>
      <c r="K185" t="n">
        <v>0</v>
      </c>
      <c r="L185" t="n">
        <v>0</v>
      </c>
      <c r="M185" t="n">
        <v>0</v>
      </c>
      <c r="N185" t="n">
        <v>0</v>
      </c>
      <c r="O185" t="n">
        <v>0</v>
      </c>
      <c r="P185" t="n">
        <v>0</v>
      </c>
      <c r="Q185" t="n">
        <v>0</v>
      </c>
      <c r="R185" t="n">
        <v>0</v>
      </c>
      <c r="S185" t="n">
        <v>0</v>
      </c>
      <c r="T185" t="n">
        <v>0</v>
      </c>
      <c r="U185" t="n">
        <v>0</v>
      </c>
      <c r="V185" t="n">
        <v>0</v>
      </c>
      <c r="W185" t="n">
        <v>0</v>
      </c>
      <c r="X185" t="n">
        <v>0</v>
      </c>
      <c r="Y185" t="n">
        <v>0</v>
      </c>
      <c r="Z185" t="n">
        <v>0</v>
      </c>
      <c r="AA185" t="n">
        <v>0</v>
      </c>
      <c r="AB185" t="n">
        <v>0</v>
      </c>
      <c r="AC185" t="n">
        <v>0</v>
      </c>
      <c r="AD185" t="n">
        <v>0</v>
      </c>
      <c r="AE185" t="n">
        <v>0</v>
      </c>
      <c r="AF185" t="n">
        <v>0</v>
      </c>
      <c r="AG185" t="n">
        <v>0</v>
      </c>
      <c r="AH185" t="n">
        <v>0</v>
      </c>
      <c r="AI185" t="n">
        <v>0</v>
      </c>
      <c r="AJ185" t="n">
        <v>0</v>
      </c>
      <c r="AK185" t="n">
        <v>0</v>
      </c>
      <c r="AL185" t="n">
        <v>0</v>
      </c>
      <c r="AM185" t="n">
        <v>0</v>
      </c>
      <c r="AN185" t="n">
        <v>0</v>
      </c>
      <c r="AO185" t="n">
        <v>0</v>
      </c>
      <c r="AP185" t="n">
        <v>0</v>
      </c>
      <c r="AQ185" t="n">
        <v>0</v>
      </c>
      <c r="AR185" t="n">
        <v>0</v>
      </c>
      <c r="AS185" t="n">
        <v>0</v>
      </c>
      <c r="AT185" t="n">
        <v>0</v>
      </c>
      <c r="AU185" t="n">
        <v>0</v>
      </c>
      <c r="AV185" t="n">
        <v>0</v>
      </c>
      <c r="AW185" t="n">
        <v>0</v>
      </c>
      <c r="AX185" t="n">
        <v>0</v>
      </c>
      <c r="AY185" t="n">
        <v>0</v>
      </c>
      <c r="AZ185" t="n">
        <v>0</v>
      </c>
      <c r="BA185" t="n">
        <v>0</v>
      </c>
      <c r="BB185" t="n">
        <v>0</v>
      </c>
      <c r="BC185" t="n">
        <v>0</v>
      </c>
      <c r="BD185" t="n">
        <v>0</v>
      </c>
      <c r="BE185" t="n">
        <v>0</v>
      </c>
      <c r="BF185" t="n">
        <v>0</v>
      </c>
      <c r="BG185" t="n">
        <v>0</v>
      </c>
      <c r="BH185" t="n">
        <v>0</v>
      </c>
      <c r="BI185" t="n">
        <v>0</v>
      </c>
      <c r="BJ185">
        <f>NA()</f>
        <v/>
      </c>
      <c r="BK185">
        <f>NA()</f>
        <v/>
      </c>
      <c r="BL185">
        <f>NA()</f>
        <v/>
      </c>
      <c r="BM185">
        <f>NA()</f>
        <v/>
      </c>
      <c r="BN185">
        <f>NA()</f>
        <v/>
      </c>
      <c r="BO185">
        <f>NA()</f>
        <v/>
      </c>
      <c r="BP185">
        <f>NA()</f>
        <v/>
      </c>
      <c r="BQ185">
        <f>NA()</f>
        <v/>
      </c>
      <c r="BR185">
        <f>NA()</f>
        <v/>
      </c>
      <c r="BS185">
        <f>NA()</f>
        <v/>
      </c>
      <c r="BT185">
        <f>NA()</f>
        <v/>
      </c>
      <c r="BU185">
        <f>NA()</f>
        <v/>
      </c>
      <c r="BV185">
        <f>NA()</f>
        <v/>
      </c>
      <c r="BW185">
        <f>NA()</f>
        <v/>
      </c>
    </row>
    <row r="186" spans="1:75">
      <c r="A186" t="s">
        <v>139</v>
      </c>
      <c r="B186" t="s">
        <v>469</v>
      </c>
      <c r="C186" t="s">
        <v>470</v>
      </c>
      <c r="D186" t="s">
        <v>143</v>
      </c>
      <c r="E186" t="n">
        <v>0</v>
      </c>
      <c r="F186" t="n">
        <v>0</v>
      </c>
      <c r="G186" t="n">
        <v>0</v>
      </c>
      <c r="H186" t="n">
        <v>0</v>
      </c>
      <c r="I186" t="n">
        <v>0</v>
      </c>
      <c r="J186" t="n">
        <v>0</v>
      </c>
      <c r="K186" t="n">
        <v>0</v>
      </c>
      <c r="L186" t="n">
        <v>0</v>
      </c>
      <c r="M186" t="n">
        <v>0</v>
      </c>
      <c r="N186" t="n">
        <v>0</v>
      </c>
      <c r="O186" t="n">
        <v>0</v>
      </c>
      <c r="P186" t="n">
        <v>0</v>
      </c>
      <c r="Q186" t="n">
        <v>0</v>
      </c>
      <c r="R186" t="n">
        <v>0</v>
      </c>
      <c r="S186" t="n">
        <v>0</v>
      </c>
      <c r="T186" t="n">
        <v>0</v>
      </c>
      <c r="U186" t="n">
        <v>0</v>
      </c>
      <c r="V186" t="n">
        <v>0</v>
      </c>
      <c r="W186" t="n">
        <v>0</v>
      </c>
      <c r="X186" t="n">
        <v>0</v>
      </c>
      <c r="Y186" t="n">
        <v>0</v>
      </c>
      <c r="Z186" t="n">
        <v>0</v>
      </c>
      <c r="AA186" t="n">
        <v>0</v>
      </c>
      <c r="AB186" t="n">
        <v>0</v>
      </c>
      <c r="AC186" t="n">
        <v>0</v>
      </c>
      <c r="AD186" t="n">
        <v>0</v>
      </c>
      <c r="AE186" t="n">
        <v>0</v>
      </c>
      <c r="AF186" t="n">
        <v>0</v>
      </c>
      <c r="AG186" t="n">
        <v>0</v>
      </c>
      <c r="AH186" t="n">
        <v>0</v>
      </c>
      <c r="AI186" t="n">
        <v>0</v>
      </c>
      <c r="AJ186" t="n">
        <v>0</v>
      </c>
      <c r="AK186" t="n">
        <v>0</v>
      </c>
      <c r="AL186" t="n">
        <v>0</v>
      </c>
      <c r="AM186" t="n">
        <v>0</v>
      </c>
      <c r="AN186" t="n">
        <v>0</v>
      </c>
      <c r="AO186" t="n">
        <v>0</v>
      </c>
      <c r="AP186" t="n">
        <v>0</v>
      </c>
      <c r="AQ186" t="n">
        <v>0</v>
      </c>
      <c r="AR186" t="n">
        <v>0</v>
      </c>
      <c r="AS186" t="n">
        <v>0</v>
      </c>
      <c r="AT186" t="n">
        <v>0</v>
      </c>
      <c r="AU186" t="n">
        <v>0</v>
      </c>
      <c r="AV186" t="n">
        <v>0</v>
      </c>
      <c r="AW186" t="n">
        <v>0</v>
      </c>
      <c r="AX186" t="n">
        <v>0</v>
      </c>
      <c r="AY186" t="n">
        <v>0</v>
      </c>
      <c r="AZ186" t="n">
        <v>0</v>
      </c>
      <c r="BA186" t="n">
        <v>0</v>
      </c>
      <c r="BB186" t="n">
        <v>0</v>
      </c>
      <c r="BC186" t="n">
        <v>0</v>
      </c>
      <c r="BD186" t="n">
        <v>0</v>
      </c>
      <c r="BE186" t="n">
        <v>0</v>
      </c>
      <c r="BF186" t="n">
        <v>0</v>
      </c>
      <c r="BG186" t="n">
        <v>0</v>
      </c>
      <c r="BH186" t="n">
        <v>0</v>
      </c>
      <c r="BI186" t="n">
        <v>0</v>
      </c>
      <c r="BJ186">
        <f>NA()</f>
        <v/>
      </c>
      <c r="BK186">
        <f>NA()</f>
        <v/>
      </c>
      <c r="BL186">
        <f>NA()</f>
        <v/>
      </c>
      <c r="BM186">
        <f>NA()</f>
        <v/>
      </c>
      <c r="BN186">
        <f>NA()</f>
        <v/>
      </c>
      <c r="BO186">
        <f>NA()</f>
        <v/>
      </c>
      <c r="BP186">
        <f>NA()</f>
        <v/>
      </c>
      <c r="BQ186">
        <f>NA()</f>
        <v/>
      </c>
      <c r="BR186">
        <f>NA()</f>
        <v/>
      </c>
      <c r="BS186">
        <f>NA()</f>
        <v/>
      </c>
      <c r="BT186">
        <f>NA()</f>
        <v/>
      </c>
      <c r="BU186">
        <f>NA()</f>
        <v/>
      </c>
      <c r="BV186">
        <f>NA()</f>
        <v/>
      </c>
      <c r="BW186">
        <f>NA()</f>
        <v/>
      </c>
    </row>
    <row r="187" spans="1:75">
      <c r="A187" t="s">
        <v>139</v>
      </c>
      <c r="B187" t="s">
        <v>471</v>
      </c>
      <c r="C187" t="s">
        <v>472</v>
      </c>
      <c r="D187" t="s">
        <v>152</v>
      </c>
      <c r="E187" t="n">
        <v>0</v>
      </c>
      <c r="F187" t="n">
        <v>0</v>
      </c>
      <c r="G187" t="n">
        <v>0</v>
      </c>
      <c r="H187" t="n">
        <v>0</v>
      </c>
      <c r="I187" t="n">
        <v>0</v>
      </c>
      <c r="J187" t="n">
        <v>0</v>
      </c>
      <c r="K187" t="n">
        <v>0</v>
      </c>
      <c r="L187" t="n">
        <v>0</v>
      </c>
      <c r="M187" t="n">
        <v>0</v>
      </c>
      <c r="N187" t="n">
        <v>0</v>
      </c>
      <c r="O187" t="n">
        <v>0</v>
      </c>
      <c r="P187" t="n">
        <v>0</v>
      </c>
      <c r="Q187" t="n">
        <v>0</v>
      </c>
      <c r="R187" t="n">
        <v>0</v>
      </c>
      <c r="S187" t="n">
        <v>0</v>
      </c>
      <c r="T187" t="n">
        <v>0</v>
      </c>
      <c r="U187" t="n">
        <v>0</v>
      </c>
      <c r="V187" t="n">
        <v>0</v>
      </c>
      <c r="W187" t="n">
        <v>0</v>
      </c>
      <c r="X187" t="n">
        <v>0</v>
      </c>
      <c r="Y187" t="n">
        <v>0</v>
      </c>
      <c r="Z187" t="n">
        <v>0</v>
      </c>
      <c r="AA187" t="n">
        <v>0</v>
      </c>
      <c r="AB187" t="n">
        <v>0</v>
      </c>
      <c r="AC187" t="n">
        <v>0</v>
      </c>
      <c r="AD187" t="n">
        <v>0</v>
      </c>
      <c r="AE187" t="n">
        <v>0</v>
      </c>
      <c r="AF187" t="n">
        <v>0</v>
      </c>
      <c r="AG187" t="n">
        <v>0</v>
      </c>
      <c r="AH187" t="n">
        <v>0</v>
      </c>
      <c r="AI187" t="n">
        <v>0</v>
      </c>
      <c r="AJ187" t="n">
        <v>0</v>
      </c>
      <c r="AK187" t="n">
        <v>0</v>
      </c>
      <c r="AL187" t="n">
        <v>0</v>
      </c>
      <c r="AM187" t="n">
        <v>0</v>
      </c>
      <c r="AN187" t="n">
        <v>0</v>
      </c>
      <c r="AO187" t="n">
        <v>0</v>
      </c>
      <c r="AP187" t="n">
        <v>0</v>
      </c>
      <c r="AQ187" t="n">
        <v>0</v>
      </c>
      <c r="AR187" t="n">
        <v>0</v>
      </c>
      <c r="AS187" t="n">
        <v>0</v>
      </c>
      <c r="AT187" t="n">
        <v>0</v>
      </c>
      <c r="AU187" t="n">
        <v>0</v>
      </c>
      <c r="AV187" t="n">
        <v>0</v>
      </c>
      <c r="AW187" t="n">
        <v>0</v>
      </c>
      <c r="AX187" t="n">
        <v>0</v>
      </c>
      <c r="AY187" t="n">
        <v>0</v>
      </c>
      <c r="AZ187" t="n">
        <v>0</v>
      </c>
      <c r="BA187" t="n">
        <v>0</v>
      </c>
      <c r="BB187" t="n">
        <v>0</v>
      </c>
      <c r="BC187" t="n">
        <v>0</v>
      </c>
      <c r="BD187" t="n">
        <v>0</v>
      </c>
      <c r="BE187" t="n">
        <v>0</v>
      </c>
      <c r="BF187" t="n">
        <v>0</v>
      </c>
      <c r="BG187" t="n">
        <v>0</v>
      </c>
      <c r="BH187" t="n">
        <v>0</v>
      </c>
      <c r="BI187" t="n">
        <v>0</v>
      </c>
      <c r="BJ187">
        <f>NA()</f>
        <v/>
      </c>
      <c r="BK187">
        <f>NA()</f>
        <v/>
      </c>
      <c r="BL187">
        <f>NA()</f>
        <v/>
      </c>
      <c r="BM187">
        <f>NA()</f>
        <v/>
      </c>
      <c r="BN187">
        <f>NA()</f>
        <v/>
      </c>
      <c r="BO187">
        <f>NA()</f>
        <v/>
      </c>
      <c r="BP187">
        <f>NA()</f>
        <v/>
      </c>
      <c r="BQ187">
        <f>NA()</f>
        <v/>
      </c>
      <c r="BR187">
        <f>NA()</f>
        <v/>
      </c>
      <c r="BS187">
        <f>NA()</f>
        <v/>
      </c>
      <c r="BT187">
        <f>NA()</f>
        <v/>
      </c>
      <c r="BU187">
        <f>NA()</f>
        <v/>
      </c>
      <c r="BV187">
        <f>NA()</f>
        <v/>
      </c>
      <c r="BW187">
        <f>NA()</f>
        <v/>
      </c>
    </row>
    <row r="188" spans="1:75">
      <c r="A188" t="s">
        <v>139</v>
      </c>
      <c r="B188" t="s">
        <v>473</v>
      </c>
      <c r="C188" t="s">
        <v>474</v>
      </c>
      <c r="D188" t="s">
        <v>8</v>
      </c>
      <c r="E188" t="n">
        <v>0</v>
      </c>
      <c r="F188" t="n">
        <v>0</v>
      </c>
      <c r="G188" t="n">
        <v>0</v>
      </c>
      <c r="H188" t="n">
        <v>0</v>
      </c>
      <c r="I188" t="n">
        <v>0</v>
      </c>
      <c r="J188" t="n">
        <v>0</v>
      </c>
      <c r="K188" t="n">
        <v>0</v>
      </c>
      <c r="L188" t="n">
        <v>0</v>
      </c>
      <c r="M188" t="n">
        <v>0</v>
      </c>
      <c r="N188" t="n">
        <v>0</v>
      </c>
      <c r="O188" t="n">
        <v>0</v>
      </c>
      <c r="P188" t="n">
        <v>0</v>
      </c>
      <c r="Q188" t="n">
        <v>0</v>
      </c>
      <c r="R188" t="n">
        <v>0</v>
      </c>
      <c r="S188" t="n">
        <v>0</v>
      </c>
      <c r="T188" t="n">
        <v>0</v>
      </c>
      <c r="U188" t="n">
        <v>0</v>
      </c>
      <c r="V188" t="n">
        <v>0</v>
      </c>
      <c r="W188" t="n">
        <v>0</v>
      </c>
      <c r="X188" t="n">
        <v>0</v>
      </c>
      <c r="Y188" t="n">
        <v>0</v>
      </c>
      <c r="Z188" t="n">
        <v>0</v>
      </c>
      <c r="AA188" t="n">
        <v>0</v>
      </c>
      <c r="AB188" t="n">
        <v>0</v>
      </c>
      <c r="AC188" t="n">
        <v>0</v>
      </c>
      <c r="AD188" t="n">
        <v>0</v>
      </c>
      <c r="AE188" t="n">
        <v>0</v>
      </c>
      <c r="AF188" t="n">
        <v>0</v>
      </c>
      <c r="AG188" t="n">
        <v>0</v>
      </c>
      <c r="AH188" t="n">
        <v>0</v>
      </c>
      <c r="AI188" t="n">
        <v>0</v>
      </c>
      <c r="AJ188" t="n">
        <v>0</v>
      </c>
      <c r="AK188" t="n">
        <v>0</v>
      </c>
      <c r="AL188" t="n">
        <v>0</v>
      </c>
      <c r="AM188" t="n">
        <v>0</v>
      </c>
      <c r="AN188" t="n">
        <v>0</v>
      </c>
      <c r="AO188" t="n">
        <v>0</v>
      </c>
      <c r="AP188" t="n">
        <v>0</v>
      </c>
      <c r="AQ188" t="n">
        <v>0</v>
      </c>
      <c r="AR188" t="n">
        <v>0</v>
      </c>
      <c r="AS188" t="n">
        <v>0</v>
      </c>
      <c r="AT188" t="n">
        <v>0</v>
      </c>
      <c r="AU188" t="n">
        <v>0</v>
      </c>
      <c r="AV188" t="n">
        <v>0</v>
      </c>
      <c r="AW188" t="n">
        <v>0</v>
      </c>
      <c r="AX188" t="n">
        <v>0</v>
      </c>
      <c r="AY188" t="n">
        <v>0</v>
      </c>
      <c r="AZ188" t="n">
        <v>0</v>
      </c>
      <c r="BA188" t="n">
        <v>0</v>
      </c>
      <c r="BB188" t="n">
        <v>0</v>
      </c>
      <c r="BC188" t="n">
        <v>0</v>
      </c>
      <c r="BD188" t="n">
        <v>0</v>
      </c>
      <c r="BE188" t="n">
        <v>0</v>
      </c>
      <c r="BF188" t="n">
        <v>0</v>
      </c>
      <c r="BG188" t="n">
        <v>0</v>
      </c>
      <c r="BH188" t="n">
        <v>0</v>
      </c>
      <c r="BI188" t="n">
        <v>0</v>
      </c>
      <c r="BJ188">
        <f>NA()</f>
        <v/>
      </c>
      <c r="BK188">
        <f>NA()</f>
        <v/>
      </c>
      <c r="BL188">
        <f>NA()</f>
        <v/>
      </c>
      <c r="BM188">
        <f>NA()</f>
        <v/>
      </c>
      <c r="BN188">
        <f>NA()</f>
        <v/>
      </c>
      <c r="BO188">
        <f>NA()</f>
        <v/>
      </c>
      <c r="BP188">
        <f>NA()</f>
        <v/>
      </c>
      <c r="BQ188">
        <f>NA()</f>
        <v/>
      </c>
      <c r="BR188">
        <f>NA()</f>
        <v/>
      </c>
      <c r="BS188">
        <f>NA()</f>
        <v/>
      </c>
      <c r="BT188">
        <f>NA()</f>
        <v/>
      </c>
      <c r="BU188">
        <f>NA()</f>
        <v/>
      </c>
      <c r="BV188">
        <f>NA()</f>
        <v/>
      </c>
      <c r="BW188">
        <f>NA()</f>
        <v/>
      </c>
    </row>
    <row r="189" spans="1:75">
      <c r="A189" t="s">
        <v>139</v>
      </c>
      <c r="B189" t="s">
        <v>475</v>
      </c>
      <c r="C189" t="s">
        <v>476</v>
      </c>
      <c r="D189" t="s">
        <v>148</v>
      </c>
      <c r="E189" t="n">
        <v>0</v>
      </c>
      <c r="F189" t="n">
        <v>0</v>
      </c>
      <c r="G189" t="n">
        <v>0</v>
      </c>
      <c r="H189" t="n">
        <v>0</v>
      </c>
      <c r="I189" t="n">
        <v>0</v>
      </c>
      <c r="J189" t="n">
        <v>0</v>
      </c>
      <c r="K189" t="n">
        <v>0</v>
      </c>
      <c r="L189" t="n">
        <v>0</v>
      </c>
      <c r="M189" t="n">
        <v>0</v>
      </c>
      <c r="N189" t="n">
        <v>0</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c r="AF189" t="n">
        <v>0</v>
      </c>
      <c r="AG189" t="n">
        <v>0</v>
      </c>
      <c r="AH189" t="n">
        <v>0</v>
      </c>
      <c r="AI189" t="n">
        <v>0</v>
      </c>
      <c r="AJ189" t="n">
        <v>0</v>
      </c>
      <c r="AK189" t="n">
        <v>0</v>
      </c>
      <c r="AL189" t="n">
        <v>0</v>
      </c>
      <c r="AM189" t="n">
        <v>0</v>
      </c>
      <c r="AN189" t="n">
        <v>0</v>
      </c>
      <c r="AO189" t="n">
        <v>0</v>
      </c>
      <c r="AP189" t="n">
        <v>0</v>
      </c>
      <c r="AQ189" t="n">
        <v>0</v>
      </c>
      <c r="AR189" t="n">
        <v>0</v>
      </c>
      <c r="AS189" t="n">
        <v>0</v>
      </c>
      <c r="AT189" t="n">
        <v>0</v>
      </c>
      <c r="AU189" t="n">
        <v>0</v>
      </c>
      <c r="AV189" t="n">
        <v>0</v>
      </c>
      <c r="AW189" t="n">
        <v>0</v>
      </c>
      <c r="AX189" t="n">
        <v>0</v>
      </c>
      <c r="AY189" t="n">
        <v>0</v>
      </c>
      <c r="AZ189" t="n">
        <v>0</v>
      </c>
      <c r="BA189" t="n">
        <v>0</v>
      </c>
      <c r="BB189" t="n">
        <v>0</v>
      </c>
      <c r="BC189" t="n">
        <v>0</v>
      </c>
      <c r="BD189" t="n">
        <v>0</v>
      </c>
      <c r="BE189" t="n">
        <v>0</v>
      </c>
      <c r="BF189" t="n">
        <v>0</v>
      </c>
      <c r="BG189" t="n">
        <v>0</v>
      </c>
      <c r="BH189" t="n">
        <v>0</v>
      </c>
      <c r="BI189" t="n">
        <v>0</v>
      </c>
      <c r="BJ189">
        <f>NA()</f>
        <v/>
      </c>
      <c r="BK189">
        <f>NA()</f>
        <v/>
      </c>
      <c r="BL189">
        <f>NA()</f>
        <v/>
      </c>
      <c r="BM189">
        <f>NA()</f>
        <v/>
      </c>
      <c r="BN189">
        <f>NA()</f>
        <v/>
      </c>
      <c r="BO189">
        <f>NA()</f>
        <v/>
      </c>
      <c r="BP189">
        <f>NA()</f>
        <v/>
      </c>
      <c r="BQ189">
        <f>NA()</f>
        <v/>
      </c>
      <c r="BR189">
        <f>NA()</f>
        <v/>
      </c>
      <c r="BS189">
        <f>NA()</f>
        <v/>
      </c>
      <c r="BT189">
        <f>NA()</f>
        <v/>
      </c>
      <c r="BU189">
        <f>NA()</f>
        <v/>
      </c>
      <c r="BV189">
        <f>NA()</f>
        <v/>
      </c>
      <c r="BW189">
        <f>NA()</f>
        <v/>
      </c>
    </row>
    <row r="190" spans="1:75">
      <c r="A190" t="s">
        <v>139</v>
      </c>
      <c r="B190" t="s">
        <v>473</v>
      </c>
      <c r="C190" t="s">
        <v>477</v>
      </c>
      <c r="D190" t="s">
        <v>143</v>
      </c>
      <c r="E190" t="n">
        <v>0</v>
      </c>
      <c r="F190" t="n">
        <v>0</v>
      </c>
      <c r="G190" t="n">
        <v>0</v>
      </c>
      <c r="H190" t="n">
        <v>0</v>
      </c>
      <c r="I190" t="n">
        <v>0</v>
      </c>
      <c r="J190" t="n">
        <v>0</v>
      </c>
      <c r="K190" t="n">
        <v>0</v>
      </c>
      <c r="L190" t="n">
        <v>0</v>
      </c>
      <c r="M190" t="n">
        <v>0</v>
      </c>
      <c r="N190" t="n">
        <v>0</v>
      </c>
      <c r="O190" t="n">
        <v>0</v>
      </c>
      <c r="P190" t="n">
        <v>0</v>
      </c>
      <c r="Q190" t="n">
        <v>0</v>
      </c>
      <c r="R190" t="n">
        <v>0</v>
      </c>
      <c r="S190" t="n">
        <v>0</v>
      </c>
      <c r="T190" t="n">
        <v>0</v>
      </c>
      <c r="U190" t="n">
        <v>0</v>
      </c>
      <c r="V190" t="n">
        <v>0</v>
      </c>
      <c r="W190" t="n">
        <v>0</v>
      </c>
      <c r="X190" t="n">
        <v>0</v>
      </c>
      <c r="Y190" t="n">
        <v>0</v>
      </c>
      <c r="Z190" t="n">
        <v>0</v>
      </c>
      <c r="AA190" t="n">
        <v>0</v>
      </c>
      <c r="AB190" t="n">
        <v>0</v>
      </c>
      <c r="AC190" t="n">
        <v>0</v>
      </c>
      <c r="AD190" t="n">
        <v>0</v>
      </c>
      <c r="AE190" t="n">
        <v>0</v>
      </c>
      <c r="AF190" t="n">
        <v>0</v>
      </c>
      <c r="AG190" t="n">
        <v>0</v>
      </c>
      <c r="AH190" t="n">
        <v>0</v>
      </c>
      <c r="AI190" t="n">
        <v>0</v>
      </c>
      <c r="AJ190" t="n">
        <v>0</v>
      </c>
      <c r="AK190" t="n">
        <v>0</v>
      </c>
      <c r="AL190" t="n">
        <v>0</v>
      </c>
      <c r="AM190" t="n">
        <v>0</v>
      </c>
      <c r="AN190" t="n">
        <v>0</v>
      </c>
      <c r="AO190" t="n">
        <v>0</v>
      </c>
      <c r="AP190" t="n">
        <v>0</v>
      </c>
      <c r="AQ190" t="n">
        <v>0</v>
      </c>
      <c r="AR190" t="n">
        <v>0</v>
      </c>
      <c r="AS190" t="n">
        <v>0</v>
      </c>
      <c r="AT190" t="n">
        <v>0</v>
      </c>
      <c r="AU190" t="n">
        <v>0</v>
      </c>
      <c r="AV190" t="n">
        <v>0</v>
      </c>
      <c r="AW190" t="n">
        <v>0</v>
      </c>
      <c r="AX190" t="n">
        <v>0</v>
      </c>
      <c r="AY190" t="n">
        <v>0</v>
      </c>
      <c r="AZ190" t="n">
        <v>0</v>
      </c>
      <c r="BA190" t="n">
        <v>0</v>
      </c>
      <c r="BB190" t="n">
        <v>0</v>
      </c>
      <c r="BC190" t="n">
        <v>0</v>
      </c>
      <c r="BD190" t="n">
        <v>0</v>
      </c>
      <c r="BE190" t="n">
        <v>0</v>
      </c>
      <c r="BF190" t="n">
        <v>0</v>
      </c>
      <c r="BG190" t="n">
        <v>0</v>
      </c>
      <c r="BH190" t="n">
        <v>0</v>
      </c>
      <c r="BI190" t="n">
        <v>0</v>
      </c>
      <c r="BJ190">
        <f>NA()</f>
        <v/>
      </c>
      <c r="BK190">
        <f>NA()</f>
        <v/>
      </c>
      <c r="BL190">
        <f>NA()</f>
        <v/>
      </c>
      <c r="BM190">
        <f>NA()</f>
        <v/>
      </c>
      <c r="BN190">
        <f>NA()</f>
        <v/>
      </c>
      <c r="BO190">
        <f>NA()</f>
        <v/>
      </c>
      <c r="BP190">
        <f>NA()</f>
        <v/>
      </c>
      <c r="BQ190">
        <f>NA()</f>
        <v/>
      </c>
      <c r="BR190">
        <f>NA()</f>
        <v/>
      </c>
      <c r="BS190">
        <f>NA()</f>
        <v/>
      </c>
      <c r="BT190">
        <f>NA()</f>
        <v/>
      </c>
      <c r="BU190">
        <f>NA()</f>
        <v/>
      </c>
      <c r="BV190">
        <f>NA()</f>
        <v/>
      </c>
      <c r="BW190">
        <f>NA()</f>
        <v/>
      </c>
    </row>
    <row r="191" spans="1:75">
      <c r="A191" t="s">
        <v>139</v>
      </c>
      <c r="B191" t="s">
        <v>478</v>
      </c>
      <c r="C191" t="s">
        <v>479</v>
      </c>
      <c r="D191" t="s">
        <v>152</v>
      </c>
      <c r="E191" t="n">
        <v>292</v>
      </c>
      <c r="F191" t="n">
        <v>258</v>
      </c>
      <c r="G191" t="n">
        <v>214</v>
      </c>
      <c r="H191" t="n">
        <v>240</v>
      </c>
      <c r="I191" t="n">
        <v>294</v>
      </c>
      <c r="J191" t="n">
        <v>229</v>
      </c>
      <c r="K191" t="n">
        <v>281</v>
      </c>
      <c r="L191" t="n">
        <v>250</v>
      </c>
      <c r="M191" t="n">
        <v>239</v>
      </c>
      <c r="N191" t="n">
        <v>247</v>
      </c>
      <c r="O191" t="n">
        <v>0</v>
      </c>
      <c r="P191" t="n">
        <v>0</v>
      </c>
      <c r="Q191" t="n">
        <v>0</v>
      </c>
      <c r="R191" t="n">
        <v>0</v>
      </c>
      <c r="S191" t="n">
        <v>0</v>
      </c>
      <c r="T191" t="n">
        <v>0</v>
      </c>
      <c r="U191" t="n">
        <v>0</v>
      </c>
      <c r="V191" t="n">
        <v>0</v>
      </c>
      <c r="W191" t="n">
        <v>0</v>
      </c>
      <c r="X191" t="n">
        <v>0</v>
      </c>
      <c r="Y191" t="n">
        <v>0</v>
      </c>
      <c r="Z191" t="n">
        <v>0</v>
      </c>
      <c r="AA191" t="n">
        <v>0</v>
      </c>
      <c r="AB191" t="n">
        <v>0</v>
      </c>
      <c r="AC191" t="n">
        <v>0</v>
      </c>
      <c r="AD191" t="n">
        <v>0</v>
      </c>
      <c r="AE191" t="n">
        <v>0</v>
      </c>
      <c r="AF191" t="n">
        <v>0</v>
      </c>
      <c r="AG191" t="n">
        <v>0</v>
      </c>
      <c r="AH191" t="n">
        <v>0</v>
      </c>
      <c r="AI191" t="n">
        <v>0</v>
      </c>
      <c r="AJ191" t="n">
        <v>0</v>
      </c>
      <c r="AK191" t="n">
        <v>0</v>
      </c>
      <c r="AL191" t="n">
        <v>0</v>
      </c>
      <c r="AM191" t="n">
        <v>0</v>
      </c>
      <c r="AN191" t="n">
        <v>0</v>
      </c>
      <c r="AO191" t="n">
        <v>0</v>
      </c>
      <c r="AP191" t="n">
        <v>0</v>
      </c>
      <c r="AQ191" t="n">
        <v>0</v>
      </c>
      <c r="AR191" t="n">
        <v>0</v>
      </c>
      <c r="AS191" t="n">
        <v>0</v>
      </c>
      <c r="AT191" t="n">
        <v>0</v>
      </c>
      <c r="AU191" t="n">
        <v>0</v>
      </c>
      <c r="AV191" t="n">
        <v>0</v>
      </c>
      <c r="AW191" t="n">
        <v>0</v>
      </c>
      <c r="AX191" t="n">
        <v>0</v>
      </c>
      <c r="AY191" t="n">
        <v>0</v>
      </c>
      <c r="AZ191" t="n">
        <v>0</v>
      </c>
      <c r="BA191" t="n">
        <v>0</v>
      </c>
      <c r="BB191" t="n">
        <v>0</v>
      </c>
      <c r="BC191" t="n">
        <v>0</v>
      </c>
      <c r="BD191" t="n">
        <v>0</v>
      </c>
      <c r="BE191" t="n">
        <v>0</v>
      </c>
      <c r="BF191" t="n">
        <v>0</v>
      </c>
      <c r="BG191" t="n">
        <v>0</v>
      </c>
      <c r="BH191" t="n">
        <v>0</v>
      </c>
      <c r="BI191" t="n">
        <v>0</v>
      </c>
      <c r="BJ191">
        <f>NA()</f>
        <v/>
      </c>
      <c r="BK191">
        <f>NA()</f>
        <v/>
      </c>
      <c r="BL191">
        <f>NA()</f>
        <v/>
      </c>
      <c r="BM191">
        <f>NA()</f>
        <v/>
      </c>
      <c r="BN191">
        <f>NA()</f>
        <v/>
      </c>
      <c r="BO191">
        <f>NA()</f>
        <v/>
      </c>
      <c r="BP191">
        <f>NA()</f>
        <v/>
      </c>
      <c r="BQ191">
        <f>NA()</f>
        <v/>
      </c>
      <c r="BR191">
        <f>NA()</f>
        <v/>
      </c>
      <c r="BS191">
        <f>NA()</f>
        <v/>
      </c>
      <c r="BT191">
        <f>NA()</f>
        <v/>
      </c>
      <c r="BU191">
        <f>NA()</f>
        <v/>
      </c>
      <c r="BV191">
        <f>NA()</f>
        <v/>
      </c>
      <c r="BW191">
        <f>NA()</f>
        <v/>
      </c>
    </row>
    <row r="192" spans="1:75">
      <c r="A192" t="s">
        <v>139</v>
      </c>
      <c r="B192" t="s">
        <v>480</v>
      </c>
      <c r="C192" t="s">
        <v>481</v>
      </c>
      <c r="D192" t="s">
        <v>8</v>
      </c>
      <c r="E192" t="n">
        <v>0</v>
      </c>
      <c r="F192" t="n">
        <v>0</v>
      </c>
      <c r="G192" t="n">
        <v>0</v>
      </c>
      <c r="H192" t="n">
        <v>163</v>
      </c>
      <c r="I192" t="n">
        <v>159</v>
      </c>
      <c r="J192" t="n">
        <v>184</v>
      </c>
      <c r="K192" t="n">
        <v>203</v>
      </c>
      <c r="L192" t="n">
        <v>179</v>
      </c>
      <c r="M192" t="n">
        <v>179</v>
      </c>
      <c r="N192" t="n">
        <v>176</v>
      </c>
      <c r="O192" t="n">
        <v>208</v>
      </c>
      <c r="P192" t="n">
        <v>260</v>
      </c>
      <c r="Q192" t="n">
        <v>229</v>
      </c>
      <c r="R192" t="n">
        <v>210</v>
      </c>
      <c r="S192" t="n">
        <v>235</v>
      </c>
      <c r="T192" t="n">
        <v>254</v>
      </c>
      <c r="U192" t="n">
        <v>264</v>
      </c>
      <c r="V192" t="n">
        <v>277</v>
      </c>
      <c r="W192" t="n">
        <v>308</v>
      </c>
      <c r="X192" t="n">
        <v>202</v>
      </c>
      <c r="Y192" t="n">
        <v>244</v>
      </c>
      <c r="Z192" t="n">
        <v>127</v>
      </c>
      <c r="AA192" t="n">
        <v>143</v>
      </c>
      <c r="AB192" t="n">
        <v>178</v>
      </c>
      <c r="AC192" t="n">
        <v>232</v>
      </c>
      <c r="AD192" t="n">
        <v>248</v>
      </c>
      <c r="AE192" t="n">
        <v>0</v>
      </c>
      <c r="AF192" t="n">
        <v>0</v>
      </c>
      <c r="AG192" t="n">
        <v>0</v>
      </c>
      <c r="AH192" t="n">
        <v>0</v>
      </c>
      <c r="AI192" t="n">
        <v>0</v>
      </c>
      <c r="AJ192" t="n">
        <v>0</v>
      </c>
      <c r="AK192" t="n">
        <v>0</v>
      </c>
      <c r="AL192" t="n">
        <v>0</v>
      </c>
      <c r="AM192" t="n">
        <v>0</v>
      </c>
      <c r="AN192" t="n">
        <v>0</v>
      </c>
      <c r="AO192" t="n">
        <v>0</v>
      </c>
      <c r="AP192" t="n">
        <v>0</v>
      </c>
      <c r="AQ192" t="n">
        <v>0</v>
      </c>
      <c r="AR192" t="n">
        <v>0</v>
      </c>
      <c r="AS192" t="n">
        <v>0</v>
      </c>
      <c r="AT192" t="n">
        <v>0</v>
      </c>
      <c r="AU192" t="n">
        <v>0</v>
      </c>
      <c r="AV192" t="n">
        <v>0</v>
      </c>
      <c r="AW192" t="n">
        <v>0</v>
      </c>
      <c r="AX192" t="n">
        <v>0</v>
      </c>
      <c r="AY192" t="n">
        <v>0</v>
      </c>
      <c r="AZ192" t="n">
        <v>0</v>
      </c>
      <c r="BA192" t="n">
        <v>0</v>
      </c>
      <c r="BB192" t="n">
        <v>0</v>
      </c>
      <c r="BC192" t="n">
        <v>0</v>
      </c>
      <c r="BD192" t="n">
        <v>0</v>
      </c>
      <c r="BE192" t="n">
        <v>0</v>
      </c>
      <c r="BF192" t="n">
        <v>0</v>
      </c>
      <c r="BG192" t="n">
        <v>0</v>
      </c>
      <c r="BH192" t="n">
        <v>0</v>
      </c>
      <c r="BI192" t="n">
        <v>0</v>
      </c>
      <c r="BJ192">
        <f>NA()</f>
        <v/>
      </c>
      <c r="BK192">
        <f>NA()</f>
        <v/>
      </c>
      <c r="BL192">
        <f>NA()</f>
        <v/>
      </c>
      <c r="BM192">
        <f>NA()</f>
        <v/>
      </c>
      <c r="BN192">
        <f>NA()</f>
        <v/>
      </c>
      <c r="BO192">
        <f>NA()</f>
        <v/>
      </c>
      <c r="BP192">
        <f>NA()</f>
        <v/>
      </c>
      <c r="BQ192">
        <f>NA()</f>
        <v/>
      </c>
      <c r="BR192">
        <f>NA()</f>
        <v/>
      </c>
      <c r="BS192">
        <f>NA()</f>
        <v/>
      </c>
      <c r="BT192">
        <f>NA()</f>
        <v/>
      </c>
      <c r="BU192">
        <f>NA()</f>
        <v/>
      </c>
      <c r="BV192">
        <f>NA()</f>
        <v/>
      </c>
      <c r="BW192">
        <f>NA()</f>
        <v/>
      </c>
    </row>
    <row r="193" spans="1:75">
      <c r="A193" t="s">
        <v>139</v>
      </c>
      <c r="B193" t="s">
        <v>482</v>
      </c>
      <c r="C193" t="s">
        <v>483</v>
      </c>
      <c r="D193" t="s">
        <v>148</v>
      </c>
      <c r="E193" t="n">
        <v>0</v>
      </c>
      <c r="F193" t="n">
        <v>0</v>
      </c>
      <c r="G193" t="n">
        <v>0</v>
      </c>
      <c r="H193" t="n">
        <v>0</v>
      </c>
      <c r="I193" t="n">
        <v>911</v>
      </c>
      <c r="J193" t="n">
        <v>864</v>
      </c>
      <c r="K193" t="n">
        <v>883</v>
      </c>
      <c r="L193" t="n">
        <v>882</v>
      </c>
      <c r="M193" t="n">
        <v>740</v>
      </c>
      <c r="N193" t="n">
        <v>797</v>
      </c>
      <c r="O193" t="n">
        <v>0.43</v>
      </c>
      <c r="P193" t="n">
        <v>0.46</v>
      </c>
      <c r="Q193" t="n">
        <v>0.48</v>
      </c>
      <c r="R193" t="n">
        <v>0.53</v>
      </c>
      <c r="S193" t="n">
        <v>1.15</v>
      </c>
      <c r="T193" t="n">
        <v>1.31</v>
      </c>
      <c r="U193" t="n">
        <v>1.38</v>
      </c>
      <c r="V193" t="n">
        <v>1.66</v>
      </c>
      <c r="W193" t="n">
        <v>1.19</v>
      </c>
      <c r="X193" t="n">
        <v>2.88</v>
      </c>
      <c r="Y193" t="n">
        <v>4.04</v>
      </c>
      <c r="Z193" t="n">
        <v>4.46</v>
      </c>
      <c r="AA193" t="n">
        <v>2.72</v>
      </c>
      <c r="AB193" t="n">
        <v>3.67</v>
      </c>
      <c r="AC193" t="n">
        <v>3.62</v>
      </c>
      <c r="AD193" t="n">
        <v>3.39</v>
      </c>
      <c r="AE193" t="n">
        <v>0</v>
      </c>
      <c r="AF193" t="n">
        <v>0</v>
      </c>
      <c r="AG193" t="n">
        <v>0</v>
      </c>
      <c r="AH193" t="n">
        <v>0</v>
      </c>
      <c r="AI193" t="n">
        <v>0</v>
      </c>
      <c r="AJ193" t="n">
        <v>0</v>
      </c>
      <c r="AK193" t="n">
        <v>0</v>
      </c>
      <c r="AL193" t="n">
        <v>0</v>
      </c>
      <c r="AM193" t="n">
        <v>0</v>
      </c>
      <c r="AN193" t="n">
        <v>0</v>
      </c>
      <c r="AO193" t="n">
        <v>0</v>
      </c>
      <c r="AP193" t="n">
        <v>0</v>
      </c>
      <c r="AQ193" t="n">
        <v>0</v>
      </c>
      <c r="AR193" t="n">
        <v>0</v>
      </c>
      <c r="AS193" t="n">
        <v>0</v>
      </c>
      <c r="AT193" t="n">
        <v>0</v>
      </c>
      <c r="AU193" t="n">
        <v>0</v>
      </c>
      <c r="AV193" t="n">
        <v>0</v>
      </c>
      <c r="AW193" t="n">
        <v>0</v>
      </c>
      <c r="AX193" t="n">
        <v>0</v>
      </c>
      <c r="AY193" t="n">
        <v>0</v>
      </c>
      <c r="AZ193" t="n">
        <v>0</v>
      </c>
      <c r="BA193" t="n">
        <v>0</v>
      </c>
      <c r="BB193" t="n">
        <v>0</v>
      </c>
      <c r="BC193" t="n">
        <v>0</v>
      </c>
      <c r="BD193" t="n">
        <v>0</v>
      </c>
      <c r="BE193" t="n">
        <v>0</v>
      </c>
      <c r="BF193" t="n">
        <v>0</v>
      </c>
      <c r="BG193" t="n">
        <v>0</v>
      </c>
      <c r="BH193" t="n">
        <v>0</v>
      </c>
      <c r="BI193" t="n">
        <v>0</v>
      </c>
      <c r="BJ193">
        <f>NA()</f>
        <v/>
      </c>
      <c r="BK193">
        <f>NA()</f>
        <v/>
      </c>
      <c r="BL193">
        <f>NA()</f>
        <v/>
      </c>
      <c r="BM193">
        <f>NA()</f>
        <v/>
      </c>
      <c r="BN193">
        <f>NA()</f>
        <v/>
      </c>
      <c r="BO193">
        <f>NA()</f>
        <v/>
      </c>
      <c r="BP193">
        <f>NA()</f>
        <v/>
      </c>
      <c r="BQ193">
        <f>NA()</f>
        <v/>
      </c>
      <c r="BR193">
        <f>NA()</f>
        <v/>
      </c>
      <c r="BS193">
        <f>NA()</f>
        <v/>
      </c>
      <c r="BT193">
        <f>NA()</f>
        <v/>
      </c>
      <c r="BU193">
        <f>NA()</f>
        <v/>
      </c>
      <c r="BV193">
        <f>NA()</f>
        <v/>
      </c>
      <c r="BW193">
        <f>NA()</f>
        <v/>
      </c>
    </row>
    <row r="194" spans="1:75">
      <c r="A194" t="s">
        <v>139</v>
      </c>
      <c r="B194" t="s">
        <v>480</v>
      </c>
      <c r="C194" t="s">
        <v>484</v>
      </c>
      <c r="D194" t="s">
        <v>143</v>
      </c>
      <c r="E194" t="n">
        <v>0</v>
      </c>
      <c r="F194" t="n">
        <v>0</v>
      </c>
      <c r="G194" t="n">
        <v>0</v>
      </c>
      <c r="H194" t="n">
        <v>27</v>
      </c>
      <c r="I194" t="n">
        <v>27</v>
      </c>
      <c r="J194" t="n">
        <v>31</v>
      </c>
      <c r="K194" t="n">
        <v>34</v>
      </c>
      <c r="L194" t="n">
        <v>30</v>
      </c>
      <c r="M194" t="n">
        <v>30</v>
      </c>
      <c r="N194" t="n">
        <v>29</v>
      </c>
      <c r="O194" t="n">
        <v>35</v>
      </c>
      <c r="P194" t="n">
        <v>43</v>
      </c>
      <c r="Q194" t="n">
        <v>38</v>
      </c>
      <c r="R194" t="n">
        <v>35</v>
      </c>
      <c r="S194" t="n">
        <v>39</v>
      </c>
      <c r="T194" t="n">
        <v>42</v>
      </c>
      <c r="U194" t="n">
        <v>44</v>
      </c>
      <c r="V194" t="n">
        <v>46</v>
      </c>
      <c r="W194" t="n">
        <v>51</v>
      </c>
      <c r="X194" t="n">
        <v>34</v>
      </c>
      <c r="Y194" t="n">
        <v>41</v>
      </c>
      <c r="Z194" t="n">
        <v>21</v>
      </c>
      <c r="AA194" t="n">
        <v>24</v>
      </c>
      <c r="AB194" t="n">
        <v>30</v>
      </c>
      <c r="AC194" t="n">
        <v>39</v>
      </c>
      <c r="AD194" t="n">
        <v>41</v>
      </c>
      <c r="AE194" t="n">
        <v>0</v>
      </c>
      <c r="AF194" t="n">
        <v>0</v>
      </c>
      <c r="AG194" t="n">
        <v>0</v>
      </c>
      <c r="AH194" t="n">
        <v>0</v>
      </c>
      <c r="AI194" t="n">
        <v>0</v>
      </c>
      <c r="AJ194" t="n">
        <v>0</v>
      </c>
      <c r="AK194" t="n">
        <v>0</v>
      </c>
      <c r="AL194" t="n">
        <v>0</v>
      </c>
      <c r="AM194" t="n">
        <v>0</v>
      </c>
      <c r="AN194" t="n">
        <v>0</v>
      </c>
      <c r="AO194" t="n">
        <v>0</v>
      </c>
      <c r="AP194" t="n">
        <v>0</v>
      </c>
      <c r="AQ194" t="n">
        <v>0</v>
      </c>
      <c r="AR194" t="n">
        <v>0</v>
      </c>
      <c r="AS194" t="n">
        <v>0</v>
      </c>
      <c r="AT194" t="n">
        <v>0</v>
      </c>
      <c r="AU194" t="n">
        <v>0</v>
      </c>
      <c r="AV194" t="n">
        <v>0</v>
      </c>
      <c r="AW194" t="n">
        <v>0</v>
      </c>
      <c r="AX194" t="n">
        <v>0</v>
      </c>
      <c r="AY194" t="n">
        <v>0</v>
      </c>
      <c r="AZ194" t="n">
        <v>0</v>
      </c>
      <c r="BA194" t="n">
        <v>0</v>
      </c>
      <c r="BB194" t="n">
        <v>0</v>
      </c>
      <c r="BC194" t="n">
        <v>0</v>
      </c>
      <c r="BD194" t="n">
        <v>0</v>
      </c>
      <c r="BE194" t="n">
        <v>0</v>
      </c>
      <c r="BF194" t="n">
        <v>0</v>
      </c>
      <c r="BG194" t="n">
        <v>0</v>
      </c>
      <c r="BH194" t="n">
        <v>0</v>
      </c>
      <c r="BI194" t="n">
        <v>0</v>
      </c>
      <c r="BJ194">
        <f>NA()</f>
        <v/>
      </c>
      <c r="BK194">
        <f>NA()</f>
        <v/>
      </c>
      <c r="BL194">
        <f>NA()</f>
        <v/>
      </c>
      <c r="BM194">
        <f>NA()</f>
        <v/>
      </c>
      <c r="BN194">
        <f>NA()</f>
        <v/>
      </c>
      <c r="BO194">
        <f>NA()</f>
        <v/>
      </c>
      <c r="BP194">
        <f>NA()</f>
        <v/>
      </c>
      <c r="BQ194">
        <f>NA()</f>
        <v/>
      </c>
      <c r="BR194">
        <f>NA()</f>
        <v/>
      </c>
      <c r="BS194">
        <f>NA()</f>
        <v/>
      </c>
      <c r="BT194">
        <f>NA()</f>
        <v/>
      </c>
      <c r="BU194">
        <f>NA()</f>
        <v/>
      </c>
      <c r="BV194">
        <f>NA()</f>
        <v/>
      </c>
      <c r="BW194">
        <f>NA()</f>
        <v/>
      </c>
    </row>
    <row r="195" spans="1:75">
      <c r="A195" t="s">
        <v>139</v>
      </c>
      <c r="B195" t="s">
        <v>485</v>
      </c>
      <c r="C195" t="s">
        <v>486</v>
      </c>
      <c r="D195" t="s">
        <v>152</v>
      </c>
      <c r="E195" t="n">
        <v>292</v>
      </c>
      <c r="F195" t="n">
        <v>258</v>
      </c>
      <c r="G195" t="n">
        <v>214</v>
      </c>
      <c r="H195" t="n">
        <v>240</v>
      </c>
      <c r="I195" t="n">
        <v>1205</v>
      </c>
      <c r="J195" t="n">
        <v>1093</v>
      </c>
      <c r="K195" t="n">
        <v>1165</v>
      </c>
      <c r="L195" t="n">
        <v>1131</v>
      </c>
      <c r="M195" t="n">
        <v>979</v>
      </c>
      <c r="N195" t="n">
        <v>1043</v>
      </c>
      <c r="O195" t="n">
        <v>0.1</v>
      </c>
      <c r="P195" t="n">
        <v>0.1</v>
      </c>
      <c r="Q195" t="n">
        <v>0.1</v>
      </c>
      <c r="R195" t="n">
        <v>0.1</v>
      </c>
      <c r="S195" t="n">
        <v>0.3</v>
      </c>
      <c r="T195" t="n">
        <v>0.3</v>
      </c>
      <c r="U195" t="n">
        <v>0.4</v>
      </c>
      <c r="V195" t="n">
        <v>0.5</v>
      </c>
      <c r="W195" t="n">
        <v>0.4</v>
      </c>
      <c r="X195" t="n">
        <v>0.6</v>
      </c>
      <c r="Y195" t="n">
        <v>1</v>
      </c>
      <c r="Z195" t="n">
        <v>0.6</v>
      </c>
      <c r="AA195" t="n">
        <v>0.4</v>
      </c>
      <c r="AB195" t="n">
        <v>0.7</v>
      </c>
      <c r="AC195" t="n">
        <v>0.8</v>
      </c>
      <c r="AD195" t="n">
        <v>0.8</v>
      </c>
      <c r="AE195" t="n">
        <v>0</v>
      </c>
      <c r="AF195" t="n">
        <v>0</v>
      </c>
      <c r="AG195" t="n">
        <v>0</v>
      </c>
      <c r="AH195" t="n">
        <v>0</v>
      </c>
      <c r="AI195" t="n">
        <v>0</v>
      </c>
      <c r="AJ195" t="n">
        <v>0</v>
      </c>
      <c r="AK195" t="n">
        <v>0</v>
      </c>
      <c r="AL195" t="n">
        <v>0</v>
      </c>
      <c r="AM195" t="n">
        <v>0</v>
      </c>
      <c r="AN195" t="n">
        <v>0</v>
      </c>
      <c r="AO195" t="n">
        <v>0</v>
      </c>
      <c r="AP195" t="n">
        <v>0</v>
      </c>
      <c r="AQ195" t="n">
        <v>0</v>
      </c>
      <c r="AR195" t="n">
        <v>0</v>
      </c>
      <c r="AS195" t="n">
        <v>0</v>
      </c>
      <c r="AT195" t="n">
        <v>0</v>
      </c>
      <c r="AU195" t="n">
        <v>0</v>
      </c>
      <c r="AV195" t="n">
        <v>0</v>
      </c>
      <c r="AW195" t="n">
        <v>0</v>
      </c>
      <c r="AX195" t="n">
        <v>0</v>
      </c>
      <c r="AY195" t="n">
        <v>0</v>
      </c>
      <c r="AZ195" t="n">
        <v>0</v>
      </c>
      <c r="BA195" t="n">
        <v>0</v>
      </c>
      <c r="BB195" t="n">
        <v>0</v>
      </c>
      <c r="BC195" t="n">
        <v>0</v>
      </c>
      <c r="BD195" t="n">
        <v>0</v>
      </c>
      <c r="BE195" t="n">
        <v>0</v>
      </c>
      <c r="BF195" t="n">
        <v>0</v>
      </c>
      <c r="BG195" t="n">
        <v>0</v>
      </c>
      <c r="BH195" t="n">
        <v>0</v>
      </c>
      <c r="BI195" t="n">
        <v>0</v>
      </c>
      <c r="BJ195">
        <f>NA()</f>
        <v/>
      </c>
      <c r="BK195">
        <f>NA()</f>
        <v/>
      </c>
      <c r="BL195">
        <f>NA()</f>
        <v/>
      </c>
      <c r="BM195">
        <f>NA()</f>
        <v/>
      </c>
      <c r="BN195">
        <f>NA()</f>
        <v/>
      </c>
      <c r="BO195">
        <f>NA()</f>
        <v/>
      </c>
      <c r="BP195">
        <f>NA()</f>
        <v/>
      </c>
      <c r="BQ195">
        <f>NA()</f>
        <v/>
      </c>
      <c r="BR195">
        <f>NA()</f>
        <v/>
      </c>
      <c r="BS195">
        <f>NA()</f>
        <v/>
      </c>
      <c r="BT195">
        <f>NA()</f>
        <v/>
      </c>
      <c r="BU195">
        <f>NA()</f>
        <v/>
      </c>
      <c r="BV195">
        <f>NA()</f>
        <v/>
      </c>
      <c r="BW195">
        <f>NA()</f>
        <v/>
      </c>
    </row>
    <row r="196" spans="1:75">
      <c r="A196" t="s">
        <v>139</v>
      </c>
      <c r="B196" t="s">
        <v>487</v>
      </c>
      <c r="C196" t="s">
        <v>488</v>
      </c>
      <c r="D196" t="s">
        <v>152</v>
      </c>
      <c r="E196" t="n">
        <v>27</v>
      </c>
      <c r="F196" t="n">
        <v>24</v>
      </c>
      <c r="G196" t="n">
        <v>20</v>
      </c>
      <c r="H196" t="n">
        <v>23</v>
      </c>
      <c r="I196" t="n">
        <v>115</v>
      </c>
      <c r="J196" t="n">
        <v>105</v>
      </c>
      <c r="K196" t="n">
        <v>112</v>
      </c>
      <c r="L196" t="n">
        <v>108</v>
      </c>
      <c r="M196" t="n">
        <v>94</v>
      </c>
      <c r="N196" t="n">
        <v>100</v>
      </c>
      <c r="O196" t="n">
        <v>108</v>
      </c>
      <c r="P196" t="n">
        <v>89</v>
      </c>
      <c r="Q196" t="n">
        <v>91</v>
      </c>
      <c r="R196" t="n">
        <v>95</v>
      </c>
      <c r="S196" t="n">
        <v>92</v>
      </c>
      <c r="T196" t="n">
        <v>89</v>
      </c>
      <c r="U196" t="n">
        <v>93</v>
      </c>
      <c r="V196" t="n">
        <v>86</v>
      </c>
      <c r="W196" t="n">
        <v>84</v>
      </c>
      <c r="X196" t="n">
        <v>90</v>
      </c>
      <c r="Y196" t="n">
        <v>86</v>
      </c>
      <c r="Z196" t="n">
        <v>80</v>
      </c>
      <c r="AA196" t="n">
        <v>90</v>
      </c>
      <c r="AB196" t="n">
        <v>84</v>
      </c>
      <c r="AC196" t="n">
        <v>82</v>
      </c>
      <c r="AD196" t="n">
        <v>86</v>
      </c>
      <c r="AE196" t="n">
        <v>78</v>
      </c>
      <c r="AF196" t="n">
        <v>82</v>
      </c>
      <c r="AG196" t="n">
        <v>81</v>
      </c>
      <c r="AH196" t="n">
        <v>56</v>
      </c>
      <c r="AI196" t="n">
        <v>80</v>
      </c>
      <c r="AJ196" t="n">
        <v>71</v>
      </c>
      <c r="AK196" t="n">
        <v>61</v>
      </c>
      <c r="AL196" t="n">
        <v>56</v>
      </c>
      <c r="AM196" t="n">
        <v>139</v>
      </c>
      <c r="AN196" t="n">
        <v>98</v>
      </c>
      <c r="AO196" t="n">
        <v>104</v>
      </c>
      <c r="AP196" t="n">
        <v>37655</v>
      </c>
      <c r="AQ196" t="n">
        <v>37585</v>
      </c>
      <c r="AR196" t="n">
        <v>39224</v>
      </c>
      <c r="AS196" t="n">
        <v>41472</v>
      </c>
      <c r="AT196" t="n">
        <v>43089</v>
      </c>
      <c r="AU196" t="n">
        <v>45581</v>
      </c>
      <c r="AV196" t="n">
        <v>49136</v>
      </c>
      <c r="AW196" t="n">
        <v>53755</v>
      </c>
      <c r="AX196" t="n">
        <v>58573</v>
      </c>
      <c r="AY196" t="n">
        <v>62054</v>
      </c>
      <c r="AZ196" t="n">
        <v>65210</v>
      </c>
      <c r="BA196" t="n">
        <v>66692</v>
      </c>
      <c r="BB196" t="n">
        <v>65382</v>
      </c>
      <c r="BC196" t="n">
        <v>68225</v>
      </c>
      <c r="BD196" t="n">
        <v>70017</v>
      </c>
      <c r="BE196" t="n">
        <v>72532</v>
      </c>
      <c r="BF196" t="n">
        <v>74630</v>
      </c>
      <c r="BG196" t="n">
        <v>77035</v>
      </c>
      <c r="BH196" t="n">
        <v>81900</v>
      </c>
      <c r="BI196" t="n">
        <v>84904</v>
      </c>
      <c r="BJ196">
        <f>NA()</f>
        <v/>
      </c>
      <c r="BK196">
        <f>NA()</f>
        <v/>
      </c>
      <c r="BL196">
        <f>NA()</f>
        <v/>
      </c>
      <c r="BM196">
        <f>NA()</f>
        <v/>
      </c>
      <c r="BN196">
        <f>NA()</f>
        <v/>
      </c>
      <c r="BO196">
        <f>NA()</f>
        <v/>
      </c>
      <c r="BP196">
        <f>NA()</f>
        <v/>
      </c>
      <c r="BQ196">
        <f>NA()</f>
        <v/>
      </c>
      <c r="BR196">
        <f>NA()</f>
        <v/>
      </c>
      <c r="BS196">
        <f>NA()</f>
        <v/>
      </c>
      <c r="BT196">
        <f>NA()</f>
        <v/>
      </c>
      <c r="BU196">
        <f>NA()</f>
        <v/>
      </c>
      <c r="BV196">
        <f>NA()</f>
        <v/>
      </c>
      <c r="BW196">
        <f>NA()</f>
        <v/>
      </c>
    </row>
    <row r="197" spans="1:75">
      <c r="A197" t="s">
        <v>139</v>
      </c>
      <c r="B197" t="s">
        <v>489</v>
      </c>
      <c r="C197" t="s">
        <v>490</v>
      </c>
      <c r="D197" t="s">
        <v>491</v>
      </c>
      <c r="E197" t="n">
        <v>0</v>
      </c>
      <c r="F197" t="n">
        <v>0</v>
      </c>
      <c r="G197" t="n">
        <v>0</v>
      </c>
      <c r="H197" t="n">
        <v>0</v>
      </c>
      <c r="I197" t="n">
        <v>911</v>
      </c>
      <c r="J197" t="n">
        <v>864</v>
      </c>
      <c r="K197" t="n">
        <v>883</v>
      </c>
      <c r="L197" t="n">
        <v>882</v>
      </c>
      <c r="M197" t="n">
        <v>740</v>
      </c>
      <c r="N197" t="n">
        <v>797</v>
      </c>
      <c r="O197" t="n">
        <v>904</v>
      </c>
      <c r="P197" t="n">
        <v>720</v>
      </c>
      <c r="Q197" t="n">
        <v>713</v>
      </c>
      <c r="R197" t="n">
        <v>779</v>
      </c>
      <c r="S197" t="n">
        <v>775</v>
      </c>
      <c r="T197" t="n">
        <v>739</v>
      </c>
      <c r="U197" t="n">
        <v>735</v>
      </c>
      <c r="V197" t="n">
        <v>686</v>
      </c>
      <c r="W197" t="n">
        <v>657</v>
      </c>
      <c r="X197" t="n">
        <v>719</v>
      </c>
      <c r="Y197" t="n">
        <v>693</v>
      </c>
      <c r="Z197" t="n">
        <v>697</v>
      </c>
      <c r="AA197" t="n">
        <v>697</v>
      </c>
      <c r="AB197" t="n">
        <v>701</v>
      </c>
      <c r="AC197" t="n">
        <v>696</v>
      </c>
      <c r="AD197" t="n">
        <v>697</v>
      </c>
      <c r="AE197" t="n">
        <v>696</v>
      </c>
      <c r="AF197" t="n">
        <v>695</v>
      </c>
      <c r="AG197" t="n">
        <v>688</v>
      </c>
      <c r="AH197" t="n">
        <v>347</v>
      </c>
      <c r="AI197" t="n">
        <v>591</v>
      </c>
      <c r="AJ197" t="n">
        <v>528</v>
      </c>
      <c r="AK197" t="n">
        <v>531</v>
      </c>
      <c r="AL197" t="n">
        <v>438</v>
      </c>
      <c r="AM197" t="n">
        <v>790</v>
      </c>
      <c r="AN197" t="n">
        <v>658</v>
      </c>
      <c r="AO197" t="n">
        <v>671</v>
      </c>
      <c r="AP197" t="n">
        <v>53108</v>
      </c>
      <c r="AQ197" t="n">
        <v>51723</v>
      </c>
      <c r="AR197" t="n">
        <v>52524</v>
      </c>
      <c r="AS197" t="n">
        <v>53710</v>
      </c>
      <c r="AT197" t="n">
        <v>53669</v>
      </c>
      <c r="AU197" t="n">
        <v>55358</v>
      </c>
      <c r="AV197" t="n">
        <v>58100</v>
      </c>
      <c r="AW197" t="n">
        <v>61606</v>
      </c>
      <c r="AX197" t="n">
        <v>64824</v>
      </c>
      <c r="AY197" t="n">
        <v>66313</v>
      </c>
      <c r="AZ197" t="n">
        <v>67421</v>
      </c>
      <c r="BA197" t="n">
        <v>67721</v>
      </c>
      <c r="BB197" t="n">
        <v>65382</v>
      </c>
      <c r="BC197" t="n">
        <v>67403</v>
      </c>
      <c r="BD197" t="n">
        <v>67971</v>
      </c>
      <c r="BE197" t="n">
        <v>68913</v>
      </c>
      <c r="BF197" t="n">
        <v>69676</v>
      </c>
      <c r="BG197" t="n">
        <v>70306</v>
      </c>
      <c r="BH197" t="n">
        <v>72816</v>
      </c>
      <c r="BI197" t="n">
        <v>74241</v>
      </c>
      <c r="BJ197">
        <f>NA()</f>
        <v/>
      </c>
      <c r="BK197">
        <f>NA()</f>
        <v/>
      </c>
      <c r="BL197">
        <f>NA()</f>
        <v/>
      </c>
      <c r="BM197">
        <f>NA()</f>
        <v/>
      </c>
      <c r="BN197">
        <f>NA()</f>
        <v/>
      </c>
      <c r="BO197">
        <f>NA()</f>
        <v/>
      </c>
      <c r="BP197">
        <f>NA()</f>
        <v/>
      </c>
      <c r="BQ197">
        <f>NA()</f>
        <v/>
      </c>
      <c r="BR197">
        <f>NA()</f>
        <v/>
      </c>
      <c r="BS197">
        <f>NA()</f>
        <v/>
      </c>
      <c r="BT197">
        <f>NA()</f>
        <v/>
      </c>
      <c r="BU197">
        <f>NA()</f>
        <v/>
      </c>
      <c r="BV197">
        <f>NA()</f>
        <v/>
      </c>
      <c r="BW197">
        <f>NA()</f>
        <v/>
      </c>
    </row>
    <row r="198" spans="1:75">
      <c r="A198" t="s">
        <v>139</v>
      </c>
      <c r="B198" t="s">
        <v>492</v>
      </c>
      <c r="C198" t="s">
        <v>493</v>
      </c>
      <c r="D198" t="s">
        <v>8</v>
      </c>
      <c r="E198" t="n">
        <v>0</v>
      </c>
      <c r="F198" t="n">
        <v>0</v>
      </c>
      <c r="G198" t="n">
        <v>0</v>
      </c>
      <c r="H198" t="n">
        <v>0</v>
      </c>
      <c r="I198" t="n">
        <v>0</v>
      </c>
      <c r="J198" t="n">
        <v>0</v>
      </c>
      <c r="K198" t="n">
        <v>0</v>
      </c>
      <c r="L198" t="n">
        <v>0</v>
      </c>
      <c r="M198" t="n">
        <v>0</v>
      </c>
      <c r="N198" t="n">
        <v>0</v>
      </c>
      <c r="O198" t="n">
        <v>0</v>
      </c>
      <c r="P198" t="n">
        <v>0</v>
      </c>
      <c r="Q198" t="n">
        <v>0</v>
      </c>
      <c r="R198" t="n">
        <v>0</v>
      </c>
      <c r="S198" t="n">
        <v>0</v>
      </c>
      <c r="T198" t="n">
        <v>0</v>
      </c>
      <c r="U198" t="n">
        <v>0</v>
      </c>
      <c r="V198" t="n">
        <v>0</v>
      </c>
      <c r="W198" t="n">
        <v>0</v>
      </c>
      <c r="X198" t="n">
        <v>0</v>
      </c>
      <c r="Y198" t="n">
        <v>0</v>
      </c>
      <c r="Z198" t="n">
        <v>0</v>
      </c>
      <c r="AA198" t="n">
        <v>0</v>
      </c>
      <c r="AB198" t="n">
        <v>0</v>
      </c>
      <c r="AC198" t="n">
        <v>0</v>
      </c>
      <c r="AD198" t="n">
        <v>0</v>
      </c>
      <c r="AE198" t="n">
        <v>0</v>
      </c>
      <c r="AF198" t="n">
        <v>0</v>
      </c>
      <c r="AG198" t="n">
        <v>0</v>
      </c>
      <c r="AH198" t="n">
        <v>0</v>
      </c>
      <c r="AI198" t="n">
        <v>0</v>
      </c>
      <c r="AJ198" t="n">
        <v>0</v>
      </c>
      <c r="AK198" t="n">
        <v>0</v>
      </c>
      <c r="AL198" t="n">
        <v>0</v>
      </c>
      <c r="AM198" t="n">
        <v>0</v>
      </c>
      <c r="AN198" t="n">
        <v>0</v>
      </c>
      <c r="AO198" t="n">
        <v>0</v>
      </c>
      <c r="AP198" t="n">
        <v>0</v>
      </c>
      <c r="AQ198" t="n">
        <v>0</v>
      </c>
      <c r="AR198" t="n">
        <v>4</v>
      </c>
      <c r="AS198" t="n">
        <v>6</v>
      </c>
      <c r="AT198" t="n">
        <v>6</v>
      </c>
      <c r="AU198" t="n">
        <v>6</v>
      </c>
      <c r="AV198" t="n">
        <v>6</v>
      </c>
      <c r="AW198" t="n">
        <v>6</v>
      </c>
      <c r="AX198" t="n">
        <v>7</v>
      </c>
      <c r="AY198" t="n">
        <v>6</v>
      </c>
      <c r="AZ198" t="n">
        <v>6</v>
      </c>
      <c r="BA198" t="n">
        <v>5</v>
      </c>
      <c r="BB198" t="n">
        <v>5</v>
      </c>
      <c r="BC198" t="n">
        <v>5</v>
      </c>
      <c r="BD198" t="n">
        <v>6</v>
      </c>
      <c r="BE198" t="n">
        <v>6</v>
      </c>
      <c r="BF198" t="n">
        <v>6</v>
      </c>
      <c r="BG198" t="n">
        <v>6</v>
      </c>
      <c r="BH198" t="n">
        <v>6</v>
      </c>
      <c r="BI198" t="n">
        <v>6</v>
      </c>
      <c r="BJ198">
        <f>NA()</f>
        <v/>
      </c>
      <c r="BK198">
        <f>NA()</f>
        <v/>
      </c>
      <c r="BL198">
        <f>NA()</f>
        <v/>
      </c>
      <c r="BM198">
        <f>NA()</f>
        <v/>
      </c>
      <c r="BN198">
        <f>NA()</f>
        <v/>
      </c>
      <c r="BO198">
        <f>NA()</f>
        <v/>
      </c>
      <c r="BP198">
        <f>NA()</f>
        <v/>
      </c>
      <c r="BQ198">
        <f>NA()</f>
        <v/>
      </c>
      <c r="BR198">
        <f>NA()</f>
        <v/>
      </c>
      <c r="BS198">
        <f>NA()</f>
        <v/>
      </c>
      <c r="BT198">
        <f>NA()</f>
        <v/>
      </c>
      <c r="BU198">
        <f>NA()</f>
        <v/>
      </c>
      <c r="BV198">
        <f>NA()</f>
        <v/>
      </c>
      <c r="BW198">
        <f>NA()</f>
        <v/>
      </c>
    </row>
    <row r="199" spans="1:75">
      <c r="A199" t="s">
        <v>139</v>
      </c>
      <c r="B199" t="s">
        <v>494</v>
      </c>
      <c r="C199" t="s">
        <v>495</v>
      </c>
      <c r="D199" t="s">
        <v>8</v>
      </c>
      <c r="E199" t="n">
        <v>0</v>
      </c>
      <c r="F199" t="n">
        <v>0</v>
      </c>
      <c r="G199" t="n">
        <v>0</v>
      </c>
      <c r="H199" t="n">
        <v>0</v>
      </c>
      <c r="I199" t="n">
        <v>0</v>
      </c>
      <c r="J199" t="n">
        <v>0</v>
      </c>
      <c r="K199" t="n">
        <v>0</v>
      </c>
      <c r="L199" t="n">
        <v>0</v>
      </c>
      <c r="M199" t="n">
        <v>0</v>
      </c>
      <c r="N199" t="n">
        <v>0</v>
      </c>
      <c r="O199" t="n">
        <v>0</v>
      </c>
      <c r="P199" t="n">
        <v>0</v>
      </c>
      <c r="Q199" t="n">
        <v>0</v>
      </c>
      <c r="R199" t="n">
        <v>0</v>
      </c>
      <c r="S199" t="n">
        <v>0</v>
      </c>
      <c r="T199" t="n">
        <v>0</v>
      </c>
      <c r="U199" t="n">
        <v>0</v>
      </c>
      <c r="V199" t="n">
        <v>0</v>
      </c>
      <c r="W199" t="n">
        <v>0</v>
      </c>
      <c r="X199" t="n">
        <v>0</v>
      </c>
      <c r="Y199" t="n">
        <v>0</v>
      </c>
      <c r="Z199" t="n">
        <v>0</v>
      </c>
      <c r="AA199" t="n">
        <v>0</v>
      </c>
      <c r="AB199" t="n">
        <v>0</v>
      </c>
      <c r="AC199" t="n">
        <v>216</v>
      </c>
      <c r="AD199" t="n">
        <v>197</v>
      </c>
      <c r="AE199" t="n">
        <v>184</v>
      </c>
      <c r="AF199" t="n">
        <v>133</v>
      </c>
      <c r="AG199" t="n">
        <v>168</v>
      </c>
      <c r="AH199" t="n">
        <v>147</v>
      </c>
      <c r="AI199" t="n">
        <v>0</v>
      </c>
      <c r="AJ199" t="n">
        <v>0</v>
      </c>
      <c r="AK199" t="n">
        <v>22</v>
      </c>
      <c r="AL199" t="n">
        <v>1570</v>
      </c>
      <c r="AM199" t="n">
        <v>1912</v>
      </c>
      <c r="AN199" t="n">
        <v>2418</v>
      </c>
      <c r="AO199" t="n">
        <v>2502</v>
      </c>
      <c r="AP199" t="n">
        <v>2506</v>
      </c>
      <c r="AQ199" t="n">
        <v>2418</v>
      </c>
      <c r="AR199" t="n">
        <v>2156</v>
      </c>
      <c r="AS199" t="n">
        <v>2673</v>
      </c>
      <c r="AT199" t="n">
        <v>2135</v>
      </c>
      <c r="AU199" t="n">
        <v>740</v>
      </c>
      <c r="AV199" t="n">
        <v>1805</v>
      </c>
      <c r="AW199" t="n">
        <v>2136</v>
      </c>
      <c r="AX199" t="n">
        <v>2216</v>
      </c>
      <c r="AY199" t="n">
        <v>2106</v>
      </c>
      <c r="AZ199" t="n">
        <v>2272</v>
      </c>
      <c r="BA199" t="n">
        <v>2309</v>
      </c>
      <c r="BB199" t="n">
        <v>1636</v>
      </c>
      <c r="BC199" t="n">
        <v>1957</v>
      </c>
      <c r="BD199" t="n">
        <v>2175</v>
      </c>
      <c r="BE199" t="n">
        <v>2484</v>
      </c>
      <c r="BF199" t="n">
        <v>2622</v>
      </c>
      <c r="BG199" t="n">
        <v>2414</v>
      </c>
      <c r="BH199" t="n">
        <v>2147</v>
      </c>
      <c r="BI199" t="n">
        <v>2401</v>
      </c>
      <c r="BJ199">
        <f>NA()</f>
        <v/>
      </c>
      <c r="BK199">
        <f>NA()</f>
        <v/>
      </c>
      <c r="BL199">
        <f>NA()</f>
        <v/>
      </c>
      <c r="BM199">
        <f>NA()</f>
        <v/>
      </c>
      <c r="BN199">
        <f>NA()</f>
        <v/>
      </c>
      <c r="BO199">
        <f>NA()</f>
        <v/>
      </c>
      <c r="BP199">
        <f>NA()</f>
        <v/>
      </c>
      <c r="BQ199">
        <f>NA()</f>
        <v/>
      </c>
      <c r="BR199">
        <f>NA()</f>
        <v/>
      </c>
      <c r="BS199">
        <f>NA()</f>
        <v/>
      </c>
      <c r="BT199">
        <f>NA()</f>
        <v/>
      </c>
      <c r="BU199">
        <f>NA()</f>
        <v/>
      </c>
      <c r="BV199">
        <f>NA()</f>
        <v/>
      </c>
      <c r="BW199">
        <f>NA()</f>
        <v/>
      </c>
    </row>
    <row r="200" spans="1:75">
      <c r="A200" t="s">
        <v>139</v>
      </c>
      <c r="B200" t="s">
        <v>496</v>
      </c>
      <c r="C200" t="s">
        <v>497</v>
      </c>
      <c r="D200" t="s">
        <v>359</v>
      </c>
      <c r="E200" t="n">
        <v>0</v>
      </c>
      <c r="F200" t="n">
        <v>0</v>
      </c>
      <c r="G200" t="n">
        <v>0</v>
      </c>
      <c r="H200" t="n">
        <v>0</v>
      </c>
      <c r="I200" t="n">
        <v>0</v>
      </c>
      <c r="J200" t="n">
        <v>0</v>
      </c>
      <c r="K200" t="n">
        <v>0</v>
      </c>
      <c r="L200" t="n">
        <v>0</v>
      </c>
      <c r="M200" t="n">
        <v>0</v>
      </c>
      <c r="N200" t="n">
        <v>0</v>
      </c>
      <c r="O200" t="n">
        <v>0</v>
      </c>
      <c r="P200" t="n">
        <v>0</v>
      </c>
      <c r="Q200" t="n">
        <v>0</v>
      </c>
      <c r="R200" t="n">
        <v>0</v>
      </c>
      <c r="S200" t="n">
        <v>0</v>
      </c>
      <c r="T200" t="n">
        <v>0</v>
      </c>
      <c r="U200" t="n">
        <v>0</v>
      </c>
      <c r="V200" t="n">
        <v>0</v>
      </c>
      <c r="W200" t="n">
        <v>0</v>
      </c>
      <c r="X200" t="n">
        <v>0</v>
      </c>
      <c r="Y200" t="n">
        <v>0</v>
      </c>
      <c r="Z200" t="n">
        <v>0</v>
      </c>
      <c r="AA200" t="n">
        <v>0</v>
      </c>
      <c r="AB200" t="n">
        <v>0</v>
      </c>
      <c r="AC200" t="n">
        <v>21</v>
      </c>
      <c r="AD200" t="n">
        <v>19</v>
      </c>
      <c r="AE200" t="n">
        <v>18</v>
      </c>
      <c r="AF200" t="n">
        <v>13</v>
      </c>
      <c r="AG200" t="n">
        <v>16</v>
      </c>
      <c r="AH200" t="n">
        <v>14</v>
      </c>
      <c r="AI200" t="n">
        <v>0</v>
      </c>
      <c r="AJ200" t="n">
        <v>0</v>
      </c>
      <c r="AK200" t="n">
        <v>2</v>
      </c>
      <c r="AL200" t="n">
        <v>152</v>
      </c>
      <c r="AM200" t="n">
        <v>185</v>
      </c>
      <c r="AN200" t="n">
        <v>235</v>
      </c>
      <c r="AO200" t="n">
        <v>242</v>
      </c>
      <c r="AP200" t="n">
        <v>245</v>
      </c>
      <c r="AQ200" t="n">
        <v>237</v>
      </c>
      <c r="AR200" t="n">
        <v>211</v>
      </c>
      <c r="AS200" t="n">
        <v>262</v>
      </c>
      <c r="AT200" t="n">
        <v>207</v>
      </c>
      <c r="AU200" t="n">
        <v>73</v>
      </c>
      <c r="AV200" t="n">
        <v>178</v>
      </c>
      <c r="AW200" t="n">
        <v>213</v>
      </c>
      <c r="AX200" t="n">
        <v>222</v>
      </c>
      <c r="AY200" t="n">
        <v>212</v>
      </c>
      <c r="AZ200" t="n">
        <v>230</v>
      </c>
      <c r="BA200" t="n">
        <v>234</v>
      </c>
      <c r="BB200" t="n">
        <v>168</v>
      </c>
      <c r="BC200" t="n">
        <v>201</v>
      </c>
      <c r="BD200" t="n">
        <v>224</v>
      </c>
      <c r="BE200" t="n">
        <v>261</v>
      </c>
      <c r="BF200" t="n">
        <v>275</v>
      </c>
      <c r="BG200" t="n">
        <v>254</v>
      </c>
      <c r="BH200" t="n">
        <v>230</v>
      </c>
      <c r="BI200" t="n">
        <v>260</v>
      </c>
      <c r="BJ200">
        <f>NA()</f>
        <v/>
      </c>
      <c r="BK200">
        <f>NA()</f>
        <v/>
      </c>
      <c r="BL200">
        <f>NA()</f>
        <v/>
      </c>
      <c r="BM200">
        <f>NA()</f>
        <v/>
      </c>
      <c r="BN200">
        <f>NA()</f>
        <v/>
      </c>
      <c r="BO200">
        <f>NA()</f>
        <v/>
      </c>
      <c r="BP200">
        <f>NA()</f>
        <v/>
      </c>
      <c r="BQ200">
        <f>NA()</f>
        <v/>
      </c>
      <c r="BR200">
        <f>NA()</f>
        <v/>
      </c>
      <c r="BS200">
        <f>NA()</f>
        <v/>
      </c>
      <c r="BT200">
        <f>NA()</f>
        <v/>
      </c>
      <c r="BU200">
        <f>NA()</f>
        <v/>
      </c>
      <c r="BV200">
        <f>NA()</f>
        <v/>
      </c>
      <c r="BW200">
        <f>NA()</f>
        <v/>
      </c>
    </row>
    <row r="201" spans="1:75">
      <c r="A201" t="s">
        <v>139</v>
      </c>
      <c r="B201" t="s">
        <v>498</v>
      </c>
      <c r="C201" t="s">
        <v>499</v>
      </c>
      <c r="D201" t="s">
        <v>8</v>
      </c>
      <c r="E201" t="n">
        <v>0</v>
      </c>
      <c r="F201" t="n">
        <v>0</v>
      </c>
      <c r="G201" t="n">
        <v>0</v>
      </c>
      <c r="H201" t="n">
        <v>0</v>
      </c>
      <c r="I201" t="n">
        <v>0</v>
      </c>
      <c r="J201" t="n">
        <v>0</v>
      </c>
      <c r="K201" t="n">
        <v>0</v>
      </c>
      <c r="L201" t="n">
        <v>0</v>
      </c>
      <c r="M201" t="n">
        <v>0</v>
      </c>
      <c r="N201" t="n">
        <v>0</v>
      </c>
      <c r="O201" t="n">
        <v>0</v>
      </c>
      <c r="P201" t="n">
        <v>0</v>
      </c>
      <c r="Q201" t="n">
        <v>0</v>
      </c>
      <c r="R201" t="n">
        <v>0</v>
      </c>
      <c r="S201" t="n">
        <v>0</v>
      </c>
      <c r="T201" t="n">
        <v>0</v>
      </c>
      <c r="U201" t="n">
        <v>0</v>
      </c>
      <c r="V201" t="n">
        <v>0</v>
      </c>
      <c r="W201" t="n">
        <v>0</v>
      </c>
      <c r="X201" t="n">
        <v>0</v>
      </c>
      <c r="Y201" t="n">
        <v>0</v>
      </c>
      <c r="Z201" t="n">
        <v>0</v>
      </c>
      <c r="AA201" t="n">
        <v>0</v>
      </c>
      <c r="AB201" t="n">
        <v>0</v>
      </c>
      <c r="AC201" t="n">
        <v>0</v>
      </c>
      <c r="AD201" t="n">
        <v>0</v>
      </c>
      <c r="AE201" t="n">
        <v>0</v>
      </c>
      <c r="AF201" t="n">
        <v>0</v>
      </c>
      <c r="AG201" t="n">
        <v>0</v>
      </c>
      <c r="AH201" t="n">
        <v>0</v>
      </c>
      <c r="AI201" t="n">
        <v>0</v>
      </c>
      <c r="AJ201" t="n">
        <v>0</v>
      </c>
      <c r="AK201" t="n">
        <v>0</v>
      </c>
      <c r="AL201" t="n">
        <v>0</v>
      </c>
      <c r="AM201" t="n">
        <v>0</v>
      </c>
      <c r="AN201" t="n">
        <v>0</v>
      </c>
      <c r="AO201" t="n">
        <v>0</v>
      </c>
      <c r="AP201" t="n">
        <v>0</v>
      </c>
      <c r="AQ201" t="n">
        <v>0</v>
      </c>
      <c r="AR201" t="n">
        <v>2</v>
      </c>
      <c r="AS201" t="n">
        <v>2</v>
      </c>
      <c r="AT201" t="n">
        <v>2</v>
      </c>
      <c r="AU201" t="n">
        <v>2</v>
      </c>
      <c r="AV201" t="n">
        <v>1</v>
      </c>
      <c r="AW201" t="n">
        <v>2</v>
      </c>
      <c r="AX201" t="n">
        <v>2</v>
      </c>
      <c r="AY201" t="n">
        <v>2</v>
      </c>
      <c r="AZ201" t="n">
        <v>2</v>
      </c>
      <c r="BA201" t="n">
        <v>2</v>
      </c>
      <c r="BB201" t="n">
        <v>2</v>
      </c>
      <c r="BC201" t="n">
        <v>2</v>
      </c>
      <c r="BD201" t="n">
        <v>2</v>
      </c>
      <c r="BE201" t="n">
        <v>2</v>
      </c>
      <c r="BF201" t="n">
        <v>2</v>
      </c>
      <c r="BG201" t="n">
        <v>2</v>
      </c>
      <c r="BH201" t="n">
        <v>2</v>
      </c>
      <c r="BI201" t="n">
        <v>2</v>
      </c>
      <c r="BJ201">
        <f>NA()</f>
        <v/>
      </c>
      <c r="BK201">
        <f>NA()</f>
        <v/>
      </c>
      <c r="BL201">
        <f>NA()</f>
        <v/>
      </c>
      <c r="BM201">
        <f>NA()</f>
        <v/>
      </c>
      <c r="BN201">
        <f>NA()</f>
        <v/>
      </c>
      <c r="BO201">
        <f>NA()</f>
        <v/>
      </c>
      <c r="BP201">
        <f>NA()</f>
        <v/>
      </c>
      <c r="BQ201">
        <f>NA()</f>
        <v/>
      </c>
      <c r="BR201">
        <f>NA()</f>
        <v/>
      </c>
      <c r="BS201">
        <f>NA()</f>
        <v/>
      </c>
      <c r="BT201">
        <f>NA()</f>
        <v/>
      </c>
      <c r="BU201">
        <f>NA()</f>
        <v/>
      </c>
      <c r="BV201">
        <f>NA()</f>
        <v/>
      </c>
      <c r="BW201">
        <f>NA()</f>
        <v/>
      </c>
    </row>
    <row r="202" spans="1:75">
      <c r="A202" t="s">
        <v>139</v>
      </c>
      <c r="B202" t="s">
        <v>500</v>
      </c>
      <c r="C202" t="s">
        <v>501</v>
      </c>
      <c r="D202" t="s">
        <v>8</v>
      </c>
      <c r="E202" t="n">
        <v>0</v>
      </c>
      <c r="F202" t="n">
        <v>0</v>
      </c>
      <c r="G202" t="n">
        <v>0</v>
      </c>
      <c r="H202" t="n">
        <v>0</v>
      </c>
      <c r="I202" t="n">
        <v>0</v>
      </c>
      <c r="J202" t="n">
        <v>0</v>
      </c>
      <c r="K202" t="n">
        <v>0</v>
      </c>
      <c r="L202" t="n">
        <v>0</v>
      </c>
      <c r="M202" t="n">
        <v>0</v>
      </c>
      <c r="N202" t="n">
        <v>0</v>
      </c>
      <c r="O202" t="n">
        <v>0</v>
      </c>
      <c r="P202" t="n">
        <v>0</v>
      </c>
      <c r="Q202" t="n">
        <v>0</v>
      </c>
      <c r="R202" t="n">
        <v>0</v>
      </c>
      <c r="S202" t="n">
        <v>0</v>
      </c>
      <c r="T202" t="n">
        <v>0</v>
      </c>
      <c r="U202" t="n">
        <v>0</v>
      </c>
      <c r="V202" t="n">
        <v>0</v>
      </c>
      <c r="W202" t="n">
        <v>0</v>
      </c>
      <c r="X202" t="n">
        <v>0</v>
      </c>
      <c r="Y202" t="n">
        <v>0</v>
      </c>
      <c r="Z202" t="n">
        <v>0</v>
      </c>
      <c r="AA202" t="n">
        <v>0</v>
      </c>
      <c r="AB202" t="n">
        <v>0</v>
      </c>
      <c r="AC202" t="n">
        <v>0</v>
      </c>
      <c r="AD202" t="n">
        <v>0</v>
      </c>
      <c r="AE202" t="n">
        <v>0</v>
      </c>
      <c r="AF202" t="n">
        <v>0</v>
      </c>
      <c r="AG202" t="n">
        <v>0</v>
      </c>
      <c r="AH202" t="n">
        <v>0</v>
      </c>
      <c r="AI202" t="n">
        <v>0</v>
      </c>
      <c r="AJ202" t="n">
        <v>0</v>
      </c>
      <c r="AK202" t="n">
        <v>0</v>
      </c>
      <c r="AL202" t="n">
        <v>0</v>
      </c>
      <c r="AM202" t="n">
        <v>0</v>
      </c>
      <c r="AN202" t="n">
        <v>0</v>
      </c>
      <c r="AO202" t="n">
        <v>0</v>
      </c>
      <c r="AP202" t="n">
        <v>0</v>
      </c>
      <c r="AQ202" t="n">
        <v>0</v>
      </c>
      <c r="AR202" t="n">
        <v>0</v>
      </c>
      <c r="AS202" t="n">
        <v>0</v>
      </c>
      <c r="AT202" t="n">
        <v>0</v>
      </c>
      <c r="AU202" t="n">
        <v>0</v>
      </c>
      <c r="AV202" t="n">
        <v>0</v>
      </c>
      <c r="AW202" t="n">
        <v>0</v>
      </c>
      <c r="AX202" t="n">
        <v>0</v>
      </c>
      <c r="AY202" t="n">
        <v>0</v>
      </c>
      <c r="AZ202" t="n">
        <v>0</v>
      </c>
      <c r="BA202" t="n">
        <v>0</v>
      </c>
      <c r="BB202" t="n">
        <v>0</v>
      </c>
      <c r="BC202" t="n">
        <v>0</v>
      </c>
      <c r="BD202" t="n">
        <v>0</v>
      </c>
      <c r="BE202" t="n">
        <v>0</v>
      </c>
      <c r="BF202" t="n">
        <v>0</v>
      </c>
      <c r="BG202" t="n">
        <v>0</v>
      </c>
      <c r="BH202" t="n">
        <v>0</v>
      </c>
      <c r="BI202" t="n">
        <v>0</v>
      </c>
      <c r="BJ202">
        <f>NA()</f>
        <v/>
      </c>
      <c r="BK202">
        <f>NA()</f>
        <v/>
      </c>
      <c r="BL202">
        <f>NA()</f>
        <v/>
      </c>
      <c r="BM202">
        <f>NA()</f>
        <v/>
      </c>
      <c r="BN202">
        <f>NA()</f>
        <v/>
      </c>
      <c r="BO202">
        <f>NA()</f>
        <v/>
      </c>
      <c r="BP202">
        <f>NA()</f>
        <v/>
      </c>
      <c r="BQ202">
        <f>NA()</f>
        <v/>
      </c>
      <c r="BR202">
        <f>NA()</f>
        <v/>
      </c>
      <c r="BS202">
        <f>NA()</f>
        <v/>
      </c>
      <c r="BT202">
        <f>NA()</f>
        <v/>
      </c>
      <c r="BU202">
        <f>NA()</f>
        <v/>
      </c>
      <c r="BV202">
        <f>NA()</f>
        <v/>
      </c>
      <c r="BW202">
        <f>NA()</f>
        <v/>
      </c>
    </row>
    <row r="203" spans="1:75">
      <c r="A203" t="s">
        <v>139</v>
      </c>
      <c r="B203" t="s">
        <v>502</v>
      </c>
      <c r="C203" t="s">
        <v>503</v>
      </c>
      <c r="D203" t="s">
        <v>8</v>
      </c>
      <c r="E203" t="n">
        <v>0</v>
      </c>
      <c r="F203" t="n">
        <v>0</v>
      </c>
      <c r="G203" t="n">
        <v>0</v>
      </c>
      <c r="H203" t="n">
        <v>0</v>
      </c>
      <c r="I203" t="n">
        <v>0</v>
      </c>
      <c r="J203" t="n">
        <v>0</v>
      </c>
      <c r="K203" t="n">
        <v>0</v>
      </c>
      <c r="L203" t="n">
        <v>0</v>
      </c>
      <c r="M203" t="n">
        <v>0</v>
      </c>
      <c r="N203" t="n">
        <v>0</v>
      </c>
      <c r="O203" t="n">
        <v>0</v>
      </c>
      <c r="P203" t="n">
        <v>0</v>
      </c>
      <c r="Q203" t="n">
        <v>0</v>
      </c>
      <c r="R203" t="n">
        <v>0</v>
      </c>
      <c r="S203" t="n">
        <v>0</v>
      </c>
      <c r="T203" t="n">
        <v>0</v>
      </c>
      <c r="U203" t="n">
        <v>0</v>
      </c>
      <c r="V203" t="n">
        <v>0</v>
      </c>
      <c r="W203" t="n">
        <v>0</v>
      </c>
      <c r="X203" t="n">
        <v>0</v>
      </c>
      <c r="Y203" t="n">
        <v>0</v>
      </c>
      <c r="Z203" t="n">
        <v>0</v>
      </c>
      <c r="AA203" t="n">
        <v>0</v>
      </c>
      <c r="AB203" t="n">
        <v>0</v>
      </c>
      <c r="AC203" t="n">
        <v>216</v>
      </c>
      <c r="AD203" t="n">
        <v>197</v>
      </c>
      <c r="AE203" t="n">
        <v>184</v>
      </c>
      <c r="AF203" t="n">
        <v>133</v>
      </c>
      <c r="AG203" t="n">
        <v>168</v>
      </c>
      <c r="AH203" t="n">
        <v>147</v>
      </c>
      <c r="AI203" t="n">
        <v>0</v>
      </c>
      <c r="AJ203" t="n">
        <v>0</v>
      </c>
      <c r="AK203" t="n">
        <v>23</v>
      </c>
      <c r="AL203" t="n">
        <v>1570</v>
      </c>
      <c r="AM203" t="n">
        <v>1912</v>
      </c>
      <c r="AN203" t="n">
        <v>2419</v>
      </c>
      <c r="AO203" t="n">
        <v>2502</v>
      </c>
      <c r="AP203" t="n">
        <v>2506</v>
      </c>
      <c r="AQ203" t="n">
        <v>2418</v>
      </c>
      <c r="AR203" t="n">
        <v>2162</v>
      </c>
      <c r="AS203" t="n">
        <v>2681</v>
      </c>
      <c r="AT203" t="n">
        <v>2143</v>
      </c>
      <c r="AU203" t="n">
        <v>748</v>
      </c>
      <c r="AV203" t="n">
        <v>1813</v>
      </c>
      <c r="AW203" t="n">
        <v>2144</v>
      </c>
      <c r="AX203" t="n">
        <v>2224</v>
      </c>
      <c r="AY203" t="n">
        <v>2114</v>
      </c>
      <c r="AZ203" t="n">
        <v>2280</v>
      </c>
      <c r="BA203" t="n">
        <v>2316</v>
      </c>
      <c r="BB203" t="n">
        <v>1643</v>
      </c>
      <c r="BC203" t="n">
        <v>1964</v>
      </c>
      <c r="BD203" t="n">
        <v>2183</v>
      </c>
      <c r="BE203" t="n">
        <v>2491</v>
      </c>
      <c r="BF203" t="n">
        <v>2630</v>
      </c>
      <c r="BG203" t="n">
        <v>2422</v>
      </c>
      <c r="BH203" t="n">
        <v>2154</v>
      </c>
      <c r="BI203" t="n">
        <v>2409</v>
      </c>
      <c r="BJ203">
        <f>NA()</f>
        <v/>
      </c>
      <c r="BK203">
        <f>NA()</f>
        <v/>
      </c>
      <c r="BL203">
        <f>NA()</f>
        <v/>
      </c>
      <c r="BM203">
        <f>NA()</f>
        <v/>
      </c>
      <c r="BN203">
        <f>NA()</f>
        <v/>
      </c>
      <c r="BO203">
        <f>NA()</f>
        <v/>
      </c>
      <c r="BP203">
        <f>NA()</f>
        <v/>
      </c>
      <c r="BQ203">
        <f>NA()</f>
        <v/>
      </c>
      <c r="BR203">
        <f>NA()</f>
        <v/>
      </c>
      <c r="BS203">
        <f>NA()</f>
        <v/>
      </c>
      <c r="BT203">
        <f>NA()</f>
        <v/>
      </c>
      <c r="BU203">
        <f>NA()</f>
        <v/>
      </c>
      <c r="BV203">
        <f>NA()</f>
        <v/>
      </c>
      <c r="BW203">
        <f>NA()</f>
        <v/>
      </c>
    </row>
    <row r="204" spans="1:75">
      <c r="A204" t="s">
        <v>139</v>
      </c>
      <c r="B204" t="s">
        <v>504</v>
      </c>
      <c r="C204" t="s">
        <v>505</v>
      </c>
      <c r="D204" t="s">
        <v>8</v>
      </c>
      <c r="E204" t="n">
        <v>0</v>
      </c>
      <c r="F204" t="n">
        <v>0</v>
      </c>
      <c r="G204" t="n">
        <v>0</v>
      </c>
      <c r="H204" t="n">
        <v>0</v>
      </c>
      <c r="I204" t="n">
        <v>0</v>
      </c>
      <c r="J204" t="n">
        <v>0</v>
      </c>
      <c r="K204" t="n">
        <v>0</v>
      </c>
      <c r="L204" t="n">
        <v>0</v>
      </c>
      <c r="M204" t="n">
        <v>0</v>
      </c>
      <c r="N204" t="n">
        <v>0</v>
      </c>
      <c r="O204" t="n">
        <v>0</v>
      </c>
      <c r="P204" t="n">
        <v>0</v>
      </c>
      <c r="Q204" t="n">
        <v>0</v>
      </c>
      <c r="R204" t="n">
        <v>0</v>
      </c>
      <c r="S204" t="n">
        <v>0</v>
      </c>
      <c r="T204" t="n">
        <v>0</v>
      </c>
      <c r="U204" t="n">
        <v>0</v>
      </c>
      <c r="V204" t="n">
        <v>0</v>
      </c>
      <c r="W204" t="n">
        <v>0</v>
      </c>
      <c r="X204" t="n">
        <v>0</v>
      </c>
      <c r="Y204" t="n">
        <v>0</v>
      </c>
      <c r="Z204" t="n">
        <v>0</v>
      </c>
      <c r="AA204" t="n">
        <v>0</v>
      </c>
      <c r="AB204" t="n">
        <v>0</v>
      </c>
      <c r="AC204" t="n">
        <v>0</v>
      </c>
      <c r="AD204" t="n">
        <v>0</v>
      </c>
      <c r="AE204" t="n">
        <v>0</v>
      </c>
      <c r="AF204" t="n">
        <v>0</v>
      </c>
      <c r="AG204" t="n">
        <v>0</v>
      </c>
      <c r="AH204" t="n">
        <v>0</v>
      </c>
      <c r="AI204" t="n">
        <v>0</v>
      </c>
      <c r="AJ204" t="n">
        <v>0</v>
      </c>
      <c r="AK204" t="n">
        <v>0</v>
      </c>
      <c r="AL204" t="n">
        <v>0</v>
      </c>
      <c r="AM204" t="n">
        <v>0</v>
      </c>
      <c r="AN204" t="n">
        <v>0</v>
      </c>
      <c r="AO204" t="n">
        <v>0</v>
      </c>
      <c r="AP204" t="n">
        <v>0</v>
      </c>
      <c r="AQ204" t="n">
        <v>0</v>
      </c>
      <c r="AR204" t="n">
        <v>6</v>
      </c>
      <c r="AS204" t="n">
        <v>8</v>
      </c>
      <c r="AT204" t="n">
        <v>8</v>
      </c>
      <c r="AU204" t="n">
        <v>8</v>
      </c>
      <c r="AV204" t="n">
        <v>8</v>
      </c>
      <c r="AW204" t="n">
        <v>8</v>
      </c>
      <c r="AX204" t="n">
        <v>8</v>
      </c>
      <c r="AY204" t="n">
        <v>8</v>
      </c>
      <c r="AZ204" t="n">
        <v>8</v>
      </c>
      <c r="BA204" t="n">
        <v>7</v>
      </c>
      <c r="BB204" t="n">
        <v>7</v>
      </c>
      <c r="BC204" t="n">
        <v>7</v>
      </c>
      <c r="BD204" t="n">
        <v>8</v>
      </c>
      <c r="BE204" t="n">
        <v>8</v>
      </c>
      <c r="BF204" t="n">
        <v>8</v>
      </c>
      <c r="BG204" t="n">
        <v>8</v>
      </c>
      <c r="BH204" t="n">
        <v>8</v>
      </c>
      <c r="BI204" t="n">
        <v>8</v>
      </c>
      <c r="BJ204">
        <f>NA()</f>
        <v/>
      </c>
      <c r="BK204">
        <f>NA()</f>
        <v/>
      </c>
      <c r="BL204">
        <f>NA()</f>
        <v/>
      </c>
      <c r="BM204">
        <f>NA()</f>
        <v/>
      </c>
      <c r="BN204">
        <f>NA()</f>
        <v/>
      </c>
      <c r="BO204">
        <f>NA()</f>
        <v/>
      </c>
      <c r="BP204">
        <f>NA()</f>
        <v/>
      </c>
      <c r="BQ204">
        <f>NA()</f>
        <v/>
      </c>
      <c r="BR204">
        <f>NA()</f>
        <v/>
      </c>
      <c r="BS204">
        <f>NA()</f>
        <v/>
      </c>
      <c r="BT204">
        <f>NA()</f>
        <v/>
      </c>
      <c r="BU204">
        <f>NA()</f>
        <v/>
      </c>
      <c r="BV204">
        <f>NA()</f>
        <v/>
      </c>
      <c r="BW204">
        <f>NA()</f>
        <v/>
      </c>
    </row>
    <row r="205" spans="1:75">
      <c r="A205" t="s">
        <v>139</v>
      </c>
      <c r="B205" t="s">
        <v>506</v>
      </c>
      <c r="C205" t="s">
        <v>507</v>
      </c>
      <c r="D205" t="s">
        <v>8</v>
      </c>
      <c r="E205" t="n">
        <v>7</v>
      </c>
      <c r="F205" t="n">
        <v>9</v>
      </c>
      <c r="G205" t="n">
        <v>0</v>
      </c>
      <c r="H205" t="n">
        <v>3</v>
      </c>
      <c r="I205" t="n">
        <v>12</v>
      </c>
      <c r="J205" t="n">
        <v>13</v>
      </c>
      <c r="K205" t="n">
        <v>20</v>
      </c>
      <c r="L205" t="n">
        <v>46</v>
      </c>
      <c r="M205" t="n">
        <v>38</v>
      </c>
      <c r="N205" t="n">
        <v>71</v>
      </c>
      <c r="O205" t="n">
        <v>99</v>
      </c>
      <c r="P205" t="n">
        <v>76</v>
      </c>
      <c r="Q205" t="n">
        <v>81</v>
      </c>
      <c r="R205" t="n">
        <v>75</v>
      </c>
      <c r="S205" t="n">
        <v>87</v>
      </c>
      <c r="T205" t="n">
        <v>86</v>
      </c>
      <c r="U205" t="n">
        <v>77</v>
      </c>
      <c r="V205" t="n">
        <v>83</v>
      </c>
      <c r="W205" t="n">
        <v>148</v>
      </c>
      <c r="X205" t="n">
        <v>33</v>
      </c>
      <c r="Y205" t="n">
        <v>100</v>
      </c>
      <c r="Z205" t="n">
        <v>213</v>
      </c>
      <c r="AA205" t="n">
        <v>158</v>
      </c>
      <c r="AB205" t="n">
        <v>180</v>
      </c>
      <c r="AC205" t="n">
        <v>29</v>
      </c>
      <c r="AD205" t="n">
        <v>23</v>
      </c>
      <c r="AE205" t="n">
        <v>20</v>
      </c>
      <c r="AF205" t="n">
        <v>22</v>
      </c>
      <c r="AG205" t="n">
        <v>33</v>
      </c>
      <c r="AH205" t="n">
        <v>35</v>
      </c>
      <c r="AI205" t="n">
        <v>49</v>
      </c>
      <c r="AJ205" t="n">
        <v>53</v>
      </c>
      <c r="AK205" t="n">
        <v>136</v>
      </c>
      <c r="AL205" t="n">
        <v>36</v>
      </c>
      <c r="AM205" t="n">
        <v>55</v>
      </c>
      <c r="AN205" t="n">
        <v>30</v>
      </c>
      <c r="AO205" t="n">
        <v>7</v>
      </c>
      <c r="AP205" t="n">
        <v>7</v>
      </c>
      <c r="AQ205" t="n">
        <v>3</v>
      </c>
      <c r="AR205" t="n">
        <v>0</v>
      </c>
      <c r="AS205" t="n">
        <v>0</v>
      </c>
      <c r="AT205" t="n">
        <v>0</v>
      </c>
      <c r="AU205" t="n">
        <v>0</v>
      </c>
      <c r="AV205" t="n">
        <v>43</v>
      </c>
      <c r="AW205" t="n">
        <v>0</v>
      </c>
      <c r="AX205" t="n">
        <v>57</v>
      </c>
      <c r="AY205" t="n">
        <v>64</v>
      </c>
      <c r="AZ205" t="n">
        <v>48</v>
      </c>
      <c r="BA205" t="n">
        <v>14</v>
      </c>
      <c r="BB205" t="n">
        <v>25</v>
      </c>
      <c r="BC205" t="n">
        <v>25</v>
      </c>
      <c r="BD205" t="n">
        <v>26</v>
      </c>
      <c r="BE205" t="n">
        <v>31</v>
      </c>
      <c r="BF205" t="n">
        <v>24</v>
      </c>
      <c r="BG205" t="n">
        <v>16</v>
      </c>
      <c r="BH205" t="n">
        <v>16</v>
      </c>
      <c r="BI205" t="n">
        <v>14</v>
      </c>
      <c r="BJ205">
        <f>NA()</f>
        <v/>
      </c>
      <c r="BK205">
        <f>NA()</f>
        <v/>
      </c>
      <c r="BL205">
        <f>NA()</f>
        <v/>
      </c>
      <c r="BM205">
        <f>NA()</f>
        <v/>
      </c>
      <c r="BN205">
        <f>NA()</f>
        <v/>
      </c>
      <c r="BO205">
        <f>NA()</f>
        <v/>
      </c>
      <c r="BP205">
        <f>NA()</f>
        <v/>
      </c>
      <c r="BQ205">
        <f>NA()</f>
        <v/>
      </c>
      <c r="BR205">
        <f>NA()</f>
        <v/>
      </c>
      <c r="BS205">
        <f>NA()</f>
        <v/>
      </c>
      <c r="BT205">
        <f>NA()</f>
        <v/>
      </c>
      <c r="BU205">
        <f>NA()</f>
        <v/>
      </c>
      <c r="BV205">
        <f>NA()</f>
        <v/>
      </c>
      <c r="BW205">
        <f>NA()</f>
        <v/>
      </c>
    </row>
    <row r="206" spans="1:75">
      <c r="A206" t="s">
        <v>139</v>
      </c>
      <c r="B206" t="s">
        <v>508</v>
      </c>
      <c r="C206" t="s">
        <v>509</v>
      </c>
      <c r="D206" t="s">
        <v>148</v>
      </c>
      <c r="E206">
        <f>B206</f>
        <v/>
      </c>
      <c r="O206" t="n">
        <v>0.89</v>
      </c>
      <c r="P206" t="n">
        <v>0.95</v>
      </c>
      <c r="Q206" t="n">
        <v>0.95</v>
      </c>
      <c r="R206" t="n">
        <v>1.03</v>
      </c>
      <c r="S206" t="n">
        <v>1.84</v>
      </c>
      <c r="T206" t="n">
        <v>1.85</v>
      </c>
      <c r="U206" t="n">
        <v>2.01</v>
      </c>
      <c r="V206" t="n">
        <v>2.36</v>
      </c>
      <c r="W206" t="n">
        <v>2.24</v>
      </c>
      <c r="X206" t="n">
        <v>3.94</v>
      </c>
      <c r="Y206" t="n">
        <v>3.65</v>
      </c>
      <c r="Z206" t="n">
        <v>2.74</v>
      </c>
      <c r="AA206" t="n">
        <v>4.29</v>
      </c>
      <c r="AB206" t="n">
        <v>4.69</v>
      </c>
      <c r="AC206" t="n">
        <v>4.62</v>
      </c>
      <c r="AD206" t="n">
        <v>10.25</v>
      </c>
      <c r="AE206" t="n">
        <v>9.91</v>
      </c>
      <c r="AF206" t="n">
        <v>9.44</v>
      </c>
      <c r="AG206" t="n">
        <v>9.369999999999999</v>
      </c>
      <c r="AH206" t="n">
        <v>8.970000000000001</v>
      </c>
      <c r="AI206" t="n">
        <v>9.94</v>
      </c>
      <c r="AJ206" t="n">
        <v>11.32</v>
      </c>
      <c r="AK206" t="n">
        <v>11.49</v>
      </c>
      <c r="AL206" t="n">
        <v>11.52</v>
      </c>
      <c r="AM206" t="n">
        <v>12</v>
      </c>
      <c r="AN206" t="n">
        <v>12.19</v>
      </c>
      <c r="AO206" t="n">
        <v>12.05</v>
      </c>
      <c r="AP206" t="n">
        <v>11.72</v>
      </c>
      <c r="AQ206" t="n">
        <v>10.28</v>
      </c>
      <c r="AR206" t="n">
        <v>0</v>
      </c>
      <c r="AS206" t="n">
        <v>0</v>
      </c>
      <c r="AT206" t="n">
        <v>0</v>
      </c>
      <c r="AU206" t="n">
        <v>0</v>
      </c>
      <c r="AV206" t="n">
        <v>15.32</v>
      </c>
      <c r="AW206" t="n">
        <v>0</v>
      </c>
      <c r="AX206" t="n">
        <v>19.83</v>
      </c>
      <c r="AY206" t="n">
        <v>21.62</v>
      </c>
      <c r="AZ206" t="n">
        <v>23.62</v>
      </c>
      <c r="BA206" t="n">
        <v>28.42</v>
      </c>
      <c r="BB206" t="n">
        <v>21.6</v>
      </c>
      <c r="BC206" t="n">
        <v>24.69</v>
      </c>
      <c r="BD206" t="n">
        <v>29.34</v>
      </c>
      <c r="BE206" t="n">
        <v>21.22</v>
      </c>
      <c r="BF206" t="n">
        <v>22.38</v>
      </c>
      <c r="BG206" t="n">
        <v>23.27</v>
      </c>
      <c r="BH206" t="n">
        <v>14.04</v>
      </c>
      <c r="BI206" t="n">
        <v>14.23</v>
      </c>
      <c r="BJ206">
        <f>NA()</f>
        <v/>
      </c>
      <c r="BK206">
        <f>NA()</f>
        <v/>
      </c>
      <c r="BL206">
        <f>NA()</f>
        <v/>
      </c>
      <c r="BM206">
        <f>NA()</f>
        <v/>
      </c>
      <c r="BN206">
        <f>NA()</f>
        <v/>
      </c>
      <c r="BO206">
        <f>NA()</f>
        <v/>
      </c>
      <c r="BP206">
        <f>NA()</f>
        <v/>
      </c>
      <c r="BQ206">
        <f>NA()</f>
        <v/>
      </c>
      <c r="BR206">
        <f>NA()</f>
        <v/>
      </c>
      <c r="BS206">
        <f>NA()</f>
        <v/>
      </c>
      <c r="BT206">
        <f>NA()</f>
        <v/>
      </c>
      <c r="BU206">
        <f>NA()</f>
        <v/>
      </c>
      <c r="BV206">
        <f>NA()</f>
        <v/>
      </c>
      <c r="BW206">
        <f>NA()</f>
        <v/>
      </c>
    </row>
    <row r="207" spans="1:75">
      <c r="A207" t="s">
        <v>139</v>
      </c>
      <c r="B207" t="s">
        <v>506</v>
      </c>
      <c r="C207" t="s">
        <v>510</v>
      </c>
      <c r="D207" t="s">
        <v>143</v>
      </c>
      <c r="E207" t="n">
        <v>2</v>
      </c>
      <c r="F207" t="n">
        <v>2</v>
      </c>
      <c r="G207" t="n">
        <v>0</v>
      </c>
      <c r="H207" t="n">
        <v>1</v>
      </c>
      <c r="I207" t="n">
        <v>3</v>
      </c>
      <c r="J207" t="n">
        <v>4</v>
      </c>
      <c r="K207" t="n">
        <v>5</v>
      </c>
      <c r="L207" t="n">
        <v>12</v>
      </c>
      <c r="M207" t="n">
        <v>10</v>
      </c>
      <c r="N207" t="n">
        <v>18</v>
      </c>
      <c r="O207" t="n">
        <v>26</v>
      </c>
      <c r="P207" t="n">
        <v>20</v>
      </c>
      <c r="Q207" t="n">
        <v>21</v>
      </c>
      <c r="R207" t="n">
        <v>20</v>
      </c>
      <c r="S207" t="n">
        <v>23</v>
      </c>
      <c r="T207" t="n">
        <v>22</v>
      </c>
      <c r="U207" t="n">
        <v>20</v>
      </c>
      <c r="V207" t="n">
        <v>22</v>
      </c>
      <c r="W207" t="n">
        <v>39</v>
      </c>
      <c r="X207" t="n">
        <v>9</v>
      </c>
      <c r="Y207" t="n">
        <v>26</v>
      </c>
      <c r="Z207" t="n">
        <v>56</v>
      </c>
      <c r="AA207" t="n">
        <v>41</v>
      </c>
      <c r="AB207" t="n">
        <v>47</v>
      </c>
      <c r="AC207" t="n">
        <v>8</v>
      </c>
      <c r="AD207" t="n">
        <v>6</v>
      </c>
      <c r="AE207" t="n">
        <v>5</v>
      </c>
      <c r="AF207" t="n">
        <v>6</v>
      </c>
      <c r="AG207" t="n">
        <v>9</v>
      </c>
      <c r="AH207" t="n">
        <v>9</v>
      </c>
      <c r="AI207" t="n">
        <v>13</v>
      </c>
      <c r="AJ207" t="n">
        <v>14</v>
      </c>
      <c r="AK207" t="n">
        <v>35</v>
      </c>
      <c r="AL207" t="n">
        <v>9</v>
      </c>
      <c r="AM207" t="n">
        <v>14</v>
      </c>
      <c r="AN207" t="n">
        <v>8</v>
      </c>
      <c r="AO207" t="n">
        <v>2</v>
      </c>
      <c r="AP207" t="n">
        <v>2</v>
      </c>
      <c r="AQ207" t="n">
        <v>1</v>
      </c>
      <c r="AR207" t="n">
        <v>0</v>
      </c>
      <c r="AS207" t="n">
        <v>0</v>
      </c>
      <c r="AT207" t="n">
        <v>0</v>
      </c>
      <c r="AU207" t="n">
        <v>0</v>
      </c>
      <c r="AV207" t="n">
        <v>11</v>
      </c>
      <c r="AW207" t="n">
        <v>0</v>
      </c>
      <c r="AX207" t="n">
        <v>15</v>
      </c>
      <c r="AY207" t="n">
        <v>17</v>
      </c>
      <c r="AZ207" t="n">
        <v>12</v>
      </c>
      <c r="BA207" t="n">
        <v>4</v>
      </c>
      <c r="BB207" t="n">
        <v>6</v>
      </c>
      <c r="BC207" t="n">
        <v>7</v>
      </c>
      <c r="BD207" t="n">
        <v>7</v>
      </c>
      <c r="BE207" t="n">
        <v>8</v>
      </c>
      <c r="BF207" t="n">
        <v>6</v>
      </c>
      <c r="BG207" t="n">
        <v>4</v>
      </c>
      <c r="BH207" t="n">
        <v>4</v>
      </c>
      <c r="BI207" t="n">
        <v>4</v>
      </c>
      <c r="BJ207">
        <f>NA()</f>
        <v/>
      </c>
      <c r="BK207">
        <f>NA()</f>
        <v/>
      </c>
      <c r="BL207">
        <f>NA()</f>
        <v/>
      </c>
      <c r="BM207">
        <f>NA()</f>
        <v/>
      </c>
      <c r="BN207">
        <f>NA()</f>
        <v/>
      </c>
      <c r="BO207">
        <f>NA()</f>
        <v/>
      </c>
      <c r="BP207">
        <f>NA()</f>
        <v/>
      </c>
      <c r="BQ207">
        <f>NA()</f>
        <v/>
      </c>
      <c r="BR207">
        <f>NA()</f>
        <v/>
      </c>
      <c r="BS207">
        <f>NA()</f>
        <v/>
      </c>
      <c r="BT207">
        <f>NA()</f>
        <v/>
      </c>
      <c r="BU207">
        <f>NA()</f>
        <v/>
      </c>
      <c r="BV207">
        <f>NA()</f>
        <v/>
      </c>
      <c r="BW207">
        <f>NA()</f>
        <v/>
      </c>
    </row>
    <row r="208" spans="1:75">
      <c r="A208" t="s">
        <v>139</v>
      </c>
      <c r="B208" t="s">
        <v>511</v>
      </c>
      <c r="C208" t="s">
        <v>512</v>
      </c>
      <c r="D208" t="s">
        <v>152</v>
      </c>
      <c r="E208">
        <f>B208</f>
        <v/>
      </c>
      <c r="O208" t="n">
        <v>0.1</v>
      </c>
      <c r="P208" t="n">
        <v>0.1</v>
      </c>
      <c r="Q208" t="n">
        <v>0.1</v>
      </c>
      <c r="R208" t="n">
        <v>0.1</v>
      </c>
      <c r="S208" t="n">
        <v>0.2</v>
      </c>
      <c r="T208" t="n">
        <v>0.2</v>
      </c>
      <c r="U208" t="n">
        <v>0.2</v>
      </c>
      <c r="V208" t="n">
        <v>0.2</v>
      </c>
      <c r="W208" t="n">
        <v>0.3</v>
      </c>
      <c r="X208" t="n">
        <v>0.1</v>
      </c>
      <c r="Y208" t="n">
        <v>0.4</v>
      </c>
      <c r="Z208" t="n">
        <v>0.6</v>
      </c>
      <c r="AA208" t="n">
        <v>0.7</v>
      </c>
      <c r="AB208" t="n">
        <v>0.8</v>
      </c>
      <c r="AC208" t="n">
        <v>0.1</v>
      </c>
      <c r="AD208" t="n">
        <v>0.2</v>
      </c>
      <c r="AE208" t="n">
        <v>0.2</v>
      </c>
      <c r="AF208" t="n">
        <v>0.2</v>
      </c>
      <c r="AG208" t="n">
        <v>0.3</v>
      </c>
      <c r="AH208" t="n">
        <v>0.3</v>
      </c>
      <c r="AI208" t="n">
        <v>0.5</v>
      </c>
      <c r="AJ208" t="n">
        <v>0.6</v>
      </c>
      <c r="AK208" t="n">
        <v>1.6</v>
      </c>
      <c r="AL208" t="n">
        <v>0.4</v>
      </c>
      <c r="AM208" t="n">
        <v>0.7</v>
      </c>
      <c r="AN208" t="n">
        <v>0.4</v>
      </c>
      <c r="AO208" t="n">
        <v>0.1</v>
      </c>
      <c r="AP208" t="n">
        <v>0.1</v>
      </c>
      <c r="AQ208" t="n">
        <v>0</v>
      </c>
      <c r="AR208" t="n">
        <v>0</v>
      </c>
      <c r="AS208" t="n">
        <v>0</v>
      </c>
      <c r="AT208" t="n">
        <v>0</v>
      </c>
      <c r="AU208" t="n">
        <v>0</v>
      </c>
      <c r="AV208" t="n">
        <v>0.7</v>
      </c>
      <c r="AW208" t="n">
        <v>0</v>
      </c>
      <c r="AX208" t="n">
        <v>1.1</v>
      </c>
      <c r="AY208" t="n">
        <v>1.4</v>
      </c>
      <c r="AZ208" t="n">
        <v>1.1</v>
      </c>
      <c r="BA208" t="n">
        <v>0.4</v>
      </c>
      <c r="BB208" t="n">
        <v>0.5</v>
      </c>
      <c r="BC208" t="n">
        <v>0.6</v>
      </c>
      <c r="BD208" t="n">
        <v>0.8</v>
      </c>
      <c r="BE208" t="n">
        <v>0.7</v>
      </c>
      <c r="BF208" t="n">
        <v>0.5</v>
      </c>
      <c r="BG208" t="n">
        <v>0.4</v>
      </c>
      <c r="BH208" t="n">
        <v>0.2</v>
      </c>
      <c r="BI208" t="n">
        <v>0.2</v>
      </c>
      <c r="BJ208">
        <f>NA()</f>
        <v/>
      </c>
      <c r="BK208">
        <f>NA()</f>
        <v/>
      </c>
      <c r="BL208">
        <f>NA()</f>
        <v/>
      </c>
      <c r="BM208">
        <f>NA()</f>
        <v/>
      </c>
      <c r="BN208">
        <f>NA()</f>
        <v/>
      </c>
      <c r="BO208">
        <f>NA()</f>
        <v/>
      </c>
      <c r="BP208">
        <f>NA()</f>
        <v/>
      </c>
      <c r="BQ208">
        <f>NA()</f>
        <v/>
      </c>
      <c r="BR208">
        <f>NA()</f>
        <v/>
      </c>
      <c r="BS208">
        <f>NA()</f>
        <v/>
      </c>
      <c r="BT208">
        <f>NA()</f>
        <v/>
      </c>
      <c r="BU208">
        <f>NA()</f>
        <v/>
      </c>
      <c r="BV208">
        <f>NA()</f>
        <v/>
      </c>
      <c r="BW208">
        <f>NA()</f>
        <v/>
      </c>
    </row>
    <row r="209" spans="1:75">
      <c r="A209" t="s">
        <v>139</v>
      </c>
      <c r="B209" t="s">
        <v>513</v>
      </c>
      <c r="C209" t="s">
        <v>514</v>
      </c>
      <c r="D209" t="s">
        <v>8</v>
      </c>
      <c r="E209" t="n">
        <v>161</v>
      </c>
      <c r="F209" t="n">
        <v>212</v>
      </c>
      <c r="G209" t="n">
        <v>283</v>
      </c>
      <c r="H209" t="n">
        <v>272</v>
      </c>
      <c r="I209" t="n">
        <v>289</v>
      </c>
      <c r="J209" t="n">
        <v>319</v>
      </c>
      <c r="K209" t="n">
        <v>361</v>
      </c>
      <c r="L209" t="n">
        <v>484</v>
      </c>
      <c r="M209" t="n">
        <v>550</v>
      </c>
      <c r="N209" t="n">
        <v>1164</v>
      </c>
      <c r="O209" t="n">
        <v>1258</v>
      </c>
      <c r="P209" t="n">
        <v>1479</v>
      </c>
      <c r="Q209" t="n">
        <v>1351</v>
      </c>
      <c r="R209" t="n">
        <v>1394</v>
      </c>
      <c r="S209" t="n">
        <v>1349</v>
      </c>
      <c r="T209" t="n">
        <v>901</v>
      </c>
      <c r="U209" t="n">
        <v>1415</v>
      </c>
      <c r="V209" t="n">
        <v>1486</v>
      </c>
      <c r="W209" t="n">
        <v>1398</v>
      </c>
      <c r="X209" t="n">
        <v>2084</v>
      </c>
      <c r="Y209" t="n">
        <v>1209</v>
      </c>
      <c r="Z209" t="n">
        <v>1142</v>
      </c>
      <c r="AA209" t="n">
        <v>1076</v>
      </c>
      <c r="AB209" t="n">
        <v>1271</v>
      </c>
      <c r="AC209" t="n">
        <v>257</v>
      </c>
      <c r="AD209" t="n">
        <v>283</v>
      </c>
      <c r="AE209" t="n">
        <v>268</v>
      </c>
      <c r="AF209" t="n">
        <v>336</v>
      </c>
      <c r="AG209" t="n">
        <v>377</v>
      </c>
      <c r="AH209" t="n">
        <v>392</v>
      </c>
      <c r="AI209" t="n">
        <v>358</v>
      </c>
      <c r="AJ209" t="n">
        <v>368</v>
      </c>
      <c r="AK209" t="n">
        <v>1161</v>
      </c>
      <c r="AL209" t="n">
        <v>246</v>
      </c>
      <c r="AM209" t="n">
        <v>253</v>
      </c>
      <c r="AN209" t="n">
        <v>242</v>
      </c>
      <c r="AO209" t="n">
        <v>301</v>
      </c>
      <c r="AP209" t="n">
        <v>557</v>
      </c>
      <c r="AQ209" t="n">
        <v>1583</v>
      </c>
      <c r="AR209" t="n">
        <v>897</v>
      </c>
      <c r="AS209" t="n">
        <v>1227</v>
      </c>
      <c r="AT209" t="n">
        <v>1244</v>
      </c>
      <c r="AU209" t="n">
        <v>1249</v>
      </c>
      <c r="AV209" t="n">
        <v>926</v>
      </c>
      <c r="AW209" t="n">
        <v>945</v>
      </c>
      <c r="AX209" t="n">
        <v>963</v>
      </c>
      <c r="AY209" t="n">
        <v>987</v>
      </c>
      <c r="AZ209" t="n">
        <v>856</v>
      </c>
      <c r="BA209" t="n">
        <v>1547</v>
      </c>
      <c r="BB209" t="n">
        <v>2073</v>
      </c>
      <c r="BC209" t="n">
        <v>2038</v>
      </c>
      <c r="BD209" t="n">
        <v>2421</v>
      </c>
      <c r="BE209" t="n">
        <v>2126</v>
      </c>
      <c r="BF209" t="n">
        <v>2299</v>
      </c>
      <c r="BG209" t="n">
        <v>2501</v>
      </c>
      <c r="BH209" t="n">
        <v>2316</v>
      </c>
      <c r="BI209" t="n">
        <v>2324</v>
      </c>
      <c r="BJ209">
        <f>NA()</f>
        <v/>
      </c>
      <c r="BK209">
        <f>NA()</f>
        <v/>
      </c>
      <c r="BL209">
        <f>NA()</f>
        <v/>
      </c>
      <c r="BM209">
        <f>NA()</f>
        <v/>
      </c>
      <c r="BN209">
        <f>NA()</f>
        <v/>
      </c>
      <c r="BO209">
        <f>NA()</f>
        <v/>
      </c>
      <c r="BP209">
        <f>NA()</f>
        <v/>
      </c>
      <c r="BQ209">
        <f>NA()</f>
        <v/>
      </c>
      <c r="BR209">
        <f>NA()</f>
        <v/>
      </c>
      <c r="BS209">
        <f>NA()</f>
        <v/>
      </c>
      <c r="BT209">
        <f>NA()</f>
        <v/>
      </c>
      <c r="BU209">
        <f>NA()</f>
        <v/>
      </c>
      <c r="BV209">
        <f>NA()</f>
        <v/>
      </c>
      <c r="BW209">
        <f>NA()</f>
        <v/>
      </c>
    </row>
    <row r="210" spans="1:75">
      <c r="A210" t="s">
        <v>139</v>
      </c>
      <c r="B210" t="s">
        <v>515</v>
      </c>
      <c r="C210" t="s">
        <v>516</v>
      </c>
      <c r="D210" t="s">
        <v>148</v>
      </c>
      <c r="E210">
        <f>B210</f>
        <v/>
      </c>
      <c r="O210" t="n">
        <v>0.89</v>
      </c>
      <c r="P210" t="n">
        <v>0.95</v>
      </c>
      <c r="Q210" t="n">
        <v>0.95</v>
      </c>
      <c r="R210" t="n">
        <v>1.03</v>
      </c>
      <c r="S210" t="n">
        <v>1.84</v>
      </c>
      <c r="T210" t="n">
        <v>1.85</v>
      </c>
      <c r="U210" t="n">
        <v>2.01</v>
      </c>
      <c r="V210" t="n">
        <v>2.36</v>
      </c>
      <c r="W210" t="n">
        <v>2.24</v>
      </c>
      <c r="X210" t="n">
        <v>3.94</v>
      </c>
      <c r="Y210" t="n">
        <v>3.65</v>
      </c>
      <c r="Z210" t="n">
        <v>2.74</v>
      </c>
      <c r="AA210" t="n">
        <v>4.29</v>
      </c>
      <c r="AB210" t="n">
        <v>4.69</v>
      </c>
      <c r="AC210" t="n">
        <v>4.62</v>
      </c>
      <c r="AD210" t="n">
        <v>9.41</v>
      </c>
      <c r="AE210" t="n">
        <v>8.94</v>
      </c>
      <c r="AF210" t="n">
        <v>8.449999999999999</v>
      </c>
      <c r="AG210" t="n">
        <v>8.49</v>
      </c>
      <c r="AH210" t="n">
        <v>8.07</v>
      </c>
      <c r="AI210" t="n">
        <v>8.880000000000001</v>
      </c>
      <c r="AJ210" t="n">
        <v>9.1</v>
      </c>
      <c r="AK210" t="n">
        <v>9.1</v>
      </c>
      <c r="AL210" t="n">
        <v>9.01</v>
      </c>
      <c r="AM210" t="n">
        <v>9.949999999999999</v>
      </c>
      <c r="AN210" t="n">
        <v>10.04</v>
      </c>
      <c r="AO210" t="n">
        <v>11.26</v>
      </c>
      <c r="AP210" t="n">
        <v>11.47</v>
      </c>
      <c r="AQ210" t="n">
        <v>10.01</v>
      </c>
      <c r="AR210" t="n">
        <v>10.31</v>
      </c>
      <c r="AS210" t="n">
        <v>12.96</v>
      </c>
      <c r="AT210" t="n">
        <v>14.13</v>
      </c>
      <c r="AU210" t="n">
        <v>11.71</v>
      </c>
      <c r="AV210" t="n">
        <v>12.62</v>
      </c>
      <c r="AW210" t="n">
        <v>14.44</v>
      </c>
      <c r="AX210" t="n">
        <v>17.32</v>
      </c>
      <c r="AY210" t="n">
        <v>19.89</v>
      </c>
      <c r="AZ210" t="n">
        <v>21.6</v>
      </c>
      <c r="BA210" t="n">
        <v>25.15</v>
      </c>
      <c r="BB210" t="n">
        <v>19.27</v>
      </c>
      <c r="BC210" t="n">
        <v>20.79</v>
      </c>
      <c r="BD210" t="n">
        <v>25.46</v>
      </c>
      <c r="BE210" t="n">
        <v>18.75</v>
      </c>
      <c r="BF210" t="n">
        <v>19.71</v>
      </c>
      <c r="BG210" t="n">
        <v>20.45</v>
      </c>
      <c r="BH210" t="n">
        <v>12.82</v>
      </c>
      <c r="BI210" t="n">
        <v>12.98</v>
      </c>
      <c r="BJ210">
        <f>NA()</f>
        <v/>
      </c>
      <c r="BK210">
        <f>NA()</f>
        <v/>
      </c>
      <c r="BL210">
        <f>NA()</f>
        <v/>
      </c>
      <c r="BM210">
        <f>NA()</f>
        <v/>
      </c>
      <c r="BN210">
        <f>NA()</f>
        <v/>
      </c>
      <c r="BO210">
        <f>NA()</f>
        <v/>
      </c>
      <c r="BP210">
        <f>NA()</f>
        <v/>
      </c>
      <c r="BQ210">
        <f>NA()</f>
        <v/>
      </c>
      <c r="BR210">
        <f>NA()</f>
        <v/>
      </c>
      <c r="BS210">
        <f>NA()</f>
        <v/>
      </c>
      <c r="BT210">
        <f>NA()</f>
        <v/>
      </c>
      <c r="BU210">
        <f>NA()</f>
        <v/>
      </c>
      <c r="BV210">
        <f>NA()</f>
        <v/>
      </c>
      <c r="BW210">
        <f>NA()</f>
        <v/>
      </c>
    </row>
    <row r="211" spans="1:75">
      <c r="A211" t="s">
        <v>139</v>
      </c>
      <c r="B211" t="s">
        <v>513</v>
      </c>
      <c r="C211" t="s">
        <v>517</v>
      </c>
      <c r="D211" t="s">
        <v>143</v>
      </c>
      <c r="E211" t="n">
        <v>42</v>
      </c>
      <c r="F211" t="n">
        <v>55</v>
      </c>
      <c r="G211" t="n">
        <v>74</v>
      </c>
      <c r="H211" t="n">
        <v>71</v>
      </c>
      <c r="I211" t="n">
        <v>75</v>
      </c>
      <c r="J211" t="n">
        <v>83</v>
      </c>
      <c r="K211" t="n">
        <v>94</v>
      </c>
      <c r="L211" t="n">
        <v>126</v>
      </c>
      <c r="M211" t="n">
        <v>143</v>
      </c>
      <c r="N211" t="n">
        <v>303</v>
      </c>
      <c r="O211" t="n">
        <v>328</v>
      </c>
      <c r="P211" t="n">
        <v>386</v>
      </c>
      <c r="Q211" t="n">
        <v>352</v>
      </c>
      <c r="R211" t="n">
        <v>363</v>
      </c>
      <c r="S211" t="n">
        <v>352</v>
      </c>
      <c r="T211" t="n">
        <v>235</v>
      </c>
      <c r="U211" t="n">
        <v>369</v>
      </c>
      <c r="V211" t="n">
        <v>387</v>
      </c>
      <c r="W211" t="n">
        <v>365</v>
      </c>
      <c r="X211" t="n">
        <v>543</v>
      </c>
      <c r="Y211" t="n">
        <v>315</v>
      </c>
      <c r="Z211" t="n">
        <v>298</v>
      </c>
      <c r="AA211" t="n">
        <v>281</v>
      </c>
      <c r="AB211" t="n">
        <v>331</v>
      </c>
      <c r="AC211" t="n">
        <v>67</v>
      </c>
      <c r="AD211" t="n">
        <v>74</v>
      </c>
      <c r="AE211" t="n">
        <v>70</v>
      </c>
      <c r="AF211" t="n">
        <v>88</v>
      </c>
      <c r="AG211" t="n">
        <v>98</v>
      </c>
      <c r="AH211" t="n">
        <v>102</v>
      </c>
      <c r="AI211" t="n">
        <v>93</v>
      </c>
      <c r="AJ211" t="n">
        <v>96</v>
      </c>
      <c r="AK211" t="n">
        <v>303</v>
      </c>
      <c r="AL211" t="n">
        <v>64</v>
      </c>
      <c r="AM211" t="n">
        <v>66</v>
      </c>
      <c r="AN211" t="n">
        <v>63</v>
      </c>
      <c r="AO211" t="n">
        <v>78</v>
      </c>
      <c r="AP211" t="n">
        <v>145</v>
      </c>
      <c r="AQ211" t="n">
        <v>413</v>
      </c>
      <c r="AR211" t="n">
        <v>234</v>
      </c>
      <c r="AS211" t="n">
        <v>320</v>
      </c>
      <c r="AT211" t="n">
        <v>324</v>
      </c>
      <c r="AU211" t="n">
        <v>326</v>
      </c>
      <c r="AV211" t="n">
        <v>241</v>
      </c>
      <c r="AW211" t="n">
        <v>246</v>
      </c>
      <c r="AX211" t="n">
        <v>251</v>
      </c>
      <c r="AY211" t="n">
        <v>257</v>
      </c>
      <c r="AZ211" t="n">
        <v>223</v>
      </c>
      <c r="BA211" t="n">
        <v>403</v>
      </c>
      <c r="BB211" t="n">
        <v>540</v>
      </c>
      <c r="BC211" t="n">
        <v>531</v>
      </c>
      <c r="BD211" t="n">
        <v>631</v>
      </c>
      <c r="BE211" t="n">
        <v>554</v>
      </c>
      <c r="BF211" t="n">
        <v>599</v>
      </c>
      <c r="BG211" t="n">
        <v>652</v>
      </c>
      <c r="BH211" t="n">
        <v>604</v>
      </c>
      <c r="BI211" t="n">
        <v>606</v>
      </c>
      <c r="BJ211">
        <f>NA()</f>
        <v/>
      </c>
      <c r="BK211">
        <f>NA()</f>
        <v/>
      </c>
      <c r="BL211">
        <f>NA()</f>
        <v/>
      </c>
      <c r="BM211">
        <f>NA()</f>
        <v/>
      </c>
      <c r="BN211">
        <f>NA()</f>
        <v/>
      </c>
      <c r="BO211">
        <f>NA()</f>
        <v/>
      </c>
      <c r="BP211">
        <f>NA()</f>
        <v/>
      </c>
      <c r="BQ211">
        <f>NA()</f>
        <v/>
      </c>
      <c r="BR211">
        <f>NA()</f>
        <v/>
      </c>
      <c r="BS211">
        <f>NA()</f>
        <v/>
      </c>
      <c r="BT211">
        <f>NA()</f>
        <v/>
      </c>
      <c r="BU211">
        <f>NA()</f>
        <v/>
      </c>
      <c r="BV211">
        <f>NA()</f>
        <v/>
      </c>
      <c r="BW211">
        <f>NA()</f>
        <v/>
      </c>
    </row>
    <row r="212" spans="1:75">
      <c r="A212" t="s">
        <v>139</v>
      </c>
      <c r="B212" t="s">
        <v>518</v>
      </c>
      <c r="C212" t="s">
        <v>519</v>
      </c>
      <c r="D212" t="s">
        <v>152</v>
      </c>
      <c r="E212" t="n">
        <v>1209</v>
      </c>
      <c r="F212" t="n">
        <v>1696</v>
      </c>
      <c r="G212" t="n">
        <v>1375</v>
      </c>
      <c r="H212" t="n">
        <v>2630</v>
      </c>
      <c r="I212" t="n">
        <v>3297</v>
      </c>
      <c r="J212" t="n">
        <v>4658</v>
      </c>
      <c r="K212" t="n">
        <v>6399</v>
      </c>
      <c r="L212" t="n">
        <v>8677</v>
      </c>
      <c r="M212" t="n">
        <v>10041</v>
      </c>
      <c r="N212" t="n">
        <v>10820</v>
      </c>
      <c r="O212" t="n">
        <v>1.1</v>
      </c>
      <c r="P212" t="n">
        <v>1.4</v>
      </c>
      <c r="Q212" t="n">
        <v>1.3</v>
      </c>
      <c r="R212" t="n">
        <v>1.4</v>
      </c>
      <c r="S212" t="n">
        <v>2.5</v>
      </c>
      <c r="T212" t="n">
        <v>1.7</v>
      </c>
      <c r="U212" t="n">
        <v>2.8</v>
      </c>
      <c r="V212" t="n">
        <v>3.5</v>
      </c>
      <c r="W212" t="n">
        <v>3.1</v>
      </c>
      <c r="X212" t="n">
        <v>8.199999999999999</v>
      </c>
      <c r="Y212" t="n">
        <v>4.4</v>
      </c>
      <c r="Z212" t="n">
        <v>3.1</v>
      </c>
      <c r="AA212" t="n">
        <v>4.6</v>
      </c>
      <c r="AB212" t="n">
        <v>6</v>
      </c>
      <c r="AC212" t="n">
        <v>1.2</v>
      </c>
      <c r="AD212" t="n">
        <v>2.7</v>
      </c>
      <c r="AE212" t="n">
        <v>2.4</v>
      </c>
      <c r="AF212" t="n">
        <v>2.8</v>
      </c>
      <c r="AG212" t="n">
        <v>3.2</v>
      </c>
      <c r="AH212" t="n">
        <v>3.2</v>
      </c>
      <c r="AI212" t="n">
        <v>3.2</v>
      </c>
      <c r="AJ212" t="n">
        <v>3.4</v>
      </c>
      <c r="AK212" t="n">
        <v>10.6</v>
      </c>
      <c r="AL212" t="n">
        <v>2.2</v>
      </c>
      <c r="AM212" t="n">
        <v>2.5</v>
      </c>
      <c r="AN212" t="n">
        <v>2.4</v>
      </c>
      <c r="AO212" t="n">
        <v>3.4</v>
      </c>
      <c r="AP212" t="n">
        <v>6.4</v>
      </c>
      <c r="AQ212" t="n">
        <v>15.8</v>
      </c>
      <c r="AR212" t="n">
        <v>9.199999999999999</v>
      </c>
      <c r="AS212" t="n">
        <v>15.9</v>
      </c>
      <c r="AT212" t="n">
        <v>17.6</v>
      </c>
      <c r="AU212" t="n">
        <v>14.6</v>
      </c>
      <c r="AV212" t="n">
        <v>11.7</v>
      </c>
      <c r="AW212" t="n">
        <v>13.6</v>
      </c>
      <c r="AX212" t="n">
        <v>16.7</v>
      </c>
      <c r="AY212" t="n">
        <v>19.6</v>
      </c>
      <c r="AZ212" t="n">
        <v>18.5</v>
      </c>
      <c r="BA212" t="n">
        <v>38.9</v>
      </c>
      <c r="BB212" t="n">
        <v>39.9</v>
      </c>
      <c r="BC212" t="n">
        <v>42.4</v>
      </c>
      <c r="BD212" t="n">
        <v>61.6</v>
      </c>
      <c r="BE212" t="n">
        <v>39.9</v>
      </c>
      <c r="BF212" t="n">
        <v>45.3</v>
      </c>
      <c r="BG212" t="n">
        <v>51.1</v>
      </c>
      <c r="BH212" t="n">
        <v>29.7</v>
      </c>
      <c r="BI212" t="n">
        <v>30.2</v>
      </c>
      <c r="BJ212">
        <f>NA()</f>
        <v/>
      </c>
      <c r="BK212">
        <f>NA()</f>
        <v/>
      </c>
      <c r="BL212">
        <f>NA()</f>
        <v/>
      </c>
      <c r="BM212">
        <f>NA()</f>
        <v/>
      </c>
      <c r="BN212">
        <f>NA()</f>
        <v/>
      </c>
      <c r="BO212">
        <f>NA()</f>
        <v/>
      </c>
      <c r="BP212">
        <f>NA()</f>
        <v/>
      </c>
      <c r="BQ212">
        <f>NA()</f>
        <v/>
      </c>
      <c r="BR212">
        <f>NA()</f>
        <v/>
      </c>
      <c r="BS212">
        <f>NA()</f>
        <v/>
      </c>
      <c r="BT212">
        <f>NA()</f>
        <v/>
      </c>
      <c r="BU212">
        <f>NA()</f>
        <v/>
      </c>
      <c r="BV212">
        <f>NA()</f>
        <v/>
      </c>
      <c r="BW212">
        <f>NA()</f>
        <v/>
      </c>
    </row>
    <row r="213" spans="1:75">
      <c r="A213" t="s">
        <v>139</v>
      </c>
      <c r="B213" t="s">
        <v>520</v>
      </c>
      <c r="C213" t="s">
        <v>521</v>
      </c>
      <c r="D213" t="s">
        <v>8</v>
      </c>
      <c r="E213" t="n">
        <v>178</v>
      </c>
      <c r="F213" t="n">
        <v>204</v>
      </c>
      <c r="G213" t="n">
        <v>222</v>
      </c>
      <c r="H213" t="n">
        <v>487</v>
      </c>
      <c r="I213" t="n">
        <v>553</v>
      </c>
      <c r="J213" t="n">
        <v>339</v>
      </c>
      <c r="K213" t="n">
        <v>354</v>
      </c>
      <c r="L213" t="n">
        <v>269</v>
      </c>
      <c r="M213" t="n">
        <v>220</v>
      </c>
      <c r="N213" t="n">
        <v>1537</v>
      </c>
      <c r="O213" t="n">
        <v>1443</v>
      </c>
      <c r="P213" t="n">
        <v>1209</v>
      </c>
      <c r="Q213" t="n">
        <v>1330</v>
      </c>
      <c r="R213" t="n">
        <v>1251</v>
      </c>
      <c r="S213" t="n">
        <v>1390</v>
      </c>
      <c r="T213" t="n">
        <v>1722</v>
      </c>
      <c r="U213" t="n">
        <v>1543</v>
      </c>
      <c r="V213" t="n">
        <v>840</v>
      </c>
      <c r="W213" t="n">
        <v>279</v>
      </c>
      <c r="X213" t="n">
        <v>2558</v>
      </c>
      <c r="Y213" t="n">
        <v>3781</v>
      </c>
      <c r="Z213" t="n">
        <v>2888</v>
      </c>
      <c r="AA213" t="n">
        <v>5743</v>
      </c>
      <c r="AB213" t="n">
        <v>5406</v>
      </c>
      <c r="AC213" t="n">
        <v>20</v>
      </c>
      <c r="AD213" t="n">
        <v>31</v>
      </c>
      <c r="AE213" t="n">
        <v>31</v>
      </c>
      <c r="AF213" t="n">
        <v>39</v>
      </c>
      <c r="AG213" t="n">
        <v>43</v>
      </c>
      <c r="AH213" t="n">
        <v>48</v>
      </c>
      <c r="AI213" t="n">
        <v>55</v>
      </c>
      <c r="AJ213" t="n">
        <v>162</v>
      </c>
      <c r="AK213" t="n">
        <v>463</v>
      </c>
      <c r="AL213" t="n">
        <v>2734</v>
      </c>
      <c r="AM213" t="n">
        <v>5375</v>
      </c>
      <c r="AN213" t="n">
        <v>4310</v>
      </c>
      <c r="AO213" t="n">
        <v>4232</v>
      </c>
      <c r="AP213" t="n">
        <v>21</v>
      </c>
      <c r="AQ213" t="n">
        <v>644</v>
      </c>
      <c r="AR213" t="n">
        <v>0</v>
      </c>
      <c r="AS213" t="n">
        <v>172</v>
      </c>
      <c r="AT213" t="n">
        <v>216</v>
      </c>
      <c r="AU213" t="n">
        <v>877</v>
      </c>
      <c r="AV213" t="n">
        <v>333</v>
      </c>
      <c r="AW213" t="n">
        <v>239</v>
      </c>
      <c r="AX213" t="n">
        <v>50</v>
      </c>
      <c r="AY213" t="n">
        <v>146</v>
      </c>
      <c r="AZ213" t="n">
        <v>205</v>
      </c>
      <c r="BA213" t="n">
        <v>17</v>
      </c>
      <c r="BB213" t="n">
        <v>112</v>
      </c>
      <c r="BC213" t="n">
        <v>186</v>
      </c>
      <c r="BD213" t="n">
        <v>154</v>
      </c>
      <c r="BE213" t="n">
        <v>0</v>
      </c>
      <c r="BF213" t="n">
        <v>0</v>
      </c>
      <c r="BG213" t="n">
        <v>16</v>
      </c>
      <c r="BH213" t="n">
        <v>28</v>
      </c>
      <c r="BI213" t="n">
        <v>36</v>
      </c>
      <c r="BJ213">
        <f>NA()</f>
        <v/>
      </c>
      <c r="BK213">
        <f>NA()</f>
        <v/>
      </c>
      <c r="BL213">
        <f>NA()</f>
        <v/>
      </c>
      <c r="BM213">
        <f>NA()</f>
        <v/>
      </c>
      <c r="BN213">
        <f>NA()</f>
        <v/>
      </c>
      <c r="BO213">
        <f>NA()</f>
        <v/>
      </c>
      <c r="BP213">
        <f>NA()</f>
        <v/>
      </c>
      <c r="BQ213">
        <f>NA()</f>
        <v/>
      </c>
      <c r="BR213">
        <f>NA()</f>
        <v/>
      </c>
      <c r="BS213">
        <f>NA()</f>
        <v/>
      </c>
      <c r="BT213">
        <f>NA()</f>
        <v/>
      </c>
      <c r="BU213">
        <f>NA()</f>
        <v/>
      </c>
      <c r="BV213">
        <f>NA()</f>
        <v/>
      </c>
      <c r="BW213">
        <f>NA()</f>
        <v/>
      </c>
    </row>
    <row r="214" spans="1:75">
      <c r="A214" t="s">
        <v>139</v>
      </c>
      <c r="B214" t="s">
        <v>522</v>
      </c>
      <c r="C214" t="s">
        <v>523</v>
      </c>
      <c r="D214" t="s">
        <v>148</v>
      </c>
      <c r="E214" t="n">
        <v>1209</v>
      </c>
      <c r="F214" t="n">
        <v>1696</v>
      </c>
      <c r="G214" t="n">
        <v>1375</v>
      </c>
      <c r="H214" t="n">
        <v>2630</v>
      </c>
      <c r="I214" t="n">
        <v>3297</v>
      </c>
      <c r="J214" t="n">
        <v>4658</v>
      </c>
      <c r="K214" t="n">
        <v>6399</v>
      </c>
      <c r="L214" t="n">
        <v>8677</v>
      </c>
      <c r="M214" t="n">
        <v>10041</v>
      </c>
      <c r="N214" t="n">
        <v>10820</v>
      </c>
      <c r="O214" t="n">
        <v>0.92</v>
      </c>
      <c r="P214" t="n">
        <v>0.98</v>
      </c>
      <c r="Q214" t="n">
        <v>0.98</v>
      </c>
      <c r="R214" t="n">
        <v>1.07</v>
      </c>
      <c r="S214" t="n">
        <v>1.92</v>
      </c>
      <c r="T214" t="n">
        <v>1.94</v>
      </c>
      <c r="U214" t="n">
        <v>2.12</v>
      </c>
      <c r="V214" t="n">
        <v>2.52</v>
      </c>
      <c r="W214" t="n">
        <v>2.4</v>
      </c>
      <c r="X214" t="n">
        <v>4.15</v>
      </c>
      <c r="Y214" t="n">
        <v>3.85</v>
      </c>
      <c r="Z214" t="n">
        <v>2.92</v>
      </c>
      <c r="AA214" t="n">
        <v>4.63</v>
      </c>
      <c r="AB214" t="n">
        <v>5.06</v>
      </c>
      <c r="AC214" t="n">
        <v>5</v>
      </c>
      <c r="AD214" t="n">
        <v>10.18</v>
      </c>
      <c r="AE214" t="n">
        <v>9.550000000000001</v>
      </c>
      <c r="AF214" t="n">
        <v>8.970000000000001</v>
      </c>
      <c r="AG214" t="n">
        <v>9.039999999999999</v>
      </c>
      <c r="AH214" t="n">
        <v>8.51</v>
      </c>
      <c r="AI214" t="n">
        <v>9.550000000000001</v>
      </c>
      <c r="AJ214" t="n">
        <v>9.82</v>
      </c>
      <c r="AK214" t="n">
        <v>9.77</v>
      </c>
      <c r="AL214" t="n">
        <v>9.75</v>
      </c>
      <c r="AM214" t="n">
        <v>10.68</v>
      </c>
      <c r="AN214" t="n">
        <v>10.14</v>
      </c>
      <c r="AO214" t="n">
        <v>9.779999999999999</v>
      </c>
      <c r="AP214" t="n">
        <v>9.369999999999999</v>
      </c>
      <c r="AQ214" t="n">
        <v>8.19</v>
      </c>
      <c r="AR214" t="n">
        <v>8.76</v>
      </c>
      <c r="AS214" t="n">
        <v>11.96</v>
      </c>
      <c r="AT214" t="n">
        <v>13.55</v>
      </c>
      <c r="AU214" t="n">
        <v>12.65</v>
      </c>
      <c r="AV214" t="n">
        <v>14.16</v>
      </c>
      <c r="AW214" t="n">
        <v>16.18</v>
      </c>
      <c r="AX214" t="n">
        <v>19.3</v>
      </c>
      <c r="AY214" t="n">
        <v>21.56</v>
      </c>
      <c r="AZ214" t="n">
        <v>24.72</v>
      </c>
      <c r="BA214" t="n">
        <v>29.55</v>
      </c>
      <c r="BB214" t="n">
        <v>23.25</v>
      </c>
      <c r="BC214" t="n">
        <v>22.43</v>
      </c>
      <c r="BD214" t="n">
        <v>27.91</v>
      </c>
      <c r="BE214" t="n">
        <v>0</v>
      </c>
      <c r="BF214" t="n">
        <v>0</v>
      </c>
      <c r="BG214" t="n">
        <v>21.59</v>
      </c>
      <c r="BH214" t="n">
        <v>11.94</v>
      </c>
      <c r="BI214" t="n">
        <v>12.15</v>
      </c>
      <c r="BJ214">
        <f>NA()</f>
        <v/>
      </c>
      <c r="BK214">
        <f>NA()</f>
        <v/>
      </c>
      <c r="BL214">
        <f>NA()</f>
        <v/>
      </c>
      <c r="BM214">
        <f>NA()</f>
        <v/>
      </c>
      <c r="BN214">
        <f>NA()</f>
        <v/>
      </c>
      <c r="BO214">
        <f>NA()</f>
        <v/>
      </c>
      <c r="BP214">
        <f>NA()</f>
        <v/>
      </c>
      <c r="BQ214">
        <f>NA()</f>
        <v/>
      </c>
      <c r="BR214">
        <f>NA()</f>
        <v/>
      </c>
      <c r="BS214">
        <f>NA()</f>
        <v/>
      </c>
      <c r="BT214">
        <f>NA()</f>
        <v/>
      </c>
      <c r="BU214">
        <f>NA()</f>
        <v/>
      </c>
      <c r="BV214">
        <f>NA()</f>
        <v/>
      </c>
      <c r="BW214">
        <f>NA()</f>
        <v/>
      </c>
    </row>
    <row r="215" spans="1:75">
      <c r="A215" t="s">
        <v>139</v>
      </c>
      <c r="B215" t="s">
        <v>524</v>
      </c>
      <c r="C215" t="s">
        <v>525</v>
      </c>
      <c r="D215" t="s">
        <v>295</v>
      </c>
      <c r="E215" t="n">
        <v>4.163</v>
      </c>
      <c r="F215" t="n">
        <v>4.162</v>
      </c>
      <c r="G215" t="n">
        <v>4.161</v>
      </c>
      <c r="H215" t="n">
        <v>4.16</v>
      </c>
      <c r="I215" t="n">
        <v>4.15</v>
      </c>
      <c r="J215" t="n">
        <v>4.149</v>
      </c>
      <c r="K215" t="n">
        <v>4.152</v>
      </c>
      <c r="L215" t="n">
        <v>3.84</v>
      </c>
      <c r="M215" t="n">
        <v>3.804</v>
      </c>
      <c r="N215" t="n">
        <v>3.781</v>
      </c>
      <c r="O215" t="n">
        <v>3.736</v>
      </c>
      <c r="P215" t="n">
        <v>3.724</v>
      </c>
      <c r="Q215" t="n">
        <v>3.708</v>
      </c>
      <c r="R215" t="n">
        <v>3.691</v>
      </c>
      <c r="S215" t="n">
        <v>3.67</v>
      </c>
      <c r="T215" t="n">
        <v>3.645</v>
      </c>
      <c r="U215" t="n">
        <v>3.64</v>
      </c>
      <c r="V215" t="n">
        <v>3.59</v>
      </c>
      <c r="W215" t="n">
        <v>3.579</v>
      </c>
      <c r="X215" t="n">
        <v>3.64</v>
      </c>
      <c r="Y215" t="n">
        <v>3.633</v>
      </c>
      <c r="Z215" t="n">
        <v>3.594</v>
      </c>
      <c r="AA215" t="n">
        <v>3.562</v>
      </c>
      <c r="AB215" t="n">
        <v>3.549</v>
      </c>
      <c r="AC215" t="n">
        <v>3.546</v>
      </c>
      <c r="AD215" t="n">
        <v>3.546</v>
      </c>
      <c r="AE215" t="n">
        <v>3.591</v>
      </c>
      <c r="AF215" t="n">
        <v>3.613</v>
      </c>
      <c r="AG215" t="n">
        <v>3.606</v>
      </c>
      <c r="AH215" t="n">
        <v>3.64</v>
      </c>
      <c r="AI215" t="n">
        <v>3.566</v>
      </c>
      <c r="AJ215" t="n">
        <v>3.554</v>
      </c>
      <c r="AK215" t="n">
        <v>3.571</v>
      </c>
      <c r="AL215" t="n">
        <v>3.543</v>
      </c>
      <c r="AM215" t="n">
        <v>3.585</v>
      </c>
      <c r="AN215" t="n">
        <v>3.571</v>
      </c>
      <c r="AO215" t="n">
        <v>3.552</v>
      </c>
      <c r="AP215" t="n">
        <v>3.559</v>
      </c>
      <c r="AQ215" t="n">
        <v>3.557</v>
      </c>
      <c r="AR215" t="n">
        <v>3.554</v>
      </c>
      <c r="AS215" t="n">
        <v>3.539</v>
      </c>
      <c r="AT215" t="n">
        <v>3.544</v>
      </c>
      <c r="AU215" t="n">
        <v>3.547</v>
      </c>
      <c r="AV215" t="n">
        <v>3.561</v>
      </c>
      <c r="AW215" t="n">
        <v>3.554</v>
      </c>
      <c r="AX215" t="n">
        <v>3.553</v>
      </c>
      <c r="AY215" t="n">
        <v>3.544</v>
      </c>
      <c r="AZ215" t="n">
        <v>3.524</v>
      </c>
      <c r="BA215" t="n">
        <v>3.511</v>
      </c>
      <c r="BB215" t="n">
        <v>3.466</v>
      </c>
      <c r="BC215" t="n">
        <v>3.836</v>
      </c>
      <c r="BD215" t="n">
        <v>3.836</v>
      </c>
      <c r="BE215" t="n">
        <v>0</v>
      </c>
      <c r="BF215" t="n">
        <v>0</v>
      </c>
      <c r="BG215" t="n">
        <v>3.836</v>
      </c>
      <c r="BH215" t="n">
        <v>3.836</v>
      </c>
      <c r="BI215" t="n">
        <v>3.836</v>
      </c>
      <c r="BJ215">
        <f>NA()</f>
        <v/>
      </c>
      <c r="BK215">
        <f>NA()</f>
        <v/>
      </c>
      <c r="BL215">
        <f>NA()</f>
        <v/>
      </c>
      <c r="BM215">
        <f>NA()</f>
        <v/>
      </c>
      <c r="BN215">
        <f>NA()</f>
        <v/>
      </c>
      <c r="BO215">
        <f>NA()</f>
        <v/>
      </c>
      <c r="BP215">
        <f>NA()</f>
        <v/>
      </c>
      <c r="BQ215">
        <f>NA()</f>
        <v/>
      </c>
      <c r="BR215">
        <f>NA()</f>
        <v/>
      </c>
      <c r="BS215">
        <f>NA()</f>
        <v/>
      </c>
      <c r="BT215">
        <f>NA()</f>
        <v/>
      </c>
      <c r="BU215">
        <f>NA()</f>
        <v/>
      </c>
      <c r="BV215">
        <f>NA()</f>
        <v/>
      </c>
      <c r="BW215">
        <f>NA()</f>
        <v/>
      </c>
    </row>
    <row r="216" spans="1:75">
      <c r="A216" t="s">
        <v>139</v>
      </c>
      <c r="B216" t="s">
        <v>520</v>
      </c>
      <c r="C216" t="s">
        <v>526</v>
      </c>
      <c r="D216" t="s">
        <v>143</v>
      </c>
      <c r="E216" t="n">
        <v>43</v>
      </c>
      <c r="F216" t="n">
        <v>49</v>
      </c>
      <c r="G216" t="n">
        <v>53</v>
      </c>
      <c r="H216" t="n">
        <v>117</v>
      </c>
      <c r="I216" t="n">
        <v>133</v>
      </c>
      <c r="J216" t="n">
        <v>82</v>
      </c>
      <c r="K216" t="n">
        <v>85</v>
      </c>
      <c r="L216" t="n">
        <v>70</v>
      </c>
      <c r="M216" t="n">
        <v>58</v>
      </c>
      <c r="N216" t="n">
        <v>407</v>
      </c>
      <c r="O216" t="n">
        <v>386</v>
      </c>
      <c r="P216" t="n">
        <v>325</v>
      </c>
      <c r="Q216" t="n">
        <v>359</v>
      </c>
      <c r="R216" t="n">
        <v>339</v>
      </c>
      <c r="S216" t="n">
        <v>379</v>
      </c>
      <c r="T216" t="n">
        <v>472</v>
      </c>
      <c r="U216" t="n">
        <v>424</v>
      </c>
      <c r="V216" t="n">
        <v>234</v>
      </c>
      <c r="W216" t="n">
        <v>78</v>
      </c>
      <c r="X216" t="n">
        <v>703</v>
      </c>
      <c r="Y216" t="n">
        <v>1041</v>
      </c>
      <c r="Z216" t="n">
        <v>804</v>
      </c>
      <c r="AA216" t="n">
        <v>1612</v>
      </c>
      <c r="AB216" t="n">
        <v>1523</v>
      </c>
      <c r="AC216" t="n">
        <v>6</v>
      </c>
      <c r="AD216" t="n">
        <v>9</v>
      </c>
      <c r="AE216" t="n">
        <v>9</v>
      </c>
      <c r="AF216" t="n">
        <v>11</v>
      </c>
      <c r="AG216" t="n">
        <v>12</v>
      </c>
      <c r="AH216" t="n">
        <v>13</v>
      </c>
      <c r="AI216" t="n">
        <v>15</v>
      </c>
      <c r="AJ216" t="n">
        <v>46</v>
      </c>
      <c r="AK216" t="n">
        <v>130</v>
      </c>
      <c r="AL216" t="n">
        <v>772</v>
      </c>
      <c r="AM216" t="n">
        <v>1499</v>
      </c>
      <c r="AN216" t="n">
        <v>1207</v>
      </c>
      <c r="AO216" t="n">
        <v>1191</v>
      </c>
      <c r="AP216" t="n">
        <v>6</v>
      </c>
      <c r="AQ216" t="n">
        <v>181</v>
      </c>
      <c r="AR216" t="n">
        <v>0</v>
      </c>
      <c r="AS216" t="n">
        <v>49</v>
      </c>
      <c r="AT216" t="n">
        <v>61</v>
      </c>
      <c r="AU216" t="n">
        <v>247</v>
      </c>
      <c r="AV216" t="n">
        <v>94</v>
      </c>
      <c r="AW216" t="n">
        <v>67</v>
      </c>
      <c r="AX216" t="n">
        <v>14</v>
      </c>
      <c r="AY216" t="n">
        <v>41</v>
      </c>
      <c r="AZ216" t="n">
        <v>58</v>
      </c>
      <c r="BA216" t="n">
        <v>5</v>
      </c>
      <c r="BB216" t="n">
        <v>32</v>
      </c>
      <c r="BC216" t="n">
        <v>49</v>
      </c>
      <c r="BD216" t="n">
        <v>40</v>
      </c>
      <c r="BE216" t="n">
        <v>0</v>
      </c>
      <c r="BF216" t="n">
        <v>0</v>
      </c>
      <c r="BG216" t="n">
        <v>4</v>
      </c>
      <c r="BH216" t="n">
        <v>7</v>
      </c>
      <c r="BI216" t="n">
        <v>9</v>
      </c>
      <c r="BJ216">
        <f>NA()</f>
        <v/>
      </c>
      <c r="BK216">
        <f>NA()</f>
        <v/>
      </c>
      <c r="BL216">
        <f>NA()</f>
        <v/>
      </c>
      <c r="BM216">
        <f>NA()</f>
        <v/>
      </c>
      <c r="BN216">
        <f>NA()</f>
        <v/>
      </c>
      <c r="BO216">
        <f>NA()</f>
        <v/>
      </c>
      <c r="BP216">
        <f>NA()</f>
        <v/>
      </c>
      <c r="BQ216">
        <f>NA()</f>
        <v/>
      </c>
      <c r="BR216">
        <f>NA()</f>
        <v/>
      </c>
      <c r="BS216">
        <f>NA()</f>
        <v/>
      </c>
      <c r="BT216">
        <f>NA()</f>
        <v/>
      </c>
      <c r="BU216">
        <f>NA()</f>
        <v/>
      </c>
      <c r="BV216">
        <f>NA()</f>
        <v/>
      </c>
      <c r="BW216">
        <f>NA()</f>
        <v/>
      </c>
    </row>
    <row r="217" spans="1:75">
      <c r="A217" t="s">
        <v>139</v>
      </c>
      <c r="B217" t="s">
        <v>527</v>
      </c>
      <c r="C217" t="s">
        <v>528</v>
      </c>
      <c r="D217" t="s">
        <v>152</v>
      </c>
      <c r="E217" t="n">
        <v>16661</v>
      </c>
      <c r="F217" t="n">
        <v>16926</v>
      </c>
      <c r="G217" t="n">
        <v>18217</v>
      </c>
      <c r="H217" t="n">
        <v>18677</v>
      </c>
      <c r="I217" t="n">
        <v>19219</v>
      </c>
      <c r="J217" t="n">
        <v>15853</v>
      </c>
      <c r="K217" t="n">
        <v>16472</v>
      </c>
      <c r="L217" t="n">
        <v>18078</v>
      </c>
      <c r="M217" t="n">
        <v>20518</v>
      </c>
      <c r="N217" t="n">
        <v>17588</v>
      </c>
      <c r="O217" t="n">
        <v>1.2</v>
      </c>
      <c r="P217" t="n">
        <v>1</v>
      </c>
      <c r="Q217" t="n">
        <v>0.8</v>
      </c>
      <c r="R217" t="n">
        <v>1</v>
      </c>
      <c r="S217" t="n">
        <v>2.1</v>
      </c>
      <c r="T217" t="n">
        <v>2.4</v>
      </c>
      <c r="U217" t="n">
        <v>2.6</v>
      </c>
      <c r="V217" t="n">
        <v>1.7</v>
      </c>
      <c r="W217" t="n">
        <v>0.5</v>
      </c>
      <c r="X217" t="n">
        <v>8.800000000000001</v>
      </c>
      <c r="Y217" t="n">
        <v>11.3</v>
      </c>
      <c r="Z217" t="n">
        <v>6.5</v>
      </c>
      <c r="AA217" t="n">
        <v>21.3</v>
      </c>
      <c r="AB217" t="n">
        <v>19.8</v>
      </c>
      <c r="AC217" t="n">
        <v>0.1</v>
      </c>
      <c r="AD217" t="n">
        <v>0.2</v>
      </c>
      <c r="AE217" t="n">
        <v>0.2</v>
      </c>
      <c r="AF217" t="n">
        <v>0.3</v>
      </c>
      <c r="AG217" t="n">
        <v>0.3</v>
      </c>
      <c r="AH217" t="n">
        <v>0.3</v>
      </c>
      <c r="AI217" t="n">
        <v>0.4</v>
      </c>
      <c r="AJ217" t="n">
        <v>0.9</v>
      </c>
      <c r="AK217" t="n">
        <v>2.5</v>
      </c>
      <c r="AL217" t="n">
        <v>13.4</v>
      </c>
      <c r="AM217" t="n">
        <v>33.1</v>
      </c>
      <c r="AN217" t="n">
        <v>27.5</v>
      </c>
      <c r="AO217" t="n">
        <v>29.7</v>
      </c>
      <c r="AP217" t="n">
        <v>0.2</v>
      </c>
      <c r="AQ217" t="n">
        <v>4.2</v>
      </c>
      <c r="AR217" t="n">
        <v>0</v>
      </c>
      <c r="AS217" t="n">
        <v>1.6</v>
      </c>
      <c r="AT217" t="n">
        <v>2.2</v>
      </c>
      <c r="AU217" t="n">
        <v>9.800000000000001</v>
      </c>
      <c r="AV217" t="n">
        <v>3.4</v>
      </c>
      <c r="AW217" t="n">
        <v>2.8</v>
      </c>
      <c r="AX217" t="n">
        <v>0</v>
      </c>
      <c r="AY217" t="n">
        <v>1.8</v>
      </c>
      <c r="AZ217" t="n">
        <v>2.1</v>
      </c>
      <c r="BA217" t="n">
        <v>0.4</v>
      </c>
      <c r="BB217" t="n">
        <v>2.1</v>
      </c>
      <c r="BC217" t="n">
        <v>3.4</v>
      </c>
      <c r="BD217" t="n">
        <v>3.9</v>
      </c>
      <c r="BE217" t="n">
        <v>0</v>
      </c>
      <c r="BF217" t="n">
        <v>0</v>
      </c>
      <c r="BG217" t="n">
        <v>0.4</v>
      </c>
      <c r="BH217" t="n">
        <v>0.3</v>
      </c>
      <c r="BI217" t="n">
        <v>0.4</v>
      </c>
      <c r="BJ217">
        <f>NA()</f>
        <v/>
      </c>
      <c r="BK217">
        <f>NA()</f>
        <v/>
      </c>
      <c r="BL217">
        <f>NA()</f>
        <v/>
      </c>
      <c r="BM217">
        <f>NA()</f>
        <v/>
      </c>
      <c r="BN217">
        <f>NA()</f>
        <v/>
      </c>
      <c r="BO217">
        <f>NA()</f>
        <v/>
      </c>
      <c r="BP217">
        <f>NA()</f>
        <v/>
      </c>
      <c r="BQ217">
        <f>NA()</f>
        <v/>
      </c>
      <c r="BR217">
        <f>NA()</f>
        <v/>
      </c>
      <c r="BS217">
        <f>NA()</f>
        <v/>
      </c>
      <c r="BT217">
        <f>NA()</f>
        <v/>
      </c>
      <c r="BU217">
        <f>NA()</f>
        <v/>
      </c>
      <c r="BV217">
        <f>NA()</f>
        <v/>
      </c>
      <c r="BW217">
        <f>NA()</f>
        <v/>
      </c>
    </row>
    <row r="218" spans="1:75">
      <c r="A218" t="s">
        <v>139</v>
      </c>
      <c r="B218" t="s">
        <v>529</v>
      </c>
      <c r="C218" t="s">
        <v>530</v>
      </c>
      <c r="D218" t="s">
        <v>8</v>
      </c>
      <c r="E218" t="n">
        <v>3111</v>
      </c>
      <c r="F218" t="n">
        <v>3161</v>
      </c>
      <c r="G218" t="n">
        <v>3402</v>
      </c>
      <c r="H218" t="n">
        <v>3488</v>
      </c>
      <c r="I218" t="n">
        <v>3589</v>
      </c>
      <c r="J218" t="n">
        <v>2960</v>
      </c>
      <c r="K218" t="n">
        <v>3076</v>
      </c>
      <c r="L218" t="n">
        <v>3376</v>
      </c>
      <c r="M218" t="n">
        <v>3832</v>
      </c>
      <c r="N218" t="n">
        <v>3284</v>
      </c>
      <c r="O218" t="n">
        <v>1256</v>
      </c>
      <c r="P218" t="n">
        <v>996</v>
      </c>
      <c r="Q218" t="n">
        <v>841</v>
      </c>
      <c r="R218" t="n">
        <v>949</v>
      </c>
      <c r="S218" t="n">
        <v>1086</v>
      </c>
      <c r="T218" t="n">
        <v>1236</v>
      </c>
      <c r="U218" t="n">
        <v>1212</v>
      </c>
      <c r="V218" t="n">
        <v>657</v>
      </c>
      <c r="W218" t="n">
        <v>213</v>
      </c>
      <c r="X218" t="n">
        <v>2123</v>
      </c>
      <c r="Y218" t="n">
        <v>2943</v>
      </c>
      <c r="Z218" t="n">
        <v>2213</v>
      </c>
      <c r="AA218" t="n">
        <v>4599</v>
      </c>
      <c r="AB218" t="n">
        <v>3912</v>
      </c>
      <c r="AC218" t="n">
        <v>15</v>
      </c>
      <c r="AD218" t="n">
        <v>24</v>
      </c>
      <c r="AE218" t="n">
        <v>22</v>
      </c>
      <c r="AF218" t="n">
        <v>30</v>
      </c>
      <c r="AG218" t="n">
        <v>31</v>
      </c>
      <c r="AH218" t="n">
        <v>34</v>
      </c>
      <c r="AI218" t="n">
        <v>40</v>
      </c>
      <c r="AJ218" t="n">
        <v>93</v>
      </c>
      <c r="AK218" t="n">
        <v>254</v>
      </c>
      <c r="AL218" t="n">
        <v>1376</v>
      </c>
      <c r="AM218" t="n">
        <v>3099</v>
      </c>
      <c r="AN218" t="n">
        <v>2707</v>
      </c>
      <c r="AO218" t="n">
        <v>3038</v>
      </c>
      <c r="AP218" t="n">
        <v>18</v>
      </c>
      <c r="AQ218" t="n">
        <v>518</v>
      </c>
      <c r="AR218" t="n">
        <v>0</v>
      </c>
      <c r="AS218" t="n">
        <v>138</v>
      </c>
      <c r="AT218" t="n">
        <v>161</v>
      </c>
      <c r="AU218" t="n">
        <v>778</v>
      </c>
      <c r="AV218" t="n">
        <v>238</v>
      </c>
      <c r="AW218" t="n">
        <v>173</v>
      </c>
      <c r="AX218" t="n">
        <v>0</v>
      </c>
      <c r="AY218" t="n">
        <v>84</v>
      </c>
      <c r="AZ218" t="n">
        <v>86</v>
      </c>
      <c r="BA218" t="n">
        <v>12</v>
      </c>
      <c r="BB218" t="n">
        <v>91</v>
      </c>
      <c r="BC218" t="n">
        <v>150</v>
      </c>
      <c r="BD218" t="n">
        <v>141</v>
      </c>
      <c r="BE218" t="n">
        <v>0</v>
      </c>
      <c r="BF218" t="n">
        <v>0</v>
      </c>
      <c r="BG218" t="n">
        <v>16</v>
      </c>
      <c r="BH218" t="n">
        <v>28</v>
      </c>
      <c r="BI218" t="n">
        <v>36</v>
      </c>
      <c r="BJ218">
        <f>NA()</f>
        <v/>
      </c>
      <c r="BK218">
        <f>NA()</f>
        <v/>
      </c>
      <c r="BL218">
        <f>NA()</f>
        <v/>
      </c>
      <c r="BM218">
        <f>NA()</f>
        <v/>
      </c>
      <c r="BN218">
        <f>NA()</f>
        <v/>
      </c>
      <c r="BO218">
        <f>NA()</f>
        <v/>
      </c>
      <c r="BP218">
        <f>NA()</f>
        <v/>
      </c>
      <c r="BQ218">
        <f>NA()</f>
        <v/>
      </c>
      <c r="BR218">
        <f>NA()</f>
        <v/>
      </c>
      <c r="BS218">
        <f>NA()</f>
        <v/>
      </c>
      <c r="BT218">
        <f>NA()</f>
        <v/>
      </c>
      <c r="BU218">
        <f>NA()</f>
        <v/>
      </c>
      <c r="BV218">
        <f>NA()</f>
        <v/>
      </c>
      <c r="BW218">
        <f>NA()</f>
        <v/>
      </c>
    </row>
    <row r="219" spans="1:75">
      <c r="A219" t="s">
        <v>139</v>
      </c>
      <c r="B219" t="s">
        <v>531</v>
      </c>
      <c r="C219" t="s">
        <v>532</v>
      </c>
      <c r="D219" t="s">
        <v>8</v>
      </c>
      <c r="E219" t="n">
        <v>98</v>
      </c>
      <c r="F219" t="n">
        <v>128</v>
      </c>
      <c r="G219" t="n">
        <v>171</v>
      </c>
      <c r="H219" t="n">
        <v>165</v>
      </c>
      <c r="I219" t="n">
        <v>175</v>
      </c>
      <c r="J219" t="n">
        <v>193</v>
      </c>
      <c r="K219" t="n">
        <v>218</v>
      </c>
      <c r="L219" t="n">
        <v>293</v>
      </c>
      <c r="M219" t="n">
        <v>333</v>
      </c>
      <c r="N219" t="n">
        <v>704</v>
      </c>
      <c r="O219" t="n">
        <v>761</v>
      </c>
      <c r="P219" t="n">
        <v>895</v>
      </c>
      <c r="Q219" t="n">
        <v>817</v>
      </c>
      <c r="R219" t="n">
        <v>844</v>
      </c>
      <c r="S219" t="n">
        <v>816</v>
      </c>
      <c r="T219" t="n">
        <v>545</v>
      </c>
      <c r="U219" t="n">
        <v>857</v>
      </c>
      <c r="V219" t="n">
        <v>899</v>
      </c>
      <c r="W219" t="n">
        <v>846</v>
      </c>
      <c r="X219" t="n">
        <v>1261</v>
      </c>
      <c r="Y219" t="n">
        <v>732</v>
      </c>
      <c r="Z219" t="n">
        <v>691</v>
      </c>
      <c r="AA219" t="n">
        <v>651</v>
      </c>
      <c r="AB219" t="n">
        <v>769</v>
      </c>
      <c r="AC219" t="n">
        <v>155</v>
      </c>
      <c r="AD219" t="n">
        <v>171</v>
      </c>
      <c r="AE219" t="n">
        <v>162</v>
      </c>
      <c r="AF219" t="n">
        <v>203</v>
      </c>
      <c r="AG219" t="n">
        <v>228</v>
      </c>
      <c r="AH219" t="n">
        <v>237</v>
      </c>
      <c r="AI219" t="n">
        <v>217</v>
      </c>
      <c r="AJ219" t="n">
        <v>223</v>
      </c>
      <c r="AK219" t="n">
        <v>703</v>
      </c>
      <c r="AL219" t="n">
        <v>149</v>
      </c>
      <c r="AM219" t="n">
        <v>153</v>
      </c>
      <c r="AN219" t="n">
        <v>147</v>
      </c>
      <c r="AO219" t="n">
        <v>182</v>
      </c>
      <c r="AP219" t="n">
        <v>337</v>
      </c>
      <c r="AQ219" t="n">
        <v>958</v>
      </c>
      <c r="AR219" t="n">
        <v>543</v>
      </c>
      <c r="AS219" t="n">
        <v>742</v>
      </c>
      <c r="AT219" t="n">
        <v>753</v>
      </c>
      <c r="AU219" t="n">
        <v>756</v>
      </c>
      <c r="AV219" t="n">
        <v>560</v>
      </c>
      <c r="AW219" t="n">
        <v>572</v>
      </c>
      <c r="AX219" t="n">
        <v>583</v>
      </c>
      <c r="AY219" t="n">
        <v>597</v>
      </c>
      <c r="AZ219" t="n">
        <v>479</v>
      </c>
      <c r="BA219" t="n">
        <v>1006</v>
      </c>
      <c r="BB219" t="n">
        <v>918</v>
      </c>
      <c r="BC219" t="n">
        <v>918</v>
      </c>
      <c r="BD219" t="n">
        <v>853</v>
      </c>
      <c r="BE219" t="n">
        <v>1252</v>
      </c>
      <c r="BF219" t="n">
        <v>837</v>
      </c>
      <c r="BG219" t="n">
        <v>846</v>
      </c>
      <c r="BH219" t="n">
        <v>504</v>
      </c>
      <c r="BI219" t="n">
        <v>690</v>
      </c>
      <c r="BJ219">
        <f>NA()</f>
        <v/>
      </c>
      <c r="BK219">
        <f>NA()</f>
        <v/>
      </c>
      <c r="BL219">
        <f>NA()</f>
        <v/>
      </c>
      <c r="BM219">
        <f>NA()</f>
        <v/>
      </c>
      <c r="BN219">
        <f>NA()</f>
        <v/>
      </c>
      <c r="BO219">
        <f>NA()</f>
        <v/>
      </c>
      <c r="BP219">
        <f>NA()</f>
        <v/>
      </c>
      <c r="BQ219">
        <f>NA()</f>
        <v/>
      </c>
      <c r="BR219">
        <f>NA()</f>
        <v/>
      </c>
      <c r="BS219">
        <f>NA()</f>
        <v/>
      </c>
      <c r="BT219">
        <f>NA()</f>
        <v/>
      </c>
      <c r="BU219">
        <f>NA()</f>
        <v/>
      </c>
      <c r="BV219">
        <f>NA()</f>
        <v/>
      </c>
      <c r="BW219">
        <f>NA()</f>
        <v/>
      </c>
    </row>
    <row r="220" spans="1:75">
      <c r="A220" t="s">
        <v>139</v>
      </c>
      <c r="B220" t="s">
        <v>533</v>
      </c>
      <c r="C220" t="s">
        <v>534</v>
      </c>
      <c r="D220" t="s">
        <v>148</v>
      </c>
      <c r="E220">
        <f>B220</f>
        <v/>
      </c>
      <c r="O220" t="n">
        <v>4.06</v>
      </c>
      <c r="P220" t="n">
        <v>4.38</v>
      </c>
      <c r="Q220" t="n">
        <v>4.62</v>
      </c>
      <c r="R220" t="n">
        <v>7.38</v>
      </c>
      <c r="S220" t="n">
        <v>7.72</v>
      </c>
      <c r="T220" t="n">
        <v>6.2</v>
      </c>
      <c r="U220" t="n">
        <v>6.48</v>
      </c>
      <c r="V220" t="n">
        <v>7.14</v>
      </c>
      <c r="W220" t="n">
        <v>7.27</v>
      </c>
      <c r="X220" t="n">
        <v>9.59</v>
      </c>
      <c r="Y220" t="n">
        <v>11.63</v>
      </c>
      <c r="Z220" t="n">
        <v>12.35</v>
      </c>
      <c r="AA220" t="n">
        <v>13.28</v>
      </c>
      <c r="AB220" t="n">
        <v>13.83</v>
      </c>
      <c r="AC220" t="n">
        <v>13.63</v>
      </c>
      <c r="AD220" t="n">
        <v>15.04</v>
      </c>
      <c r="AE220" t="n">
        <v>14.16</v>
      </c>
      <c r="AF220" t="n">
        <v>14.02</v>
      </c>
      <c r="AG220" t="n">
        <v>13.84</v>
      </c>
      <c r="AH220" t="n">
        <v>17.07</v>
      </c>
      <c r="AI220" t="n">
        <v>17.94</v>
      </c>
      <c r="AJ220" t="n">
        <v>18.36</v>
      </c>
      <c r="AK220" t="n">
        <v>17.06</v>
      </c>
      <c r="AL220" t="n">
        <v>16.87</v>
      </c>
      <c r="AM220" t="n">
        <v>20.7</v>
      </c>
      <c r="AN220" t="n">
        <v>22.68</v>
      </c>
      <c r="AO220" t="n">
        <v>23</v>
      </c>
      <c r="AP220" t="n">
        <v>26.58</v>
      </c>
      <c r="AQ220" t="n">
        <v>27.75</v>
      </c>
      <c r="AR220" t="n">
        <v>26.47</v>
      </c>
      <c r="AS220" t="n">
        <v>27.85</v>
      </c>
      <c r="AT220" t="n">
        <v>28.75</v>
      </c>
      <c r="AU220" t="n">
        <v>28.08</v>
      </c>
      <c r="AV220" t="n">
        <v>30.4</v>
      </c>
      <c r="AW220" t="n">
        <v>31.77</v>
      </c>
      <c r="AX220" t="n">
        <v>34.78</v>
      </c>
      <c r="AY220" t="n">
        <v>38.19</v>
      </c>
      <c r="AZ220" t="n">
        <v>42.48</v>
      </c>
      <c r="BA220" t="n">
        <v>49.53</v>
      </c>
      <c r="BB220" t="n">
        <v>46.28</v>
      </c>
      <c r="BC220" t="n">
        <v>57.08</v>
      </c>
      <c r="BD220" t="n">
        <v>52.86</v>
      </c>
      <c r="BE220" t="n">
        <v>49.07</v>
      </c>
      <c r="BF220" t="n">
        <v>48.65</v>
      </c>
      <c r="BG220" t="n">
        <v>56.03</v>
      </c>
      <c r="BH220" t="n">
        <v>43.91</v>
      </c>
      <c r="BI220" t="n">
        <v>42.24</v>
      </c>
      <c r="BJ220">
        <f>NA()</f>
        <v/>
      </c>
      <c r="BK220">
        <f>NA()</f>
        <v/>
      </c>
      <c r="BL220">
        <f>NA()</f>
        <v/>
      </c>
      <c r="BM220">
        <f>NA()</f>
        <v/>
      </c>
      <c r="BN220">
        <f>NA()</f>
        <v/>
      </c>
      <c r="BO220">
        <f>NA()</f>
        <v/>
      </c>
      <c r="BP220">
        <f>NA()</f>
        <v/>
      </c>
      <c r="BQ220">
        <f>NA()</f>
        <v/>
      </c>
      <c r="BR220">
        <f>NA()</f>
        <v/>
      </c>
      <c r="BS220">
        <f>NA()</f>
        <v/>
      </c>
      <c r="BT220">
        <f>NA()</f>
        <v/>
      </c>
      <c r="BU220">
        <f>NA()</f>
        <v/>
      </c>
      <c r="BV220">
        <f>NA()</f>
        <v/>
      </c>
      <c r="BW220">
        <f>NA()</f>
        <v/>
      </c>
    </row>
    <row r="221" spans="1:75">
      <c r="A221" t="s">
        <v>139</v>
      </c>
      <c r="B221" t="s">
        <v>531</v>
      </c>
      <c r="C221" t="s">
        <v>535</v>
      </c>
      <c r="D221" t="s">
        <v>143</v>
      </c>
      <c r="E221" t="n">
        <v>25</v>
      </c>
      <c r="F221" t="n">
        <v>33</v>
      </c>
      <c r="G221" t="n">
        <v>45</v>
      </c>
      <c r="H221" t="n">
        <v>43</v>
      </c>
      <c r="I221" t="n">
        <v>46</v>
      </c>
      <c r="J221" t="n">
        <v>50</v>
      </c>
      <c r="K221" t="n">
        <v>57</v>
      </c>
      <c r="L221" t="n">
        <v>76</v>
      </c>
      <c r="M221" t="n">
        <v>87</v>
      </c>
      <c r="N221" t="n">
        <v>184</v>
      </c>
      <c r="O221" t="n">
        <v>198</v>
      </c>
      <c r="P221" t="n">
        <v>233</v>
      </c>
      <c r="Q221" t="n">
        <v>213</v>
      </c>
      <c r="R221" t="n">
        <v>220</v>
      </c>
      <c r="S221" t="n">
        <v>213</v>
      </c>
      <c r="T221" t="n">
        <v>142</v>
      </c>
      <c r="U221" t="n">
        <v>223</v>
      </c>
      <c r="V221" t="n">
        <v>234</v>
      </c>
      <c r="W221" t="n">
        <v>221</v>
      </c>
      <c r="X221" t="n">
        <v>329</v>
      </c>
      <c r="Y221" t="n">
        <v>191</v>
      </c>
      <c r="Z221" t="n">
        <v>180</v>
      </c>
      <c r="AA221" t="n">
        <v>170</v>
      </c>
      <c r="AB221" t="n">
        <v>201</v>
      </c>
      <c r="AC221" t="n">
        <v>40</v>
      </c>
      <c r="AD221" t="n">
        <v>45</v>
      </c>
      <c r="AE221" t="n">
        <v>42</v>
      </c>
      <c r="AF221" t="n">
        <v>53</v>
      </c>
      <c r="AG221" t="n">
        <v>59</v>
      </c>
      <c r="AH221" t="n">
        <v>62</v>
      </c>
      <c r="AI221" t="n">
        <v>57</v>
      </c>
      <c r="AJ221" t="n">
        <v>58</v>
      </c>
      <c r="AK221" t="n">
        <v>183</v>
      </c>
      <c r="AL221" t="n">
        <v>39</v>
      </c>
      <c r="AM221" t="n">
        <v>40</v>
      </c>
      <c r="AN221" t="n">
        <v>38</v>
      </c>
      <c r="AO221" t="n">
        <v>48</v>
      </c>
      <c r="AP221" t="n">
        <v>88</v>
      </c>
      <c r="AQ221" t="n">
        <v>250</v>
      </c>
      <c r="AR221" t="n">
        <v>142</v>
      </c>
      <c r="AS221" t="n">
        <v>194</v>
      </c>
      <c r="AT221" t="n">
        <v>196</v>
      </c>
      <c r="AU221" t="n">
        <v>197</v>
      </c>
      <c r="AV221" t="n">
        <v>146</v>
      </c>
      <c r="AW221" t="n">
        <v>149</v>
      </c>
      <c r="AX221" t="n">
        <v>152</v>
      </c>
      <c r="AY221" t="n">
        <v>156</v>
      </c>
      <c r="AZ221" t="n">
        <v>125</v>
      </c>
      <c r="BA221" t="n">
        <v>262</v>
      </c>
      <c r="BB221" t="n">
        <v>239</v>
      </c>
      <c r="BC221" t="n">
        <v>239</v>
      </c>
      <c r="BD221" t="n">
        <v>222</v>
      </c>
      <c r="BE221" t="n">
        <v>326</v>
      </c>
      <c r="BF221" t="n">
        <v>218</v>
      </c>
      <c r="BG221" t="n">
        <v>220</v>
      </c>
      <c r="BH221" t="n">
        <v>131</v>
      </c>
      <c r="BI221" t="n">
        <v>180</v>
      </c>
      <c r="BJ221">
        <f>NA()</f>
        <v/>
      </c>
      <c r="BK221">
        <f>NA()</f>
        <v/>
      </c>
      <c r="BL221">
        <f>NA()</f>
        <v/>
      </c>
      <c r="BM221">
        <f>NA()</f>
        <v/>
      </c>
      <c r="BN221">
        <f>NA()</f>
        <v/>
      </c>
      <c r="BO221">
        <f>NA()</f>
        <v/>
      </c>
      <c r="BP221">
        <f>NA()</f>
        <v/>
      </c>
      <c r="BQ221">
        <f>NA()</f>
        <v/>
      </c>
      <c r="BR221">
        <f>NA()</f>
        <v/>
      </c>
      <c r="BS221">
        <f>NA()</f>
        <v/>
      </c>
      <c r="BT221">
        <f>NA()</f>
        <v/>
      </c>
      <c r="BU221">
        <f>NA()</f>
        <v/>
      </c>
      <c r="BV221">
        <f>NA()</f>
        <v/>
      </c>
      <c r="BW221">
        <f>NA()</f>
        <v/>
      </c>
    </row>
    <row r="222" spans="1:75">
      <c r="A222" t="s">
        <v>139</v>
      </c>
      <c r="B222" t="s">
        <v>536</v>
      </c>
      <c r="C222" t="s">
        <v>537</v>
      </c>
      <c r="D222" t="s">
        <v>152</v>
      </c>
      <c r="E222">
        <f>B222</f>
        <v/>
      </c>
      <c r="O222" t="n">
        <v>3.1</v>
      </c>
      <c r="P222" t="n">
        <v>3.9</v>
      </c>
      <c r="Q222" t="n">
        <v>3.8</v>
      </c>
      <c r="R222" t="n">
        <v>6.2</v>
      </c>
      <c r="S222" t="n">
        <v>6.3</v>
      </c>
      <c r="T222" t="n">
        <v>3.4</v>
      </c>
      <c r="U222" t="n">
        <v>5.6</v>
      </c>
      <c r="V222" t="n">
        <v>6.4</v>
      </c>
      <c r="W222" t="n">
        <v>6.2</v>
      </c>
      <c r="X222" t="n">
        <v>12.1</v>
      </c>
      <c r="Y222" t="n">
        <v>8.5</v>
      </c>
      <c r="Z222" t="n">
        <v>8.5</v>
      </c>
      <c r="AA222" t="n">
        <v>8.6</v>
      </c>
      <c r="AB222" t="n">
        <v>10.6</v>
      </c>
      <c r="AC222" t="n">
        <v>2.1</v>
      </c>
      <c r="AD222" t="n">
        <v>2.6</v>
      </c>
      <c r="AE222" t="n">
        <v>2.3</v>
      </c>
      <c r="AF222" t="n">
        <v>2.8</v>
      </c>
      <c r="AG222" t="n">
        <v>3.2</v>
      </c>
      <c r="AH222" t="n">
        <v>4</v>
      </c>
      <c r="AI222" t="n">
        <v>3.9</v>
      </c>
      <c r="AJ222" t="n">
        <v>4.1</v>
      </c>
      <c r="AK222" t="n">
        <v>12</v>
      </c>
      <c r="AL222" t="n">
        <v>2.5</v>
      </c>
      <c r="AM222" t="n">
        <v>3.2</v>
      </c>
      <c r="AN222" t="n">
        <v>3.3</v>
      </c>
      <c r="AO222" t="n">
        <v>4.2</v>
      </c>
      <c r="AP222" t="n">
        <v>9</v>
      </c>
      <c r="AQ222" t="n">
        <v>26.6</v>
      </c>
      <c r="AR222" t="n">
        <v>14.4</v>
      </c>
      <c r="AS222" t="n">
        <v>20.7</v>
      </c>
      <c r="AT222" t="n">
        <v>21.6</v>
      </c>
      <c r="AU222" t="n">
        <v>21.2</v>
      </c>
      <c r="AV222" t="n">
        <v>17</v>
      </c>
      <c r="AW222" t="n">
        <v>18.2</v>
      </c>
      <c r="AX222" t="n">
        <v>20.3</v>
      </c>
      <c r="AY222" t="n">
        <v>22.8</v>
      </c>
      <c r="AZ222" t="n">
        <v>20.4</v>
      </c>
      <c r="BA222" t="n">
        <v>49.8</v>
      </c>
      <c r="BB222" t="n">
        <v>42.5</v>
      </c>
      <c r="BC222" t="n">
        <v>52.4</v>
      </c>
      <c r="BD222" t="n">
        <v>45.1</v>
      </c>
      <c r="BE222" t="n">
        <v>61.4</v>
      </c>
      <c r="BF222" t="n">
        <v>40.7</v>
      </c>
      <c r="BG222" t="n">
        <v>47.4</v>
      </c>
      <c r="BH222" t="n">
        <v>22.1</v>
      </c>
      <c r="BI222" t="n">
        <v>29.2</v>
      </c>
      <c r="BJ222">
        <f>NA()</f>
        <v/>
      </c>
      <c r="BK222">
        <f>NA()</f>
        <v/>
      </c>
      <c r="BL222">
        <f>NA()</f>
        <v/>
      </c>
      <c r="BM222">
        <f>NA()</f>
        <v/>
      </c>
      <c r="BN222">
        <f>NA()</f>
        <v/>
      </c>
      <c r="BO222">
        <f>NA()</f>
        <v/>
      </c>
      <c r="BP222">
        <f>NA()</f>
        <v/>
      </c>
      <c r="BQ222">
        <f>NA()</f>
        <v/>
      </c>
      <c r="BR222">
        <f>NA()</f>
        <v/>
      </c>
      <c r="BS222">
        <f>NA()</f>
        <v/>
      </c>
      <c r="BT222">
        <f>NA()</f>
        <v/>
      </c>
      <c r="BU222">
        <f>NA()</f>
        <v/>
      </c>
      <c r="BV222">
        <f>NA()</f>
        <v/>
      </c>
      <c r="BW222">
        <f>NA()</f>
        <v/>
      </c>
    </row>
    <row r="223" spans="1:75">
      <c r="A223" t="s">
        <v>139</v>
      </c>
      <c r="B223" t="s">
        <v>538</v>
      </c>
      <c r="C223" t="s">
        <v>539</v>
      </c>
      <c r="D223" t="s">
        <v>8</v>
      </c>
      <c r="E223" t="n">
        <v>386</v>
      </c>
      <c r="F223" t="n">
        <v>150</v>
      </c>
      <c r="G223" t="n">
        <v>80</v>
      </c>
      <c r="H223" t="n">
        <v>82</v>
      </c>
      <c r="I223" t="n">
        <v>24</v>
      </c>
      <c r="J223" t="n">
        <v>57</v>
      </c>
      <c r="K223" t="n">
        <v>17</v>
      </c>
      <c r="L223" t="n">
        <v>0</v>
      </c>
      <c r="M223" t="n">
        <v>34</v>
      </c>
      <c r="N223" t="n">
        <v>28</v>
      </c>
      <c r="O223" t="n">
        <v>187</v>
      </c>
      <c r="P223" t="n">
        <v>212</v>
      </c>
      <c r="Q223" t="n">
        <v>489</v>
      </c>
      <c r="R223" t="n">
        <v>302</v>
      </c>
      <c r="S223" t="n">
        <v>304</v>
      </c>
      <c r="T223" t="n">
        <v>486</v>
      </c>
      <c r="U223" t="n">
        <v>331</v>
      </c>
      <c r="V223" t="n">
        <v>183</v>
      </c>
      <c r="W223" t="n">
        <v>66</v>
      </c>
      <c r="X223" t="n">
        <v>434</v>
      </c>
      <c r="Y223" t="n">
        <v>837</v>
      </c>
      <c r="Z223" t="n">
        <v>675</v>
      </c>
      <c r="AA223" t="n">
        <v>1143</v>
      </c>
      <c r="AB223" t="n">
        <v>1494</v>
      </c>
      <c r="AC223" t="n">
        <v>5</v>
      </c>
      <c r="AD223" t="n">
        <v>7</v>
      </c>
      <c r="AE223" t="n">
        <v>9</v>
      </c>
      <c r="AF223" t="n">
        <v>9</v>
      </c>
      <c r="AG223" t="n">
        <v>12</v>
      </c>
      <c r="AH223" t="n">
        <v>13</v>
      </c>
      <c r="AI223" t="n">
        <v>15</v>
      </c>
      <c r="AJ223" t="n">
        <v>69</v>
      </c>
      <c r="AK223" t="n">
        <v>209</v>
      </c>
      <c r="AL223" t="n">
        <v>1358</v>
      </c>
      <c r="AM223" t="n">
        <v>2276</v>
      </c>
      <c r="AN223" t="n">
        <v>1603</v>
      </c>
      <c r="AO223" t="n">
        <v>1193</v>
      </c>
      <c r="AP223" t="n">
        <v>3</v>
      </c>
      <c r="AQ223" t="n">
        <v>126</v>
      </c>
      <c r="AR223" t="n">
        <v>0</v>
      </c>
      <c r="AS223" t="n">
        <v>35</v>
      </c>
      <c r="AT223" t="n">
        <v>55</v>
      </c>
      <c r="AU223" t="n">
        <v>99</v>
      </c>
      <c r="AV223" t="n">
        <v>95</v>
      </c>
      <c r="AW223" t="n">
        <v>66</v>
      </c>
      <c r="AX223" t="n">
        <v>50</v>
      </c>
      <c r="AY223" t="n">
        <v>62</v>
      </c>
      <c r="AZ223" t="n">
        <v>119</v>
      </c>
      <c r="BA223" t="n">
        <v>5</v>
      </c>
      <c r="BB223" t="n">
        <v>21</v>
      </c>
      <c r="BC223" t="n">
        <v>36</v>
      </c>
      <c r="BD223" t="n">
        <v>13</v>
      </c>
      <c r="BE223" t="n">
        <v>0</v>
      </c>
      <c r="BF223" t="n">
        <v>0</v>
      </c>
      <c r="BG223" t="n">
        <v>0</v>
      </c>
      <c r="BH223" t="n">
        <v>0</v>
      </c>
      <c r="BI223" t="n">
        <v>0</v>
      </c>
      <c r="BJ223">
        <f>NA()</f>
        <v/>
      </c>
      <c r="BK223">
        <f>NA()</f>
        <v/>
      </c>
      <c r="BL223">
        <f>NA()</f>
        <v/>
      </c>
      <c r="BM223">
        <f>NA()</f>
        <v/>
      </c>
      <c r="BN223">
        <f>NA()</f>
        <v/>
      </c>
      <c r="BO223">
        <f>NA()</f>
        <v/>
      </c>
      <c r="BP223">
        <f>NA()</f>
        <v/>
      </c>
      <c r="BQ223">
        <f>NA()</f>
        <v/>
      </c>
      <c r="BR223">
        <f>NA()</f>
        <v/>
      </c>
      <c r="BS223">
        <f>NA()</f>
        <v/>
      </c>
      <c r="BT223">
        <f>NA()</f>
        <v/>
      </c>
      <c r="BU223">
        <f>NA()</f>
        <v/>
      </c>
      <c r="BV223">
        <f>NA()</f>
        <v/>
      </c>
      <c r="BW223">
        <f>NA()</f>
        <v/>
      </c>
    </row>
    <row r="224" spans="1:75">
      <c r="A224" t="s">
        <v>139</v>
      </c>
      <c r="B224" t="s">
        <v>540</v>
      </c>
      <c r="C224" t="s">
        <v>541</v>
      </c>
      <c r="D224" t="s">
        <v>8</v>
      </c>
      <c r="E224" t="n">
        <v>443</v>
      </c>
      <c r="F224" t="n">
        <v>552</v>
      </c>
      <c r="G224" t="n">
        <v>676</v>
      </c>
      <c r="H224" t="n">
        <v>927</v>
      </c>
      <c r="I224" t="n">
        <v>1028</v>
      </c>
      <c r="J224" t="n">
        <v>864</v>
      </c>
      <c r="K224" t="n">
        <v>954</v>
      </c>
      <c r="L224" t="n">
        <v>1092</v>
      </c>
      <c r="M224" t="n">
        <v>1140</v>
      </c>
      <c r="N224" t="n">
        <v>3476</v>
      </c>
      <c r="O224" t="n">
        <v>3561</v>
      </c>
      <c r="P224" t="n">
        <v>3659</v>
      </c>
      <c r="Q224" t="n">
        <v>3579</v>
      </c>
      <c r="R224" t="n">
        <v>3564</v>
      </c>
      <c r="S224" t="n">
        <v>3643</v>
      </c>
      <c r="T224" t="n">
        <v>3254</v>
      </c>
      <c r="U224" t="n">
        <v>3892</v>
      </c>
      <c r="V224" t="n">
        <v>3308</v>
      </c>
      <c r="W224" t="n">
        <v>2672</v>
      </c>
      <c r="X224" t="n">
        <v>5936</v>
      </c>
      <c r="Y224" t="n">
        <v>5822</v>
      </c>
      <c r="Z224" t="n">
        <v>4934</v>
      </c>
      <c r="AA224" t="n">
        <v>7628</v>
      </c>
      <c r="AB224" t="n">
        <v>7627</v>
      </c>
      <c r="AC224" t="n">
        <v>461</v>
      </c>
      <c r="AD224" t="n">
        <v>508</v>
      </c>
      <c r="AE224" t="n">
        <v>481</v>
      </c>
      <c r="AF224" t="n">
        <v>600</v>
      </c>
      <c r="AG224" t="n">
        <v>681</v>
      </c>
      <c r="AH224" t="n">
        <v>711</v>
      </c>
      <c r="AI224" t="n">
        <v>679</v>
      </c>
      <c r="AJ224" t="n">
        <v>806</v>
      </c>
      <c r="AK224" t="n">
        <v>2462</v>
      </c>
      <c r="AL224" t="n">
        <v>3165</v>
      </c>
      <c r="AM224" t="n">
        <v>5835</v>
      </c>
      <c r="AN224" t="n">
        <v>4730</v>
      </c>
      <c r="AO224" t="n">
        <v>4722</v>
      </c>
      <c r="AP224" t="n">
        <v>922</v>
      </c>
      <c r="AQ224" t="n">
        <v>3187</v>
      </c>
      <c r="AR224" t="n">
        <v>1441</v>
      </c>
      <c r="AS224" t="n">
        <v>2142</v>
      </c>
      <c r="AT224" t="n">
        <v>2214</v>
      </c>
      <c r="AU224" t="n">
        <v>2883</v>
      </c>
      <c r="AV224" t="n">
        <v>1863</v>
      </c>
      <c r="AW224" t="n">
        <v>1755</v>
      </c>
      <c r="AX224" t="n">
        <v>1652</v>
      </c>
      <c r="AY224" t="n">
        <v>1793</v>
      </c>
      <c r="AZ224" t="n">
        <v>1588</v>
      </c>
      <c r="BA224" t="n">
        <v>2584</v>
      </c>
      <c r="BB224" t="n">
        <v>3128</v>
      </c>
      <c r="BC224" t="n">
        <v>3167</v>
      </c>
      <c r="BD224" t="n">
        <v>3454</v>
      </c>
      <c r="BE224" t="n">
        <v>3409</v>
      </c>
      <c r="BF224" t="n">
        <v>3160</v>
      </c>
      <c r="BG224" t="n">
        <v>3379</v>
      </c>
      <c r="BH224" t="n">
        <v>2864</v>
      </c>
      <c r="BI224" t="n">
        <v>3064</v>
      </c>
      <c r="BJ224">
        <f>NA()</f>
        <v/>
      </c>
      <c r="BK224">
        <f>NA()</f>
        <v/>
      </c>
      <c r="BL224">
        <f>NA()</f>
        <v/>
      </c>
      <c r="BM224">
        <f>NA()</f>
        <v/>
      </c>
      <c r="BN224">
        <f>NA()</f>
        <v/>
      </c>
      <c r="BO224">
        <f>NA()</f>
        <v/>
      </c>
      <c r="BP224">
        <f>NA()</f>
        <v/>
      </c>
      <c r="BQ224">
        <f>NA()</f>
        <v/>
      </c>
      <c r="BR224">
        <f>NA()</f>
        <v/>
      </c>
      <c r="BS224">
        <f>NA()</f>
        <v/>
      </c>
      <c r="BT224">
        <f>NA()</f>
        <v/>
      </c>
      <c r="BU224">
        <f>NA()</f>
        <v/>
      </c>
      <c r="BV224">
        <f>NA()</f>
        <v/>
      </c>
      <c r="BW224">
        <f>NA()</f>
        <v/>
      </c>
    </row>
    <row r="225" spans="1:75">
      <c r="A225" t="s">
        <v>139</v>
      </c>
      <c r="B225" t="s">
        <v>542</v>
      </c>
      <c r="C225" t="s">
        <v>543</v>
      </c>
      <c r="D225" t="s">
        <v>148</v>
      </c>
      <c r="E225" t="n">
        <v>68</v>
      </c>
      <c r="F225" t="n">
        <v>27</v>
      </c>
      <c r="G225" t="n">
        <v>14</v>
      </c>
      <c r="H225" t="n">
        <v>14</v>
      </c>
      <c r="I225" t="n">
        <v>4</v>
      </c>
      <c r="J225" t="n">
        <v>10</v>
      </c>
      <c r="K225" t="n">
        <v>3</v>
      </c>
      <c r="L225" t="n">
        <v>0</v>
      </c>
      <c r="M225" t="n">
        <v>6</v>
      </c>
      <c r="N225" t="n">
        <v>5</v>
      </c>
      <c r="O225" t="n">
        <v>1.62</v>
      </c>
      <c r="P225" t="n">
        <v>1.85</v>
      </c>
      <c r="Q225" t="n">
        <v>1.93</v>
      </c>
      <c r="R225" t="n">
        <v>2.68</v>
      </c>
      <c r="S225" t="n">
        <v>3.3</v>
      </c>
      <c r="T225" t="n">
        <v>2.75</v>
      </c>
      <c r="U225" t="n">
        <v>3.13</v>
      </c>
      <c r="V225" t="n">
        <v>3.77</v>
      </c>
      <c r="W225" t="n">
        <v>3.89</v>
      </c>
      <c r="X225" t="n">
        <v>5.32</v>
      </c>
      <c r="Y225" t="n">
        <v>4.94</v>
      </c>
      <c r="Z225" t="n">
        <v>4.39</v>
      </c>
      <c r="AA225" t="n">
        <v>5.43</v>
      </c>
      <c r="AB225" t="n">
        <v>6.07</v>
      </c>
      <c r="AC225" t="n">
        <v>7.7</v>
      </c>
      <c r="AD225" t="n">
        <v>11.41</v>
      </c>
      <c r="AE225" t="n">
        <v>10.8</v>
      </c>
      <c r="AF225" t="n">
        <v>10.43</v>
      </c>
      <c r="AG225" t="n">
        <v>10.39</v>
      </c>
      <c r="AH225" t="n">
        <v>11.19</v>
      </c>
      <c r="AI225" t="n">
        <v>11.96</v>
      </c>
      <c r="AJ225" t="n">
        <v>12.15</v>
      </c>
      <c r="AK225" t="n">
        <v>11.8</v>
      </c>
      <c r="AL225" t="n">
        <v>10.27</v>
      </c>
      <c r="AM225" t="n">
        <v>11.08</v>
      </c>
      <c r="AN225" t="n">
        <v>10.74</v>
      </c>
      <c r="AO225" t="n">
        <v>10.59</v>
      </c>
      <c r="AP225" t="n">
        <v>16.97</v>
      </c>
      <c r="AQ225" t="n">
        <v>15.25</v>
      </c>
      <c r="AR225" t="n">
        <v>16.4</v>
      </c>
      <c r="AS225" t="n">
        <v>18.14</v>
      </c>
      <c r="AT225" t="n">
        <v>19.19</v>
      </c>
      <c r="AU225" t="n">
        <v>16.42</v>
      </c>
      <c r="AV225" t="n">
        <v>18.53</v>
      </c>
      <c r="AW225" t="n">
        <v>20.48</v>
      </c>
      <c r="AX225" t="n">
        <v>23.76</v>
      </c>
      <c r="AY225" t="n">
        <v>26.35</v>
      </c>
      <c r="AZ225" t="n">
        <v>28.66</v>
      </c>
      <c r="BA225" t="n">
        <v>34.7</v>
      </c>
      <c r="BB225" t="n">
        <v>27.39</v>
      </c>
      <c r="BC225" t="n">
        <v>31.53</v>
      </c>
      <c r="BD225" t="n">
        <v>32.38</v>
      </c>
      <c r="BE225" t="n">
        <v>29.91</v>
      </c>
      <c r="BF225" t="n">
        <v>27.4</v>
      </c>
      <c r="BG225" t="n">
        <v>29.37</v>
      </c>
      <c r="BH225" t="n">
        <v>18.29</v>
      </c>
      <c r="BI225" t="n">
        <v>19.57</v>
      </c>
      <c r="BJ225">
        <f>NA()</f>
        <v/>
      </c>
      <c r="BK225">
        <f>NA()</f>
        <v/>
      </c>
      <c r="BL225">
        <f>NA()</f>
        <v/>
      </c>
      <c r="BM225">
        <f>NA()</f>
        <v/>
      </c>
      <c r="BN225">
        <f>NA()</f>
        <v/>
      </c>
      <c r="BO225">
        <f>NA()</f>
        <v/>
      </c>
      <c r="BP225">
        <f>NA()</f>
        <v/>
      </c>
      <c r="BQ225">
        <f>NA()</f>
        <v/>
      </c>
      <c r="BR225">
        <f>NA()</f>
        <v/>
      </c>
      <c r="BS225">
        <f>NA()</f>
        <v/>
      </c>
      <c r="BT225">
        <f>NA()</f>
        <v/>
      </c>
      <c r="BU225">
        <f>NA()</f>
        <v/>
      </c>
      <c r="BV225">
        <f>NA()</f>
        <v/>
      </c>
      <c r="BW225">
        <f>NA()</f>
        <v/>
      </c>
    </row>
    <row r="226" spans="1:75">
      <c r="A226" t="s">
        <v>139</v>
      </c>
      <c r="B226" t="s">
        <v>544</v>
      </c>
      <c r="C226" t="s">
        <v>545</v>
      </c>
      <c r="D226" t="s">
        <v>295</v>
      </c>
      <c r="E226" t="n">
        <v>3.96</v>
      </c>
      <c r="F226" t="n">
        <v>3.95</v>
      </c>
      <c r="G226" t="n">
        <v>3.937</v>
      </c>
      <c r="H226" t="n">
        <v>3.999</v>
      </c>
      <c r="I226" t="n">
        <v>3.999</v>
      </c>
      <c r="J226" t="n">
        <v>3.953</v>
      </c>
      <c r="K226" t="n">
        <v>3.948</v>
      </c>
      <c r="L226" t="n">
        <v>3.837</v>
      </c>
      <c r="M226" t="n">
        <v>3.83</v>
      </c>
      <c r="N226" t="n">
        <v>3.812</v>
      </c>
      <c r="O226" t="n">
        <v>3.795</v>
      </c>
      <c r="P226" t="n">
        <v>3.798</v>
      </c>
      <c r="Q226" t="n">
        <v>3.788</v>
      </c>
      <c r="R226" t="n">
        <v>3.784</v>
      </c>
      <c r="S226" t="n">
        <v>3.771</v>
      </c>
      <c r="T226" t="n">
        <v>3.733</v>
      </c>
      <c r="U226" t="n">
        <v>3.756</v>
      </c>
      <c r="V226" t="n">
        <v>3.77</v>
      </c>
      <c r="W226" t="n">
        <v>3.808</v>
      </c>
      <c r="X226" t="n">
        <v>3.749</v>
      </c>
      <c r="Y226" t="n">
        <v>3.702</v>
      </c>
      <c r="Z226" t="n">
        <v>3.69</v>
      </c>
      <c r="AA226" t="n">
        <v>3.626</v>
      </c>
      <c r="AB226" t="n">
        <v>3.628</v>
      </c>
      <c r="AC226" t="n">
        <v>3.822</v>
      </c>
      <c r="AD226" t="n">
        <v>3.817</v>
      </c>
      <c r="AE226" t="n">
        <v>3.819</v>
      </c>
      <c r="AF226" t="n">
        <v>3.821</v>
      </c>
      <c r="AG226" t="n">
        <v>3.821</v>
      </c>
      <c r="AH226" t="n">
        <v>3.822</v>
      </c>
      <c r="AI226" t="n">
        <v>3.813</v>
      </c>
      <c r="AJ226" t="n">
        <v>3.776</v>
      </c>
      <c r="AK226" t="n">
        <v>3.783</v>
      </c>
      <c r="AL226" t="n">
        <v>3.581</v>
      </c>
      <c r="AM226" t="n">
        <v>3.603</v>
      </c>
      <c r="AN226" t="n">
        <v>3.593</v>
      </c>
      <c r="AO226" t="n">
        <v>3.58</v>
      </c>
      <c r="AP226" t="n">
        <v>3.829</v>
      </c>
      <c r="AQ226" t="n">
        <v>3.776</v>
      </c>
      <c r="AR226" t="n">
        <v>3.836</v>
      </c>
      <c r="AS226" t="n">
        <v>3.81</v>
      </c>
      <c r="AT226" t="n">
        <v>3.805</v>
      </c>
      <c r="AU226" t="n">
        <v>3.743</v>
      </c>
      <c r="AV226" t="n">
        <v>3.784</v>
      </c>
      <c r="AW226" t="n">
        <v>3.795</v>
      </c>
      <c r="AX226" t="n">
        <v>3.827</v>
      </c>
      <c r="AY226" t="n">
        <v>3.81</v>
      </c>
      <c r="AZ226" t="n">
        <v>3.793</v>
      </c>
      <c r="BA226" t="n">
        <v>3.834</v>
      </c>
      <c r="BB226" t="n">
        <v>3.821</v>
      </c>
      <c r="BC226" t="n">
        <v>3.836</v>
      </c>
      <c r="BD226" t="n">
        <v>3.836</v>
      </c>
      <c r="BE226" t="n">
        <v>3.836</v>
      </c>
      <c r="BF226" t="n">
        <v>3.836</v>
      </c>
      <c r="BG226" t="n">
        <v>3.836</v>
      </c>
      <c r="BH226" t="n">
        <v>3.836</v>
      </c>
      <c r="BI226" t="n">
        <v>3.836</v>
      </c>
      <c r="BJ226">
        <f>NA()</f>
        <v/>
      </c>
      <c r="BK226">
        <f>NA()</f>
        <v/>
      </c>
      <c r="BL226">
        <f>NA()</f>
        <v/>
      </c>
      <c r="BM226">
        <f>NA()</f>
        <v/>
      </c>
      <c r="BN226">
        <f>NA()</f>
        <v/>
      </c>
      <c r="BO226">
        <f>NA()</f>
        <v/>
      </c>
      <c r="BP226">
        <f>NA()</f>
        <v/>
      </c>
      <c r="BQ226">
        <f>NA()</f>
        <v/>
      </c>
      <c r="BR226">
        <f>NA()</f>
        <v/>
      </c>
      <c r="BS226">
        <f>NA()</f>
        <v/>
      </c>
      <c r="BT226">
        <f>NA()</f>
        <v/>
      </c>
      <c r="BU226">
        <f>NA()</f>
        <v/>
      </c>
      <c r="BV226">
        <f>NA()</f>
        <v/>
      </c>
      <c r="BW226">
        <f>NA()</f>
        <v/>
      </c>
    </row>
    <row r="227" spans="1:75">
      <c r="A227" t="s">
        <v>139</v>
      </c>
      <c r="B227" t="s">
        <v>540</v>
      </c>
      <c r="C227" t="s">
        <v>546</v>
      </c>
      <c r="D227" t="s">
        <v>143</v>
      </c>
      <c r="E227" t="n">
        <v>112</v>
      </c>
      <c r="F227" t="n">
        <v>140</v>
      </c>
      <c r="G227" t="n">
        <v>172</v>
      </c>
      <c r="H227" t="n">
        <v>232</v>
      </c>
      <c r="I227" t="n">
        <v>257</v>
      </c>
      <c r="J227" t="n">
        <v>219</v>
      </c>
      <c r="K227" t="n">
        <v>242</v>
      </c>
      <c r="L227" t="n">
        <v>285</v>
      </c>
      <c r="M227" t="n">
        <v>298</v>
      </c>
      <c r="N227" t="n">
        <v>912</v>
      </c>
      <c r="O227" t="n">
        <v>938</v>
      </c>
      <c r="P227" t="n">
        <v>963</v>
      </c>
      <c r="Q227" t="n">
        <v>945</v>
      </c>
      <c r="R227" t="n">
        <v>942</v>
      </c>
      <c r="S227" t="n">
        <v>966</v>
      </c>
      <c r="T227" t="n">
        <v>872</v>
      </c>
      <c r="U227" t="n">
        <v>1036</v>
      </c>
      <c r="V227" t="n">
        <v>877</v>
      </c>
      <c r="W227" t="n">
        <v>702</v>
      </c>
      <c r="X227" t="n">
        <v>1583</v>
      </c>
      <c r="Y227" t="n">
        <v>1573</v>
      </c>
      <c r="Z227" t="n">
        <v>1337</v>
      </c>
      <c r="AA227" t="n">
        <v>2104</v>
      </c>
      <c r="AB227" t="n">
        <v>2102</v>
      </c>
      <c r="AC227" t="n">
        <v>121</v>
      </c>
      <c r="AD227" t="n">
        <v>133</v>
      </c>
      <c r="AE227" t="n">
        <v>126</v>
      </c>
      <c r="AF227" t="n">
        <v>157</v>
      </c>
      <c r="AG227" t="n">
        <v>178</v>
      </c>
      <c r="AH227" t="n">
        <v>186</v>
      </c>
      <c r="AI227" t="n">
        <v>178</v>
      </c>
      <c r="AJ227" t="n">
        <v>214</v>
      </c>
      <c r="AK227" t="n">
        <v>651</v>
      </c>
      <c r="AL227" t="n">
        <v>884</v>
      </c>
      <c r="AM227" t="n">
        <v>1619</v>
      </c>
      <c r="AN227" t="n">
        <v>1316</v>
      </c>
      <c r="AO227" t="n">
        <v>1319</v>
      </c>
      <c r="AP227" t="n">
        <v>241</v>
      </c>
      <c r="AQ227" t="n">
        <v>844</v>
      </c>
      <c r="AR227" t="n">
        <v>376</v>
      </c>
      <c r="AS227" t="n">
        <v>562</v>
      </c>
      <c r="AT227" t="n">
        <v>582</v>
      </c>
      <c r="AU227" t="n">
        <v>770</v>
      </c>
      <c r="AV227" t="n">
        <v>492</v>
      </c>
      <c r="AW227" t="n">
        <v>462</v>
      </c>
      <c r="AX227" t="n">
        <v>432</v>
      </c>
      <c r="AY227" t="n">
        <v>471</v>
      </c>
      <c r="AZ227" t="n">
        <v>419</v>
      </c>
      <c r="BA227" t="n">
        <v>674</v>
      </c>
      <c r="BB227" t="n">
        <v>819</v>
      </c>
      <c r="BC227" t="n">
        <v>826</v>
      </c>
      <c r="BD227" t="n">
        <v>900</v>
      </c>
      <c r="BE227" t="n">
        <v>889</v>
      </c>
      <c r="BF227" t="n">
        <v>824</v>
      </c>
      <c r="BG227" t="n">
        <v>881</v>
      </c>
      <c r="BH227" t="n">
        <v>747</v>
      </c>
      <c r="BI227" t="n">
        <v>799</v>
      </c>
      <c r="BJ227">
        <f>NA()</f>
        <v/>
      </c>
      <c r="BK227">
        <f>NA()</f>
        <v/>
      </c>
      <c r="BL227">
        <f>NA()</f>
        <v/>
      </c>
      <c r="BM227">
        <f>NA()</f>
        <v/>
      </c>
      <c r="BN227">
        <f>NA()</f>
        <v/>
      </c>
      <c r="BO227">
        <f>NA()</f>
        <v/>
      </c>
      <c r="BP227">
        <f>NA()</f>
        <v/>
      </c>
      <c r="BQ227">
        <f>NA()</f>
        <v/>
      </c>
      <c r="BR227">
        <f>NA()</f>
        <v/>
      </c>
      <c r="BS227">
        <f>NA()</f>
        <v/>
      </c>
      <c r="BT227">
        <f>NA()</f>
        <v/>
      </c>
      <c r="BU227">
        <f>NA()</f>
        <v/>
      </c>
      <c r="BV227">
        <f>NA()</f>
        <v/>
      </c>
      <c r="BW227">
        <f>NA()</f>
        <v/>
      </c>
    </row>
    <row r="228" spans="1:75">
      <c r="A228" t="s">
        <v>139</v>
      </c>
      <c r="B228" t="s">
        <v>547</v>
      </c>
      <c r="C228" t="s">
        <v>548</v>
      </c>
      <c r="D228" t="s">
        <v>152</v>
      </c>
      <c r="E228">
        <f>B228</f>
        <v/>
      </c>
      <c r="O228" t="n">
        <v>5.5</v>
      </c>
      <c r="P228" t="n">
        <v>6.4</v>
      </c>
      <c r="Q228" t="n">
        <v>6</v>
      </c>
      <c r="R228" t="n">
        <v>8.699999999999999</v>
      </c>
      <c r="S228" t="n">
        <v>11</v>
      </c>
      <c r="T228" t="n">
        <v>7.6</v>
      </c>
      <c r="U228" t="n">
        <v>11.1</v>
      </c>
      <c r="V228" t="n">
        <v>11.8</v>
      </c>
      <c r="W228" t="n">
        <v>10.1</v>
      </c>
      <c r="X228" t="n">
        <v>29.3</v>
      </c>
      <c r="Y228" t="n">
        <v>24.6</v>
      </c>
      <c r="Z228" t="n">
        <v>18.7</v>
      </c>
      <c r="AA228" t="n">
        <v>35.2</v>
      </c>
      <c r="AB228" t="n">
        <v>37.3</v>
      </c>
      <c r="AC228" t="n">
        <v>3.5</v>
      </c>
      <c r="AD228" t="n">
        <v>5.7</v>
      </c>
      <c r="AE228" t="n">
        <v>5.1</v>
      </c>
      <c r="AF228" t="n">
        <v>6.2</v>
      </c>
      <c r="AG228" t="n">
        <v>6.9</v>
      </c>
      <c r="AH228" t="n">
        <v>7.8</v>
      </c>
      <c r="AI228" t="n">
        <v>7.9</v>
      </c>
      <c r="AJ228" t="n">
        <v>9</v>
      </c>
      <c r="AK228" t="n">
        <v>26.6</v>
      </c>
      <c r="AL228" t="n">
        <v>18.6</v>
      </c>
      <c r="AM228" t="n">
        <v>39.5</v>
      </c>
      <c r="AN228" t="n">
        <v>33.6</v>
      </c>
      <c r="AO228" t="n">
        <v>37.4</v>
      </c>
      <c r="AP228" t="n">
        <v>15.6</v>
      </c>
      <c r="AQ228" t="n">
        <v>46.7</v>
      </c>
      <c r="AR228" t="n">
        <v>23.6</v>
      </c>
      <c r="AS228" t="n">
        <v>38.2</v>
      </c>
      <c r="AT228" t="n">
        <v>41.4</v>
      </c>
      <c r="AU228" t="n">
        <v>45.7</v>
      </c>
      <c r="AV228" t="n">
        <v>32.7</v>
      </c>
      <c r="AW228" t="n">
        <v>34.6</v>
      </c>
      <c r="AX228" t="n">
        <v>38.1</v>
      </c>
      <c r="AY228" t="n">
        <v>45.6</v>
      </c>
      <c r="AZ228" t="n">
        <v>42.1</v>
      </c>
      <c r="BA228" t="n">
        <v>89.5</v>
      </c>
      <c r="BB228" t="n">
        <v>85.09999999999999</v>
      </c>
      <c r="BC228" t="n">
        <v>98.7</v>
      </c>
      <c r="BD228" t="n">
        <v>111.4</v>
      </c>
      <c r="BE228" t="n">
        <v>102</v>
      </c>
      <c r="BF228" t="n">
        <v>86.59999999999999</v>
      </c>
      <c r="BG228" t="n">
        <v>99.3</v>
      </c>
      <c r="BH228" t="n">
        <v>52.4</v>
      </c>
      <c r="BI228" t="n">
        <v>59.9</v>
      </c>
      <c r="BJ228">
        <f>NA()</f>
        <v/>
      </c>
      <c r="BK228">
        <f>NA()</f>
        <v/>
      </c>
      <c r="BL228">
        <f>NA()</f>
        <v/>
      </c>
      <c r="BM228">
        <f>NA()</f>
        <v/>
      </c>
      <c r="BN228">
        <f>NA()</f>
        <v/>
      </c>
      <c r="BO228">
        <f>NA()</f>
        <v/>
      </c>
      <c r="BP228">
        <f>NA()</f>
        <v/>
      </c>
      <c r="BQ228">
        <f>NA()</f>
        <v/>
      </c>
      <c r="BR228">
        <f>NA()</f>
        <v/>
      </c>
      <c r="BS228">
        <f>NA()</f>
        <v/>
      </c>
      <c r="BT228">
        <f>NA()</f>
        <v/>
      </c>
      <c r="BU228">
        <f>NA()</f>
        <v/>
      </c>
      <c r="BV228">
        <f>NA()</f>
        <v/>
      </c>
      <c r="BW228">
        <f>NA()</f>
        <v/>
      </c>
    </row>
    <row r="229" spans="1:75">
      <c r="A229" t="s">
        <v>139</v>
      </c>
      <c r="B229" t="s">
        <v>549</v>
      </c>
      <c r="C229" t="s">
        <v>550</v>
      </c>
      <c r="D229" t="s">
        <v>8</v>
      </c>
      <c r="E229" t="n">
        <v>443</v>
      </c>
      <c r="F229" t="n">
        <v>552</v>
      </c>
      <c r="G229" t="n">
        <v>676</v>
      </c>
      <c r="H229" t="n">
        <v>927</v>
      </c>
      <c r="I229" t="n">
        <v>1028</v>
      </c>
      <c r="J229" t="n">
        <v>864</v>
      </c>
      <c r="K229" t="n">
        <v>954</v>
      </c>
      <c r="L229" t="n">
        <v>1092</v>
      </c>
      <c r="M229" t="n">
        <v>1140</v>
      </c>
      <c r="N229" t="n">
        <v>3476</v>
      </c>
      <c r="O229" t="n">
        <v>3561</v>
      </c>
      <c r="P229" t="n">
        <v>3659</v>
      </c>
      <c r="Q229" t="n">
        <v>3579</v>
      </c>
      <c r="R229" t="n">
        <v>3564</v>
      </c>
      <c r="S229" t="n">
        <v>3643</v>
      </c>
      <c r="T229" t="n">
        <v>3254</v>
      </c>
      <c r="U229" t="n">
        <v>3892</v>
      </c>
      <c r="V229" t="n">
        <v>3308</v>
      </c>
      <c r="W229" t="n">
        <v>2672</v>
      </c>
      <c r="X229" t="n">
        <v>5936</v>
      </c>
      <c r="Y229" t="n">
        <v>5822</v>
      </c>
      <c r="Z229" t="n">
        <v>4934</v>
      </c>
      <c r="AA229" t="n">
        <v>7628</v>
      </c>
      <c r="AB229" t="n">
        <v>7627</v>
      </c>
      <c r="AC229" t="n">
        <v>461</v>
      </c>
      <c r="AD229" t="n">
        <v>508</v>
      </c>
      <c r="AE229" t="n">
        <v>481</v>
      </c>
      <c r="AF229" t="n">
        <v>600</v>
      </c>
      <c r="AG229" t="n">
        <v>681</v>
      </c>
      <c r="AH229" t="n">
        <v>711</v>
      </c>
      <c r="AI229" t="n">
        <v>679</v>
      </c>
      <c r="AJ229" t="n">
        <v>806</v>
      </c>
      <c r="AK229" t="n">
        <v>2462</v>
      </c>
      <c r="AL229" t="n">
        <v>3165</v>
      </c>
      <c r="AM229" t="n">
        <v>5835</v>
      </c>
      <c r="AN229" t="n">
        <v>4730</v>
      </c>
      <c r="AO229" t="n">
        <v>4722</v>
      </c>
      <c r="AP229" t="n">
        <v>922</v>
      </c>
      <c r="AQ229" t="n">
        <v>3187</v>
      </c>
      <c r="AR229" t="n">
        <v>1441</v>
      </c>
      <c r="AS229" t="n">
        <v>2142</v>
      </c>
      <c r="AT229" t="n">
        <v>2214</v>
      </c>
      <c r="AU229" t="n">
        <v>2883</v>
      </c>
      <c r="AV229" t="n">
        <v>1863</v>
      </c>
      <c r="AW229" t="n">
        <v>1755</v>
      </c>
      <c r="AX229" t="n">
        <v>1652</v>
      </c>
      <c r="AY229" t="n">
        <v>1793</v>
      </c>
      <c r="AZ229" t="n">
        <v>1588</v>
      </c>
      <c r="BA229" t="n">
        <v>2584</v>
      </c>
      <c r="BB229" t="n">
        <v>3128</v>
      </c>
      <c r="BC229" t="n">
        <v>3167</v>
      </c>
      <c r="BD229" t="n">
        <v>3454</v>
      </c>
      <c r="BE229" t="n">
        <v>3409</v>
      </c>
      <c r="BF229" t="n">
        <v>3160</v>
      </c>
      <c r="BG229" t="n">
        <v>3379</v>
      </c>
      <c r="BH229" t="n">
        <v>2864</v>
      </c>
      <c r="BI229" t="n">
        <v>3064</v>
      </c>
      <c r="BJ229">
        <f>NA()</f>
        <v/>
      </c>
      <c r="BK229">
        <f>NA()</f>
        <v/>
      </c>
      <c r="BL229">
        <f>NA()</f>
        <v/>
      </c>
      <c r="BM229">
        <f>NA()</f>
        <v/>
      </c>
      <c r="BN229">
        <f>NA()</f>
        <v/>
      </c>
      <c r="BO229">
        <f>NA()</f>
        <v/>
      </c>
      <c r="BP229">
        <f>NA()</f>
        <v/>
      </c>
      <c r="BQ229">
        <f>NA()</f>
        <v/>
      </c>
      <c r="BR229">
        <f>NA()</f>
        <v/>
      </c>
      <c r="BS229">
        <f>NA()</f>
        <v/>
      </c>
      <c r="BT229">
        <f>NA()</f>
        <v/>
      </c>
      <c r="BU229">
        <f>NA()</f>
        <v/>
      </c>
      <c r="BV229">
        <f>NA()</f>
        <v/>
      </c>
      <c r="BW229">
        <f>NA()</f>
        <v/>
      </c>
    </row>
    <row r="230" spans="1:75">
      <c r="A230" t="s">
        <v>139</v>
      </c>
      <c r="B230" t="s">
        <v>551</v>
      </c>
      <c r="C230" t="s">
        <v>552</v>
      </c>
      <c r="D230" t="s">
        <v>148</v>
      </c>
      <c r="E230">
        <f>B230</f>
        <v/>
      </c>
      <c r="O230" t="n">
        <v>1.62</v>
      </c>
      <c r="P230" t="n">
        <v>1.85</v>
      </c>
      <c r="Q230" t="n">
        <v>1.93</v>
      </c>
      <c r="R230" t="n">
        <v>2.68</v>
      </c>
      <c r="S230" t="n">
        <v>3.3</v>
      </c>
      <c r="T230" t="n">
        <v>2.75</v>
      </c>
      <c r="U230" t="n">
        <v>3.13</v>
      </c>
      <c r="V230" t="n">
        <v>3.77</v>
      </c>
      <c r="W230" t="n">
        <v>3.89</v>
      </c>
      <c r="X230" t="n">
        <v>5.32</v>
      </c>
      <c r="Y230" t="n">
        <v>4.94</v>
      </c>
      <c r="Z230" t="n">
        <v>4.39</v>
      </c>
      <c r="AA230" t="n">
        <v>5.43</v>
      </c>
      <c r="AB230" t="n">
        <v>6.07</v>
      </c>
      <c r="AC230" t="n">
        <v>7.7</v>
      </c>
      <c r="AD230" t="n">
        <v>11.41</v>
      </c>
      <c r="AE230" t="n">
        <v>10.8</v>
      </c>
      <c r="AF230" t="n">
        <v>10.43</v>
      </c>
      <c r="AG230" t="n">
        <v>10.39</v>
      </c>
      <c r="AH230" t="n">
        <v>11.19</v>
      </c>
      <c r="AI230" t="n">
        <v>11.96</v>
      </c>
      <c r="AJ230" t="n">
        <v>12.15</v>
      </c>
      <c r="AK230" t="n">
        <v>11.8</v>
      </c>
      <c r="AL230" t="n">
        <v>10.27</v>
      </c>
      <c r="AM230" t="n">
        <v>11.08</v>
      </c>
      <c r="AN230" t="n">
        <v>10.74</v>
      </c>
      <c r="AO230" t="n">
        <v>10.59</v>
      </c>
      <c r="AP230" t="n">
        <v>16.97</v>
      </c>
      <c r="AQ230" t="n">
        <v>15.25</v>
      </c>
      <c r="AR230" t="n">
        <v>16.4</v>
      </c>
      <c r="AS230" t="n">
        <v>18.14</v>
      </c>
      <c r="AT230" t="n">
        <v>19.19</v>
      </c>
      <c r="AU230" t="n">
        <v>16.42</v>
      </c>
      <c r="AV230" t="n">
        <v>18.53</v>
      </c>
      <c r="AW230" t="n">
        <v>20.48</v>
      </c>
      <c r="AX230" t="n">
        <v>23.76</v>
      </c>
      <c r="AY230" t="n">
        <v>26.35</v>
      </c>
      <c r="AZ230" t="n">
        <v>28.66</v>
      </c>
      <c r="BA230" t="n">
        <v>34.7</v>
      </c>
      <c r="BB230" t="n">
        <v>27.39</v>
      </c>
      <c r="BC230" t="n">
        <v>31.53</v>
      </c>
      <c r="BD230" t="n">
        <v>32.38</v>
      </c>
      <c r="BE230" t="n">
        <v>29.91</v>
      </c>
      <c r="BF230" t="n">
        <v>27.4</v>
      </c>
      <c r="BG230" t="n">
        <v>29.37</v>
      </c>
      <c r="BH230" t="n">
        <v>18.29</v>
      </c>
      <c r="BI230" t="n">
        <v>19.57</v>
      </c>
      <c r="BJ230">
        <f>NA()</f>
        <v/>
      </c>
      <c r="BK230">
        <f>NA()</f>
        <v/>
      </c>
      <c r="BL230">
        <f>NA()</f>
        <v/>
      </c>
      <c r="BM230">
        <f>NA()</f>
        <v/>
      </c>
      <c r="BN230">
        <f>NA()</f>
        <v/>
      </c>
      <c r="BO230">
        <f>NA()</f>
        <v/>
      </c>
      <c r="BP230">
        <f>NA()</f>
        <v/>
      </c>
      <c r="BQ230">
        <f>NA()</f>
        <v/>
      </c>
      <c r="BR230">
        <f>NA()</f>
        <v/>
      </c>
      <c r="BS230">
        <f>NA()</f>
        <v/>
      </c>
      <c r="BT230">
        <f>NA()</f>
        <v/>
      </c>
      <c r="BU230">
        <f>NA()</f>
        <v/>
      </c>
      <c r="BV230">
        <f>NA()</f>
        <v/>
      </c>
      <c r="BW230">
        <f>NA()</f>
        <v/>
      </c>
    </row>
    <row r="231" spans="1:75">
      <c r="A231" t="s">
        <v>139</v>
      </c>
      <c r="B231" t="s">
        <v>549</v>
      </c>
      <c r="C231" t="s">
        <v>553</v>
      </c>
      <c r="D231" t="s">
        <v>143</v>
      </c>
      <c r="E231" t="n">
        <v>112</v>
      </c>
      <c r="F231" t="n">
        <v>140</v>
      </c>
      <c r="G231" t="n">
        <v>172</v>
      </c>
      <c r="H231" t="n">
        <v>232</v>
      </c>
      <c r="I231" t="n">
        <v>257</v>
      </c>
      <c r="J231" t="n">
        <v>219</v>
      </c>
      <c r="K231" t="n">
        <v>242</v>
      </c>
      <c r="L231" t="n">
        <v>285</v>
      </c>
      <c r="M231" t="n">
        <v>298</v>
      </c>
      <c r="N231" t="n">
        <v>912</v>
      </c>
      <c r="O231" t="n">
        <v>938</v>
      </c>
      <c r="P231" t="n">
        <v>963</v>
      </c>
      <c r="Q231" t="n">
        <v>945</v>
      </c>
      <c r="R231" t="n">
        <v>942</v>
      </c>
      <c r="S231" t="n">
        <v>966</v>
      </c>
      <c r="T231" t="n">
        <v>872</v>
      </c>
      <c r="U231" t="n">
        <v>1036</v>
      </c>
      <c r="V231" t="n">
        <v>877</v>
      </c>
      <c r="W231" t="n">
        <v>702</v>
      </c>
      <c r="X231" t="n">
        <v>1583</v>
      </c>
      <c r="Y231" t="n">
        <v>1573</v>
      </c>
      <c r="Z231" t="n">
        <v>1337</v>
      </c>
      <c r="AA231" t="n">
        <v>2104</v>
      </c>
      <c r="AB231" t="n">
        <v>2102</v>
      </c>
      <c r="AC231" t="n">
        <v>121</v>
      </c>
      <c r="AD231" t="n">
        <v>133</v>
      </c>
      <c r="AE231" t="n">
        <v>126</v>
      </c>
      <c r="AF231" t="n">
        <v>157</v>
      </c>
      <c r="AG231" t="n">
        <v>178</v>
      </c>
      <c r="AH231" t="n">
        <v>186</v>
      </c>
      <c r="AI231" t="n">
        <v>178</v>
      </c>
      <c r="AJ231" t="n">
        <v>214</v>
      </c>
      <c r="AK231" t="n">
        <v>651</v>
      </c>
      <c r="AL231" t="n">
        <v>884</v>
      </c>
      <c r="AM231" t="n">
        <v>1619</v>
      </c>
      <c r="AN231" t="n">
        <v>1316</v>
      </c>
      <c r="AO231" t="n">
        <v>1319</v>
      </c>
      <c r="AP231" t="n">
        <v>241</v>
      </c>
      <c r="AQ231" t="n">
        <v>844</v>
      </c>
      <c r="AR231" t="n">
        <v>376</v>
      </c>
      <c r="AS231" t="n">
        <v>562</v>
      </c>
      <c r="AT231" t="n">
        <v>582</v>
      </c>
      <c r="AU231" t="n">
        <v>770</v>
      </c>
      <c r="AV231" t="n">
        <v>492</v>
      </c>
      <c r="AW231" t="n">
        <v>462</v>
      </c>
      <c r="AX231" t="n">
        <v>432</v>
      </c>
      <c r="AY231" t="n">
        <v>471</v>
      </c>
      <c r="AZ231" t="n">
        <v>419</v>
      </c>
      <c r="BA231" t="n">
        <v>674</v>
      </c>
      <c r="BB231" t="n">
        <v>819</v>
      </c>
      <c r="BC231" t="n">
        <v>826</v>
      </c>
      <c r="BD231" t="n">
        <v>900</v>
      </c>
      <c r="BE231" t="n">
        <v>889</v>
      </c>
      <c r="BF231" t="n">
        <v>824</v>
      </c>
      <c r="BG231" t="n">
        <v>881</v>
      </c>
      <c r="BH231" t="n">
        <v>747</v>
      </c>
      <c r="BI231" t="n">
        <v>799</v>
      </c>
      <c r="BJ231">
        <f>NA()</f>
        <v/>
      </c>
      <c r="BK231">
        <f>NA()</f>
        <v/>
      </c>
      <c r="BL231">
        <f>NA()</f>
        <v/>
      </c>
      <c r="BM231">
        <f>NA()</f>
        <v/>
      </c>
      <c r="BN231">
        <f>NA()</f>
        <v/>
      </c>
      <c r="BO231">
        <f>NA()</f>
        <v/>
      </c>
      <c r="BP231">
        <f>NA()</f>
        <v/>
      </c>
      <c r="BQ231">
        <f>NA()</f>
        <v/>
      </c>
      <c r="BR231">
        <f>NA()</f>
        <v/>
      </c>
      <c r="BS231">
        <f>NA()</f>
        <v/>
      </c>
      <c r="BT231">
        <f>NA()</f>
        <v/>
      </c>
      <c r="BU231">
        <f>NA()</f>
        <v/>
      </c>
      <c r="BV231">
        <f>NA()</f>
        <v/>
      </c>
      <c r="BW231">
        <f>NA()</f>
        <v/>
      </c>
    </row>
    <row r="232" spans="1:75">
      <c r="A232" t="s">
        <v>139</v>
      </c>
      <c r="B232" t="s">
        <v>554</v>
      </c>
      <c r="C232" t="s">
        <v>555</v>
      </c>
      <c r="D232" t="s">
        <v>152</v>
      </c>
      <c r="E232">
        <f>B232</f>
        <v/>
      </c>
      <c r="O232" t="n">
        <v>5.5</v>
      </c>
      <c r="P232" t="n">
        <v>6.4</v>
      </c>
      <c r="Q232" t="n">
        <v>6</v>
      </c>
      <c r="R232" t="n">
        <v>8.699999999999999</v>
      </c>
      <c r="S232" t="n">
        <v>11</v>
      </c>
      <c r="T232" t="n">
        <v>7.6</v>
      </c>
      <c r="U232" t="n">
        <v>11.1</v>
      </c>
      <c r="V232" t="n">
        <v>11.8</v>
      </c>
      <c r="W232" t="n">
        <v>10.1</v>
      </c>
      <c r="X232" t="n">
        <v>29.3</v>
      </c>
      <c r="Y232" t="n">
        <v>24.6</v>
      </c>
      <c r="Z232" t="n">
        <v>18.7</v>
      </c>
      <c r="AA232" t="n">
        <v>35.2</v>
      </c>
      <c r="AB232" t="n">
        <v>37.3</v>
      </c>
      <c r="AC232" t="n">
        <v>3.5</v>
      </c>
      <c r="AD232" t="n">
        <v>5.7</v>
      </c>
      <c r="AE232" t="n">
        <v>5.1</v>
      </c>
      <c r="AF232" t="n">
        <v>6.2</v>
      </c>
      <c r="AG232" t="n">
        <v>6.9</v>
      </c>
      <c r="AH232" t="n">
        <v>7.8</v>
      </c>
      <c r="AI232" t="n">
        <v>7.9</v>
      </c>
      <c r="AJ232" t="n">
        <v>9</v>
      </c>
      <c r="AK232" t="n">
        <v>26.6</v>
      </c>
      <c r="AL232" t="n">
        <v>18.6</v>
      </c>
      <c r="AM232" t="n">
        <v>39.5</v>
      </c>
      <c r="AN232" t="n">
        <v>33.6</v>
      </c>
      <c r="AO232" t="n">
        <v>37.4</v>
      </c>
      <c r="AP232" t="n">
        <v>15.6</v>
      </c>
      <c r="AQ232" t="n">
        <v>46.7</v>
      </c>
      <c r="AR232" t="n">
        <v>23.6</v>
      </c>
      <c r="AS232" t="n">
        <v>38.2</v>
      </c>
      <c r="AT232" t="n">
        <v>41.4</v>
      </c>
      <c r="AU232" t="n">
        <v>45.7</v>
      </c>
      <c r="AV232" t="n">
        <v>32.7</v>
      </c>
      <c r="AW232" t="n">
        <v>34.6</v>
      </c>
      <c r="AX232" t="n">
        <v>38.1</v>
      </c>
      <c r="AY232" t="n">
        <v>45.6</v>
      </c>
      <c r="AZ232" t="n">
        <v>42.1</v>
      </c>
      <c r="BA232" t="n">
        <v>89.5</v>
      </c>
      <c r="BB232" t="n">
        <v>85.09999999999999</v>
      </c>
      <c r="BC232" t="n">
        <v>98.7</v>
      </c>
      <c r="BD232" t="n">
        <v>111.4</v>
      </c>
      <c r="BE232" t="n">
        <v>102</v>
      </c>
      <c r="BF232" t="n">
        <v>86.59999999999999</v>
      </c>
      <c r="BG232" t="n">
        <v>99.3</v>
      </c>
      <c r="BH232" t="n">
        <v>52.4</v>
      </c>
      <c r="BI232" t="n">
        <v>59.9</v>
      </c>
      <c r="BJ232">
        <f>NA()</f>
        <v/>
      </c>
      <c r="BK232">
        <f>NA()</f>
        <v/>
      </c>
      <c r="BL232">
        <f>NA()</f>
        <v/>
      </c>
      <c r="BM232">
        <f>NA()</f>
        <v/>
      </c>
      <c r="BN232">
        <f>NA()</f>
        <v/>
      </c>
      <c r="BO232">
        <f>NA()</f>
        <v/>
      </c>
      <c r="BP232">
        <f>NA()</f>
        <v/>
      </c>
      <c r="BQ232">
        <f>NA()</f>
        <v/>
      </c>
      <c r="BR232">
        <f>NA()</f>
        <v/>
      </c>
      <c r="BS232">
        <f>NA()</f>
        <v/>
      </c>
      <c r="BT232">
        <f>NA()</f>
        <v/>
      </c>
      <c r="BU232">
        <f>NA()</f>
        <v/>
      </c>
      <c r="BV232">
        <f>NA()</f>
        <v/>
      </c>
      <c r="BW232">
        <f>NA()</f>
        <v/>
      </c>
    </row>
    <row r="233" spans="1:75">
      <c r="A233" t="s">
        <v>139</v>
      </c>
      <c r="B233" t="s">
        <v>556</v>
      </c>
      <c r="C233" t="s">
        <v>557</v>
      </c>
      <c r="D233" t="s">
        <v>8</v>
      </c>
      <c r="E233" t="n">
        <v>0</v>
      </c>
      <c r="F233" t="n">
        <v>0</v>
      </c>
      <c r="G233" t="n">
        <v>0</v>
      </c>
      <c r="H233" t="n">
        <v>0</v>
      </c>
      <c r="I233" t="n">
        <v>0</v>
      </c>
      <c r="J233" t="n">
        <v>0</v>
      </c>
      <c r="K233" t="n">
        <v>0</v>
      </c>
      <c r="L233" t="n">
        <v>0</v>
      </c>
      <c r="M233" t="n">
        <v>0</v>
      </c>
      <c r="N233" t="n">
        <v>0</v>
      </c>
      <c r="O233" t="n">
        <v>0</v>
      </c>
      <c r="P233" t="n">
        <v>0</v>
      </c>
      <c r="Q233" t="n">
        <v>0</v>
      </c>
      <c r="R233" t="n">
        <v>0</v>
      </c>
      <c r="S233" t="n">
        <v>0</v>
      </c>
      <c r="T233" t="n">
        <v>0</v>
      </c>
      <c r="U233" t="n">
        <v>0</v>
      </c>
      <c r="V233" t="n">
        <v>0</v>
      </c>
      <c r="W233" t="n">
        <v>0</v>
      </c>
      <c r="X233" t="n">
        <v>0</v>
      </c>
      <c r="Y233" t="n">
        <v>0</v>
      </c>
      <c r="Z233" t="n">
        <v>0</v>
      </c>
      <c r="AA233" t="n">
        <v>0</v>
      </c>
      <c r="AB233" t="n">
        <v>0</v>
      </c>
      <c r="AC233" t="n">
        <v>0</v>
      </c>
      <c r="AD233" t="n">
        <v>0</v>
      </c>
      <c r="AE233" t="n">
        <v>0</v>
      </c>
      <c r="AF233" t="n">
        <v>0</v>
      </c>
      <c r="AG233" t="n">
        <v>0</v>
      </c>
      <c r="AH233" t="n">
        <v>0</v>
      </c>
      <c r="AI233" t="n">
        <v>0</v>
      </c>
      <c r="AJ233" t="n">
        <v>0</v>
      </c>
      <c r="AK233" t="n">
        <v>0</v>
      </c>
      <c r="AL233" t="n">
        <v>0</v>
      </c>
      <c r="AM233" t="n">
        <v>0</v>
      </c>
      <c r="AN233" t="n">
        <v>0</v>
      </c>
      <c r="AO233" t="n">
        <v>0</v>
      </c>
      <c r="AP233" t="n">
        <v>0</v>
      </c>
      <c r="AQ233" t="n">
        <v>0</v>
      </c>
      <c r="AR233" t="n">
        <v>0</v>
      </c>
      <c r="AS233" t="n">
        <v>0</v>
      </c>
      <c r="AT233" t="n">
        <v>0</v>
      </c>
      <c r="AU233" t="n">
        <v>0</v>
      </c>
      <c r="AV233" t="n">
        <v>0</v>
      </c>
      <c r="AW233" t="n">
        <v>0</v>
      </c>
      <c r="AX233" t="n">
        <v>0</v>
      </c>
      <c r="AY233" t="n">
        <v>0</v>
      </c>
      <c r="AZ233" t="n">
        <v>0</v>
      </c>
      <c r="BA233" t="n">
        <v>0</v>
      </c>
      <c r="BB233" t="n">
        <v>0</v>
      </c>
      <c r="BC233" t="n">
        <v>0</v>
      </c>
      <c r="BD233" t="n">
        <v>0</v>
      </c>
      <c r="BE233" t="n">
        <v>0</v>
      </c>
      <c r="BF233" t="n">
        <v>0</v>
      </c>
      <c r="BG233" t="n">
        <v>0</v>
      </c>
      <c r="BH233" t="n">
        <v>0</v>
      </c>
      <c r="BI233" t="n">
        <v>0</v>
      </c>
      <c r="BJ233">
        <f>NA()</f>
        <v/>
      </c>
      <c r="BK233">
        <f>NA()</f>
        <v/>
      </c>
      <c r="BL233">
        <f>NA()</f>
        <v/>
      </c>
      <c r="BM233">
        <f>NA()</f>
        <v/>
      </c>
      <c r="BN233">
        <f>NA()</f>
        <v/>
      </c>
      <c r="BO233">
        <f>NA()</f>
        <v/>
      </c>
      <c r="BP233">
        <f>NA()</f>
        <v/>
      </c>
      <c r="BQ233">
        <f>NA()</f>
        <v/>
      </c>
      <c r="BR233">
        <f>NA()</f>
        <v/>
      </c>
      <c r="BS233">
        <f>NA()</f>
        <v/>
      </c>
      <c r="BT233">
        <f>NA()</f>
        <v/>
      </c>
      <c r="BU233">
        <f>NA()</f>
        <v/>
      </c>
      <c r="BV233">
        <f>NA()</f>
        <v/>
      </c>
      <c r="BW233">
        <f>NA()</f>
        <v/>
      </c>
    </row>
    <row r="234" spans="1:75">
      <c r="A234" t="s">
        <v>139</v>
      </c>
      <c r="B234" t="s">
        <v>558</v>
      </c>
      <c r="C234" t="s">
        <v>559</v>
      </c>
      <c r="D234" t="s">
        <v>359</v>
      </c>
      <c r="E234" t="n">
        <v>0</v>
      </c>
      <c r="F234" t="n">
        <v>0</v>
      </c>
      <c r="G234" t="n">
        <v>0</v>
      </c>
      <c r="H234" t="n">
        <v>0</v>
      </c>
      <c r="I234" t="n">
        <v>0</v>
      </c>
      <c r="J234" t="n">
        <v>0</v>
      </c>
      <c r="K234" t="n">
        <v>0</v>
      </c>
      <c r="L234" t="n">
        <v>0</v>
      </c>
      <c r="M234" t="n">
        <v>0</v>
      </c>
      <c r="N234" t="n">
        <v>0</v>
      </c>
      <c r="O234" t="n">
        <v>0</v>
      </c>
      <c r="P234" t="n">
        <v>0</v>
      </c>
      <c r="Q234" t="n">
        <v>0</v>
      </c>
      <c r="R234" t="n">
        <v>0</v>
      </c>
      <c r="S234" t="n">
        <v>0</v>
      </c>
      <c r="T234" t="n">
        <v>0</v>
      </c>
      <c r="U234" t="n">
        <v>0</v>
      </c>
      <c r="V234" t="n">
        <v>0</v>
      </c>
      <c r="W234" t="n">
        <v>0</v>
      </c>
      <c r="X234" t="n">
        <v>0</v>
      </c>
      <c r="Y234" t="n">
        <v>0</v>
      </c>
      <c r="Z234" t="n">
        <v>0</v>
      </c>
      <c r="AA234" t="n">
        <v>0</v>
      </c>
      <c r="AB234" t="n">
        <v>0</v>
      </c>
      <c r="AC234" t="n">
        <v>0</v>
      </c>
      <c r="AD234" t="n">
        <v>0</v>
      </c>
      <c r="AE234" t="n">
        <v>0</v>
      </c>
      <c r="AF234" t="n">
        <v>0</v>
      </c>
      <c r="AG234" t="n">
        <v>0</v>
      </c>
      <c r="AH234" t="n">
        <v>0</v>
      </c>
      <c r="AI234" t="n">
        <v>0</v>
      </c>
      <c r="AJ234" t="n">
        <v>0</v>
      </c>
      <c r="AK234" t="n">
        <v>0</v>
      </c>
      <c r="AL234" t="n">
        <v>0</v>
      </c>
      <c r="AM234" t="n">
        <v>0</v>
      </c>
      <c r="AN234" t="n">
        <v>0</v>
      </c>
      <c r="AO234" t="n">
        <v>0</v>
      </c>
      <c r="AP234" t="n">
        <v>0</v>
      </c>
      <c r="AQ234" t="n">
        <v>0</v>
      </c>
      <c r="AR234" t="n">
        <v>0</v>
      </c>
      <c r="AS234" t="n">
        <v>0</v>
      </c>
      <c r="AT234" t="n">
        <v>0</v>
      </c>
      <c r="AU234" t="n">
        <v>0</v>
      </c>
      <c r="AV234" t="n">
        <v>0</v>
      </c>
      <c r="AW234" t="n">
        <v>0</v>
      </c>
      <c r="AX234" t="n">
        <v>0</v>
      </c>
      <c r="AY234" t="n">
        <v>0</v>
      </c>
      <c r="AZ234" t="n">
        <v>0</v>
      </c>
      <c r="BA234" t="n">
        <v>0</v>
      </c>
      <c r="BB234" t="n">
        <v>0</v>
      </c>
      <c r="BC234" t="n">
        <v>0</v>
      </c>
      <c r="BD234" t="n">
        <v>0</v>
      </c>
      <c r="BE234" t="n">
        <v>0</v>
      </c>
      <c r="BF234" t="n">
        <v>0</v>
      </c>
      <c r="BG234" t="n">
        <v>0</v>
      </c>
      <c r="BH234" t="n">
        <v>0</v>
      </c>
      <c r="BI234" t="n">
        <v>0</v>
      </c>
      <c r="BJ234">
        <f>NA()</f>
        <v/>
      </c>
      <c r="BK234">
        <f>NA()</f>
        <v/>
      </c>
      <c r="BL234">
        <f>NA()</f>
        <v/>
      </c>
      <c r="BM234">
        <f>NA()</f>
        <v/>
      </c>
      <c r="BN234">
        <f>NA()</f>
        <v/>
      </c>
      <c r="BO234">
        <f>NA()</f>
        <v/>
      </c>
      <c r="BP234">
        <f>NA()</f>
        <v/>
      </c>
      <c r="BQ234">
        <f>NA()</f>
        <v/>
      </c>
      <c r="BR234">
        <f>NA()</f>
        <v/>
      </c>
      <c r="BS234">
        <f>NA()</f>
        <v/>
      </c>
      <c r="BT234">
        <f>NA()</f>
        <v/>
      </c>
      <c r="BU234">
        <f>NA()</f>
        <v/>
      </c>
      <c r="BV234">
        <f>NA()</f>
        <v/>
      </c>
      <c r="BW234">
        <f>NA()</f>
        <v/>
      </c>
    </row>
    <row r="235" spans="1:75">
      <c r="A235" t="s">
        <v>139</v>
      </c>
      <c r="B235" t="s">
        <v>560</v>
      </c>
      <c r="C235" t="s">
        <v>561</v>
      </c>
      <c r="D235" t="s">
        <v>8</v>
      </c>
      <c r="E235" t="n">
        <v>292</v>
      </c>
      <c r="F235" t="n">
        <v>258</v>
      </c>
      <c r="G235" t="n">
        <v>214</v>
      </c>
      <c r="H235" t="n">
        <v>240</v>
      </c>
      <c r="I235" t="n">
        <v>294</v>
      </c>
      <c r="J235" t="n">
        <v>229</v>
      </c>
      <c r="K235" t="n">
        <v>281</v>
      </c>
      <c r="L235" t="n">
        <v>250</v>
      </c>
      <c r="M235" t="n">
        <v>239</v>
      </c>
      <c r="N235" t="n">
        <v>247</v>
      </c>
      <c r="O235" t="n">
        <v>227</v>
      </c>
      <c r="P235" t="n">
        <v>216</v>
      </c>
      <c r="Q235" t="n">
        <v>228</v>
      </c>
      <c r="R235" t="n">
        <v>206</v>
      </c>
      <c r="S235" t="n">
        <v>183</v>
      </c>
      <c r="T235" t="n">
        <v>190</v>
      </c>
      <c r="U235" t="n">
        <v>227</v>
      </c>
      <c r="V235" t="n">
        <v>209</v>
      </c>
      <c r="W235" t="n">
        <v>211</v>
      </c>
      <c r="X235" t="n">
        <v>212</v>
      </c>
      <c r="Y235" t="n">
        <v>205</v>
      </c>
      <c r="Z235" t="n">
        <v>143</v>
      </c>
      <c r="AA235" t="n">
        <v>245</v>
      </c>
      <c r="AB235" t="n">
        <v>184</v>
      </c>
      <c r="AC235" t="n">
        <v>159</v>
      </c>
      <c r="AD235" t="n">
        <v>197</v>
      </c>
      <c r="AE235" t="n">
        <v>121</v>
      </c>
      <c r="AF235" t="n">
        <v>160</v>
      </c>
      <c r="AG235" t="n">
        <v>145</v>
      </c>
      <c r="AH235" t="n">
        <v>234</v>
      </c>
      <c r="AI235" t="n">
        <v>237</v>
      </c>
      <c r="AJ235" t="n">
        <v>213</v>
      </c>
      <c r="AK235" t="n">
        <v>102</v>
      </c>
      <c r="AL235" t="n">
        <v>142</v>
      </c>
      <c r="AM235" t="n">
        <v>649</v>
      </c>
      <c r="AN235" t="n">
        <v>351</v>
      </c>
      <c r="AO235" t="n">
        <v>404</v>
      </c>
      <c r="AP235" t="n">
        <v>496</v>
      </c>
      <c r="AQ235" t="n">
        <v>468</v>
      </c>
      <c r="AR235" t="n">
        <v>458</v>
      </c>
      <c r="AS235" t="n">
        <v>441</v>
      </c>
      <c r="AT235" t="n">
        <v>520</v>
      </c>
      <c r="AU235" t="n">
        <v>354</v>
      </c>
      <c r="AV235" t="n">
        <v>410</v>
      </c>
      <c r="AW235" t="n">
        <v>574</v>
      </c>
      <c r="AX235" t="n">
        <v>623</v>
      </c>
      <c r="AY235" t="n">
        <v>811</v>
      </c>
      <c r="AZ235" t="n">
        <v>540</v>
      </c>
      <c r="BA235" t="n">
        <v>444</v>
      </c>
      <c r="BB235" t="n">
        <v>754</v>
      </c>
      <c r="BC235" t="n">
        <v>279</v>
      </c>
      <c r="BD235" t="n">
        <v>433</v>
      </c>
      <c r="BE235" t="n">
        <v>532</v>
      </c>
      <c r="BF235" t="n">
        <v>325</v>
      </c>
      <c r="BG235" t="n">
        <v>397</v>
      </c>
      <c r="BH235" t="n">
        <v>584</v>
      </c>
      <c r="BI235" t="n">
        <v>490</v>
      </c>
      <c r="BJ235">
        <f>NA()</f>
        <v/>
      </c>
      <c r="BK235">
        <f>NA()</f>
        <v/>
      </c>
      <c r="BL235">
        <f>NA()</f>
        <v/>
      </c>
      <c r="BM235">
        <f>NA()</f>
        <v/>
      </c>
      <c r="BN235">
        <f>NA()</f>
        <v/>
      </c>
      <c r="BO235">
        <f>NA()</f>
        <v/>
      </c>
      <c r="BP235">
        <f>NA()</f>
        <v/>
      </c>
      <c r="BQ235">
        <f>NA()</f>
        <v/>
      </c>
      <c r="BR235">
        <f>NA()</f>
        <v/>
      </c>
      <c r="BS235">
        <f>NA()</f>
        <v/>
      </c>
      <c r="BT235">
        <f>NA()</f>
        <v/>
      </c>
      <c r="BU235">
        <f>NA()</f>
        <v/>
      </c>
      <c r="BV235">
        <f>NA()</f>
        <v/>
      </c>
      <c r="BW235">
        <f>NA()</f>
        <v/>
      </c>
    </row>
    <row r="236" spans="1:75">
      <c r="A236" t="s">
        <v>139</v>
      </c>
      <c r="B236" t="s">
        <v>562</v>
      </c>
      <c r="C236" t="s">
        <v>563</v>
      </c>
      <c r="D236" t="s">
        <v>359</v>
      </c>
      <c r="E236" t="n">
        <v>27</v>
      </c>
      <c r="F236" t="n">
        <v>24</v>
      </c>
      <c r="G236" t="n">
        <v>20</v>
      </c>
      <c r="H236" t="n">
        <v>23</v>
      </c>
      <c r="I236" t="n">
        <v>28</v>
      </c>
      <c r="J236" t="n">
        <v>22</v>
      </c>
      <c r="K236" t="n">
        <v>27</v>
      </c>
      <c r="L236" t="n">
        <v>24</v>
      </c>
      <c r="M236" t="n">
        <v>23</v>
      </c>
      <c r="N236" t="n">
        <v>24</v>
      </c>
      <c r="O236" t="n">
        <v>22</v>
      </c>
      <c r="P236" t="n">
        <v>21</v>
      </c>
      <c r="Q236" t="n">
        <v>22</v>
      </c>
      <c r="R236" t="n">
        <v>20</v>
      </c>
      <c r="S236" t="n">
        <v>18</v>
      </c>
      <c r="T236" t="n">
        <v>18</v>
      </c>
      <c r="U236" t="n">
        <v>22</v>
      </c>
      <c r="V236" t="n">
        <v>20</v>
      </c>
      <c r="W236" t="n">
        <v>20</v>
      </c>
      <c r="X236" t="n">
        <v>21</v>
      </c>
      <c r="Y236" t="n">
        <v>20</v>
      </c>
      <c r="Z236" t="n">
        <v>14</v>
      </c>
      <c r="AA236" t="n">
        <v>23</v>
      </c>
      <c r="AB236" t="n">
        <v>17</v>
      </c>
      <c r="AC236" t="n">
        <v>15</v>
      </c>
      <c r="AD236" t="n">
        <v>19</v>
      </c>
      <c r="AE236" t="n">
        <v>12</v>
      </c>
      <c r="AF236" t="n">
        <v>15</v>
      </c>
      <c r="AG236" t="n">
        <v>14</v>
      </c>
      <c r="AH236" t="n">
        <v>22</v>
      </c>
      <c r="AI236" t="n">
        <v>23</v>
      </c>
      <c r="AJ236" t="n">
        <v>20</v>
      </c>
      <c r="AK236" t="n">
        <v>10</v>
      </c>
      <c r="AL236" t="n">
        <v>14</v>
      </c>
      <c r="AM236" t="n">
        <v>63</v>
      </c>
      <c r="AN236" t="n">
        <v>34</v>
      </c>
      <c r="AO236" t="n">
        <v>39</v>
      </c>
      <c r="AP236" t="n">
        <v>49</v>
      </c>
      <c r="AQ236" t="n">
        <v>46</v>
      </c>
      <c r="AR236" t="n">
        <v>45</v>
      </c>
      <c r="AS236" t="n">
        <v>43</v>
      </c>
      <c r="AT236" t="n">
        <v>50</v>
      </c>
      <c r="AU236" t="n">
        <v>35</v>
      </c>
      <c r="AV236" t="n">
        <v>40</v>
      </c>
      <c r="AW236" t="n">
        <v>57</v>
      </c>
      <c r="AX236" t="n">
        <v>62</v>
      </c>
      <c r="AY236" t="n">
        <v>82</v>
      </c>
      <c r="AZ236" t="n">
        <v>55</v>
      </c>
      <c r="BA236" t="n">
        <v>45</v>
      </c>
      <c r="BB236" t="n">
        <v>77</v>
      </c>
      <c r="BC236" t="n">
        <v>29</v>
      </c>
      <c r="BD236" t="n">
        <v>45</v>
      </c>
      <c r="BE236" t="n">
        <v>56</v>
      </c>
      <c r="BF236" t="n">
        <v>34</v>
      </c>
      <c r="BG236" t="n">
        <v>42</v>
      </c>
      <c r="BH236" t="n">
        <v>63</v>
      </c>
      <c r="BI236" t="n">
        <v>53</v>
      </c>
      <c r="BJ236">
        <f>NA()</f>
        <v/>
      </c>
      <c r="BK236">
        <f>NA()</f>
        <v/>
      </c>
      <c r="BL236">
        <f>NA()</f>
        <v/>
      </c>
      <c r="BM236">
        <f>NA()</f>
        <v/>
      </c>
      <c r="BN236">
        <f>NA()</f>
        <v/>
      </c>
      <c r="BO236">
        <f>NA()</f>
        <v/>
      </c>
      <c r="BP236">
        <f>NA()</f>
        <v/>
      </c>
      <c r="BQ236">
        <f>NA()</f>
        <v/>
      </c>
      <c r="BR236">
        <f>NA()</f>
        <v/>
      </c>
      <c r="BS236">
        <f>NA()</f>
        <v/>
      </c>
      <c r="BT236">
        <f>NA()</f>
        <v/>
      </c>
      <c r="BU236">
        <f>NA()</f>
        <v/>
      </c>
      <c r="BV236">
        <f>NA()</f>
        <v/>
      </c>
      <c r="BW236">
        <f>NA()</f>
        <v/>
      </c>
    </row>
    <row r="237" spans="1:75">
      <c r="A237" t="s">
        <v>139</v>
      </c>
      <c r="B237" t="s">
        <v>564</v>
      </c>
      <c r="C237" t="s">
        <v>565</v>
      </c>
      <c r="D237" t="s">
        <v>8</v>
      </c>
      <c r="E237" t="n">
        <v>0</v>
      </c>
      <c r="F237" t="n">
        <v>0</v>
      </c>
      <c r="G237" t="n">
        <v>0</v>
      </c>
      <c r="H237" t="n">
        <v>0</v>
      </c>
      <c r="I237" t="n">
        <v>911</v>
      </c>
      <c r="J237" t="n">
        <v>864</v>
      </c>
      <c r="K237" t="n">
        <v>883</v>
      </c>
      <c r="L237" t="n">
        <v>882</v>
      </c>
      <c r="M237" t="n">
        <v>740</v>
      </c>
      <c r="N237" t="n">
        <v>797</v>
      </c>
      <c r="O237" t="n">
        <v>904</v>
      </c>
      <c r="P237" t="n">
        <v>720</v>
      </c>
      <c r="Q237" t="n">
        <v>713</v>
      </c>
      <c r="R237" t="n">
        <v>779</v>
      </c>
      <c r="S237" t="n">
        <v>775</v>
      </c>
      <c r="T237" t="n">
        <v>739</v>
      </c>
      <c r="U237" t="n">
        <v>735</v>
      </c>
      <c r="V237" t="n">
        <v>686</v>
      </c>
      <c r="W237" t="n">
        <v>657</v>
      </c>
      <c r="X237" t="n">
        <v>719</v>
      </c>
      <c r="Y237" t="n">
        <v>693</v>
      </c>
      <c r="Z237" t="n">
        <v>697</v>
      </c>
      <c r="AA237" t="n">
        <v>697</v>
      </c>
      <c r="AB237" t="n">
        <v>701</v>
      </c>
      <c r="AC237" t="n">
        <v>696</v>
      </c>
      <c r="AD237" t="n">
        <v>697</v>
      </c>
      <c r="AE237" t="n">
        <v>696</v>
      </c>
      <c r="AF237" t="n">
        <v>695</v>
      </c>
      <c r="AG237" t="n">
        <v>688</v>
      </c>
      <c r="AH237" t="n">
        <v>347</v>
      </c>
      <c r="AI237" t="n">
        <v>591</v>
      </c>
      <c r="AJ237" t="n">
        <v>528</v>
      </c>
      <c r="AK237" t="n">
        <v>531</v>
      </c>
      <c r="AL237" t="n">
        <v>438</v>
      </c>
      <c r="AM237" t="n">
        <v>790</v>
      </c>
      <c r="AN237" t="n">
        <v>658</v>
      </c>
      <c r="AO237" t="n">
        <v>671</v>
      </c>
      <c r="AP237" t="n">
        <v>682</v>
      </c>
      <c r="AQ237" t="n">
        <v>768</v>
      </c>
      <c r="AR237" t="n">
        <v>717</v>
      </c>
      <c r="AS237" t="n">
        <v>615</v>
      </c>
      <c r="AT237" t="n">
        <v>521</v>
      </c>
      <c r="AU237" t="n">
        <v>613</v>
      </c>
      <c r="AV237" t="n">
        <v>507</v>
      </c>
      <c r="AW237" t="n">
        <v>367</v>
      </c>
      <c r="AX237" t="n">
        <v>339</v>
      </c>
      <c r="AY237" t="n">
        <v>380</v>
      </c>
      <c r="AZ237" t="n">
        <v>373</v>
      </c>
      <c r="BA237" t="n">
        <v>387</v>
      </c>
      <c r="BB237" t="n">
        <v>345</v>
      </c>
      <c r="BC237" t="n">
        <v>408</v>
      </c>
      <c r="BD237" t="n">
        <v>472</v>
      </c>
      <c r="BE237" t="n">
        <v>559</v>
      </c>
      <c r="BF237" t="n">
        <v>422</v>
      </c>
      <c r="BG237" t="n">
        <v>498</v>
      </c>
      <c r="BH237" t="n">
        <v>546</v>
      </c>
      <c r="BI237" t="n">
        <v>348</v>
      </c>
      <c r="BJ237">
        <f>NA()</f>
        <v/>
      </c>
      <c r="BK237">
        <f>NA()</f>
        <v/>
      </c>
      <c r="BL237">
        <f>NA()</f>
        <v/>
      </c>
      <c r="BM237">
        <f>NA()</f>
        <v/>
      </c>
      <c r="BN237">
        <f>NA()</f>
        <v/>
      </c>
      <c r="BO237">
        <f>NA()</f>
        <v/>
      </c>
      <c r="BP237">
        <f>NA()</f>
        <v/>
      </c>
      <c r="BQ237">
        <f>NA()</f>
        <v/>
      </c>
      <c r="BR237">
        <f>NA()</f>
        <v/>
      </c>
      <c r="BS237">
        <f>NA()</f>
        <v/>
      </c>
      <c r="BT237">
        <f>NA()</f>
        <v/>
      </c>
      <c r="BU237">
        <f>NA()</f>
        <v/>
      </c>
      <c r="BV237">
        <f>NA()</f>
        <v/>
      </c>
      <c r="BW237">
        <f>NA()</f>
        <v/>
      </c>
    </row>
    <row r="238" spans="1:75">
      <c r="A238" t="s">
        <v>139</v>
      </c>
      <c r="B238" t="s">
        <v>566</v>
      </c>
      <c r="C238" t="s">
        <v>567</v>
      </c>
      <c r="D238" t="s">
        <v>359</v>
      </c>
      <c r="E238" t="n">
        <v>0</v>
      </c>
      <c r="F238" t="n">
        <v>0</v>
      </c>
      <c r="G238" t="n">
        <v>0</v>
      </c>
      <c r="H238" t="n">
        <v>0</v>
      </c>
      <c r="I238" t="n">
        <v>87</v>
      </c>
      <c r="J238" t="n">
        <v>83</v>
      </c>
      <c r="K238" t="n">
        <v>85</v>
      </c>
      <c r="L238" t="n">
        <v>85</v>
      </c>
      <c r="M238" t="n">
        <v>71</v>
      </c>
      <c r="N238" t="n">
        <v>76</v>
      </c>
      <c r="O238" t="n">
        <v>86</v>
      </c>
      <c r="P238" t="n">
        <v>69</v>
      </c>
      <c r="Q238" t="n">
        <v>69</v>
      </c>
      <c r="R238" t="n">
        <v>75</v>
      </c>
      <c r="S238" t="n">
        <v>74</v>
      </c>
      <c r="T238" t="n">
        <v>71</v>
      </c>
      <c r="U238" t="n">
        <v>71</v>
      </c>
      <c r="V238" t="n">
        <v>66</v>
      </c>
      <c r="W238" t="n">
        <v>63</v>
      </c>
      <c r="X238" t="n">
        <v>69</v>
      </c>
      <c r="Y238" t="n">
        <v>67</v>
      </c>
      <c r="Z238" t="n">
        <v>67</v>
      </c>
      <c r="AA238" t="n">
        <v>67</v>
      </c>
      <c r="AB238" t="n">
        <v>67</v>
      </c>
      <c r="AC238" t="n">
        <v>67</v>
      </c>
      <c r="AD238" t="n">
        <v>67</v>
      </c>
      <c r="AE238" t="n">
        <v>67</v>
      </c>
      <c r="AF238" t="n">
        <v>67</v>
      </c>
      <c r="AG238" t="n">
        <v>67</v>
      </c>
      <c r="AH238" t="n">
        <v>33</v>
      </c>
      <c r="AI238" t="n">
        <v>57</v>
      </c>
      <c r="AJ238" t="n">
        <v>51</v>
      </c>
      <c r="AK238" t="n">
        <v>51</v>
      </c>
      <c r="AL238" t="n">
        <v>42</v>
      </c>
      <c r="AM238" t="n">
        <v>77</v>
      </c>
      <c r="AN238" t="n">
        <v>64</v>
      </c>
      <c r="AO238" t="n">
        <v>65</v>
      </c>
      <c r="AP238" t="n">
        <v>67</v>
      </c>
      <c r="AQ238" t="n">
        <v>75</v>
      </c>
      <c r="AR238" t="n">
        <v>70</v>
      </c>
      <c r="AS238" t="n">
        <v>60</v>
      </c>
      <c r="AT238" t="n">
        <v>50</v>
      </c>
      <c r="AU238" t="n">
        <v>60</v>
      </c>
      <c r="AV238" t="n">
        <v>50</v>
      </c>
      <c r="AW238" t="n">
        <v>37</v>
      </c>
      <c r="AX238" t="n">
        <v>34</v>
      </c>
      <c r="AY238" t="n">
        <v>38</v>
      </c>
      <c r="AZ238" t="n">
        <v>38</v>
      </c>
      <c r="BA238" t="n">
        <v>39</v>
      </c>
      <c r="BB238" t="n">
        <v>35</v>
      </c>
      <c r="BC238" t="n">
        <v>42</v>
      </c>
      <c r="BD238" t="n">
        <v>49</v>
      </c>
      <c r="BE238" t="n">
        <v>59</v>
      </c>
      <c r="BF238" t="n">
        <v>44</v>
      </c>
      <c r="BG238" t="n">
        <v>52</v>
      </c>
      <c r="BH238" t="n">
        <v>59</v>
      </c>
      <c r="BI238" t="n">
        <v>38</v>
      </c>
      <c r="BJ238">
        <f>NA()</f>
        <v/>
      </c>
      <c r="BK238">
        <f>NA()</f>
        <v/>
      </c>
      <c r="BL238">
        <f>NA()</f>
        <v/>
      </c>
      <c r="BM238">
        <f>NA()</f>
        <v/>
      </c>
      <c r="BN238">
        <f>NA()</f>
        <v/>
      </c>
      <c r="BO238">
        <f>NA()</f>
        <v/>
      </c>
      <c r="BP238">
        <f>NA()</f>
        <v/>
      </c>
      <c r="BQ238">
        <f>NA()</f>
        <v/>
      </c>
      <c r="BR238">
        <f>NA()</f>
        <v/>
      </c>
      <c r="BS238">
        <f>NA()</f>
        <v/>
      </c>
      <c r="BT238">
        <f>NA()</f>
        <v/>
      </c>
      <c r="BU238">
        <f>NA()</f>
        <v/>
      </c>
      <c r="BV238">
        <f>NA()</f>
        <v/>
      </c>
      <c r="BW238">
        <f>NA()</f>
        <v/>
      </c>
    </row>
    <row r="239" spans="1:75">
      <c r="A239" t="s">
        <v>139</v>
      </c>
      <c r="B239" t="s">
        <v>568</v>
      </c>
      <c r="C239" t="s">
        <v>569</v>
      </c>
      <c r="D239" t="s">
        <v>8</v>
      </c>
      <c r="E239" t="n">
        <v>292</v>
      </c>
      <c r="F239" t="n">
        <v>258</v>
      </c>
      <c r="G239" t="n">
        <v>214</v>
      </c>
      <c r="H239" t="n">
        <v>240</v>
      </c>
      <c r="I239" t="n">
        <v>1205</v>
      </c>
      <c r="J239" t="n">
        <v>1093</v>
      </c>
      <c r="K239" t="n">
        <v>1165</v>
      </c>
      <c r="L239" t="n">
        <v>1131</v>
      </c>
      <c r="M239" t="n">
        <v>979</v>
      </c>
      <c r="N239" t="n">
        <v>1043</v>
      </c>
      <c r="O239" t="n">
        <v>1131</v>
      </c>
      <c r="P239" t="n">
        <v>936</v>
      </c>
      <c r="Q239" t="n">
        <v>941</v>
      </c>
      <c r="R239" t="n">
        <v>985</v>
      </c>
      <c r="S239" t="n">
        <v>958</v>
      </c>
      <c r="T239" t="n">
        <v>929</v>
      </c>
      <c r="U239" t="n">
        <v>962</v>
      </c>
      <c r="V239" t="n">
        <v>895</v>
      </c>
      <c r="W239" t="n">
        <v>868</v>
      </c>
      <c r="X239" t="n">
        <v>931</v>
      </c>
      <c r="Y239" t="n">
        <v>898</v>
      </c>
      <c r="Z239" t="n">
        <v>840</v>
      </c>
      <c r="AA239" t="n">
        <v>942</v>
      </c>
      <c r="AB239" t="n">
        <v>885</v>
      </c>
      <c r="AC239" t="n">
        <v>855</v>
      </c>
      <c r="AD239" t="n">
        <v>893</v>
      </c>
      <c r="AE239" t="n">
        <v>817</v>
      </c>
      <c r="AF239" t="n">
        <v>855</v>
      </c>
      <c r="AG239" t="n">
        <v>834</v>
      </c>
      <c r="AH239" t="n">
        <v>581</v>
      </c>
      <c r="AI239" t="n">
        <v>827</v>
      </c>
      <c r="AJ239" t="n">
        <v>741</v>
      </c>
      <c r="AK239" t="n">
        <v>632</v>
      </c>
      <c r="AL239" t="n">
        <v>580</v>
      </c>
      <c r="AM239" t="n">
        <v>1438</v>
      </c>
      <c r="AN239" t="n">
        <v>1009</v>
      </c>
      <c r="AO239" t="n">
        <v>1076</v>
      </c>
      <c r="AP239" t="n">
        <v>1178</v>
      </c>
      <c r="AQ239" t="n">
        <v>1237</v>
      </c>
      <c r="AR239" t="n">
        <v>1175</v>
      </c>
      <c r="AS239" t="n">
        <v>1055</v>
      </c>
      <c r="AT239" t="n">
        <v>1041</v>
      </c>
      <c r="AU239" t="n">
        <v>967</v>
      </c>
      <c r="AV239" t="n">
        <v>916</v>
      </c>
      <c r="AW239" t="n">
        <v>941</v>
      </c>
      <c r="AX239" t="n">
        <v>962</v>
      </c>
      <c r="AY239" t="n">
        <v>1191</v>
      </c>
      <c r="AZ239" t="n">
        <v>913</v>
      </c>
      <c r="BA239" t="n">
        <v>831</v>
      </c>
      <c r="BB239" t="n">
        <v>1099</v>
      </c>
      <c r="BC239" t="n">
        <v>687</v>
      </c>
      <c r="BD239" t="n">
        <v>905</v>
      </c>
      <c r="BE239" t="n">
        <v>1090</v>
      </c>
      <c r="BF239" t="n">
        <v>747</v>
      </c>
      <c r="BG239" t="n">
        <v>895</v>
      </c>
      <c r="BH239" t="n">
        <v>1129</v>
      </c>
      <c r="BI239" t="n">
        <v>839</v>
      </c>
      <c r="BJ239">
        <f>NA()</f>
        <v/>
      </c>
      <c r="BK239">
        <f>NA()</f>
        <v/>
      </c>
      <c r="BL239">
        <f>NA()</f>
        <v/>
      </c>
      <c r="BM239">
        <f>NA()</f>
        <v/>
      </c>
      <c r="BN239">
        <f>NA()</f>
        <v/>
      </c>
      <c r="BO239">
        <f>NA()</f>
        <v/>
      </c>
      <c r="BP239">
        <f>NA()</f>
        <v/>
      </c>
      <c r="BQ239">
        <f>NA()</f>
        <v/>
      </c>
      <c r="BR239">
        <f>NA()</f>
        <v/>
      </c>
      <c r="BS239">
        <f>NA()</f>
        <v/>
      </c>
      <c r="BT239">
        <f>NA()</f>
        <v/>
      </c>
      <c r="BU239">
        <f>NA()</f>
        <v/>
      </c>
      <c r="BV239">
        <f>NA()</f>
        <v/>
      </c>
      <c r="BW239">
        <f>NA()</f>
        <v/>
      </c>
    </row>
    <row r="240" spans="1:75">
      <c r="A240" t="s">
        <v>139</v>
      </c>
      <c r="B240" t="s">
        <v>570</v>
      </c>
      <c r="C240" t="s">
        <v>571</v>
      </c>
      <c r="D240" t="s">
        <v>359</v>
      </c>
      <c r="E240" t="n">
        <v>27</v>
      </c>
      <c r="F240" t="n">
        <v>24</v>
      </c>
      <c r="G240" t="n">
        <v>20</v>
      </c>
      <c r="H240" t="n">
        <v>23</v>
      </c>
      <c r="I240" t="n">
        <v>115</v>
      </c>
      <c r="J240" t="n">
        <v>105</v>
      </c>
      <c r="K240" t="n">
        <v>112</v>
      </c>
      <c r="L240" t="n">
        <v>108</v>
      </c>
      <c r="M240" t="n">
        <v>94</v>
      </c>
      <c r="N240" t="n">
        <v>100</v>
      </c>
      <c r="O240" t="n">
        <v>108</v>
      </c>
      <c r="P240" t="n">
        <v>89</v>
      </c>
      <c r="Q240" t="n">
        <v>91</v>
      </c>
      <c r="R240" t="n">
        <v>95</v>
      </c>
      <c r="S240" t="n">
        <v>92</v>
      </c>
      <c r="T240" t="n">
        <v>89</v>
      </c>
      <c r="U240" t="n">
        <v>93</v>
      </c>
      <c r="V240" t="n">
        <v>86</v>
      </c>
      <c r="W240" t="n">
        <v>84</v>
      </c>
      <c r="X240" t="n">
        <v>90</v>
      </c>
      <c r="Y240" t="n">
        <v>86</v>
      </c>
      <c r="Z240" t="n">
        <v>80</v>
      </c>
      <c r="AA240" t="n">
        <v>90</v>
      </c>
      <c r="AB240" t="n">
        <v>84</v>
      </c>
      <c r="AC240" t="n">
        <v>82</v>
      </c>
      <c r="AD240" t="n">
        <v>86</v>
      </c>
      <c r="AE240" t="n">
        <v>78</v>
      </c>
      <c r="AF240" t="n">
        <v>82</v>
      </c>
      <c r="AG240" t="n">
        <v>81</v>
      </c>
      <c r="AH240" t="n">
        <v>56</v>
      </c>
      <c r="AI240" t="n">
        <v>80</v>
      </c>
      <c r="AJ240" t="n">
        <v>71</v>
      </c>
      <c r="AK240" t="n">
        <v>61</v>
      </c>
      <c r="AL240" t="n">
        <v>56</v>
      </c>
      <c r="AM240" t="n">
        <v>139</v>
      </c>
      <c r="AN240" t="n">
        <v>98</v>
      </c>
      <c r="AO240" t="n">
        <v>104</v>
      </c>
      <c r="AP240" t="n">
        <v>115</v>
      </c>
      <c r="AQ240" t="n">
        <v>121</v>
      </c>
      <c r="AR240" t="n">
        <v>115</v>
      </c>
      <c r="AS240" t="n">
        <v>103</v>
      </c>
      <c r="AT240" t="n">
        <v>101</v>
      </c>
      <c r="AU240" t="n">
        <v>95</v>
      </c>
      <c r="AV240" t="n">
        <v>91</v>
      </c>
      <c r="AW240" t="n">
        <v>94</v>
      </c>
      <c r="AX240" t="n">
        <v>96</v>
      </c>
      <c r="AY240" t="n">
        <v>120</v>
      </c>
      <c r="AZ240" t="n">
        <v>92</v>
      </c>
      <c r="BA240" t="n">
        <v>84</v>
      </c>
      <c r="BB240" t="n">
        <v>113</v>
      </c>
      <c r="BC240" t="n">
        <v>70</v>
      </c>
      <c r="BD240" t="n">
        <v>93</v>
      </c>
      <c r="BE240" t="n">
        <v>115</v>
      </c>
      <c r="BF240" t="n">
        <v>78</v>
      </c>
      <c r="BG240" t="n">
        <v>94</v>
      </c>
      <c r="BH240" t="n">
        <v>121</v>
      </c>
      <c r="BI240" t="n">
        <v>91</v>
      </c>
      <c r="BJ240">
        <f>NA()</f>
        <v/>
      </c>
      <c r="BK240">
        <f>NA()</f>
        <v/>
      </c>
      <c r="BL240">
        <f>NA()</f>
        <v/>
      </c>
      <c r="BM240">
        <f>NA()</f>
        <v/>
      </c>
      <c r="BN240">
        <f>NA()</f>
        <v/>
      </c>
      <c r="BO240">
        <f>NA()</f>
        <v/>
      </c>
      <c r="BP240">
        <f>NA()</f>
        <v/>
      </c>
      <c r="BQ240">
        <f>NA()</f>
        <v/>
      </c>
      <c r="BR240">
        <f>NA()</f>
        <v/>
      </c>
      <c r="BS240">
        <f>NA()</f>
        <v/>
      </c>
      <c r="BT240">
        <f>NA()</f>
        <v/>
      </c>
      <c r="BU240">
        <f>NA()</f>
        <v/>
      </c>
      <c r="BV240">
        <f>NA()</f>
        <v/>
      </c>
      <c r="BW240">
        <f>NA()</f>
        <v/>
      </c>
    </row>
    <row r="241" spans="1:75">
      <c r="A241" t="s">
        <v>139</v>
      </c>
      <c r="B241" t="s">
        <v>572</v>
      </c>
      <c r="C241" t="s">
        <v>573</v>
      </c>
      <c r="D241" t="s">
        <v>8</v>
      </c>
      <c r="E241" t="n">
        <v>0</v>
      </c>
      <c r="F241" t="n">
        <v>0</v>
      </c>
      <c r="G241" t="n">
        <v>0</v>
      </c>
      <c r="H241" t="n">
        <v>0</v>
      </c>
      <c r="I241" t="n">
        <v>911</v>
      </c>
      <c r="J241" t="n">
        <v>864</v>
      </c>
      <c r="K241" t="n">
        <v>883</v>
      </c>
      <c r="L241" t="n">
        <v>882</v>
      </c>
      <c r="M241" t="n">
        <v>740</v>
      </c>
      <c r="N241" t="n">
        <v>797</v>
      </c>
      <c r="O241" t="n">
        <v>904</v>
      </c>
      <c r="P241" t="n">
        <v>720</v>
      </c>
      <c r="Q241" t="n">
        <v>713</v>
      </c>
      <c r="R241" t="n">
        <v>779</v>
      </c>
      <c r="S241" t="n">
        <v>775</v>
      </c>
      <c r="T241" t="n">
        <v>739</v>
      </c>
      <c r="U241" t="n">
        <v>735</v>
      </c>
      <c r="V241" t="n">
        <v>686</v>
      </c>
      <c r="W241" t="n">
        <v>657</v>
      </c>
      <c r="X241" t="n">
        <v>719</v>
      </c>
      <c r="Y241" t="n">
        <v>693</v>
      </c>
      <c r="Z241" t="n">
        <v>697</v>
      </c>
      <c r="AA241" t="n">
        <v>697</v>
      </c>
      <c r="AB241" t="n">
        <v>701</v>
      </c>
      <c r="AC241" t="n">
        <v>696</v>
      </c>
      <c r="AD241" t="n">
        <v>697</v>
      </c>
      <c r="AE241" t="n">
        <v>696</v>
      </c>
      <c r="AF241" t="n">
        <v>695</v>
      </c>
      <c r="AG241" t="n">
        <v>688</v>
      </c>
      <c r="AH241" t="n">
        <v>347</v>
      </c>
      <c r="AI241" t="n">
        <v>591</v>
      </c>
      <c r="AJ241" t="n">
        <v>528</v>
      </c>
      <c r="AK241" t="n">
        <v>531</v>
      </c>
      <c r="AL241" t="n">
        <v>438</v>
      </c>
      <c r="AM241" t="n">
        <v>790</v>
      </c>
      <c r="AN241" t="n">
        <v>658</v>
      </c>
      <c r="AO241" t="n">
        <v>671</v>
      </c>
      <c r="AP241" t="n">
        <v>682</v>
      </c>
      <c r="AQ241" t="n">
        <v>768</v>
      </c>
      <c r="AR241" t="n">
        <v>717</v>
      </c>
      <c r="AS241" t="n">
        <v>615</v>
      </c>
      <c r="AT241" t="n">
        <v>521</v>
      </c>
      <c r="AU241" t="n">
        <v>613</v>
      </c>
      <c r="AV241" t="n">
        <v>507</v>
      </c>
      <c r="AW241" t="n">
        <v>367</v>
      </c>
      <c r="AX241" t="n">
        <v>339</v>
      </c>
      <c r="AY241" t="n">
        <v>380</v>
      </c>
      <c r="AZ241" t="n">
        <v>373</v>
      </c>
      <c r="BA241" t="n">
        <v>387</v>
      </c>
      <c r="BB241" t="n">
        <v>345</v>
      </c>
      <c r="BC241" t="n">
        <v>408</v>
      </c>
      <c r="BD241" t="n">
        <v>472</v>
      </c>
      <c r="BE241" t="n">
        <v>559</v>
      </c>
      <c r="BF241" t="n">
        <v>422</v>
      </c>
      <c r="BG241" t="n">
        <v>498</v>
      </c>
      <c r="BH241" t="n">
        <v>546</v>
      </c>
      <c r="BI241" t="n">
        <v>348</v>
      </c>
      <c r="BJ241">
        <f>NA()</f>
        <v/>
      </c>
      <c r="BK241">
        <f>NA()</f>
        <v/>
      </c>
      <c r="BL241">
        <f>NA()</f>
        <v/>
      </c>
      <c r="BM241">
        <f>NA()</f>
        <v/>
      </c>
      <c r="BN241">
        <f>NA()</f>
        <v/>
      </c>
      <c r="BO241">
        <f>NA()</f>
        <v/>
      </c>
      <c r="BP241">
        <f>NA()</f>
        <v/>
      </c>
      <c r="BQ241">
        <f>NA()</f>
        <v/>
      </c>
      <c r="BR241">
        <f>NA()</f>
        <v/>
      </c>
      <c r="BS241">
        <f>NA()</f>
        <v/>
      </c>
      <c r="BT241">
        <f>NA()</f>
        <v/>
      </c>
      <c r="BU241">
        <f>NA()</f>
        <v/>
      </c>
      <c r="BV241">
        <f>NA()</f>
        <v/>
      </c>
      <c r="BW241">
        <f>NA()</f>
        <v/>
      </c>
    </row>
    <row r="242" spans="1:75">
      <c r="A242" t="s">
        <v>139</v>
      </c>
      <c r="B242" t="s">
        <v>574</v>
      </c>
      <c r="C242" t="s">
        <v>575</v>
      </c>
      <c r="D242" t="s">
        <v>359</v>
      </c>
      <c r="E242" t="n">
        <v>0</v>
      </c>
      <c r="F242" t="n">
        <v>0</v>
      </c>
      <c r="G242" t="n">
        <v>0</v>
      </c>
      <c r="H242" t="n">
        <v>0</v>
      </c>
      <c r="I242" t="n">
        <v>87</v>
      </c>
      <c r="J242" t="n">
        <v>83</v>
      </c>
      <c r="K242" t="n">
        <v>85</v>
      </c>
      <c r="L242" t="n">
        <v>85</v>
      </c>
      <c r="M242" t="n">
        <v>71</v>
      </c>
      <c r="N242" t="n">
        <v>76</v>
      </c>
      <c r="O242" t="n">
        <v>86</v>
      </c>
      <c r="P242" t="n">
        <v>69</v>
      </c>
      <c r="Q242" t="n">
        <v>69</v>
      </c>
      <c r="R242" t="n">
        <v>75</v>
      </c>
      <c r="S242" t="n">
        <v>74</v>
      </c>
      <c r="T242" t="n">
        <v>71</v>
      </c>
      <c r="U242" t="n">
        <v>71</v>
      </c>
      <c r="V242" t="n">
        <v>66</v>
      </c>
      <c r="W242" t="n">
        <v>63</v>
      </c>
      <c r="X242" t="n">
        <v>69</v>
      </c>
      <c r="Y242" t="n">
        <v>67</v>
      </c>
      <c r="Z242" t="n">
        <v>67</v>
      </c>
      <c r="AA242" t="n">
        <v>67</v>
      </c>
      <c r="AB242" t="n">
        <v>67</v>
      </c>
      <c r="AC242" t="n">
        <v>67</v>
      </c>
      <c r="AD242" t="n">
        <v>67</v>
      </c>
      <c r="AE242" t="n">
        <v>67</v>
      </c>
      <c r="AF242" t="n">
        <v>67</v>
      </c>
      <c r="AG242" t="n">
        <v>67</v>
      </c>
      <c r="AH242" t="n">
        <v>33</v>
      </c>
      <c r="AI242" t="n">
        <v>57</v>
      </c>
      <c r="AJ242" t="n">
        <v>51</v>
      </c>
      <c r="AK242" t="n">
        <v>51</v>
      </c>
      <c r="AL242" t="n">
        <v>42</v>
      </c>
      <c r="AM242" t="n">
        <v>77</v>
      </c>
      <c r="AN242" t="n">
        <v>64</v>
      </c>
      <c r="AO242" t="n">
        <v>65</v>
      </c>
      <c r="AP242" t="n">
        <v>67</v>
      </c>
      <c r="AQ242" t="n">
        <v>75</v>
      </c>
      <c r="AR242" t="n">
        <v>70</v>
      </c>
      <c r="AS242" t="n">
        <v>60</v>
      </c>
      <c r="AT242" t="n">
        <v>50</v>
      </c>
      <c r="AU242" t="n">
        <v>60</v>
      </c>
      <c r="AV242" t="n">
        <v>50</v>
      </c>
      <c r="AW242" t="n">
        <v>37</v>
      </c>
      <c r="AX242" t="n">
        <v>34</v>
      </c>
      <c r="AY242" t="n">
        <v>38</v>
      </c>
      <c r="AZ242" t="n">
        <v>38</v>
      </c>
      <c r="BA242" t="n">
        <v>39</v>
      </c>
      <c r="BB242" t="n">
        <v>35</v>
      </c>
      <c r="BC242" t="n">
        <v>42</v>
      </c>
      <c r="BD242" t="n">
        <v>49</v>
      </c>
      <c r="BE242" t="n">
        <v>59</v>
      </c>
      <c r="BF242" t="n">
        <v>44</v>
      </c>
      <c r="BG242" t="n">
        <v>52</v>
      </c>
      <c r="BH242" t="n">
        <v>59</v>
      </c>
      <c r="BI242" t="n">
        <v>38</v>
      </c>
      <c r="BJ242">
        <f>NA()</f>
        <v/>
      </c>
      <c r="BK242">
        <f>NA()</f>
        <v/>
      </c>
      <c r="BL242">
        <f>NA()</f>
        <v/>
      </c>
      <c r="BM242">
        <f>NA()</f>
        <v/>
      </c>
      <c r="BN242">
        <f>NA()</f>
        <v/>
      </c>
      <c r="BO242">
        <f>NA()</f>
        <v/>
      </c>
      <c r="BP242">
        <f>NA()</f>
        <v/>
      </c>
      <c r="BQ242">
        <f>NA()</f>
        <v/>
      </c>
      <c r="BR242">
        <f>NA()</f>
        <v/>
      </c>
      <c r="BS242">
        <f>NA()</f>
        <v/>
      </c>
      <c r="BT242">
        <f>NA()</f>
        <v/>
      </c>
      <c r="BU242">
        <f>NA()</f>
        <v/>
      </c>
      <c r="BV242">
        <f>NA()</f>
        <v/>
      </c>
      <c r="BW242">
        <f>NA()</f>
        <v/>
      </c>
    </row>
    <row r="243" spans="1:75">
      <c r="A243" t="s">
        <v>139</v>
      </c>
      <c r="B243" t="s">
        <v>576</v>
      </c>
      <c r="C243" t="s">
        <v>577</v>
      </c>
      <c r="D243" t="s">
        <v>8</v>
      </c>
      <c r="E243" t="n">
        <v>161</v>
      </c>
      <c r="F243" t="n">
        <v>212</v>
      </c>
      <c r="G243" t="n">
        <v>283</v>
      </c>
      <c r="H243" t="n">
        <v>272</v>
      </c>
      <c r="I243" t="n">
        <v>289</v>
      </c>
      <c r="J243" t="n">
        <v>319</v>
      </c>
      <c r="K243" t="n">
        <v>361</v>
      </c>
      <c r="L243" t="n">
        <v>484</v>
      </c>
      <c r="M243" t="n">
        <v>550</v>
      </c>
      <c r="N243" t="n">
        <v>1164</v>
      </c>
      <c r="O243" t="n">
        <v>1258</v>
      </c>
      <c r="P243" t="n">
        <v>1479</v>
      </c>
      <c r="Q243" t="n">
        <v>1351</v>
      </c>
      <c r="R243" t="n">
        <v>1394</v>
      </c>
      <c r="S243" t="n">
        <v>1349</v>
      </c>
      <c r="T243" t="n">
        <v>901</v>
      </c>
      <c r="U243" t="n">
        <v>1415</v>
      </c>
      <c r="V243" t="n">
        <v>1486</v>
      </c>
      <c r="W243" t="n">
        <v>1398</v>
      </c>
      <c r="X243" t="n">
        <v>2084</v>
      </c>
      <c r="Y243" t="n">
        <v>1209</v>
      </c>
      <c r="Z243" t="n">
        <v>1142</v>
      </c>
      <c r="AA243" t="n">
        <v>1076</v>
      </c>
      <c r="AB243" t="n">
        <v>1271</v>
      </c>
      <c r="AC243" t="n">
        <v>257</v>
      </c>
      <c r="AD243" t="n">
        <v>283</v>
      </c>
      <c r="AE243" t="n">
        <v>268</v>
      </c>
      <c r="AF243" t="n">
        <v>336</v>
      </c>
      <c r="AG243" t="n">
        <v>377</v>
      </c>
      <c r="AH243" t="n">
        <v>392</v>
      </c>
      <c r="AI243" t="n">
        <v>358</v>
      </c>
      <c r="AJ243" t="n">
        <v>368</v>
      </c>
      <c r="AK243" t="n">
        <v>1161</v>
      </c>
      <c r="AL243" t="n">
        <v>246</v>
      </c>
      <c r="AM243" t="n">
        <v>253</v>
      </c>
      <c r="AN243" t="n">
        <v>242</v>
      </c>
      <c r="AO243" t="n">
        <v>301</v>
      </c>
      <c r="AP243" t="n">
        <v>557</v>
      </c>
      <c r="AQ243" t="n">
        <v>1583</v>
      </c>
      <c r="AR243" t="n">
        <v>897</v>
      </c>
      <c r="AS243" t="n">
        <v>1227</v>
      </c>
      <c r="AT243" t="n">
        <v>1244</v>
      </c>
      <c r="AU243" t="n">
        <v>1249</v>
      </c>
      <c r="AV243" t="n">
        <v>926</v>
      </c>
      <c r="AW243" t="n">
        <v>945</v>
      </c>
      <c r="AX243" t="n">
        <v>963</v>
      </c>
      <c r="AY243" t="n">
        <v>987</v>
      </c>
      <c r="AZ243" t="n">
        <v>856</v>
      </c>
      <c r="BA243" t="n">
        <v>1547</v>
      </c>
      <c r="BB243" t="n">
        <v>2073</v>
      </c>
      <c r="BC243" t="n">
        <v>0</v>
      </c>
      <c r="BD243" t="n">
        <v>0</v>
      </c>
      <c r="BE243" t="n">
        <v>0</v>
      </c>
      <c r="BF243" t="n">
        <v>0</v>
      </c>
      <c r="BG243" t="n">
        <v>0</v>
      </c>
      <c r="BH243" t="n">
        <v>0</v>
      </c>
      <c r="BI243" t="n">
        <v>0</v>
      </c>
      <c r="BJ243">
        <f>NA()</f>
        <v/>
      </c>
      <c r="BK243">
        <f>NA()</f>
        <v/>
      </c>
      <c r="BL243">
        <f>NA()</f>
        <v/>
      </c>
      <c r="BM243">
        <f>NA()</f>
        <v/>
      </c>
      <c r="BN243">
        <f>NA()</f>
        <v/>
      </c>
      <c r="BO243">
        <f>NA()</f>
        <v/>
      </c>
      <c r="BP243">
        <f>NA()</f>
        <v/>
      </c>
      <c r="BQ243">
        <f>NA()</f>
        <v/>
      </c>
      <c r="BR243">
        <f>NA()</f>
        <v/>
      </c>
      <c r="BS243">
        <f>NA()</f>
        <v/>
      </c>
      <c r="BT243">
        <f>NA()</f>
        <v/>
      </c>
      <c r="BU243">
        <f>NA()</f>
        <v/>
      </c>
      <c r="BV243">
        <f>NA()</f>
        <v/>
      </c>
      <c r="BW243">
        <f>NA()</f>
        <v/>
      </c>
    </row>
    <row r="244" spans="1:75">
      <c r="A244" t="s">
        <v>139</v>
      </c>
      <c r="B244" t="s">
        <v>576</v>
      </c>
      <c r="C244" t="s">
        <v>578</v>
      </c>
      <c r="D244" t="s">
        <v>143</v>
      </c>
      <c r="E244">
        <f>B244</f>
        <v/>
      </c>
      <c r="O244" t="n">
        <v>0.89</v>
      </c>
      <c r="P244" t="n">
        <v>0.95</v>
      </c>
      <c r="Q244" t="n">
        <v>0.95</v>
      </c>
      <c r="R244" t="n">
        <v>1.03</v>
      </c>
      <c r="S244" t="n">
        <v>1.84</v>
      </c>
      <c r="T244" t="n">
        <v>1.85</v>
      </c>
      <c r="U244" t="n">
        <v>2.01</v>
      </c>
      <c r="V244" t="n">
        <v>2.36</v>
      </c>
      <c r="W244" t="n">
        <v>2.24</v>
      </c>
      <c r="X244" t="n">
        <v>3.94</v>
      </c>
      <c r="Y244" t="n">
        <v>3.65</v>
      </c>
      <c r="Z244" t="n">
        <v>2.74</v>
      </c>
      <c r="AA244" t="n">
        <v>4.29</v>
      </c>
      <c r="AB244" t="n">
        <v>4.69</v>
      </c>
      <c r="AC244" t="n">
        <v>4.62</v>
      </c>
      <c r="AD244" t="n">
        <v>9.41</v>
      </c>
      <c r="AE244" t="n">
        <v>8.94</v>
      </c>
      <c r="AF244" t="n">
        <v>8.449999999999999</v>
      </c>
      <c r="AG244" t="n">
        <v>8.49</v>
      </c>
      <c r="AH244" t="n">
        <v>8.07</v>
      </c>
      <c r="AI244" t="n">
        <v>8.880000000000001</v>
      </c>
      <c r="AJ244" t="n">
        <v>9.1</v>
      </c>
      <c r="AK244" t="n">
        <v>9.1</v>
      </c>
      <c r="AL244" t="n">
        <v>9.01</v>
      </c>
      <c r="AM244" t="n">
        <v>9.949999999999999</v>
      </c>
      <c r="AN244" t="n">
        <v>10.04</v>
      </c>
      <c r="AO244" t="n">
        <v>11.26</v>
      </c>
      <c r="AP244" t="n">
        <v>11.47</v>
      </c>
      <c r="AQ244" t="n">
        <v>10.01</v>
      </c>
      <c r="AR244" t="n">
        <v>10.31</v>
      </c>
      <c r="AS244" t="n">
        <v>12.96</v>
      </c>
      <c r="AT244" t="n">
        <v>14.13</v>
      </c>
      <c r="AU244" t="n">
        <v>11.71</v>
      </c>
      <c r="AV244" t="n">
        <v>12.62</v>
      </c>
      <c r="AW244" t="n">
        <v>14.44</v>
      </c>
      <c r="AX244" t="n">
        <v>17.32</v>
      </c>
      <c r="AY244" t="n">
        <v>19.89</v>
      </c>
      <c r="AZ244" t="n">
        <v>21.6</v>
      </c>
      <c r="BA244" t="n">
        <v>25.15</v>
      </c>
      <c r="BB244" t="n">
        <v>19.27</v>
      </c>
      <c r="BC244" t="n">
        <v>0</v>
      </c>
      <c r="BD244" t="n">
        <v>0</v>
      </c>
      <c r="BE244" t="n">
        <v>0</v>
      </c>
      <c r="BF244" t="n">
        <v>0</v>
      </c>
      <c r="BG244" t="n">
        <v>0</v>
      </c>
      <c r="BH244" t="n">
        <v>0</v>
      </c>
      <c r="BI244" t="n">
        <v>0</v>
      </c>
      <c r="BJ244">
        <f>NA()</f>
        <v/>
      </c>
      <c r="BK244">
        <f>NA()</f>
        <v/>
      </c>
      <c r="BL244">
        <f>NA()</f>
        <v/>
      </c>
      <c r="BM244">
        <f>NA()</f>
        <v/>
      </c>
      <c r="BN244">
        <f>NA()</f>
        <v/>
      </c>
      <c r="BO244">
        <f>NA()</f>
        <v/>
      </c>
      <c r="BP244">
        <f>NA()</f>
        <v/>
      </c>
      <c r="BQ244">
        <f>NA()</f>
        <v/>
      </c>
      <c r="BR244">
        <f>NA()</f>
        <v/>
      </c>
      <c r="BS244">
        <f>NA()</f>
        <v/>
      </c>
      <c r="BT244">
        <f>NA()</f>
        <v/>
      </c>
      <c r="BU244">
        <f>NA()</f>
        <v/>
      </c>
      <c r="BV244">
        <f>NA()</f>
        <v/>
      </c>
      <c r="BW244">
        <f>NA()</f>
        <v/>
      </c>
    </row>
    <row r="245" spans="1:75">
      <c r="A245" t="s">
        <v>139</v>
      </c>
      <c r="B245" t="s">
        <v>579</v>
      </c>
      <c r="C245" t="s">
        <v>580</v>
      </c>
      <c r="D245" t="s">
        <v>8</v>
      </c>
      <c r="E245" t="n">
        <v>42</v>
      </c>
      <c r="F245" t="n">
        <v>55</v>
      </c>
      <c r="G245" t="n">
        <v>74</v>
      </c>
      <c r="H245" t="n">
        <v>71</v>
      </c>
      <c r="I245" t="n">
        <v>75</v>
      </c>
      <c r="J245" t="n">
        <v>83</v>
      </c>
      <c r="K245" t="n">
        <v>94</v>
      </c>
      <c r="L245" t="n">
        <v>126</v>
      </c>
      <c r="M245" t="n">
        <v>143</v>
      </c>
      <c r="N245" t="n">
        <v>303</v>
      </c>
      <c r="O245" t="n">
        <v>328</v>
      </c>
      <c r="P245" t="n">
        <v>386</v>
      </c>
      <c r="Q245" t="n">
        <v>352</v>
      </c>
      <c r="R245" t="n">
        <v>363</v>
      </c>
      <c r="S245" t="n">
        <v>352</v>
      </c>
      <c r="T245" t="n">
        <v>235</v>
      </c>
      <c r="U245" t="n">
        <v>369</v>
      </c>
      <c r="V245" t="n">
        <v>387</v>
      </c>
      <c r="W245" t="n">
        <v>365</v>
      </c>
      <c r="X245" t="n">
        <v>543</v>
      </c>
      <c r="Y245" t="n">
        <v>315</v>
      </c>
      <c r="Z245" t="n">
        <v>298</v>
      </c>
      <c r="AA245" t="n">
        <v>281</v>
      </c>
      <c r="AB245" t="n">
        <v>331</v>
      </c>
      <c r="AC245" t="n">
        <v>67</v>
      </c>
      <c r="AD245" t="n">
        <v>74</v>
      </c>
      <c r="AE245" t="n">
        <v>70</v>
      </c>
      <c r="AF245" t="n">
        <v>88</v>
      </c>
      <c r="AG245" t="n">
        <v>98</v>
      </c>
      <c r="AH245" t="n">
        <v>102</v>
      </c>
      <c r="AI245" t="n">
        <v>93</v>
      </c>
      <c r="AJ245" t="n">
        <v>96</v>
      </c>
      <c r="AK245" t="n">
        <v>303</v>
      </c>
      <c r="AL245" t="n">
        <v>64</v>
      </c>
      <c r="AM245" t="n">
        <v>66</v>
      </c>
      <c r="AN245" t="n">
        <v>63</v>
      </c>
      <c r="AO245" t="n">
        <v>78</v>
      </c>
      <c r="AP245" t="n">
        <v>145</v>
      </c>
      <c r="AQ245" t="n">
        <v>413</v>
      </c>
      <c r="AR245" t="n">
        <v>234</v>
      </c>
      <c r="AS245" t="n">
        <v>320</v>
      </c>
      <c r="AT245" t="n">
        <v>324</v>
      </c>
      <c r="AU245" t="n">
        <v>326</v>
      </c>
      <c r="AV245" t="n">
        <v>241</v>
      </c>
      <c r="AW245" t="n">
        <v>246</v>
      </c>
      <c r="AX245" t="n">
        <v>251</v>
      </c>
      <c r="AY245" t="n">
        <v>257</v>
      </c>
      <c r="AZ245" t="n">
        <v>223</v>
      </c>
      <c r="BA245" t="n">
        <v>403</v>
      </c>
      <c r="BB245" t="n">
        <v>540</v>
      </c>
      <c r="BC245" t="n">
        <v>0</v>
      </c>
      <c r="BD245" t="n">
        <v>0</v>
      </c>
      <c r="BE245" t="n">
        <v>0</v>
      </c>
      <c r="BF245" t="n">
        <v>0</v>
      </c>
      <c r="BG245" t="n">
        <v>0</v>
      </c>
      <c r="BH245" t="n">
        <v>0</v>
      </c>
      <c r="BI245" t="n">
        <v>0</v>
      </c>
      <c r="BJ245">
        <f>NA()</f>
        <v/>
      </c>
      <c r="BK245">
        <f>NA()</f>
        <v/>
      </c>
      <c r="BL245">
        <f>NA()</f>
        <v/>
      </c>
      <c r="BM245">
        <f>NA()</f>
        <v/>
      </c>
      <c r="BN245">
        <f>NA()</f>
        <v/>
      </c>
      <c r="BO245">
        <f>NA()</f>
        <v/>
      </c>
      <c r="BP245">
        <f>NA()</f>
        <v/>
      </c>
      <c r="BQ245">
        <f>NA()</f>
        <v/>
      </c>
      <c r="BR245">
        <f>NA()</f>
        <v/>
      </c>
      <c r="BS245">
        <f>NA()</f>
        <v/>
      </c>
      <c r="BT245">
        <f>NA()</f>
        <v/>
      </c>
      <c r="BU245">
        <f>NA()</f>
        <v/>
      </c>
      <c r="BV245">
        <f>NA()</f>
        <v/>
      </c>
      <c r="BW245">
        <f>NA()</f>
        <v/>
      </c>
    </row>
    <row r="246" spans="1:75">
      <c r="A246" t="s">
        <v>139</v>
      </c>
      <c r="B246" t="s">
        <v>579</v>
      </c>
      <c r="C246" t="s">
        <v>581</v>
      </c>
      <c r="D246" t="s">
        <v>143</v>
      </c>
      <c r="E246">
        <f>B246</f>
        <v/>
      </c>
      <c r="O246" t="n">
        <v>1.1</v>
      </c>
      <c r="P246" t="n">
        <v>1.4</v>
      </c>
      <c r="Q246" t="n">
        <v>1.3</v>
      </c>
      <c r="R246" t="n">
        <v>1.4</v>
      </c>
      <c r="S246" t="n">
        <v>2.5</v>
      </c>
      <c r="T246" t="n">
        <v>1.7</v>
      </c>
      <c r="U246" t="n">
        <v>2.8</v>
      </c>
      <c r="V246" t="n">
        <v>3.5</v>
      </c>
      <c r="W246" t="n">
        <v>3.1</v>
      </c>
      <c r="X246" t="n">
        <v>8.199999999999999</v>
      </c>
      <c r="Y246" t="n">
        <v>4.4</v>
      </c>
      <c r="Z246" t="n">
        <v>3.1</v>
      </c>
      <c r="AA246" t="n">
        <v>4.6</v>
      </c>
      <c r="AB246" t="n">
        <v>6</v>
      </c>
      <c r="AC246" t="n">
        <v>1.2</v>
      </c>
      <c r="AD246" t="n">
        <v>2.7</v>
      </c>
      <c r="AE246" t="n">
        <v>2.4</v>
      </c>
      <c r="AF246" t="n">
        <v>2.8</v>
      </c>
      <c r="AG246" t="n">
        <v>3.2</v>
      </c>
      <c r="AH246" t="n">
        <v>3.2</v>
      </c>
      <c r="AI246" t="n">
        <v>3.2</v>
      </c>
      <c r="AJ246" t="n">
        <v>3.4</v>
      </c>
      <c r="AK246" t="n">
        <v>10.6</v>
      </c>
      <c r="AL246" t="n">
        <v>2.2</v>
      </c>
      <c r="AM246" t="n">
        <v>2.5</v>
      </c>
      <c r="AN246" t="n">
        <v>2.4</v>
      </c>
      <c r="AO246" t="n">
        <v>3.4</v>
      </c>
      <c r="AP246" t="n">
        <v>6.4</v>
      </c>
      <c r="AQ246" t="n">
        <v>15.8</v>
      </c>
      <c r="AR246" t="n">
        <v>9.199999999999999</v>
      </c>
      <c r="AS246" t="n">
        <v>15.9</v>
      </c>
      <c r="AT246" t="n">
        <v>17.6</v>
      </c>
      <c r="AU246" t="n">
        <v>14.6</v>
      </c>
      <c r="AV246" t="n">
        <v>11.7</v>
      </c>
      <c r="AW246" t="n">
        <v>13.6</v>
      </c>
      <c r="AX246" t="n">
        <v>16.7</v>
      </c>
      <c r="AY246" t="n">
        <v>19.6</v>
      </c>
      <c r="AZ246" t="n">
        <v>18.5</v>
      </c>
      <c r="BA246" t="n">
        <v>38.9</v>
      </c>
      <c r="BB246" t="n">
        <v>39.9</v>
      </c>
      <c r="BC246" t="n">
        <v>0</v>
      </c>
      <c r="BD246" t="n">
        <v>0</v>
      </c>
      <c r="BE246" t="n">
        <v>0</v>
      </c>
      <c r="BF246" t="n">
        <v>0</v>
      </c>
      <c r="BG246" t="n">
        <v>0</v>
      </c>
      <c r="BH246" t="n">
        <v>0</v>
      </c>
      <c r="BI246" t="n">
        <v>0</v>
      </c>
      <c r="BJ246">
        <f>NA()</f>
        <v/>
      </c>
      <c r="BK246">
        <f>NA()</f>
        <v/>
      </c>
      <c r="BL246">
        <f>NA()</f>
        <v/>
      </c>
      <c r="BM246">
        <f>NA()</f>
        <v/>
      </c>
      <c r="BN246">
        <f>NA()</f>
        <v/>
      </c>
      <c r="BO246">
        <f>NA()</f>
        <v/>
      </c>
      <c r="BP246">
        <f>NA()</f>
        <v/>
      </c>
      <c r="BQ246">
        <f>NA()</f>
        <v/>
      </c>
      <c r="BR246">
        <f>NA()</f>
        <v/>
      </c>
      <c r="BS246">
        <f>NA()</f>
        <v/>
      </c>
      <c r="BT246">
        <f>NA()</f>
        <v/>
      </c>
      <c r="BU246">
        <f>NA()</f>
        <v/>
      </c>
      <c r="BV246">
        <f>NA()</f>
        <v/>
      </c>
      <c r="BW246">
        <f>NA()</f>
        <v/>
      </c>
    </row>
    <row r="247" spans="1:75">
      <c r="A247" t="s">
        <v>139</v>
      </c>
      <c r="B247" t="s">
        <v>582</v>
      </c>
      <c r="C247" t="s">
        <v>583</v>
      </c>
      <c r="D247" t="s">
        <v>8</v>
      </c>
      <c r="E247" t="n">
        <v>178</v>
      </c>
      <c r="F247" t="n">
        <v>204</v>
      </c>
      <c r="G247" t="n">
        <v>222</v>
      </c>
      <c r="H247" t="n">
        <v>487</v>
      </c>
      <c r="I247" t="n">
        <v>553</v>
      </c>
      <c r="J247" t="n">
        <v>339</v>
      </c>
      <c r="K247" t="n">
        <v>354</v>
      </c>
      <c r="L247" t="n">
        <v>269</v>
      </c>
      <c r="M247" t="n">
        <v>220</v>
      </c>
      <c r="N247" t="n">
        <v>1537</v>
      </c>
      <c r="O247" t="n">
        <v>1443</v>
      </c>
      <c r="P247" t="n">
        <v>1209</v>
      </c>
      <c r="Q247" t="n">
        <v>1330</v>
      </c>
      <c r="R247" t="n">
        <v>1251</v>
      </c>
      <c r="S247" t="n">
        <v>1390</v>
      </c>
      <c r="T247" t="n">
        <v>1722</v>
      </c>
      <c r="U247" t="n">
        <v>1543</v>
      </c>
      <c r="V247" t="n">
        <v>840</v>
      </c>
      <c r="W247" t="n">
        <v>279</v>
      </c>
      <c r="X247" t="n">
        <v>2558</v>
      </c>
      <c r="Y247" t="n">
        <v>3781</v>
      </c>
      <c r="Z247" t="n">
        <v>2888</v>
      </c>
      <c r="AA247" t="n">
        <v>5743</v>
      </c>
      <c r="AB247" t="n">
        <v>5406</v>
      </c>
      <c r="AC247" t="n">
        <v>20</v>
      </c>
      <c r="AD247" t="n">
        <v>31</v>
      </c>
      <c r="AE247" t="n">
        <v>31</v>
      </c>
      <c r="AF247" t="n">
        <v>39</v>
      </c>
      <c r="AG247" t="n">
        <v>43</v>
      </c>
      <c r="AH247" t="n">
        <v>48</v>
      </c>
      <c r="AI247" t="n">
        <v>55</v>
      </c>
      <c r="AJ247" t="n">
        <v>162</v>
      </c>
      <c r="AK247" t="n">
        <v>463</v>
      </c>
      <c r="AL247" t="n">
        <v>2734</v>
      </c>
      <c r="AM247" t="n">
        <v>5375</v>
      </c>
      <c r="AN247" t="n">
        <v>4310</v>
      </c>
      <c r="AO247" t="n">
        <v>4232</v>
      </c>
      <c r="AP247" t="n">
        <v>21</v>
      </c>
      <c r="AQ247" t="n">
        <v>644</v>
      </c>
      <c r="AR247" t="n">
        <v>0</v>
      </c>
      <c r="AS247" t="n">
        <v>172</v>
      </c>
      <c r="AT247" t="n">
        <v>216</v>
      </c>
      <c r="AU247" t="n">
        <v>877</v>
      </c>
      <c r="AV247" t="n">
        <v>333</v>
      </c>
      <c r="AW247" t="n">
        <v>239</v>
      </c>
      <c r="AX247" t="n">
        <v>50</v>
      </c>
      <c r="AY247" t="n">
        <v>146</v>
      </c>
      <c r="AZ247" t="n">
        <v>205</v>
      </c>
      <c r="BA247" t="n">
        <v>17</v>
      </c>
      <c r="BB247" t="n">
        <v>112</v>
      </c>
      <c r="BC247" t="n">
        <v>0</v>
      </c>
      <c r="BD247" t="n">
        <v>0</v>
      </c>
      <c r="BE247" t="n">
        <v>0</v>
      </c>
      <c r="BF247" t="n">
        <v>0</v>
      </c>
      <c r="BG247" t="n">
        <v>0</v>
      </c>
      <c r="BH247" t="n">
        <v>0</v>
      </c>
      <c r="BI247" t="n">
        <v>0</v>
      </c>
      <c r="BJ247">
        <f>NA()</f>
        <v/>
      </c>
      <c r="BK247">
        <f>NA()</f>
        <v/>
      </c>
      <c r="BL247">
        <f>NA()</f>
        <v/>
      </c>
      <c r="BM247">
        <f>NA()</f>
        <v/>
      </c>
      <c r="BN247">
        <f>NA()</f>
        <v/>
      </c>
      <c r="BO247">
        <f>NA()</f>
        <v/>
      </c>
      <c r="BP247">
        <f>NA()</f>
        <v/>
      </c>
      <c r="BQ247">
        <f>NA()</f>
        <v/>
      </c>
      <c r="BR247">
        <f>NA()</f>
        <v/>
      </c>
      <c r="BS247">
        <f>NA()</f>
        <v/>
      </c>
      <c r="BT247">
        <f>NA()</f>
        <v/>
      </c>
      <c r="BU247">
        <f>NA()</f>
        <v/>
      </c>
      <c r="BV247">
        <f>NA()</f>
        <v/>
      </c>
      <c r="BW247">
        <f>NA()</f>
        <v/>
      </c>
    </row>
    <row r="248" spans="1:75">
      <c r="A248" t="s">
        <v>139</v>
      </c>
      <c r="B248" t="s">
        <v>582</v>
      </c>
      <c r="C248" t="s">
        <v>584</v>
      </c>
      <c r="D248" t="s">
        <v>143</v>
      </c>
      <c r="E248">
        <f>B248</f>
        <v/>
      </c>
      <c r="O248" t="n">
        <v>0.92</v>
      </c>
      <c r="P248" t="n">
        <v>0.98</v>
      </c>
      <c r="Q248" t="n">
        <v>0.98</v>
      </c>
      <c r="R248" t="n">
        <v>1.07</v>
      </c>
      <c r="S248" t="n">
        <v>1.92</v>
      </c>
      <c r="T248" t="n">
        <v>1.94</v>
      </c>
      <c r="U248" t="n">
        <v>2.12</v>
      </c>
      <c r="V248" t="n">
        <v>2.52</v>
      </c>
      <c r="W248" t="n">
        <v>2.4</v>
      </c>
      <c r="X248" t="n">
        <v>4.15</v>
      </c>
      <c r="Y248" t="n">
        <v>3.85</v>
      </c>
      <c r="Z248" t="n">
        <v>2.92</v>
      </c>
      <c r="AA248" t="n">
        <v>4.63</v>
      </c>
      <c r="AB248" t="n">
        <v>5.06</v>
      </c>
      <c r="AC248" t="n">
        <v>5</v>
      </c>
      <c r="AD248" t="n">
        <v>10.18</v>
      </c>
      <c r="AE248" t="n">
        <v>9.550000000000001</v>
      </c>
      <c r="AF248" t="n">
        <v>8.970000000000001</v>
      </c>
      <c r="AG248" t="n">
        <v>9.039999999999999</v>
      </c>
      <c r="AH248" t="n">
        <v>8.51</v>
      </c>
      <c r="AI248" t="n">
        <v>9.550000000000001</v>
      </c>
      <c r="AJ248" t="n">
        <v>9.82</v>
      </c>
      <c r="AK248" t="n">
        <v>9.77</v>
      </c>
      <c r="AL248" t="n">
        <v>9.75</v>
      </c>
      <c r="AM248" t="n">
        <v>10.68</v>
      </c>
      <c r="AN248" t="n">
        <v>10.14</v>
      </c>
      <c r="AO248" t="n">
        <v>9.779999999999999</v>
      </c>
      <c r="AP248" t="n">
        <v>9.369999999999999</v>
      </c>
      <c r="AQ248" t="n">
        <v>8.19</v>
      </c>
      <c r="AR248" t="n">
        <v>8.76</v>
      </c>
      <c r="AS248" t="n">
        <v>11.96</v>
      </c>
      <c r="AT248" t="n">
        <v>13.55</v>
      </c>
      <c r="AU248" t="n">
        <v>12.65</v>
      </c>
      <c r="AV248" t="n">
        <v>14.16</v>
      </c>
      <c r="AW248" t="n">
        <v>16.18</v>
      </c>
      <c r="AX248" t="n">
        <v>19.3</v>
      </c>
      <c r="AY248" t="n">
        <v>21.56</v>
      </c>
      <c r="AZ248" t="n">
        <v>24.72</v>
      </c>
      <c r="BA248" t="n">
        <v>29.55</v>
      </c>
      <c r="BB248" t="n">
        <v>23.25</v>
      </c>
      <c r="BC248" t="n">
        <v>0</v>
      </c>
      <c r="BD248" t="n">
        <v>0</v>
      </c>
      <c r="BE248" t="n">
        <v>0</v>
      </c>
      <c r="BF248" t="n">
        <v>0</v>
      </c>
      <c r="BG248" t="n">
        <v>0</v>
      </c>
      <c r="BH248" t="n">
        <v>0</v>
      </c>
      <c r="BI248" t="n">
        <v>0</v>
      </c>
      <c r="BJ248">
        <f>NA()</f>
        <v/>
      </c>
      <c r="BK248">
        <f>NA()</f>
        <v/>
      </c>
      <c r="BL248">
        <f>NA()</f>
        <v/>
      </c>
      <c r="BM248">
        <f>NA()</f>
        <v/>
      </c>
      <c r="BN248">
        <f>NA()</f>
        <v/>
      </c>
      <c r="BO248">
        <f>NA()</f>
        <v/>
      </c>
      <c r="BP248">
        <f>NA()</f>
        <v/>
      </c>
      <c r="BQ248">
        <f>NA()</f>
        <v/>
      </c>
      <c r="BR248">
        <f>NA()</f>
        <v/>
      </c>
      <c r="BS248">
        <f>NA()</f>
        <v/>
      </c>
      <c r="BT248">
        <f>NA()</f>
        <v/>
      </c>
      <c r="BU248">
        <f>NA()</f>
        <v/>
      </c>
      <c r="BV248">
        <f>NA()</f>
        <v/>
      </c>
      <c r="BW248">
        <f>NA()</f>
        <v/>
      </c>
    </row>
    <row r="249" spans="1:75">
      <c r="A249" t="s">
        <v>139</v>
      </c>
      <c r="B249" t="s">
        <v>585</v>
      </c>
      <c r="C249" t="s">
        <v>586</v>
      </c>
      <c r="D249" t="s">
        <v>8</v>
      </c>
      <c r="E249" t="n">
        <v>43</v>
      </c>
      <c r="F249" t="n">
        <v>49</v>
      </c>
      <c r="G249" t="n">
        <v>53</v>
      </c>
      <c r="H249" t="n">
        <v>117</v>
      </c>
      <c r="I249" t="n">
        <v>133</v>
      </c>
      <c r="J249" t="n">
        <v>82</v>
      </c>
      <c r="K249" t="n">
        <v>85</v>
      </c>
      <c r="L249" t="n">
        <v>70</v>
      </c>
      <c r="M249" t="n">
        <v>58</v>
      </c>
      <c r="N249" t="n">
        <v>407</v>
      </c>
      <c r="O249" t="n">
        <v>386</v>
      </c>
      <c r="P249" t="n">
        <v>325</v>
      </c>
      <c r="Q249" t="n">
        <v>359</v>
      </c>
      <c r="R249" t="n">
        <v>339</v>
      </c>
      <c r="S249" t="n">
        <v>379</v>
      </c>
      <c r="T249" t="n">
        <v>472</v>
      </c>
      <c r="U249" t="n">
        <v>424</v>
      </c>
      <c r="V249" t="n">
        <v>234</v>
      </c>
      <c r="W249" t="n">
        <v>78</v>
      </c>
      <c r="X249" t="n">
        <v>703</v>
      </c>
      <c r="Y249" t="n">
        <v>1041</v>
      </c>
      <c r="Z249" t="n">
        <v>804</v>
      </c>
      <c r="AA249" t="n">
        <v>1612</v>
      </c>
      <c r="AB249" t="n">
        <v>1523</v>
      </c>
      <c r="AC249" t="n">
        <v>6</v>
      </c>
      <c r="AD249" t="n">
        <v>9</v>
      </c>
      <c r="AE249" t="n">
        <v>9</v>
      </c>
      <c r="AF249" t="n">
        <v>11</v>
      </c>
      <c r="AG249" t="n">
        <v>12</v>
      </c>
      <c r="AH249" t="n">
        <v>13</v>
      </c>
      <c r="AI249" t="n">
        <v>15</v>
      </c>
      <c r="AJ249" t="n">
        <v>46</v>
      </c>
      <c r="AK249" t="n">
        <v>130</v>
      </c>
      <c r="AL249" t="n">
        <v>772</v>
      </c>
      <c r="AM249" t="n">
        <v>1499</v>
      </c>
      <c r="AN249" t="n">
        <v>1207</v>
      </c>
      <c r="AO249" t="n">
        <v>1191</v>
      </c>
      <c r="AP249" t="n">
        <v>6</v>
      </c>
      <c r="AQ249" t="n">
        <v>181</v>
      </c>
      <c r="AR249" t="n">
        <v>0</v>
      </c>
      <c r="AS249" t="n">
        <v>49</v>
      </c>
      <c r="AT249" t="n">
        <v>61</v>
      </c>
      <c r="AU249" t="n">
        <v>247</v>
      </c>
      <c r="AV249" t="n">
        <v>94</v>
      </c>
      <c r="AW249" t="n">
        <v>67</v>
      </c>
      <c r="AX249" t="n">
        <v>14</v>
      </c>
      <c r="AY249" t="n">
        <v>41</v>
      </c>
      <c r="AZ249" t="n">
        <v>58</v>
      </c>
      <c r="BA249" t="n">
        <v>5</v>
      </c>
      <c r="BB249" t="n">
        <v>32</v>
      </c>
      <c r="BC249" t="n">
        <v>0</v>
      </c>
      <c r="BD249" t="n">
        <v>0</v>
      </c>
      <c r="BE249" t="n">
        <v>0</v>
      </c>
      <c r="BF249" t="n">
        <v>0</v>
      </c>
      <c r="BG249" t="n">
        <v>0</v>
      </c>
      <c r="BH249" t="n">
        <v>0</v>
      </c>
      <c r="BI249" t="n">
        <v>0</v>
      </c>
      <c r="BJ249">
        <f>NA()</f>
        <v/>
      </c>
      <c r="BK249">
        <f>NA()</f>
        <v/>
      </c>
      <c r="BL249">
        <f>NA()</f>
        <v/>
      </c>
      <c r="BM249">
        <f>NA()</f>
        <v/>
      </c>
      <c r="BN249">
        <f>NA()</f>
        <v/>
      </c>
      <c r="BO249">
        <f>NA()</f>
        <v/>
      </c>
      <c r="BP249">
        <f>NA()</f>
        <v/>
      </c>
      <c r="BQ249">
        <f>NA()</f>
        <v/>
      </c>
      <c r="BR249">
        <f>NA()</f>
        <v/>
      </c>
      <c r="BS249">
        <f>NA()</f>
        <v/>
      </c>
      <c r="BT249">
        <f>NA()</f>
        <v/>
      </c>
      <c r="BU249">
        <f>NA()</f>
        <v/>
      </c>
      <c r="BV249">
        <f>NA()</f>
        <v/>
      </c>
      <c r="BW249">
        <f>NA()</f>
        <v/>
      </c>
    </row>
    <row r="250" spans="1:75">
      <c r="A250" t="s">
        <v>139</v>
      </c>
      <c r="B250" t="s">
        <v>585</v>
      </c>
      <c r="C250" t="s">
        <v>587</v>
      </c>
      <c r="D250" t="s">
        <v>143</v>
      </c>
      <c r="E250" t="n">
        <v>0</v>
      </c>
      <c r="F250" t="n">
        <v>0</v>
      </c>
      <c r="G250" t="n">
        <v>0</v>
      </c>
      <c r="H250" t="n">
        <v>0</v>
      </c>
      <c r="I250" t="n">
        <v>0</v>
      </c>
      <c r="J250" t="n">
        <v>0</v>
      </c>
      <c r="K250" t="n">
        <v>0</v>
      </c>
      <c r="L250" t="n">
        <v>0</v>
      </c>
      <c r="M250" t="n">
        <v>0</v>
      </c>
      <c r="N250" t="n">
        <v>0</v>
      </c>
      <c r="O250" t="n">
        <v>1.2</v>
      </c>
      <c r="P250" t="n">
        <v>1</v>
      </c>
      <c r="Q250" t="n">
        <v>0.8</v>
      </c>
      <c r="R250" t="n">
        <v>1</v>
      </c>
      <c r="S250" t="n">
        <v>2.1</v>
      </c>
      <c r="T250" t="n">
        <v>2.4</v>
      </c>
      <c r="U250" t="n">
        <v>2.6</v>
      </c>
      <c r="V250" t="n">
        <v>1.7</v>
      </c>
      <c r="W250" t="n">
        <v>0.5</v>
      </c>
      <c r="X250" t="n">
        <v>8.800000000000001</v>
      </c>
      <c r="Y250" t="n">
        <v>11.3</v>
      </c>
      <c r="Z250" t="n">
        <v>6.5</v>
      </c>
      <c r="AA250" t="n">
        <v>21.3</v>
      </c>
      <c r="AB250" t="n">
        <v>19.8</v>
      </c>
      <c r="AC250" t="n">
        <v>0.1</v>
      </c>
      <c r="AD250" t="n">
        <v>0.2</v>
      </c>
      <c r="AE250" t="n">
        <v>0.2</v>
      </c>
      <c r="AF250" t="n">
        <v>0.3</v>
      </c>
      <c r="AG250" t="n">
        <v>0.3</v>
      </c>
      <c r="AH250" t="n">
        <v>0.3</v>
      </c>
      <c r="AI250" t="n">
        <v>0.4</v>
      </c>
      <c r="AJ250" t="n">
        <v>0.9</v>
      </c>
      <c r="AK250" t="n">
        <v>2.5</v>
      </c>
      <c r="AL250" t="n">
        <v>13.4</v>
      </c>
      <c r="AM250" t="n">
        <v>33.1</v>
      </c>
      <c r="AN250" t="n">
        <v>27.5</v>
      </c>
      <c r="AO250" t="n">
        <v>29.7</v>
      </c>
      <c r="AP250" t="n">
        <v>0.2</v>
      </c>
      <c r="AQ250" t="n">
        <v>4.2</v>
      </c>
      <c r="AR250" t="n">
        <v>0</v>
      </c>
      <c r="AS250" t="n">
        <v>1.6</v>
      </c>
      <c r="AT250" t="n">
        <v>2.2</v>
      </c>
      <c r="AU250" t="n">
        <v>9.800000000000001</v>
      </c>
      <c r="AV250" t="n">
        <v>3.4</v>
      </c>
      <c r="AW250" t="n">
        <v>2.8</v>
      </c>
      <c r="AX250" t="n">
        <v>0</v>
      </c>
      <c r="AY250" t="n">
        <v>1.8</v>
      </c>
      <c r="AZ250" t="n">
        <v>2.1</v>
      </c>
      <c r="BA250" t="n">
        <v>0.4</v>
      </c>
      <c r="BB250" t="n">
        <v>2.1</v>
      </c>
      <c r="BC250" t="n">
        <v>0</v>
      </c>
      <c r="BD250" t="n">
        <v>0</v>
      </c>
      <c r="BE250" t="n">
        <v>0</v>
      </c>
      <c r="BF250" t="n">
        <v>0</v>
      </c>
      <c r="BG250" t="n">
        <v>0</v>
      </c>
      <c r="BH250" t="n">
        <v>0</v>
      </c>
      <c r="BI250" t="n">
        <v>0</v>
      </c>
      <c r="BJ250">
        <f>NA()</f>
        <v/>
      </c>
      <c r="BK250">
        <f>NA()</f>
        <v/>
      </c>
      <c r="BL250">
        <f>NA()</f>
        <v/>
      </c>
      <c r="BM250">
        <f>NA()</f>
        <v/>
      </c>
      <c r="BN250">
        <f>NA()</f>
        <v/>
      </c>
      <c r="BO250">
        <f>NA()</f>
        <v/>
      </c>
      <c r="BP250">
        <f>NA()</f>
        <v/>
      </c>
      <c r="BQ250">
        <f>NA()</f>
        <v/>
      </c>
      <c r="BR250">
        <f>NA()</f>
        <v/>
      </c>
      <c r="BS250">
        <f>NA()</f>
        <v/>
      </c>
      <c r="BT250">
        <f>NA()</f>
        <v/>
      </c>
      <c r="BU250">
        <f>NA()</f>
        <v/>
      </c>
      <c r="BV250">
        <f>NA()</f>
        <v/>
      </c>
      <c r="BW250">
        <f>NA()</f>
        <v/>
      </c>
    </row>
    <row r="251" spans="1:75">
      <c r="A251" t="s">
        <v>139</v>
      </c>
      <c r="B251" t="s">
        <v>588</v>
      </c>
      <c r="C251" t="s">
        <v>589</v>
      </c>
      <c r="D251" t="s">
        <v>8</v>
      </c>
      <c r="E251" t="n">
        <v>23519</v>
      </c>
      <c r="F251" t="n">
        <v>26540</v>
      </c>
      <c r="G251" t="n">
        <v>26015</v>
      </c>
      <c r="H251" t="n">
        <v>33588</v>
      </c>
      <c r="I251" t="n">
        <v>37911</v>
      </c>
      <c r="J251" t="n">
        <v>42262</v>
      </c>
      <c r="K251" t="n">
        <v>52755</v>
      </c>
      <c r="L251" t="n">
        <v>67277</v>
      </c>
      <c r="M251" t="n">
        <v>77451</v>
      </c>
      <c r="N251" t="n">
        <v>78939</v>
      </c>
      <c r="O251" t="n">
        <v>80060</v>
      </c>
      <c r="P251" t="n">
        <v>91531</v>
      </c>
      <c r="Q251" t="n">
        <v>91261</v>
      </c>
      <c r="R251" t="n">
        <v>92860</v>
      </c>
      <c r="S251" t="n">
        <v>83633</v>
      </c>
      <c r="T251" t="n">
        <v>83464</v>
      </c>
      <c r="U251" t="n">
        <v>79834</v>
      </c>
      <c r="V251" t="n">
        <v>83618</v>
      </c>
      <c r="W251" t="n">
        <v>83578</v>
      </c>
      <c r="X251" t="n">
        <v>85912</v>
      </c>
      <c r="Y251" t="n">
        <v>79244</v>
      </c>
      <c r="Z251" t="n">
        <v>56165</v>
      </c>
      <c r="AA251" t="n">
        <v>41635</v>
      </c>
      <c r="AB251" t="n">
        <v>62471</v>
      </c>
      <c r="AC251" t="n">
        <v>72629</v>
      </c>
      <c r="AD251" t="n">
        <v>74436</v>
      </c>
      <c r="AE251" t="n">
        <v>56962</v>
      </c>
      <c r="AF251" t="n">
        <v>64386</v>
      </c>
      <c r="AG251" t="n">
        <v>67174</v>
      </c>
      <c r="AH251" t="n">
        <v>74414</v>
      </c>
      <c r="AI251" t="n">
        <v>71051</v>
      </c>
      <c r="AJ251" t="n">
        <v>62557</v>
      </c>
      <c r="AK251" t="n">
        <v>56501</v>
      </c>
      <c r="AL251" t="n">
        <v>50409</v>
      </c>
      <c r="AM251" t="n">
        <v>53705</v>
      </c>
      <c r="AN251" t="n">
        <v>56358</v>
      </c>
      <c r="AO251" t="n">
        <v>57194</v>
      </c>
      <c r="AP251" t="n">
        <v>57955</v>
      </c>
      <c r="AQ251" t="n">
        <v>56695</v>
      </c>
      <c r="AR251" t="n">
        <v>53720</v>
      </c>
      <c r="AS251" t="n">
        <v>53511</v>
      </c>
      <c r="AT251" t="n">
        <v>50437</v>
      </c>
      <c r="AU251" t="n">
        <v>57774</v>
      </c>
      <c r="AV251" t="n">
        <v>72056</v>
      </c>
      <c r="AW251" t="n">
        <v>75861</v>
      </c>
      <c r="AX251" t="n">
        <v>92831</v>
      </c>
      <c r="AY251" t="n">
        <v>86945</v>
      </c>
      <c r="AZ251" t="n">
        <v>72329</v>
      </c>
      <c r="BA251" t="n">
        <v>60679</v>
      </c>
      <c r="BB251" t="n">
        <v>52748</v>
      </c>
      <c r="BC251" t="n">
        <v>55775</v>
      </c>
      <c r="BD251" t="n">
        <v>62077</v>
      </c>
      <c r="BE251" t="n">
        <v>64135</v>
      </c>
      <c r="BF251" t="n">
        <v>64201</v>
      </c>
      <c r="BG251" t="n">
        <v>73270</v>
      </c>
      <c r="BH251" t="n">
        <v>76095</v>
      </c>
      <c r="BI251" t="n">
        <v>74301</v>
      </c>
      <c r="BJ251">
        <f>NA()</f>
        <v/>
      </c>
      <c r="BK251">
        <f>NA()</f>
        <v/>
      </c>
      <c r="BL251">
        <f>NA()</f>
        <v/>
      </c>
      <c r="BM251">
        <f>NA()</f>
        <v/>
      </c>
      <c r="BN251">
        <f>NA()</f>
        <v/>
      </c>
      <c r="BO251">
        <f>NA()</f>
        <v/>
      </c>
      <c r="BP251">
        <f>NA()</f>
        <v/>
      </c>
      <c r="BQ251">
        <f>NA()</f>
        <v/>
      </c>
      <c r="BR251">
        <f>NA()</f>
        <v/>
      </c>
      <c r="BS251">
        <f>NA()</f>
        <v/>
      </c>
      <c r="BT251">
        <f>NA()</f>
        <v/>
      </c>
      <c r="BU251">
        <f>NA()</f>
        <v/>
      </c>
      <c r="BV251">
        <f>NA()</f>
        <v/>
      </c>
      <c r="BW251">
        <f>NA()</f>
        <v/>
      </c>
    </row>
    <row r="252" spans="1:75">
      <c r="A252" t="s">
        <v>139</v>
      </c>
      <c r="B252" t="s">
        <v>590</v>
      </c>
      <c r="C252" t="s">
        <v>591</v>
      </c>
      <c r="D252" t="s">
        <v>148</v>
      </c>
      <c r="E252" t="n">
        <v>98</v>
      </c>
      <c r="F252" t="n">
        <v>128</v>
      </c>
      <c r="G252" t="n">
        <v>171</v>
      </c>
      <c r="H252" t="n">
        <v>165</v>
      </c>
      <c r="I252" t="n">
        <v>175</v>
      </c>
      <c r="J252" t="n">
        <v>193</v>
      </c>
      <c r="K252" t="n">
        <v>218</v>
      </c>
      <c r="L252" t="n">
        <v>293</v>
      </c>
      <c r="M252" t="n">
        <v>333</v>
      </c>
      <c r="N252" t="n">
        <v>704</v>
      </c>
      <c r="O252" t="n">
        <v>0.73</v>
      </c>
      <c r="P252" t="n">
        <v>0.77</v>
      </c>
      <c r="Q252" t="n">
        <v>0.76</v>
      </c>
      <c r="R252" t="n">
        <v>0.91</v>
      </c>
      <c r="S252" t="n">
        <v>1.57</v>
      </c>
      <c r="T252" t="n">
        <v>2.04</v>
      </c>
      <c r="U252" t="n">
        <v>2.32</v>
      </c>
      <c r="V252" t="n">
        <v>2.62</v>
      </c>
      <c r="W252" t="n">
        <v>2.86</v>
      </c>
      <c r="X252" t="n">
        <v>3.79</v>
      </c>
      <c r="Y252" t="n">
        <v>6.21</v>
      </c>
      <c r="Z252" t="n">
        <v>7.56</v>
      </c>
      <c r="AA252" t="n">
        <v>7.37</v>
      </c>
      <c r="AB252" t="n">
        <v>6.9</v>
      </c>
      <c r="AC252" t="n">
        <v>6.55</v>
      </c>
      <c r="AD252" t="n">
        <v>6.21</v>
      </c>
      <c r="AE252" t="n">
        <v>4.36</v>
      </c>
      <c r="AF252" t="n">
        <v>4.3</v>
      </c>
      <c r="AG252" t="n">
        <v>4.04</v>
      </c>
      <c r="AH252" t="n">
        <v>4.59</v>
      </c>
      <c r="AI252" t="n">
        <v>5.99</v>
      </c>
      <c r="AJ252" t="n">
        <v>5.17</v>
      </c>
      <c r="AK252" t="n">
        <v>4.9</v>
      </c>
      <c r="AL252" t="n">
        <v>4.79</v>
      </c>
      <c r="AM252" t="n">
        <v>4.31</v>
      </c>
      <c r="AN252" t="n">
        <v>4.44</v>
      </c>
      <c r="AO252" t="n">
        <v>5.24</v>
      </c>
      <c r="AP252" t="n">
        <v>5.03</v>
      </c>
      <c r="AQ252" t="n">
        <v>3.67</v>
      </c>
      <c r="AR252" t="n">
        <v>4.79</v>
      </c>
      <c r="AS252" t="n">
        <v>6.98</v>
      </c>
      <c r="AT252" t="n">
        <v>5.87</v>
      </c>
      <c r="AU252" t="n">
        <v>5.45</v>
      </c>
      <c r="AV252" t="n">
        <v>6.58</v>
      </c>
      <c r="AW252" t="n">
        <v>9.41</v>
      </c>
      <c r="AX252" t="n">
        <v>12.93</v>
      </c>
      <c r="AY252" t="n">
        <v>15.1</v>
      </c>
      <c r="AZ252" t="n">
        <v>16.22</v>
      </c>
      <c r="BA252" t="n">
        <v>22.4</v>
      </c>
      <c r="BB252" t="n">
        <v>12.66</v>
      </c>
      <c r="BC252" t="n">
        <v>16.39</v>
      </c>
      <c r="BD252" t="n">
        <v>22.67</v>
      </c>
      <c r="BE252" t="n">
        <v>22.94</v>
      </c>
      <c r="BF252" t="n">
        <v>22.6</v>
      </c>
      <c r="BG252" t="n">
        <v>21.04</v>
      </c>
      <c r="BH252" t="n">
        <v>12.33</v>
      </c>
      <c r="BI252" t="n">
        <v>10.35</v>
      </c>
      <c r="BJ252">
        <f>NA()</f>
        <v/>
      </c>
      <c r="BK252">
        <f>NA()</f>
        <v/>
      </c>
      <c r="BL252">
        <f>NA()</f>
        <v/>
      </c>
      <c r="BM252">
        <f>NA()</f>
        <v/>
      </c>
      <c r="BN252">
        <f>NA()</f>
        <v/>
      </c>
      <c r="BO252">
        <f>NA()</f>
        <v/>
      </c>
      <c r="BP252">
        <f>NA()</f>
        <v/>
      </c>
      <c r="BQ252">
        <f>NA()</f>
        <v/>
      </c>
      <c r="BR252">
        <f>NA()</f>
        <v/>
      </c>
      <c r="BS252">
        <f>NA()</f>
        <v/>
      </c>
      <c r="BT252">
        <f>NA()</f>
        <v/>
      </c>
      <c r="BU252">
        <f>NA()</f>
        <v/>
      </c>
      <c r="BV252">
        <f>NA()</f>
        <v/>
      </c>
      <c r="BW252">
        <f>NA()</f>
        <v/>
      </c>
    </row>
    <row r="253" spans="1:75">
      <c r="A253" t="s">
        <v>139</v>
      </c>
      <c r="B253" t="s">
        <v>588</v>
      </c>
      <c r="C253" t="s">
        <v>592</v>
      </c>
      <c r="D253" t="s">
        <v>143</v>
      </c>
      <c r="E253" t="n">
        <v>4321</v>
      </c>
      <c r="F253" t="n">
        <v>4856</v>
      </c>
      <c r="G253" t="n">
        <v>4777</v>
      </c>
      <c r="H253" t="n">
        <v>6118</v>
      </c>
      <c r="I253" t="n">
        <v>6886</v>
      </c>
      <c r="J253" t="n">
        <v>7618</v>
      </c>
      <c r="K253" t="n">
        <v>9475</v>
      </c>
      <c r="L253" t="n">
        <v>12053</v>
      </c>
      <c r="M253" t="n">
        <v>13873</v>
      </c>
      <c r="N253" t="n">
        <v>14105</v>
      </c>
      <c r="O253" t="n">
        <v>14273</v>
      </c>
      <c r="P253" t="n">
        <v>16302</v>
      </c>
      <c r="Q253" t="n">
        <v>16244</v>
      </c>
      <c r="R253" t="n">
        <v>16511</v>
      </c>
      <c r="S253" t="n">
        <v>14887</v>
      </c>
      <c r="T253" t="n">
        <v>14849</v>
      </c>
      <c r="U253" t="n">
        <v>14202</v>
      </c>
      <c r="V253" t="n">
        <v>14875</v>
      </c>
      <c r="W253" t="n">
        <v>14861</v>
      </c>
      <c r="X253" t="n">
        <v>15276</v>
      </c>
      <c r="Y253" t="n">
        <v>14116</v>
      </c>
      <c r="Z253" t="n">
        <v>10028</v>
      </c>
      <c r="AA253" t="n">
        <v>7472</v>
      </c>
      <c r="AB253" t="n">
        <v>11271</v>
      </c>
      <c r="AC253" t="n">
        <v>12946</v>
      </c>
      <c r="AD253" t="n">
        <v>13260</v>
      </c>
      <c r="AE253" t="n">
        <v>10176</v>
      </c>
      <c r="AF253" t="n">
        <v>11481</v>
      </c>
      <c r="AG253" t="n">
        <v>11972</v>
      </c>
      <c r="AH253" t="n">
        <v>13239</v>
      </c>
      <c r="AI253" t="n">
        <v>12646</v>
      </c>
      <c r="AJ253" t="n">
        <v>11123</v>
      </c>
      <c r="AK253" t="n">
        <v>9993</v>
      </c>
      <c r="AL253" t="n">
        <v>8891</v>
      </c>
      <c r="AM253" t="n">
        <v>9472</v>
      </c>
      <c r="AN253" t="n">
        <v>9940</v>
      </c>
      <c r="AO253" t="n">
        <v>10087</v>
      </c>
      <c r="AP253" t="n">
        <v>10221</v>
      </c>
      <c r="AQ253" t="n">
        <v>9999</v>
      </c>
      <c r="AR253" t="n">
        <v>9474</v>
      </c>
      <c r="AS253" t="n">
        <v>9438</v>
      </c>
      <c r="AT253" t="n">
        <v>8895</v>
      </c>
      <c r="AU253" t="n">
        <v>10189</v>
      </c>
      <c r="AV253" t="n">
        <v>12708</v>
      </c>
      <c r="AW253" t="n">
        <v>13379</v>
      </c>
      <c r="AX253" t="n">
        <v>16372</v>
      </c>
      <c r="AY253" t="n">
        <v>15334</v>
      </c>
      <c r="AZ253" t="n">
        <v>12756</v>
      </c>
      <c r="BA253" t="n">
        <v>10702</v>
      </c>
      <c r="BB253" t="n">
        <v>9303</v>
      </c>
      <c r="BC253" t="n">
        <v>9837</v>
      </c>
      <c r="BD253" t="n">
        <v>10948</v>
      </c>
      <c r="BE253" t="n">
        <v>11311</v>
      </c>
      <c r="BF253" t="n">
        <v>11323</v>
      </c>
      <c r="BG253" t="n">
        <v>12922</v>
      </c>
      <c r="BH253" t="n">
        <v>13421</v>
      </c>
      <c r="BI253" t="n">
        <v>13104</v>
      </c>
      <c r="BJ253">
        <f>NA()</f>
        <v/>
      </c>
      <c r="BK253">
        <f>NA()</f>
        <v/>
      </c>
      <c r="BL253">
        <f>NA()</f>
        <v/>
      </c>
      <c r="BM253">
        <f>NA()</f>
        <v/>
      </c>
      <c r="BN253">
        <f>NA()</f>
        <v/>
      </c>
      <c r="BO253">
        <f>NA()</f>
        <v/>
      </c>
      <c r="BP253">
        <f>NA()</f>
        <v/>
      </c>
      <c r="BQ253">
        <f>NA()</f>
        <v/>
      </c>
      <c r="BR253">
        <f>NA()</f>
        <v/>
      </c>
      <c r="BS253">
        <f>NA()</f>
        <v/>
      </c>
      <c r="BT253">
        <f>NA()</f>
        <v/>
      </c>
      <c r="BU253">
        <f>NA()</f>
        <v/>
      </c>
      <c r="BV253">
        <f>NA()</f>
        <v/>
      </c>
      <c r="BW253">
        <f>NA()</f>
        <v/>
      </c>
    </row>
    <row r="254" spans="1:75">
      <c r="A254" t="s">
        <v>139</v>
      </c>
      <c r="B254" t="s">
        <v>593</v>
      </c>
      <c r="C254" t="s">
        <v>594</v>
      </c>
      <c r="D254" t="s">
        <v>152</v>
      </c>
      <c r="E254" t="n">
        <v>25</v>
      </c>
      <c r="F254" t="n">
        <v>33</v>
      </c>
      <c r="G254" t="n">
        <v>45</v>
      </c>
      <c r="H254" t="n">
        <v>43</v>
      </c>
      <c r="I254" t="n">
        <v>46</v>
      </c>
      <c r="J254" t="n">
        <v>50</v>
      </c>
      <c r="K254" t="n">
        <v>57</v>
      </c>
      <c r="L254" t="n">
        <v>76</v>
      </c>
      <c r="M254" t="n">
        <v>87</v>
      </c>
      <c r="N254" t="n">
        <v>184</v>
      </c>
      <c r="O254" t="n">
        <v>58.4</v>
      </c>
      <c r="P254" t="n">
        <v>70.09999999999999</v>
      </c>
      <c r="Q254" t="n">
        <v>69.7</v>
      </c>
      <c r="R254" t="n">
        <v>84.2</v>
      </c>
      <c r="S254" t="n">
        <v>130.9</v>
      </c>
      <c r="T254" t="n">
        <v>170.3</v>
      </c>
      <c r="U254" t="n">
        <v>185.6</v>
      </c>
      <c r="V254" t="n">
        <v>218.9</v>
      </c>
      <c r="W254" t="n">
        <v>239.1</v>
      </c>
      <c r="X254" t="n">
        <v>325.4</v>
      </c>
      <c r="Y254" t="n">
        <v>492.4</v>
      </c>
      <c r="Z254" t="n">
        <v>424.4</v>
      </c>
      <c r="AA254" t="n">
        <v>307</v>
      </c>
      <c r="AB254" t="n">
        <v>430.8</v>
      </c>
      <c r="AC254" t="n">
        <v>475.6</v>
      </c>
      <c r="AD254" t="n">
        <v>462.1</v>
      </c>
      <c r="AE254" t="n">
        <v>248.5</v>
      </c>
      <c r="AF254" t="n">
        <v>277.1</v>
      </c>
      <c r="AG254" t="n">
        <v>271.7</v>
      </c>
      <c r="AH254" t="n">
        <v>341.8</v>
      </c>
      <c r="AI254" t="n">
        <v>425.3</v>
      </c>
      <c r="AJ254" t="n">
        <v>323.4</v>
      </c>
      <c r="AK254" t="n">
        <v>276.6</v>
      </c>
      <c r="AL254" t="n">
        <v>241.2</v>
      </c>
      <c r="AM254" t="n">
        <v>231.5</v>
      </c>
      <c r="AN254" t="n">
        <v>250.5</v>
      </c>
      <c r="AO254" t="n">
        <v>299.9</v>
      </c>
      <c r="AP254" t="n">
        <v>291.5</v>
      </c>
      <c r="AQ254" t="n">
        <v>207.9</v>
      </c>
      <c r="AR254" t="n">
        <v>257.1</v>
      </c>
      <c r="AS254" t="n">
        <v>373.4</v>
      </c>
      <c r="AT254" t="n">
        <v>295.9</v>
      </c>
      <c r="AU254" t="n">
        <v>315</v>
      </c>
      <c r="AV254" t="n">
        <v>474</v>
      </c>
      <c r="AW254" t="n">
        <v>714.2</v>
      </c>
      <c r="AX254" t="n">
        <v>1199.9</v>
      </c>
      <c r="AY254" t="n">
        <v>1313.2</v>
      </c>
      <c r="AZ254" t="n">
        <v>1173.3</v>
      </c>
      <c r="BA254" t="n">
        <v>1359.2</v>
      </c>
      <c r="BB254" t="n">
        <v>667.7</v>
      </c>
      <c r="BC254" t="n">
        <v>913.9</v>
      </c>
      <c r="BD254" t="n">
        <v>1407.1</v>
      </c>
      <c r="BE254" t="n">
        <v>1471.3</v>
      </c>
      <c r="BF254" t="n">
        <v>1450.9</v>
      </c>
      <c r="BG254" t="n">
        <v>1541.9</v>
      </c>
      <c r="BH254" t="n">
        <v>938.5</v>
      </c>
      <c r="BI254" t="n">
        <v>768.9</v>
      </c>
      <c r="BJ254">
        <f>NA()</f>
        <v/>
      </c>
      <c r="BK254">
        <f>NA()</f>
        <v/>
      </c>
      <c r="BL254">
        <f>NA()</f>
        <v/>
      </c>
      <c r="BM254">
        <f>NA()</f>
        <v/>
      </c>
      <c r="BN254">
        <f>NA()</f>
        <v/>
      </c>
      <c r="BO254">
        <f>NA()</f>
        <v/>
      </c>
      <c r="BP254">
        <f>NA()</f>
        <v/>
      </c>
      <c r="BQ254">
        <f>NA()</f>
        <v/>
      </c>
      <c r="BR254">
        <f>NA()</f>
        <v/>
      </c>
      <c r="BS254">
        <f>NA()</f>
        <v/>
      </c>
      <c r="BT254">
        <f>NA()</f>
        <v/>
      </c>
      <c r="BU254">
        <f>NA()</f>
        <v/>
      </c>
      <c r="BV254">
        <f>NA()</f>
        <v/>
      </c>
      <c r="BW254">
        <f>NA()</f>
        <v/>
      </c>
    </row>
    <row r="255" spans="1:75">
      <c r="A255" t="s">
        <v>139</v>
      </c>
      <c r="B255" t="s">
        <v>595</v>
      </c>
      <c r="C255" t="s">
        <v>596</v>
      </c>
      <c r="D255" t="s">
        <v>8</v>
      </c>
      <c r="E255" t="n">
        <v>23519</v>
      </c>
      <c r="F255" t="n">
        <v>26540</v>
      </c>
      <c r="G255" t="n">
        <v>26015</v>
      </c>
      <c r="H255" t="n">
        <v>33588</v>
      </c>
      <c r="I255" t="n">
        <v>37911</v>
      </c>
      <c r="J255" t="n">
        <v>42262</v>
      </c>
      <c r="K255" t="n">
        <v>52755</v>
      </c>
      <c r="L255" t="n">
        <v>67277</v>
      </c>
      <c r="M255" t="n">
        <v>77451</v>
      </c>
      <c r="N255" t="n">
        <v>78939</v>
      </c>
      <c r="O255" t="n">
        <v>80060</v>
      </c>
      <c r="P255" t="n">
        <v>91531</v>
      </c>
      <c r="Q255" t="n">
        <v>91261</v>
      </c>
      <c r="R255" t="n">
        <v>92860</v>
      </c>
      <c r="S255" t="n">
        <v>83633</v>
      </c>
      <c r="T255" t="n">
        <v>83464</v>
      </c>
      <c r="U255" t="n">
        <v>79834</v>
      </c>
      <c r="V255" t="n">
        <v>83618</v>
      </c>
      <c r="W255" t="n">
        <v>83578</v>
      </c>
      <c r="X255" t="n">
        <v>85912</v>
      </c>
      <c r="Y255" t="n">
        <v>79244</v>
      </c>
      <c r="Z255" t="n">
        <v>56165</v>
      </c>
      <c r="AA255" t="n">
        <v>41635</v>
      </c>
      <c r="AB255" t="n">
        <v>62471</v>
      </c>
      <c r="AC255" t="n">
        <v>72629</v>
      </c>
      <c r="AD255" t="n">
        <v>74436</v>
      </c>
      <c r="AE255" t="n">
        <v>56962</v>
      </c>
      <c r="AF255" t="n">
        <v>64386</v>
      </c>
      <c r="AG255" t="n">
        <v>67174</v>
      </c>
      <c r="AH255" t="n">
        <v>74414</v>
      </c>
      <c r="AI255" t="n">
        <v>71051</v>
      </c>
      <c r="AJ255" t="n">
        <v>62557</v>
      </c>
      <c r="AK255" t="n">
        <v>56501</v>
      </c>
      <c r="AL255" t="n">
        <v>50409</v>
      </c>
      <c r="AM255" t="n">
        <v>53705</v>
      </c>
      <c r="AN255" t="n">
        <v>56358</v>
      </c>
      <c r="AO255" t="n">
        <v>57194</v>
      </c>
      <c r="AP255" t="n">
        <v>57955</v>
      </c>
      <c r="AQ255" t="n">
        <v>56695</v>
      </c>
      <c r="AR255" t="n">
        <v>53720</v>
      </c>
      <c r="AS255" t="n">
        <v>53511</v>
      </c>
      <c r="AT255" t="n">
        <v>50437</v>
      </c>
      <c r="AU255" t="n">
        <v>57774</v>
      </c>
      <c r="AV255" t="n">
        <v>72056</v>
      </c>
      <c r="AW255" t="n">
        <v>75861</v>
      </c>
      <c r="AX255" t="n">
        <v>92831</v>
      </c>
      <c r="AY255" t="n">
        <v>86945</v>
      </c>
      <c r="AZ255" t="n">
        <v>72329</v>
      </c>
      <c r="BA255" t="n">
        <v>60679</v>
      </c>
      <c r="BB255" t="n">
        <v>52748</v>
      </c>
      <c r="BC255" t="n">
        <v>55775</v>
      </c>
      <c r="BD255" t="n">
        <v>62077</v>
      </c>
      <c r="BE255" t="n">
        <v>64135</v>
      </c>
      <c r="BF255" t="n">
        <v>64201</v>
      </c>
      <c r="BG255" t="n">
        <v>73270</v>
      </c>
      <c r="BH255" t="n">
        <v>76095</v>
      </c>
      <c r="BI255" t="n">
        <v>74301</v>
      </c>
      <c r="BJ255">
        <f>NA()</f>
        <v/>
      </c>
      <c r="BK255">
        <f>NA()</f>
        <v/>
      </c>
      <c r="BL255">
        <f>NA()</f>
        <v/>
      </c>
      <c r="BM255">
        <f>NA()</f>
        <v/>
      </c>
      <c r="BN255">
        <f>NA()</f>
        <v/>
      </c>
      <c r="BO255">
        <f>NA()</f>
        <v/>
      </c>
      <c r="BP255">
        <f>NA()</f>
        <v/>
      </c>
      <c r="BQ255">
        <f>NA()</f>
        <v/>
      </c>
      <c r="BR255">
        <f>NA()</f>
        <v/>
      </c>
      <c r="BS255">
        <f>NA()</f>
        <v/>
      </c>
      <c r="BT255">
        <f>NA()</f>
        <v/>
      </c>
      <c r="BU255">
        <f>NA()</f>
        <v/>
      </c>
      <c r="BV255">
        <f>NA()</f>
        <v/>
      </c>
      <c r="BW255">
        <f>NA()</f>
        <v/>
      </c>
    </row>
    <row r="256" spans="1:75">
      <c r="A256" t="s">
        <v>139</v>
      </c>
      <c r="B256" t="s">
        <v>597</v>
      </c>
      <c r="C256" t="s">
        <v>598</v>
      </c>
      <c r="D256" t="s">
        <v>148</v>
      </c>
      <c r="E256" t="n">
        <v>193</v>
      </c>
      <c r="F256" t="n">
        <v>1394</v>
      </c>
      <c r="G256" t="n">
        <v>1215</v>
      </c>
      <c r="H256" t="n">
        <v>1124</v>
      </c>
      <c r="I256" t="n">
        <v>1464</v>
      </c>
      <c r="J256" t="n">
        <v>2033</v>
      </c>
      <c r="K256" t="n">
        <v>1722</v>
      </c>
      <c r="L256" t="n">
        <v>1402</v>
      </c>
      <c r="M256" t="n">
        <v>1727</v>
      </c>
      <c r="N256" t="n">
        <v>1843</v>
      </c>
      <c r="O256" t="n">
        <v>0.73</v>
      </c>
      <c r="P256" t="n">
        <v>0.77</v>
      </c>
      <c r="Q256" t="n">
        <v>0.76</v>
      </c>
      <c r="R256" t="n">
        <v>0.91</v>
      </c>
      <c r="S256" t="n">
        <v>1.57</v>
      </c>
      <c r="T256" t="n">
        <v>2.04</v>
      </c>
      <c r="U256" t="n">
        <v>2.32</v>
      </c>
      <c r="V256" t="n">
        <v>2.62</v>
      </c>
      <c r="W256" t="n">
        <v>2.86</v>
      </c>
      <c r="X256" t="n">
        <v>3.79</v>
      </c>
      <c r="Y256" t="n">
        <v>6.21</v>
      </c>
      <c r="Z256" t="n">
        <v>7.56</v>
      </c>
      <c r="AA256" t="n">
        <v>7.37</v>
      </c>
      <c r="AB256" t="n">
        <v>6.9</v>
      </c>
      <c r="AC256" t="n">
        <v>6.55</v>
      </c>
      <c r="AD256" t="n">
        <v>6.21</v>
      </c>
      <c r="AE256" t="n">
        <v>4.36</v>
      </c>
      <c r="AF256" t="n">
        <v>4.3</v>
      </c>
      <c r="AG256" t="n">
        <v>4.04</v>
      </c>
      <c r="AH256" t="n">
        <v>4.59</v>
      </c>
      <c r="AI256" t="n">
        <v>5.99</v>
      </c>
      <c r="AJ256" t="n">
        <v>5.17</v>
      </c>
      <c r="AK256" t="n">
        <v>4.9</v>
      </c>
      <c r="AL256" t="n">
        <v>4.79</v>
      </c>
      <c r="AM256" t="n">
        <v>4.31</v>
      </c>
      <c r="AN256" t="n">
        <v>4.44</v>
      </c>
      <c r="AO256" t="n">
        <v>5.24</v>
      </c>
      <c r="AP256" t="n">
        <v>5.03</v>
      </c>
      <c r="AQ256" t="n">
        <v>3.67</v>
      </c>
      <c r="AR256" t="n">
        <v>4.79</v>
      </c>
      <c r="AS256" t="n">
        <v>6.98</v>
      </c>
      <c r="AT256" t="n">
        <v>5.87</v>
      </c>
      <c r="AU256" t="n">
        <v>5.45</v>
      </c>
      <c r="AV256" t="n">
        <v>6.58</v>
      </c>
      <c r="AW256" t="n">
        <v>9.41</v>
      </c>
      <c r="AX256" t="n">
        <v>12.93</v>
      </c>
      <c r="AY256" t="n">
        <v>15.1</v>
      </c>
      <c r="AZ256" t="n">
        <v>16.22</v>
      </c>
      <c r="BA256" t="n">
        <v>22.4</v>
      </c>
      <c r="BB256" t="n">
        <v>12.66</v>
      </c>
      <c r="BC256" t="n">
        <v>16.39</v>
      </c>
      <c r="BD256" t="n">
        <v>22.67</v>
      </c>
      <c r="BE256" t="n">
        <v>22.94</v>
      </c>
      <c r="BF256" t="n">
        <v>22.6</v>
      </c>
      <c r="BG256" t="n">
        <v>21.04</v>
      </c>
      <c r="BH256" t="n">
        <v>12.33</v>
      </c>
      <c r="BI256" t="n">
        <v>10.35</v>
      </c>
      <c r="BJ256">
        <f>NA()</f>
        <v/>
      </c>
      <c r="BK256">
        <f>NA()</f>
        <v/>
      </c>
      <c r="BL256">
        <f>NA()</f>
        <v/>
      </c>
      <c r="BM256">
        <f>NA()</f>
        <v/>
      </c>
      <c r="BN256">
        <f>NA()</f>
        <v/>
      </c>
      <c r="BO256">
        <f>NA()</f>
        <v/>
      </c>
      <c r="BP256">
        <f>NA()</f>
        <v/>
      </c>
      <c r="BQ256">
        <f>NA()</f>
        <v/>
      </c>
      <c r="BR256">
        <f>NA()</f>
        <v/>
      </c>
      <c r="BS256">
        <f>NA()</f>
        <v/>
      </c>
      <c r="BT256">
        <f>NA()</f>
        <v/>
      </c>
      <c r="BU256">
        <f>NA()</f>
        <v/>
      </c>
      <c r="BV256">
        <f>NA()</f>
        <v/>
      </c>
      <c r="BW256">
        <f>NA()</f>
        <v/>
      </c>
    </row>
    <row r="257" spans="1:75">
      <c r="A257" t="s">
        <v>139</v>
      </c>
      <c r="B257" t="s">
        <v>595</v>
      </c>
      <c r="C257" t="s">
        <v>599</v>
      </c>
      <c r="D257" t="s">
        <v>143</v>
      </c>
      <c r="E257" t="n">
        <v>4321</v>
      </c>
      <c r="F257" t="n">
        <v>4856</v>
      </c>
      <c r="G257" t="n">
        <v>4777</v>
      </c>
      <c r="H257" t="n">
        <v>6118</v>
      </c>
      <c r="I257" t="n">
        <v>6886</v>
      </c>
      <c r="J257" t="n">
        <v>7618</v>
      </c>
      <c r="K257" t="n">
        <v>9475</v>
      </c>
      <c r="L257" t="n">
        <v>12053</v>
      </c>
      <c r="M257" t="n">
        <v>13873</v>
      </c>
      <c r="N257" t="n">
        <v>14105</v>
      </c>
      <c r="O257" t="n">
        <v>14273</v>
      </c>
      <c r="P257" t="n">
        <v>16302</v>
      </c>
      <c r="Q257" t="n">
        <v>16244</v>
      </c>
      <c r="R257" t="n">
        <v>16511</v>
      </c>
      <c r="S257" t="n">
        <v>14887</v>
      </c>
      <c r="T257" t="n">
        <v>14849</v>
      </c>
      <c r="U257" t="n">
        <v>14202</v>
      </c>
      <c r="V257" t="n">
        <v>14875</v>
      </c>
      <c r="W257" t="n">
        <v>14861</v>
      </c>
      <c r="X257" t="n">
        <v>15276</v>
      </c>
      <c r="Y257" t="n">
        <v>14116</v>
      </c>
      <c r="Z257" t="n">
        <v>10028</v>
      </c>
      <c r="AA257" t="n">
        <v>7472</v>
      </c>
      <c r="AB257" t="n">
        <v>11271</v>
      </c>
      <c r="AC257" t="n">
        <v>12946</v>
      </c>
      <c r="AD257" t="n">
        <v>13260</v>
      </c>
      <c r="AE257" t="n">
        <v>10176</v>
      </c>
      <c r="AF257" t="n">
        <v>11481</v>
      </c>
      <c r="AG257" t="n">
        <v>11972</v>
      </c>
      <c r="AH257" t="n">
        <v>13239</v>
      </c>
      <c r="AI257" t="n">
        <v>12646</v>
      </c>
      <c r="AJ257" t="n">
        <v>11123</v>
      </c>
      <c r="AK257" t="n">
        <v>9993</v>
      </c>
      <c r="AL257" t="n">
        <v>8891</v>
      </c>
      <c r="AM257" t="n">
        <v>9472</v>
      </c>
      <c r="AN257" t="n">
        <v>9940</v>
      </c>
      <c r="AO257" t="n">
        <v>10087</v>
      </c>
      <c r="AP257" t="n">
        <v>10221</v>
      </c>
      <c r="AQ257" t="n">
        <v>9999</v>
      </c>
      <c r="AR257" t="n">
        <v>9474</v>
      </c>
      <c r="AS257" t="n">
        <v>9438</v>
      </c>
      <c r="AT257" t="n">
        <v>8895</v>
      </c>
      <c r="AU257" t="n">
        <v>10189</v>
      </c>
      <c r="AV257" t="n">
        <v>12708</v>
      </c>
      <c r="AW257" t="n">
        <v>13379</v>
      </c>
      <c r="AX257" t="n">
        <v>16372</v>
      </c>
      <c r="AY257" t="n">
        <v>15334</v>
      </c>
      <c r="AZ257" t="n">
        <v>12756</v>
      </c>
      <c r="BA257" t="n">
        <v>10702</v>
      </c>
      <c r="BB257" t="n">
        <v>9303</v>
      </c>
      <c r="BC257" t="n">
        <v>9837</v>
      </c>
      <c r="BD257" t="n">
        <v>10948</v>
      </c>
      <c r="BE257" t="n">
        <v>11311</v>
      </c>
      <c r="BF257" t="n">
        <v>11323</v>
      </c>
      <c r="BG257" t="n">
        <v>12922</v>
      </c>
      <c r="BH257" t="n">
        <v>13421</v>
      </c>
      <c r="BI257" t="n">
        <v>13104</v>
      </c>
      <c r="BJ257">
        <f>NA()</f>
        <v/>
      </c>
      <c r="BK257">
        <f>NA()</f>
        <v/>
      </c>
      <c r="BL257">
        <f>NA()</f>
        <v/>
      </c>
      <c r="BM257">
        <f>NA()</f>
        <v/>
      </c>
      <c r="BN257">
        <f>NA()</f>
        <v/>
      </c>
      <c r="BO257">
        <f>NA()</f>
        <v/>
      </c>
      <c r="BP257">
        <f>NA()</f>
        <v/>
      </c>
      <c r="BQ257">
        <f>NA()</f>
        <v/>
      </c>
      <c r="BR257">
        <f>NA()</f>
        <v/>
      </c>
      <c r="BS257">
        <f>NA()</f>
        <v/>
      </c>
      <c r="BT257">
        <f>NA()</f>
        <v/>
      </c>
      <c r="BU257">
        <f>NA()</f>
        <v/>
      </c>
      <c r="BV257">
        <f>NA()</f>
        <v/>
      </c>
      <c r="BW257">
        <f>NA()</f>
        <v/>
      </c>
    </row>
    <row r="258" spans="1:75">
      <c r="A258" t="s">
        <v>139</v>
      </c>
      <c r="B258" t="s">
        <v>600</v>
      </c>
      <c r="C258" t="s">
        <v>601</v>
      </c>
      <c r="D258" t="s">
        <v>152</v>
      </c>
      <c r="E258" t="n">
        <v>13326</v>
      </c>
      <c r="F258" t="n">
        <v>15489</v>
      </c>
      <c r="G258" t="n">
        <v>9351</v>
      </c>
      <c r="H258" t="n">
        <v>5554</v>
      </c>
      <c r="I258" t="n">
        <v>2721</v>
      </c>
      <c r="J258" t="n">
        <v>3094</v>
      </c>
      <c r="K258" t="n">
        <v>4485</v>
      </c>
      <c r="L258" t="n">
        <v>2353</v>
      </c>
      <c r="M258" t="n">
        <v>1203</v>
      </c>
      <c r="N258" t="n">
        <v>817</v>
      </c>
      <c r="O258" t="n">
        <v>58.4</v>
      </c>
      <c r="P258" t="n">
        <v>70.09999999999999</v>
      </c>
      <c r="Q258" t="n">
        <v>69.7</v>
      </c>
      <c r="R258" t="n">
        <v>84.2</v>
      </c>
      <c r="S258" t="n">
        <v>130.9</v>
      </c>
      <c r="T258" t="n">
        <v>170.3</v>
      </c>
      <c r="U258" t="n">
        <v>185.6</v>
      </c>
      <c r="V258" t="n">
        <v>218.9</v>
      </c>
      <c r="W258" t="n">
        <v>239.1</v>
      </c>
      <c r="X258" t="n">
        <v>325.4</v>
      </c>
      <c r="Y258" t="n">
        <v>492.4</v>
      </c>
      <c r="Z258" t="n">
        <v>424.4</v>
      </c>
      <c r="AA258" t="n">
        <v>307</v>
      </c>
      <c r="AB258" t="n">
        <v>430.8</v>
      </c>
      <c r="AC258" t="n">
        <v>475.6</v>
      </c>
      <c r="AD258" t="n">
        <v>462.1</v>
      </c>
      <c r="AE258" t="n">
        <v>248.5</v>
      </c>
      <c r="AF258" t="n">
        <v>277.1</v>
      </c>
      <c r="AG258" t="n">
        <v>271.7</v>
      </c>
      <c r="AH258" t="n">
        <v>341.8</v>
      </c>
      <c r="AI258" t="n">
        <v>425.3</v>
      </c>
      <c r="AJ258" t="n">
        <v>323.4</v>
      </c>
      <c r="AK258" t="n">
        <v>276.6</v>
      </c>
      <c r="AL258" t="n">
        <v>241.2</v>
      </c>
      <c r="AM258" t="n">
        <v>231.5</v>
      </c>
      <c r="AN258" t="n">
        <v>250.5</v>
      </c>
      <c r="AO258" t="n">
        <v>299.9</v>
      </c>
      <c r="AP258" t="n">
        <v>291.5</v>
      </c>
      <c r="AQ258" t="n">
        <v>207.9</v>
      </c>
      <c r="AR258" t="n">
        <v>257.1</v>
      </c>
      <c r="AS258" t="n">
        <v>373.4</v>
      </c>
      <c r="AT258" t="n">
        <v>295.9</v>
      </c>
      <c r="AU258" t="n">
        <v>315</v>
      </c>
      <c r="AV258" t="n">
        <v>474</v>
      </c>
      <c r="AW258" t="n">
        <v>714.2</v>
      </c>
      <c r="AX258" t="n">
        <v>1199.9</v>
      </c>
      <c r="AY258" t="n">
        <v>1313.2</v>
      </c>
      <c r="AZ258" t="n">
        <v>1173.3</v>
      </c>
      <c r="BA258" t="n">
        <v>1359.2</v>
      </c>
      <c r="BB258" t="n">
        <v>667.7</v>
      </c>
      <c r="BC258" t="n">
        <v>913.9</v>
      </c>
      <c r="BD258" t="n">
        <v>1407.1</v>
      </c>
      <c r="BE258" t="n">
        <v>1471.3</v>
      </c>
      <c r="BF258" t="n">
        <v>1450.9</v>
      </c>
      <c r="BG258" t="n">
        <v>1541.9</v>
      </c>
      <c r="BH258" t="n">
        <v>938.5</v>
      </c>
      <c r="BI258" t="n">
        <v>768.9</v>
      </c>
      <c r="BJ258">
        <f>NA()</f>
        <v/>
      </c>
      <c r="BK258">
        <f>NA()</f>
        <v/>
      </c>
      <c r="BL258">
        <f>NA()</f>
        <v/>
      </c>
      <c r="BM258">
        <f>NA()</f>
        <v/>
      </c>
      <c r="BN258">
        <f>NA()</f>
        <v/>
      </c>
      <c r="BO258">
        <f>NA()</f>
        <v/>
      </c>
      <c r="BP258">
        <f>NA()</f>
        <v/>
      </c>
      <c r="BQ258">
        <f>NA()</f>
        <v/>
      </c>
      <c r="BR258">
        <f>NA()</f>
        <v/>
      </c>
      <c r="BS258">
        <f>NA()</f>
        <v/>
      </c>
      <c r="BT258">
        <f>NA()</f>
        <v/>
      </c>
      <c r="BU258">
        <f>NA()</f>
        <v/>
      </c>
      <c r="BV258">
        <f>NA()</f>
        <v/>
      </c>
      <c r="BW258">
        <f>NA()</f>
        <v/>
      </c>
    </row>
    <row r="259" spans="1:75">
      <c r="A259" t="s">
        <v>139</v>
      </c>
      <c r="B259" t="s">
        <v>602</v>
      </c>
      <c r="C259" t="s">
        <v>603</v>
      </c>
      <c r="D259" t="s">
        <v>8</v>
      </c>
      <c r="E259" t="n">
        <v>23519</v>
      </c>
      <c r="F259" t="n">
        <v>26540</v>
      </c>
      <c r="G259" t="n">
        <v>26015</v>
      </c>
      <c r="H259" t="n">
        <v>33588</v>
      </c>
      <c r="I259" t="n">
        <v>37911</v>
      </c>
      <c r="J259" t="n">
        <v>42262</v>
      </c>
      <c r="K259" t="n">
        <v>52755</v>
      </c>
      <c r="L259" t="n">
        <v>67277</v>
      </c>
      <c r="M259" t="n">
        <v>77451</v>
      </c>
      <c r="N259" t="n">
        <v>78939</v>
      </c>
      <c r="O259" t="n">
        <v>80060</v>
      </c>
      <c r="P259" t="n">
        <v>91531</v>
      </c>
      <c r="Q259" t="n">
        <v>91261</v>
      </c>
      <c r="R259" t="n">
        <v>92860</v>
      </c>
      <c r="S259" t="n">
        <v>83633</v>
      </c>
      <c r="T259" t="n">
        <v>83464</v>
      </c>
      <c r="U259" t="n">
        <v>79834</v>
      </c>
      <c r="V259" t="n">
        <v>83618</v>
      </c>
      <c r="W259" t="n">
        <v>83578</v>
      </c>
      <c r="X259" t="n">
        <v>85912</v>
      </c>
      <c r="Y259" t="n">
        <v>79244</v>
      </c>
      <c r="Z259" t="n">
        <v>56165</v>
      </c>
      <c r="AA259" t="n">
        <v>41635</v>
      </c>
      <c r="AB259" t="n">
        <v>62471</v>
      </c>
      <c r="AC259" t="n">
        <v>72629</v>
      </c>
      <c r="AD259" t="n">
        <v>74436</v>
      </c>
      <c r="AE259" t="n">
        <v>56962</v>
      </c>
      <c r="AF259" t="n">
        <v>64386</v>
      </c>
      <c r="AG259" t="n">
        <v>67174</v>
      </c>
      <c r="AH259" t="n">
        <v>74414</v>
      </c>
      <c r="AI259" t="n">
        <v>71051</v>
      </c>
      <c r="AJ259" t="n">
        <v>62557</v>
      </c>
      <c r="AK259" t="n">
        <v>56501</v>
      </c>
      <c r="AL259" t="n">
        <v>50409</v>
      </c>
      <c r="AM259" t="n">
        <v>53705</v>
      </c>
      <c r="AN259" t="n">
        <v>56358</v>
      </c>
      <c r="AO259" t="n">
        <v>57194</v>
      </c>
      <c r="AP259" t="n">
        <v>57955</v>
      </c>
      <c r="AQ259" t="n">
        <v>56695</v>
      </c>
      <c r="AR259" t="n">
        <v>53720</v>
      </c>
      <c r="AS259" t="n">
        <v>53511</v>
      </c>
      <c r="AT259" t="n">
        <v>50437</v>
      </c>
      <c r="AU259" t="n">
        <v>57774</v>
      </c>
      <c r="AV259" t="n">
        <v>72056</v>
      </c>
      <c r="AW259" t="n">
        <v>75861</v>
      </c>
      <c r="AX259" t="n">
        <v>92831</v>
      </c>
      <c r="AY259" t="n">
        <v>86945</v>
      </c>
      <c r="AZ259" t="n">
        <v>72329</v>
      </c>
      <c r="BA259" t="n">
        <v>60679</v>
      </c>
      <c r="BB259" t="n">
        <v>52748</v>
      </c>
      <c r="BC259" t="n">
        <v>55775</v>
      </c>
      <c r="BD259" t="n">
        <v>62077</v>
      </c>
      <c r="BE259" t="n">
        <v>64135</v>
      </c>
      <c r="BF259" t="n">
        <v>64201</v>
      </c>
      <c r="BG259" t="n">
        <v>73270</v>
      </c>
      <c r="BH259" t="n">
        <v>76095</v>
      </c>
      <c r="BI259" t="n">
        <v>74301</v>
      </c>
      <c r="BJ259">
        <f>NA()</f>
        <v/>
      </c>
      <c r="BK259">
        <f>NA()</f>
        <v/>
      </c>
      <c r="BL259">
        <f>NA()</f>
        <v/>
      </c>
      <c r="BM259">
        <f>NA()</f>
        <v/>
      </c>
      <c r="BN259">
        <f>NA()</f>
        <v/>
      </c>
      <c r="BO259">
        <f>NA()</f>
        <v/>
      </c>
      <c r="BP259">
        <f>NA()</f>
        <v/>
      </c>
      <c r="BQ259">
        <f>NA()</f>
        <v/>
      </c>
      <c r="BR259">
        <f>NA()</f>
        <v/>
      </c>
      <c r="BS259">
        <f>NA()</f>
        <v/>
      </c>
      <c r="BT259">
        <f>NA()</f>
        <v/>
      </c>
      <c r="BU259">
        <f>NA()</f>
        <v/>
      </c>
      <c r="BV259">
        <f>NA()</f>
        <v/>
      </c>
      <c r="BW259">
        <f>NA()</f>
        <v/>
      </c>
    </row>
    <row r="260" spans="1:75">
      <c r="A260" t="s">
        <v>139</v>
      </c>
      <c r="B260" t="s">
        <v>604</v>
      </c>
      <c r="C260" t="s">
        <v>605</v>
      </c>
      <c r="D260" t="s">
        <v>148</v>
      </c>
      <c r="E260" t="n">
        <v>13326</v>
      </c>
      <c r="F260" t="n">
        <v>15489</v>
      </c>
      <c r="G260" t="n">
        <v>9351</v>
      </c>
      <c r="H260" t="n">
        <v>5554</v>
      </c>
      <c r="I260" t="n">
        <v>2721</v>
      </c>
      <c r="J260" t="n">
        <v>3094</v>
      </c>
      <c r="K260" t="n">
        <v>4485</v>
      </c>
      <c r="L260" t="n">
        <v>2353</v>
      </c>
      <c r="M260" t="n">
        <v>1203</v>
      </c>
      <c r="N260" t="n">
        <v>817</v>
      </c>
      <c r="O260" t="n">
        <v>0.73</v>
      </c>
      <c r="P260" t="n">
        <v>0.77</v>
      </c>
      <c r="Q260" t="n">
        <v>0.76</v>
      </c>
      <c r="R260" t="n">
        <v>0.91</v>
      </c>
      <c r="S260" t="n">
        <v>1.57</v>
      </c>
      <c r="T260" t="n">
        <v>2.04</v>
      </c>
      <c r="U260" t="n">
        <v>2.32</v>
      </c>
      <c r="V260" t="n">
        <v>2.62</v>
      </c>
      <c r="W260" t="n">
        <v>2.86</v>
      </c>
      <c r="X260" t="n">
        <v>3.79</v>
      </c>
      <c r="Y260" t="n">
        <v>6.21</v>
      </c>
      <c r="Z260" t="n">
        <v>7.56</v>
      </c>
      <c r="AA260" t="n">
        <v>7.37</v>
      </c>
      <c r="AB260" t="n">
        <v>6.9</v>
      </c>
      <c r="AC260" t="n">
        <v>6.55</v>
      </c>
      <c r="AD260" t="n">
        <v>6.21</v>
      </c>
      <c r="AE260" t="n">
        <v>4.36</v>
      </c>
      <c r="AF260" t="n">
        <v>4.3</v>
      </c>
      <c r="AG260" t="n">
        <v>4.04</v>
      </c>
      <c r="AH260" t="n">
        <v>4.59</v>
      </c>
      <c r="AI260" t="n">
        <v>5.99</v>
      </c>
      <c r="AJ260" t="n">
        <v>5.17</v>
      </c>
      <c r="AK260" t="n">
        <v>4.9</v>
      </c>
      <c r="AL260" t="n">
        <v>4.79</v>
      </c>
      <c r="AM260" t="n">
        <v>4.31</v>
      </c>
      <c r="AN260" t="n">
        <v>4.44</v>
      </c>
      <c r="AO260" t="n">
        <v>5.24</v>
      </c>
      <c r="AP260" t="n">
        <v>5.03</v>
      </c>
      <c r="AQ260" t="n">
        <v>3.67</v>
      </c>
      <c r="AR260" t="n">
        <v>4.79</v>
      </c>
      <c r="AS260" t="n">
        <v>6.98</v>
      </c>
      <c r="AT260" t="n">
        <v>5.87</v>
      </c>
      <c r="AU260" t="n">
        <v>5.45</v>
      </c>
      <c r="AV260" t="n">
        <v>6.58</v>
      </c>
      <c r="AW260" t="n">
        <v>9.41</v>
      </c>
      <c r="AX260" t="n">
        <v>12.93</v>
      </c>
      <c r="AY260" t="n">
        <v>15.1</v>
      </c>
      <c r="AZ260" t="n">
        <v>16.22</v>
      </c>
      <c r="BA260" t="n">
        <v>22.4</v>
      </c>
      <c r="BB260" t="n">
        <v>12.66</v>
      </c>
      <c r="BC260" t="n">
        <v>16.39</v>
      </c>
      <c r="BD260" t="n">
        <v>22.67</v>
      </c>
      <c r="BE260" t="n">
        <v>22.94</v>
      </c>
      <c r="BF260" t="n">
        <v>22.6</v>
      </c>
      <c r="BG260" t="n">
        <v>21.04</v>
      </c>
      <c r="BH260" t="n">
        <v>12.33</v>
      </c>
      <c r="BI260" t="n">
        <v>10.35</v>
      </c>
      <c r="BJ260">
        <f>NA()</f>
        <v/>
      </c>
      <c r="BK260">
        <f>NA()</f>
        <v/>
      </c>
      <c r="BL260">
        <f>NA()</f>
        <v/>
      </c>
      <c r="BM260">
        <f>NA()</f>
        <v/>
      </c>
      <c r="BN260">
        <f>NA()</f>
        <v/>
      </c>
      <c r="BO260">
        <f>NA()</f>
        <v/>
      </c>
      <c r="BP260">
        <f>NA()</f>
        <v/>
      </c>
      <c r="BQ260">
        <f>NA()</f>
        <v/>
      </c>
      <c r="BR260">
        <f>NA()</f>
        <v/>
      </c>
      <c r="BS260">
        <f>NA()</f>
        <v/>
      </c>
      <c r="BT260">
        <f>NA()</f>
        <v/>
      </c>
      <c r="BU260">
        <f>NA()</f>
        <v/>
      </c>
      <c r="BV260">
        <f>NA()</f>
        <v/>
      </c>
      <c r="BW260">
        <f>NA()</f>
        <v/>
      </c>
    </row>
    <row r="261" spans="1:75">
      <c r="A261" t="s">
        <v>139</v>
      </c>
      <c r="B261" t="s">
        <v>602</v>
      </c>
      <c r="C261" t="s">
        <v>606</v>
      </c>
      <c r="D261" t="s">
        <v>143</v>
      </c>
      <c r="E261" t="n">
        <v>4321</v>
      </c>
      <c r="F261" t="n">
        <v>4856</v>
      </c>
      <c r="G261" t="n">
        <v>4777</v>
      </c>
      <c r="H261" t="n">
        <v>6118</v>
      </c>
      <c r="I261" t="n">
        <v>6886</v>
      </c>
      <c r="J261" t="n">
        <v>7618</v>
      </c>
      <c r="K261" t="n">
        <v>9475</v>
      </c>
      <c r="L261" t="n">
        <v>12053</v>
      </c>
      <c r="M261" t="n">
        <v>13873</v>
      </c>
      <c r="N261" t="n">
        <v>14105</v>
      </c>
      <c r="O261" t="n">
        <v>14273</v>
      </c>
      <c r="P261" t="n">
        <v>16302</v>
      </c>
      <c r="Q261" t="n">
        <v>16244</v>
      </c>
      <c r="R261" t="n">
        <v>16511</v>
      </c>
      <c r="S261" t="n">
        <v>14887</v>
      </c>
      <c r="T261" t="n">
        <v>14849</v>
      </c>
      <c r="U261" t="n">
        <v>14202</v>
      </c>
      <c r="V261" t="n">
        <v>14875</v>
      </c>
      <c r="W261" t="n">
        <v>14861</v>
      </c>
      <c r="X261" t="n">
        <v>15276</v>
      </c>
      <c r="Y261" t="n">
        <v>14116</v>
      </c>
      <c r="Z261" t="n">
        <v>10028</v>
      </c>
      <c r="AA261" t="n">
        <v>7472</v>
      </c>
      <c r="AB261" t="n">
        <v>11271</v>
      </c>
      <c r="AC261" t="n">
        <v>12946</v>
      </c>
      <c r="AD261" t="n">
        <v>13260</v>
      </c>
      <c r="AE261" t="n">
        <v>10176</v>
      </c>
      <c r="AF261" t="n">
        <v>11481</v>
      </c>
      <c r="AG261" t="n">
        <v>11972</v>
      </c>
      <c r="AH261" t="n">
        <v>13239</v>
      </c>
      <c r="AI261" t="n">
        <v>12646</v>
      </c>
      <c r="AJ261" t="n">
        <v>11123</v>
      </c>
      <c r="AK261" t="n">
        <v>9993</v>
      </c>
      <c r="AL261" t="n">
        <v>8891</v>
      </c>
      <c r="AM261" t="n">
        <v>9472</v>
      </c>
      <c r="AN261" t="n">
        <v>9940</v>
      </c>
      <c r="AO261" t="n">
        <v>10087</v>
      </c>
      <c r="AP261" t="n">
        <v>10221</v>
      </c>
      <c r="AQ261" t="n">
        <v>9999</v>
      </c>
      <c r="AR261" t="n">
        <v>9474</v>
      </c>
      <c r="AS261" t="n">
        <v>9438</v>
      </c>
      <c r="AT261" t="n">
        <v>8895</v>
      </c>
      <c r="AU261" t="n">
        <v>10189</v>
      </c>
      <c r="AV261" t="n">
        <v>12708</v>
      </c>
      <c r="AW261" t="n">
        <v>13379</v>
      </c>
      <c r="AX261" t="n">
        <v>16372</v>
      </c>
      <c r="AY261" t="n">
        <v>15334</v>
      </c>
      <c r="AZ261" t="n">
        <v>12756</v>
      </c>
      <c r="BA261" t="n">
        <v>10702</v>
      </c>
      <c r="BB261" t="n">
        <v>9303</v>
      </c>
      <c r="BC261" t="n">
        <v>9837</v>
      </c>
      <c r="BD261" t="n">
        <v>10948</v>
      </c>
      <c r="BE261" t="n">
        <v>11311</v>
      </c>
      <c r="BF261" t="n">
        <v>11323</v>
      </c>
      <c r="BG261" t="n">
        <v>12922</v>
      </c>
      <c r="BH261" t="n">
        <v>13421</v>
      </c>
      <c r="BI261" t="n">
        <v>13104</v>
      </c>
      <c r="BJ261">
        <f>NA()</f>
        <v/>
      </c>
      <c r="BK261">
        <f>NA()</f>
        <v/>
      </c>
      <c r="BL261">
        <f>NA()</f>
        <v/>
      </c>
      <c r="BM261">
        <f>NA()</f>
        <v/>
      </c>
      <c r="BN261">
        <f>NA()</f>
        <v/>
      </c>
      <c r="BO261">
        <f>NA()</f>
        <v/>
      </c>
      <c r="BP261">
        <f>NA()</f>
        <v/>
      </c>
      <c r="BQ261">
        <f>NA()</f>
        <v/>
      </c>
      <c r="BR261">
        <f>NA()</f>
        <v/>
      </c>
      <c r="BS261">
        <f>NA()</f>
        <v/>
      </c>
      <c r="BT261">
        <f>NA()</f>
        <v/>
      </c>
      <c r="BU261">
        <f>NA()</f>
        <v/>
      </c>
      <c r="BV261">
        <f>NA()</f>
        <v/>
      </c>
      <c r="BW261">
        <f>NA()</f>
        <v/>
      </c>
    </row>
    <row r="262" spans="1:75">
      <c r="A262" t="s">
        <v>139</v>
      </c>
      <c r="B262" t="s">
        <v>607</v>
      </c>
      <c r="C262" t="s">
        <v>608</v>
      </c>
      <c r="D262" t="s">
        <v>152</v>
      </c>
      <c r="E262" t="n">
        <v>13326</v>
      </c>
      <c r="F262" t="n">
        <v>15489</v>
      </c>
      <c r="G262" t="n">
        <v>9351</v>
      </c>
      <c r="H262" t="n">
        <v>5554</v>
      </c>
      <c r="I262" t="n">
        <v>2721</v>
      </c>
      <c r="J262" t="n">
        <v>3094</v>
      </c>
      <c r="K262" t="n">
        <v>4485</v>
      </c>
      <c r="L262" t="n">
        <v>2353</v>
      </c>
      <c r="M262" t="n">
        <v>1203</v>
      </c>
      <c r="N262" t="n">
        <v>817</v>
      </c>
      <c r="O262" t="n">
        <v>58.4</v>
      </c>
      <c r="P262" t="n">
        <v>70.09999999999999</v>
      </c>
      <c r="Q262" t="n">
        <v>69.7</v>
      </c>
      <c r="R262" t="n">
        <v>84.2</v>
      </c>
      <c r="S262" t="n">
        <v>130.9</v>
      </c>
      <c r="T262" t="n">
        <v>170.3</v>
      </c>
      <c r="U262" t="n">
        <v>185.6</v>
      </c>
      <c r="V262" t="n">
        <v>218.9</v>
      </c>
      <c r="W262" t="n">
        <v>239.1</v>
      </c>
      <c r="X262" t="n">
        <v>325.4</v>
      </c>
      <c r="Y262" t="n">
        <v>492.4</v>
      </c>
      <c r="Z262" t="n">
        <v>424.4</v>
      </c>
      <c r="AA262" t="n">
        <v>307</v>
      </c>
      <c r="AB262" t="n">
        <v>430.8</v>
      </c>
      <c r="AC262" t="n">
        <v>475.6</v>
      </c>
      <c r="AD262" t="n">
        <v>462.1</v>
      </c>
      <c r="AE262" t="n">
        <v>248.5</v>
      </c>
      <c r="AF262" t="n">
        <v>277.1</v>
      </c>
      <c r="AG262" t="n">
        <v>271.7</v>
      </c>
      <c r="AH262" t="n">
        <v>341.8</v>
      </c>
      <c r="AI262" t="n">
        <v>425.3</v>
      </c>
      <c r="AJ262" t="n">
        <v>323.4</v>
      </c>
      <c r="AK262" t="n">
        <v>276.6</v>
      </c>
      <c r="AL262" t="n">
        <v>241.2</v>
      </c>
      <c r="AM262" t="n">
        <v>231.5</v>
      </c>
      <c r="AN262" t="n">
        <v>250.5</v>
      </c>
      <c r="AO262" t="n">
        <v>299.9</v>
      </c>
      <c r="AP262" t="n">
        <v>291.5</v>
      </c>
      <c r="AQ262" t="n">
        <v>207.9</v>
      </c>
      <c r="AR262" t="n">
        <v>257.1</v>
      </c>
      <c r="AS262" t="n">
        <v>373.4</v>
      </c>
      <c r="AT262" t="n">
        <v>295.9</v>
      </c>
      <c r="AU262" t="n">
        <v>315</v>
      </c>
      <c r="AV262" t="n">
        <v>474</v>
      </c>
      <c r="AW262" t="n">
        <v>714.2</v>
      </c>
      <c r="AX262" t="n">
        <v>1199.9</v>
      </c>
      <c r="AY262" t="n">
        <v>1313.2</v>
      </c>
      <c r="AZ262" t="n">
        <v>1173.3</v>
      </c>
      <c r="BA262" t="n">
        <v>1359.2</v>
      </c>
      <c r="BB262" t="n">
        <v>667.7</v>
      </c>
      <c r="BC262" t="n">
        <v>913.9</v>
      </c>
      <c r="BD262" t="n">
        <v>1407.1</v>
      </c>
      <c r="BE262" t="n">
        <v>1471.3</v>
      </c>
      <c r="BF262" t="n">
        <v>1450.9</v>
      </c>
      <c r="BG262" t="n">
        <v>1541.9</v>
      </c>
      <c r="BH262" t="n">
        <v>938.5</v>
      </c>
      <c r="BI262" t="n">
        <v>768.9</v>
      </c>
      <c r="BJ262">
        <f>NA()</f>
        <v/>
      </c>
      <c r="BK262">
        <f>NA()</f>
        <v/>
      </c>
      <c r="BL262">
        <f>NA()</f>
        <v/>
      </c>
      <c r="BM262">
        <f>NA()</f>
        <v/>
      </c>
      <c r="BN262">
        <f>NA()</f>
        <v/>
      </c>
      <c r="BO262">
        <f>NA()</f>
        <v/>
      </c>
      <c r="BP262">
        <f>NA()</f>
        <v/>
      </c>
      <c r="BQ262">
        <f>NA()</f>
        <v/>
      </c>
      <c r="BR262">
        <f>NA()</f>
        <v/>
      </c>
      <c r="BS262">
        <f>NA()</f>
        <v/>
      </c>
      <c r="BT262">
        <f>NA()</f>
        <v/>
      </c>
      <c r="BU262">
        <f>NA()</f>
        <v/>
      </c>
      <c r="BV262">
        <f>NA()</f>
        <v/>
      </c>
      <c r="BW262">
        <f>NA()</f>
        <v/>
      </c>
    </row>
    <row r="263" spans="1:75">
      <c r="A263" t="s">
        <v>139</v>
      </c>
      <c r="B263" t="s">
        <v>609</v>
      </c>
      <c r="C263" t="s">
        <v>610</v>
      </c>
      <c r="D263" t="s">
        <v>8</v>
      </c>
      <c r="E263" t="n">
        <v>6857</v>
      </c>
      <c r="F263" t="n">
        <v>9614</v>
      </c>
      <c r="G263" t="n">
        <v>7798</v>
      </c>
      <c r="H263" t="n">
        <v>14912</v>
      </c>
      <c r="I263" t="n">
        <v>18692</v>
      </c>
      <c r="J263" t="n">
        <v>26409</v>
      </c>
      <c r="K263" t="n">
        <v>36283</v>
      </c>
      <c r="L263" t="n">
        <v>49198</v>
      </c>
      <c r="M263" t="n">
        <v>56932</v>
      </c>
      <c r="N263" t="n">
        <v>61351</v>
      </c>
      <c r="O263" t="n">
        <v>65323</v>
      </c>
      <c r="P263" t="n">
        <v>76178</v>
      </c>
      <c r="Q263" t="n">
        <v>76918</v>
      </c>
      <c r="R263" t="n">
        <v>80021</v>
      </c>
      <c r="S263" t="n">
        <v>70478</v>
      </c>
      <c r="T263" t="n">
        <v>71059</v>
      </c>
      <c r="U263" t="n">
        <v>68050</v>
      </c>
      <c r="V263" t="n">
        <v>71318</v>
      </c>
      <c r="W263" t="n">
        <v>71944</v>
      </c>
      <c r="X263" t="n">
        <v>73971</v>
      </c>
      <c r="Y263" t="n">
        <v>65747</v>
      </c>
      <c r="Z263" t="n">
        <v>44372</v>
      </c>
      <c r="AA263" t="n">
        <v>29191</v>
      </c>
      <c r="AB263" t="n">
        <v>38069</v>
      </c>
      <c r="AC263" t="n">
        <v>59481</v>
      </c>
      <c r="AD263" t="n">
        <v>61681</v>
      </c>
      <c r="AE263" t="n">
        <v>44437</v>
      </c>
      <c r="AF263" t="n">
        <v>52333</v>
      </c>
      <c r="AG263" t="n">
        <v>55147</v>
      </c>
      <c r="AH263" t="n">
        <v>63379</v>
      </c>
      <c r="AI263" t="n">
        <v>59966</v>
      </c>
      <c r="AJ263" t="n">
        <v>53836</v>
      </c>
      <c r="AK263" t="n">
        <v>53807</v>
      </c>
      <c r="AL263" t="n">
        <v>50368</v>
      </c>
      <c r="AM263" t="n">
        <v>53654</v>
      </c>
      <c r="AN263" t="n">
        <v>56284</v>
      </c>
      <c r="AO263" t="n">
        <v>57172</v>
      </c>
      <c r="AP263" t="n">
        <v>57946</v>
      </c>
      <c r="AQ263" t="n">
        <v>56695</v>
      </c>
      <c r="AR263" t="n">
        <v>53720</v>
      </c>
      <c r="AS263" t="n">
        <v>53511</v>
      </c>
      <c r="AT263" t="n">
        <v>50437</v>
      </c>
      <c r="AU263" t="n">
        <v>57774</v>
      </c>
      <c r="AV263" t="n">
        <v>72056</v>
      </c>
      <c r="AW263" t="n">
        <v>75861</v>
      </c>
      <c r="AX263" t="n">
        <v>92831</v>
      </c>
      <c r="AY263" t="n">
        <v>86945</v>
      </c>
      <c r="AZ263" t="n">
        <v>72329</v>
      </c>
      <c r="BA263" t="n">
        <v>60679</v>
      </c>
      <c r="BB263" t="n">
        <v>52748</v>
      </c>
      <c r="BC263" t="n">
        <v>55775</v>
      </c>
      <c r="BD263" t="n">
        <v>62077</v>
      </c>
      <c r="BE263" t="n">
        <v>64135</v>
      </c>
      <c r="BF263" t="n">
        <v>64201</v>
      </c>
      <c r="BG263" t="n">
        <v>73270</v>
      </c>
      <c r="BH263" t="n">
        <v>76095</v>
      </c>
      <c r="BI263" t="n">
        <v>74301</v>
      </c>
      <c r="BJ263">
        <f>NA()</f>
        <v/>
      </c>
      <c r="BK263">
        <f>NA()</f>
        <v/>
      </c>
      <c r="BL263">
        <f>NA()</f>
        <v/>
      </c>
      <c r="BM263">
        <f>NA()</f>
        <v/>
      </c>
      <c r="BN263">
        <f>NA()</f>
        <v/>
      </c>
      <c r="BO263">
        <f>NA()</f>
        <v/>
      </c>
      <c r="BP263">
        <f>NA()</f>
        <v/>
      </c>
      <c r="BQ263">
        <f>NA()</f>
        <v/>
      </c>
      <c r="BR263">
        <f>NA()</f>
        <v/>
      </c>
      <c r="BS263">
        <f>NA()</f>
        <v/>
      </c>
      <c r="BT263">
        <f>NA()</f>
        <v/>
      </c>
      <c r="BU263">
        <f>NA()</f>
        <v/>
      </c>
      <c r="BV263">
        <f>NA()</f>
        <v/>
      </c>
      <c r="BW263">
        <f>NA()</f>
        <v/>
      </c>
    </row>
    <row r="264" spans="1:75">
      <c r="A264" t="s">
        <v>139</v>
      </c>
      <c r="B264" t="s">
        <v>609</v>
      </c>
      <c r="C264" t="s">
        <v>611</v>
      </c>
      <c r="D264" t="s">
        <v>143</v>
      </c>
      <c r="E264" t="n">
        <v>1209</v>
      </c>
      <c r="F264" t="n">
        <v>1696</v>
      </c>
      <c r="G264" t="n">
        <v>1375</v>
      </c>
      <c r="H264" t="n">
        <v>2630</v>
      </c>
      <c r="I264" t="n">
        <v>3297</v>
      </c>
      <c r="J264" t="n">
        <v>4658</v>
      </c>
      <c r="K264" t="n">
        <v>6399</v>
      </c>
      <c r="L264" t="n">
        <v>8677</v>
      </c>
      <c r="M264" t="n">
        <v>10041</v>
      </c>
      <c r="N264" t="n">
        <v>10820</v>
      </c>
      <c r="O264" t="n">
        <v>11521</v>
      </c>
      <c r="P264" t="n">
        <v>13435</v>
      </c>
      <c r="Q264" t="n">
        <v>13566</v>
      </c>
      <c r="R264" t="n">
        <v>14113</v>
      </c>
      <c r="S264" t="n">
        <v>12430</v>
      </c>
      <c r="T264" t="n">
        <v>12532</v>
      </c>
      <c r="U264" t="n">
        <v>12002</v>
      </c>
      <c r="V264" t="n">
        <v>12578</v>
      </c>
      <c r="W264" t="n">
        <v>12688</v>
      </c>
      <c r="X264" t="n">
        <v>13046</v>
      </c>
      <c r="Y264" t="n">
        <v>11596</v>
      </c>
      <c r="Z264" t="n">
        <v>7826</v>
      </c>
      <c r="AA264" t="n">
        <v>5148</v>
      </c>
      <c r="AB264" t="n">
        <v>6714</v>
      </c>
      <c r="AC264" t="n">
        <v>10491</v>
      </c>
      <c r="AD264" t="n">
        <v>10878</v>
      </c>
      <c r="AE264" t="n">
        <v>7837</v>
      </c>
      <c r="AF264" t="n">
        <v>9230</v>
      </c>
      <c r="AG264" t="n">
        <v>9726</v>
      </c>
      <c r="AH264" t="n">
        <v>11178</v>
      </c>
      <c r="AI264" t="n">
        <v>10576</v>
      </c>
      <c r="AJ264" t="n">
        <v>9495</v>
      </c>
      <c r="AK264" t="n">
        <v>9490</v>
      </c>
      <c r="AL264" t="n">
        <v>8883</v>
      </c>
      <c r="AM264" t="n">
        <v>9463</v>
      </c>
      <c r="AN264" t="n">
        <v>9927</v>
      </c>
      <c r="AO264" t="n">
        <v>10083</v>
      </c>
      <c r="AP264" t="n">
        <v>10220</v>
      </c>
      <c r="AQ264" t="n">
        <v>9999</v>
      </c>
      <c r="AR264" t="n">
        <v>9474</v>
      </c>
      <c r="AS264" t="n">
        <v>9438</v>
      </c>
      <c r="AT264" t="n">
        <v>8895</v>
      </c>
      <c r="AU264" t="n">
        <v>10189</v>
      </c>
      <c r="AV264" t="n">
        <v>12708</v>
      </c>
      <c r="AW264" t="n">
        <v>13379</v>
      </c>
      <c r="AX264" t="n">
        <v>16372</v>
      </c>
      <c r="AY264" t="n">
        <v>15334</v>
      </c>
      <c r="AZ264" t="n">
        <v>12756</v>
      </c>
      <c r="BA264" t="n">
        <v>10702</v>
      </c>
      <c r="BB264" t="n">
        <v>9303</v>
      </c>
      <c r="BC264" t="n">
        <v>9837</v>
      </c>
      <c r="BD264" t="n">
        <v>10948</v>
      </c>
      <c r="BE264" t="n">
        <v>11311</v>
      </c>
      <c r="BF264" t="n">
        <v>11323</v>
      </c>
      <c r="BG264" t="n">
        <v>12922</v>
      </c>
      <c r="BH264" t="n">
        <v>13421</v>
      </c>
      <c r="BI264" t="n">
        <v>13104</v>
      </c>
      <c r="BJ264">
        <f>NA()</f>
        <v/>
      </c>
      <c r="BK264">
        <f>NA()</f>
        <v/>
      </c>
      <c r="BL264">
        <f>NA()</f>
        <v/>
      </c>
      <c r="BM264">
        <f>NA()</f>
        <v/>
      </c>
      <c r="BN264">
        <f>NA()</f>
        <v/>
      </c>
      <c r="BO264">
        <f>NA()</f>
        <v/>
      </c>
      <c r="BP264">
        <f>NA()</f>
        <v/>
      </c>
      <c r="BQ264">
        <f>NA()</f>
        <v/>
      </c>
      <c r="BR264">
        <f>NA()</f>
        <v/>
      </c>
      <c r="BS264">
        <f>NA()</f>
        <v/>
      </c>
      <c r="BT264">
        <f>NA()</f>
        <v/>
      </c>
      <c r="BU264">
        <f>NA()</f>
        <v/>
      </c>
      <c r="BV264">
        <f>NA()</f>
        <v/>
      </c>
      <c r="BW264">
        <f>NA()</f>
        <v/>
      </c>
    </row>
    <row r="265" spans="1:75">
      <c r="A265" t="s">
        <v>139</v>
      </c>
      <c r="B265" t="s">
        <v>612</v>
      </c>
      <c r="C265" t="s">
        <v>613</v>
      </c>
      <c r="D265" t="s">
        <v>8</v>
      </c>
      <c r="E265" t="n">
        <v>6857</v>
      </c>
      <c r="F265" t="n">
        <v>9614</v>
      </c>
      <c r="G265" t="n">
        <v>7798</v>
      </c>
      <c r="H265" t="n">
        <v>14912</v>
      </c>
      <c r="I265" t="n">
        <v>18692</v>
      </c>
      <c r="J265" t="n">
        <v>26409</v>
      </c>
      <c r="K265" t="n">
        <v>36283</v>
      </c>
      <c r="L265" t="n">
        <v>49198</v>
      </c>
      <c r="M265" t="n">
        <v>56932</v>
      </c>
      <c r="N265" t="n">
        <v>61351</v>
      </c>
      <c r="O265" t="n">
        <v>65323</v>
      </c>
      <c r="P265" t="n">
        <v>76178</v>
      </c>
      <c r="Q265" t="n">
        <v>76918</v>
      </c>
      <c r="R265" t="n">
        <v>80021</v>
      </c>
      <c r="S265" t="n">
        <v>70478</v>
      </c>
      <c r="T265" t="n">
        <v>71059</v>
      </c>
      <c r="U265" t="n">
        <v>68050</v>
      </c>
      <c r="V265" t="n">
        <v>71318</v>
      </c>
      <c r="W265" t="n">
        <v>71944</v>
      </c>
      <c r="X265" t="n">
        <v>73971</v>
      </c>
      <c r="Y265" t="n">
        <v>65747</v>
      </c>
      <c r="Z265" t="n">
        <v>44372</v>
      </c>
      <c r="AA265" t="n">
        <v>29191</v>
      </c>
      <c r="AB265" t="n">
        <v>38069</v>
      </c>
      <c r="AC265" t="n">
        <v>59481</v>
      </c>
      <c r="AD265" t="n">
        <v>61681</v>
      </c>
      <c r="AE265" t="n">
        <v>44437</v>
      </c>
      <c r="AF265" t="n">
        <v>52333</v>
      </c>
      <c r="AG265" t="n">
        <v>55147</v>
      </c>
      <c r="AH265" t="n">
        <v>63379</v>
      </c>
      <c r="AI265" t="n">
        <v>59966</v>
      </c>
      <c r="AJ265" t="n">
        <v>53836</v>
      </c>
      <c r="AK265" t="n">
        <v>53807</v>
      </c>
      <c r="AL265" t="n">
        <v>50368</v>
      </c>
      <c r="AM265" t="n">
        <v>53654</v>
      </c>
      <c r="AN265" t="n">
        <v>56284</v>
      </c>
      <c r="AO265" t="n">
        <v>57172</v>
      </c>
      <c r="AP265" t="n">
        <v>57946</v>
      </c>
      <c r="AQ265" t="n">
        <v>56695</v>
      </c>
      <c r="AR265" t="n">
        <v>53720</v>
      </c>
      <c r="AS265" t="n">
        <v>53511</v>
      </c>
      <c r="AT265" t="n">
        <v>50437</v>
      </c>
      <c r="AU265" t="n">
        <v>57774</v>
      </c>
      <c r="AV265" t="n">
        <v>72056</v>
      </c>
      <c r="AW265" t="n">
        <v>75861</v>
      </c>
      <c r="AX265" t="n">
        <v>92831</v>
      </c>
      <c r="AY265" t="n">
        <v>86945</v>
      </c>
      <c r="AZ265" t="n">
        <v>72329</v>
      </c>
      <c r="BA265" t="n">
        <v>60679</v>
      </c>
      <c r="BB265" t="n">
        <v>52748</v>
      </c>
      <c r="BC265" t="n">
        <v>55775</v>
      </c>
      <c r="BD265" t="n">
        <v>62077</v>
      </c>
      <c r="BE265" t="n">
        <v>64135</v>
      </c>
      <c r="BF265" t="n">
        <v>64201</v>
      </c>
      <c r="BG265" t="n">
        <v>73270</v>
      </c>
      <c r="BH265" t="n">
        <v>76095</v>
      </c>
      <c r="BI265" t="n">
        <v>74301</v>
      </c>
      <c r="BJ265">
        <f>NA()</f>
        <v/>
      </c>
      <c r="BK265">
        <f>NA()</f>
        <v/>
      </c>
      <c r="BL265">
        <f>NA()</f>
        <v/>
      </c>
      <c r="BM265">
        <f>NA()</f>
        <v/>
      </c>
      <c r="BN265">
        <f>NA()</f>
        <v/>
      </c>
      <c r="BO265">
        <f>NA()</f>
        <v/>
      </c>
      <c r="BP265">
        <f>NA()</f>
        <v/>
      </c>
      <c r="BQ265">
        <f>NA()</f>
        <v/>
      </c>
      <c r="BR265">
        <f>NA()</f>
        <v/>
      </c>
      <c r="BS265">
        <f>NA()</f>
        <v/>
      </c>
      <c r="BT265">
        <f>NA()</f>
        <v/>
      </c>
      <c r="BU265">
        <f>NA()</f>
        <v/>
      </c>
      <c r="BV265">
        <f>NA()</f>
        <v/>
      </c>
      <c r="BW265">
        <f>NA()</f>
        <v/>
      </c>
    </row>
    <row r="266" spans="1:75">
      <c r="A266" t="s">
        <v>139</v>
      </c>
      <c r="B266" t="s">
        <v>612</v>
      </c>
      <c r="C266" t="s">
        <v>614</v>
      </c>
      <c r="D266" t="s">
        <v>143</v>
      </c>
      <c r="E266" t="n">
        <v>1209</v>
      </c>
      <c r="F266" t="n">
        <v>1696</v>
      </c>
      <c r="G266" t="n">
        <v>1375</v>
      </c>
      <c r="H266" t="n">
        <v>2630</v>
      </c>
      <c r="I266" t="n">
        <v>3297</v>
      </c>
      <c r="J266" t="n">
        <v>4658</v>
      </c>
      <c r="K266" t="n">
        <v>6399</v>
      </c>
      <c r="L266" t="n">
        <v>8677</v>
      </c>
      <c r="M266" t="n">
        <v>10041</v>
      </c>
      <c r="N266" t="n">
        <v>10820</v>
      </c>
      <c r="O266" t="n">
        <v>11521</v>
      </c>
      <c r="P266" t="n">
        <v>13435</v>
      </c>
      <c r="Q266" t="n">
        <v>13566</v>
      </c>
      <c r="R266" t="n">
        <v>14113</v>
      </c>
      <c r="S266" t="n">
        <v>12430</v>
      </c>
      <c r="T266" t="n">
        <v>12532</v>
      </c>
      <c r="U266" t="n">
        <v>12002</v>
      </c>
      <c r="V266" t="n">
        <v>12578</v>
      </c>
      <c r="W266" t="n">
        <v>12688</v>
      </c>
      <c r="X266" t="n">
        <v>13046</v>
      </c>
      <c r="Y266" t="n">
        <v>11596</v>
      </c>
      <c r="Z266" t="n">
        <v>7826</v>
      </c>
      <c r="AA266" t="n">
        <v>5148</v>
      </c>
      <c r="AB266" t="n">
        <v>6714</v>
      </c>
      <c r="AC266" t="n">
        <v>10491</v>
      </c>
      <c r="AD266" t="n">
        <v>10878</v>
      </c>
      <c r="AE266" t="n">
        <v>7837</v>
      </c>
      <c r="AF266" t="n">
        <v>9230</v>
      </c>
      <c r="AG266" t="n">
        <v>9726</v>
      </c>
      <c r="AH266" t="n">
        <v>11178</v>
      </c>
      <c r="AI266" t="n">
        <v>10576</v>
      </c>
      <c r="AJ266" t="n">
        <v>9495</v>
      </c>
      <c r="AK266" t="n">
        <v>9490</v>
      </c>
      <c r="AL266" t="n">
        <v>8883</v>
      </c>
      <c r="AM266" t="n">
        <v>9463</v>
      </c>
      <c r="AN266" t="n">
        <v>9927</v>
      </c>
      <c r="AO266" t="n">
        <v>10083</v>
      </c>
      <c r="AP266" t="n">
        <v>10220</v>
      </c>
      <c r="AQ266" t="n">
        <v>9999</v>
      </c>
      <c r="AR266" t="n">
        <v>9474</v>
      </c>
      <c r="AS266" t="n">
        <v>9438</v>
      </c>
      <c r="AT266" t="n">
        <v>8895</v>
      </c>
      <c r="AU266" t="n">
        <v>10189</v>
      </c>
      <c r="AV266" t="n">
        <v>12708</v>
      </c>
      <c r="AW266" t="n">
        <v>13379</v>
      </c>
      <c r="AX266" t="n">
        <v>16372</v>
      </c>
      <c r="AY266" t="n">
        <v>15334</v>
      </c>
      <c r="AZ266" t="n">
        <v>12756</v>
      </c>
      <c r="BA266" t="n">
        <v>10702</v>
      </c>
      <c r="BB266" t="n">
        <v>9303</v>
      </c>
      <c r="BC266" t="n">
        <v>9837</v>
      </c>
      <c r="BD266" t="n">
        <v>10948</v>
      </c>
      <c r="BE266" t="n">
        <v>11311</v>
      </c>
      <c r="BF266" t="n">
        <v>11323</v>
      </c>
      <c r="BG266" t="n">
        <v>12922</v>
      </c>
      <c r="BH266" t="n">
        <v>13421</v>
      </c>
      <c r="BI266" t="n">
        <v>13104</v>
      </c>
      <c r="BJ266">
        <f>NA()</f>
        <v/>
      </c>
      <c r="BK266">
        <f>NA()</f>
        <v/>
      </c>
      <c r="BL266">
        <f>NA()</f>
        <v/>
      </c>
      <c r="BM266">
        <f>NA()</f>
        <v/>
      </c>
      <c r="BN266">
        <f>NA()</f>
        <v/>
      </c>
      <c r="BO266">
        <f>NA()</f>
        <v/>
      </c>
      <c r="BP266">
        <f>NA()</f>
        <v/>
      </c>
      <c r="BQ266">
        <f>NA()</f>
        <v/>
      </c>
      <c r="BR266">
        <f>NA()</f>
        <v/>
      </c>
      <c r="BS266">
        <f>NA()</f>
        <v/>
      </c>
      <c r="BT266">
        <f>NA()</f>
        <v/>
      </c>
      <c r="BU266">
        <f>NA()</f>
        <v/>
      </c>
      <c r="BV266">
        <f>NA()</f>
        <v/>
      </c>
      <c r="BW266">
        <f>NA()</f>
        <v/>
      </c>
    </row>
    <row r="267" spans="1:75">
      <c r="A267" t="s">
        <v>139</v>
      </c>
      <c r="B267" t="s">
        <v>615</v>
      </c>
      <c r="C267" t="s">
        <v>616</v>
      </c>
      <c r="D267" t="s">
        <v>8</v>
      </c>
      <c r="E267" t="n">
        <v>16661</v>
      </c>
      <c r="F267" t="n">
        <v>16926</v>
      </c>
      <c r="G267" t="n">
        <v>18217</v>
      </c>
      <c r="H267" t="n">
        <v>18677</v>
      </c>
      <c r="I267" t="n">
        <v>19219</v>
      </c>
      <c r="J267" t="n">
        <v>15853</v>
      </c>
      <c r="K267" t="n">
        <v>16472</v>
      </c>
      <c r="L267" t="n">
        <v>18078</v>
      </c>
      <c r="M267" t="n">
        <v>20518</v>
      </c>
      <c r="N267" t="n">
        <v>17588</v>
      </c>
      <c r="O267" t="n">
        <v>14737</v>
      </c>
      <c r="P267" t="n">
        <v>15353</v>
      </c>
      <c r="Q267" t="n">
        <v>14343</v>
      </c>
      <c r="R267" t="n">
        <v>12839</v>
      </c>
      <c r="S267" t="n">
        <v>13156</v>
      </c>
      <c r="T267" t="n">
        <v>12405</v>
      </c>
      <c r="U267" t="n">
        <v>11785</v>
      </c>
      <c r="V267" t="n">
        <v>12299</v>
      </c>
      <c r="W267" t="n">
        <v>11634</v>
      </c>
      <c r="X267" t="n">
        <v>11941</v>
      </c>
      <c r="Y267" t="n">
        <v>13498</v>
      </c>
      <c r="Z267" t="n">
        <v>11793</v>
      </c>
      <c r="AA267" t="n">
        <v>12444</v>
      </c>
      <c r="AB267" t="n">
        <v>24402</v>
      </c>
      <c r="AC267" t="n">
        <v>13148</v>
      </c>
      <c r="AD267" t="n">
        <v>12756</v>
      </c>
      <c r="AE267" t="n">
        <v>12525</v>
      </c>
      <c r="AF267" t="n">
        <v>12053</v>
      </c>
      <c r="AG267" t="n">
        <v>12027</v>
      </c>
      <c r="AH267" t="n">
        <v>11035</v>
      </c>
      <c r="AI267" t="n">
        <v>11085</v>
      </c>
      <c r="AJ267" t="n">
        <v>8721</v>
      </c>
      <c r="AK267" t="n">
        <v>2695</v>
      </c>
      <c r="AL267" t="n">
        <v>41</v>
      </c>
      <c r="AM267" t="n">
        <v>51</v>
      </c>
      <c r="AN267" t="n">
        <v>74</v>
      </c>
      <c r="AO267" t="n">
        <v>22</v>
      </c>
      <c r="AP267" t="n">
        <v>9</v>
      </c>
      <c r="AQ267" t="n">
        <v>0</v>
      </c>
      <c r="AR267" t="n">
        <v>0</v>
      </c>
      <c r="AS267" t="n">
        <v>0</v>
      </c>
      <c r="AT267" t="n">
        <v>0</v>
      </c>
      <c r="AU267" t="n">
        <v>0</v>
      </c>
      <c r="AV267" t="n">
        <v>0</v>
      </c>
      <c r="AW267" t="n">
        <v>0</v>
      </c>
      <c r="AX267" t="n">
        <v>0</v>
      </c>
      <c r="AY267" t="n">
        <v>0</v>
      </c>
      <c r="AZ267" t="n">
        <v>0</v>
      </c>
      <c r="BA267" t="n">
        <v>0</v>
      </c>
      <c r="BB267" t="n">
        <v>0</v>
      </c>
      <c r="BC267" t="n">
        <v>0</v>
      </c>
      <c r="BD267" t="n">
        <v>0</v>
      </c>
      <c r="BE267" t="n">
        <v>0</v>
      </c>
      <c r="BF267" t="n">
        <v>0</v>
      </c>
      <c r="BG267" t="n">
        <v>0</v>
      </c>
      <c r="BH267" t="n">
        <v>0</v>
      </c>
      <c r="BI267" t="n">
        <v>0</v>
      </c>
      <c r="BJ267">
        <f>NA()</f>
        <v/>
      </c>
      <c r="BK267">
        <f>NA()</f>
        <v/>
      </c>
      <c r="BL267">
        <f>NA()</f>
        <v/>
      </c>
      <c r="BM267">
        <f>NA()</f>
        <v/>
      </c>
      <c r="BN267">
        <f>NA()</f>
        <v/>
      </c>
      <c r="BO267">
        <f>NA()</f>
        <v/>
      </c>
      <c r="BP267">
        <f>NA()</f>
        <v/>
      </c>
      <c r="BQ267">
        <f>NA()</f>
        <v/>
      </c>
      <c r="BR267">
        <f>NA()</f>
        <v/>
      </c>
      <c r="BS267">
        <f>NA()</f>
        <v/>
      </c>
      <c r="BT267">
        <f>NA()</f>
        <v/>
      </c>
      <c r="BU267">
        <f>NA()</f>
        <v/>
      </c>
      <c r="BV267">
        <f>NA()</f>
        <v/>
      </c>
      <c r="BW267">
        <f>NA()</f>
        <v/>
      </c>
    </row>
    <row r="268" spans="1:75">
      <c r="A268" t="s">
        <v>139</v>
      </c>
      <c r="B268" t="s">
        <v>615</v>
      </c>
      <c r="C268" t="s">
        <v>617</v>
      </c>
      <c r="D268" t="s">
        <v>143</v>
      </c>
      <c r="E268" t="n">
        <v>3111</v>
      </c>
      <c r="F268" t="n">
        <v>3161</v>
      </c>
      <c r="G268" t="n">
        <v>3402</v>
      </c>
      <c r="H268" t="n">
        <v>3488</v>
      </c>
      <c r="I268" t="n">
        <v>3589</v>
      </c>
      <c r="J268" t="n">
        <v>2960</v>
      </c>
      <c r="K268" t="n">
        <v>3076</v>
      </c>
      <c r="L268" t="n">
        <v>3376</v>
      </c>
      <c r="M268" t="n">
        <v>3832</v>
      </c>
      <c r="N268" t="n">
        <v>3284</v>
      </c>
      <c r="O268" t="n">
        <v>2752</v>
      </c>
      <c r="P268" t="n">
        <v>2867</v>
      </c>
      <c r="Q268" t="n">
        <v>2678</v>
      </c>
      <c r="R268" t="n">
        <v>2398</v>
      </c>
      <c r="S268" t="n">
        <v>2457</v>
      </c>
      <c r="T268" t="n">
        <v>2317</v>
      </c>
      <c r="U268" t="n">
        <v>2201</v>
      </c>
      <c r="V268" t="n">
        <v>2297</v>
      </c>
      <c r="W268" t="n">
        <v>2173</v>
      </c>
      <c r="X268" t="n">
        <v>2230</v>
      </c>
      <c r="Y268" t="n">
        <v>2521</v>
      </c>
      <c r="Z268" t="n">
        <v>2202</v>
      </c>
      <c r="AA268" t="n">
        <v>2324</v>
      </c>
      <c r="AB268" t="n">
        <v>4557</v>
      </c>
      <c r="AC268" t="n">
        <v>2455</v>
      </c>
      <c r="AD268" t="n">
        <v>2382</v>
      </c>
      <c r="AE268" t="n">
        <v>2339</v>
      </c>
      <c r="AF268" t="n">
        <v>2251</v>
      </c>
      <c r="AG268" t="n">
        <v>2246</v>
      </c>
      <c r="AH268" t="n">
        <v>2061</v>
      </c>
      <c r="AI268" t="n">
        <v>2070</v>
      </c>
      <c r="AJ268" t="n">
        <v>1629</v>
      </c>
      <c r="AK268" t="n">
        <v>503</v>
      </c>
      <c r="AL268" t="n">
        <v>8</v>
      </c>
      <c r="AM268" t="n">
        <v>10</v>
      </c>
      <c r="AN268" t="n">
        <v>14</v>
      </c>
      <c r="AO268" t="n">
        <v>4</v>
      </c>
      <c r="AP268" t="n">
        <v>2</v>
      </c>
      <c r="AQ268" t="n">
        <v>0</v>
      </c>
      <c r="AR268" t="n">
        <v>0</v>
      </c>
      <c r="AS268" t="n">
        <v>0</v>
      </c>
      <c r="AT268" t="n">
        <v>0</v>
      </c>
      <c r="AU268" t="n">
        <v>0</v>
      </c>
      <c r="AV268" t="n">
        <v>0</v>
      </c>
      <c r="AW268" t="n">
        <v>0</v>
      </c>
      <c r="AX268" t="n">
        <v>0</v>
      </c>
      <c r="AY268" t="n">
        <v>0</v>
      </c>
      <c r="AZ268" t="n">
        <v>0</v>
      </c>
      <c r="BA268" t="n">
        <v>0</v>
      </c>
      <c r="BB268" t="n">
        <v>0</v>
      </c>
      <c r="BC268" t="n">
        <v>0</v>
      </c>
      <c r="BD268" t="n">
        <v>0</v>
      </c>
      <c r="BE268" t="n">
        <v>0</v>
      </c>
      <c r="BF268" t="n">
        <v>0</v>
      </c>
      <c r="BG268" t="n">
        <v>0</v>
      </c>
      <c r="BH268" t="n">
        <v>0</v>
      </c>
      <c r="BI268" t="n">
        <v>0</v>
      </c>
      <c r="BJ268">
        <f>NA()</f>
        <v/>
      </c>
      <c r="BK268">
        <f>NA()</f>
        <v/>
      </c>
      <c r="BL268">
        <f>NA()</f>
        <v/>
      </c>
      <c r="BM268">
        <f>NA()</f>
        <v/>
      </c>
      <c r="BN268">
        <f>NA()</f>
        <v/>
      </c>
      <c r="BO268">
        <f>NA()</f>
        <v/>
      </c>
      <c r="BP268">
        <f>NA()</f>
        <v/>
      </c>
      <c r="BQ268">
        <f>NA()</f>
        <v/>
      </c>
      <c r="BR268">
        <f>NA()</f>
        <v/>
      </c>
      <c r="BS268">
        <f>NA()</f>
        <v/>
      </c>
      <c r="BT268">
        <f>NA()</f>
        <v/>
      </c>
      <c r="BU268">
        <f>NA()</f>
        <v/>
      </c>
      <c r="BV268">
        <f>NA()</f>
        <v/>
      </c>
      <c r="BW268">
        <f>NA()</f>
        <v/>
      </c>
    </row>
    <row r="269" spans="1:75">
      <c r="A269" t="s">
        <v>139</v>
      </c>
      <c r="B269" t="s">
        <v>618</v>
      </c>
      <c r="C269" t="s">
        <v>619</v>
      </c>
      <c r="D269" t="s">
        <v>8</v>
      </c>
      <c r="E269" t="n">
        <v>16661</v>
      </c>
      <c r="F269" t="n">
        <v>16926</v>
      </c>
      <c r="G269" t="n">
        <v>18217</v>
      </c>
      <c r="H269" t="n">
        <v>18677</v>
      </c>
      <c r="I269" t="n">
        <v>19219</v>
      </c>
      <c r="J269" t="n">
        <v>15853</v>
      </c>
      <c r="K269" t="n">
        <v>16472</v>
      </c>
      <c r="L269" t="n">
        <v>18078</v>
      </c>
      <c r="M269" t="n">
        <v>20518</v>
      </c>
      <c r="N269" t="n">
        <v>17588</v>
      </c>
      <c r="O269" t="n">
        <v>14737</v>
      </c>
      <c r="P269" t="n">
        <v>15353</v>
      </c>
      <c r="Q269" t="n">
        <v>14343</v>
      </c>
      <c r="R269" t="n">
        <v>12839</v>
      </c>
      <c r="S269" t="n">
        <v>13156</v>
      </c>
      <c r="T269" t="n">
        <v>12405</v>
      </c>
      <c r="U269" t="n">
        <v>11785</v>
      </c>
      <c r="V269" t="n">
        <v>12299</v>
      </c>
      <c r="W269" t="n">
        <v>11634</v>
      </c>
      <c r="X269" t="n">
        <v>11941</v>
      </c>
      <c r="Y269" t="n">
        <v>13498</v>
      </c>
      <c r="Z269" t="n">
        <v>11793</v>
      </c>
      <c r="AA269" t="n">
        <v>12444</v>
      </c>
      <c r="AB269" t="n">
        <v>24402</v>
      </c>
      <c r="AC269" t="n">
        <v>13148</v>
      </c>
      <c r="AD269" t="n">
        <v>12756</v>
      </c>
      <c r="AE269" t="n">
        <v>12525</v>
      </c>
      <c r="AF269" t="n">
        <v>12053</v>
      </c>
      <c r="AG269" t="n">
        <v>12027</v>
      </c>
      <c r="AH269" t="n">
        <v>11035</v>
      </c>
      <c r="AI269" t="n">
        <v>11085</v>
      </c>
      <c r="AJ269" t="n">
        <v>8721</v>
      </c>
      <c r="AK269" t="n">
        <v>2695</v>
      </c>
      <c r="AL269" t="n">
        <v>41</v>
      </c>
      <c r="AM269" t="n">
        <v>51</v>
      </c>
      <c r="AN269" t="n">
        <v>74</v>
      </c>
      <c r="AO269" t="n">
        <v>22</v>
      </c>
      <c r="AP269" t="n">
        <v>9</v>
      </c>
      <c r="AQ269" t="n">
        <v>0</v>
      </c>
      <c r="AR269" t="n">
        <v>0</v>
      </c>
      <c r="AS269" t="n">
        <v>0</v>
      </c>
      <c r="AT269" t="n">
        <v>0</v>
      </c>
      <c r="AU269" t="n">
        <v>0</v>
      </c>
      <c r="AV269" t="n">
        <v>0</v>
      </c>
      <c r="AW269" t="n">
        <v>0</v>
      </c>
      <c r="AX269" t="n">
        <v>0</v>
      </c>
      <c r="AY269" t="n">
        <v>0</v>
      </c>
      <c r="AZ269" t="n">
        <v>0</v>
      </c>
      <c r="BA269" t="n">
        <v>0</v>
      </c>
      <c r="BB269" t="n">
        <v>0</v>
      </c>
      <c r="BC269" t="n">
        <v>0</v>
      </c>
      <c r="BD269" t="n">
        <v>0</v>
      </c>
      <c r="BE269" t="n">
        <v>0</v>
      </c>
      <c r="BF269" t="n">
        <v>0</v>
      </c>
      <c r="BG269" t="n">
        <v>0</v>
      </c>
      <c r="BH269" t="n">
        <v>0</v>
      </c>
      <c r="BI269" t="n">
        <v>0</v>
      </c>
      <c r="BJ269">
        <f>NA()</f>
        <v/>
      </c>
      <c r="BK269">
        <f>NA()</f>
        <v/>
      </c>
      <c r="BL269">
        <f>NA()</f>
        <v/>
      </c>
      <c r="BM269">
        <f>NA()</f>
        <v/>
      </c>
      <c r="BN269">
        <f>NA()</f>
        <v/>
      </c>
      <c r="BO269">
        <f>NA()</f>
        <v/>
      </c>
      <c r="BP269">
        <f>NA()</f>
        <v/>
      </c>
      <c r="BQ269">
        <f>NA()</f>
        <v/>
      </c>
      <c r="BR269">
        <f>NA()</f>
        <v/>
      </c>
      <c r="BS269">
        <f>NA()</f>
        <v/>
      </c>
      <c r="BT269">
        <f>NA()</f>
        <v/>
      </c>
      <c r="BU269">
        <f>NA()</f>
        <v/>
      </c>
      <c r="BV269">
        <f>NA()</f>
        <v/>
      </c>
      <c r="BW269">
        <f>NA()</f>
        <v/>
      </c>
    </row>
    <row r="270" spans="1:75">
      <c r="A270" t="s">
        <v>139</v>
      </c>
      <c r="B270" t="s">
        <v>618</v>
      </c>
      <c r="C270" t="s">
        <v>620</v>
      </c>
      <c r="D270" t="s">
        <v>143</v>
      </c>
      <c r="E270" t="n">
        <v>3111</v>
      </c>
      <c r="F270" t="n">
        <v>3161</v>
      </c>
      <c r="G270" t="n">
        <v>3402</v>
      </c>
      <c r="H270" t="n">
        <v>3488</v>
      </c>
      <c r="I270" t="n">
        <v>3589</v>
      </c>
      <c r="J270" t="n">
        <v>2960</v>
      </c>
      <c r="K270" t="n">
        <v>3076</v>
      </c>
      <c r="L270" t="n">
        <v>3376</v>
      </c>
      <c r="M270" t="n">
        <v>3832</v>
      </c>
      <c r="N270" t="n">
        <v>3284</v>
      </c>
      <c r="O270" t="n">
        <v>2752</v>
      </c>
      <c r="P270" t="n">
        <v>2867</v>
      </c>
      <c r="Q270" t="n">
        <v>2678</v>
      </c>
      <c r="R270" t="n">
        <v>2398</v>
      </c>
      <c r="S270" t="n">
        <v>2457</v>
      </c>
      <c r="T270" t="n">
        <v>2317</v>
      </c>
      <c r="U270" t="n">
        <v>2201</v>
      </c>
      <c r="V270" t="n">
        <v>2297</v>
      </c>
      <c r="W270" t="n">
        <v>2173</v>
      </c>
      <c r="X270" t="n">
        <v>2230</v>
      </c>
      <c r="Y270" t="n">
        <v>2521</v>
      </c>
      <c r="Z270" t="n">
        <v>2202</v>
      </c>
      <c r="AA270" t="n">
        <v>2324</v>
      </c>
      <c r="AB270" t="n">
        <v>4557</v>
      </c>
      <c r="AC270" t="n">
        <v>2455</v>
      </c>
      <c r="AD270" t="n">
        <v>2382</v>
      </c>
      <c r="AE270" t="n">
        <v>2339</v>
      </c>
      <c r="AF270" t="n">
        <v>2251</v>
      </c>
      <c r="AG270" t="n">
        <v>2246</v>
      </c>
      <c r="AH270" t="n">
        <v>2061</v>
      </c>
      <c r="AI270" t="n">
        <v>2070</v>
      </c>
      <c r="AJ270" t="n">
        <v>1629</v>
      </c>
      <c r="AK270" t="n">
        <v>503</v>
      </c>
      <c r="AL270" t="n">
        <v>8</v>
      </c>
      <c r="AM270" t="n">
        <v>10</v>
      </c>
      <c r="AN270" t="n">
        <v>14</v>
      </c>
      <c r="AO270" t="n">
        <v>4</v>
      </c>
      <c r="AP270" t="n">
        <v>2</v>
      </c>
      <c r="AQ270" t="n">
        <v>0</v>
      </c>
      <c r="AR270" t="n">
        <v>0</v>
      </c>
      <c r="AS270" t="n">
        <v>0</v>
      </c>
      <c r="AT270" t="n">
        <v>0</v>
      </c>
      <c r="AU270" t="n">
        <v>0</v>
      </c>
      <c r="AV270" t="n">
        <v>0</v>
      </c>
      <c r="AW270" t="n">
        <v>0</v>
      </c>
      <c r="AX270" t="n">
        <v>0</v>
      </c>
      <c r="AY270" t="n">
        <v>0</v>
      </c>
      <c r="AZ270" t="n">
        <v>0</v>
      </c>
      <c r="BA270" t="n">
        <v>0</v>
      </c>
      <c r="BB270" t="n">
        <v>0</v>
      </c>
      <c r="BC270" t="n">
        <v>0</v>
      </c>
      <c r="BD270" t="n">
        <v>0</v>
      </c>
      <c r="BE270" t="n">
        <v>0</v>
      </c>
      <c r="BF270" t="n">
        <v>0</v>
      </c>
      <c r="BG270" t="n">
        <v>0</v>
      </c>
      <c r="BH270" t="n">
        <v>0</v>
      </c>
      <c r="BI270" t="n">
        <v>0</v>
      </c>
      <c r="BJ270">
        <f>NA()</f>
        <v/>
      </c>
      <c r="BK270">
        <f>NA()</f>
        <v/>
      </c>
      <c r="BL270">
        <f>NA()</f>
        <v/>
      </c>
      <c r="BM270">
        <f>NA()</f>
        <v/>
      </c>
      <c r="BN270">
        <f>NA()</f>
        <v/>
      </c>
      <c r="BO270">
        <f>NA()</f>
        <v/>
      </c>
      <c r="BP270">
        <f>NA()</f>
        <v/>
      </c>
      <c r="BQ270">
        <f>NA()</f>
        <v/>
      </c>
      <c r="BR270">
        <f>NA()</f>
        <v/>
      </c>
      <c r="BS270">
        <f>NA()</f>
        <v/>
      </c>
      <c r="BT270">
        <f>NA()</f>
        <v/>
      </c>
      <c r="BU270">
        <f>NA()</f>
        <v/>
      </c>
      <c r="BV270">
        <f>NA()</f>
        <v/>
      </c>
      <c r="BW270">
        <f>NA()</f>
        <v/>
      </c>
    </row>
    <row r="271" spans="1:75">
      <c r="A271" t="s">
        <v>139</v>
      </c>
      <c r="B271" t="s">
        <v>621</v>
      </c>
      <c r="C271" t="s">
        <v>622</v>
      </c>
      <c r="D271" t="s">
        <v>8</v>
      </c>
      <c r="E271" t="n">
        <v>131</v>
      </c>
      <c r="F271" t="n">
        <v>243</v>
      </c>
      <c r="G271" t="n">
        <v>233</v>
      </c>
      <c r="H271" t="n">
        <v>199</v>
      </c>
      <c r="I271" t="n">
        <v>260</v>
      </c>
      <c r="J271" t="n">
        <v>221</v>
      </c>
      <c r="K271" t="n">
        <v>194</v>
      </c>
      <c r="L271" t="n">
        <v>187</v>
      </c>
      <c r="M271" t="n">
        <v>119</v>
      </c>
      <c r="N271" t="n">
        <v>136</v>
      </c>
      <c r="O271" t="n">
        <v>493</v>
      </c>
      <c r="P271" t="n">
        <v>266</v>
      </c>
      <c r="Q271" t="n">
        <v>198</v>
      </c>
      <c r="R271" t="n">
        <v>142</v>
      </c>
      <c r="S271" t="n">
        <v>204</v>
      </c>
      <c r="T271" t="n">
        <v>253</v>
      </c>
      <c r="U271" t="n">
        <v>527</v>
      </c>
      <c r="V271" t="n">
        <v>687</v>
      </c>
      <c r="W271" t="n">
        <v>612</v>
      </c>
      <c r="X271" t="n">
        <v>34</v>
      </c>
      <c r="Y271" t="n">
        <v>0</v>
      </c>
      <c r="Z271" t="n">
        <v>0</v>
      </c>
      <c r="AA271" t="n">
        <v>0</v>
      </c>
      <c r="AB271" t="n">
        <v>6</v>
      </c>
      <c r="AC271" t="n">
        <v>7</v>
      </c>
      <c r="AD271" t="n">
        <v>7</v>
      </c>
      <c r="AE271" t="n">
        <v>17</v>
      </c>
      <c r="AF271" t="n">
        <v>10</v>
      </c>
      <c r="AG271" t="n">
        <v>1</v>
      </c>
      <c r="AH271" t="n">
        <v>1</v>
      </c>
      <c r="AI271" t="n">
        <v>1</v>
      </c>
      <c r="AJ271" t="n">
        <v>1</v>
      </c>
      <c r="AK271" t="n">
        <v>0</v>
      </c>
      <c r="AL271" t="n">
        <v>4</v>
      </c>
      <c r="AM271" t="n">
        <v>1</v>
      </c>
      <c r="AN271" t="n">
        <v>1</v>
      </c>
      <c r="AO271" t="n">
        <v>0</v>
      </c>
      <c r="AP271" t="n">
        <v>1</v>
      </c>
      <c r="AQ271" t="n">
        <v>1</v>
      </c>
      <c r="AR271" t="n">
        <v>0</v>
      </c>
      <c r="AS271" t="n">
        <v>1</v>
      </c>
      <c r="AT271" t="n">
        <v>0</v>
      </c>
      <c r="AU271" t="n">
        <v>0</v>
      </c>
      <c r="AV271" t="n">
        <v>0</v>
      </c>
      <c r="AW271" t="n">
        <v>0</v>
      </c>
      <c r="AX271" t="n">
        <v>0</v>
      </c>
      <c r="AY271" t="n">
        <v>0</v>
      </c>
      <c r="AZ271" t="n">
        <v>0</v>
      </c>
      <c r="BA271" t="n">
        <v>0</v>
      </c>
      <c r="BB271" t="n">
        <v>0</v>
      </c>
      <c r="BC271" t="n">
        <v>0</v>
      </c>
      <c r="BD271" t="n">
        <v>0</v>
      </c>
      <c r="BE271" t="n">
        <v>0</v>
      </c>
      <c r="BF271" t="n">
        <v>0</v>
      </c>
      <c r="BG271" t="n">
        <v>0</v>
      </c>
      <c r="BH271" t="n">
        <v>0</v>
      </c>
      <c r="BI271" t="n">
        <v>0</v>
      </c>
      <c r="BJ271">
        <f>NA()</f>
        <v/>
      </c>
      <c r="BK271">
        <f>NA()</f>
        <v/>
      </c>
      <c r="BL271">
        <f>NA()</f>
        <v/>
      </c>
      <c r="BM271">
        <f>NA()</f>
        <v/>
      </c>
      <c r="BN271">
        <f>NA()</f>
        <v/>
      </c>
      <c r="BO271">
        <f>NA()</f>
        <v/>
      </c>
      <c r="BP271">
        <f>NA()</f>
        <v/>
      </c>
      <c r="BQ271">
        <f>NA()</f>
        <v/>
      </c>
      <c r="BR271">
        <f>NA()</f>
        <v/>
      </c>
      <c r="BS271">
        <f>NA()</f>
        <v/>
      </c>
      <c r="BT271">
        <f>NA()</f>
        <v/>
      </c>
      <c r="BU271">
        <f>NA()</f>
        <v/>
      </c>
      <c r="BV271">
        <f>NA()</f>
        <v/>
      </c>
      <c r="BW271">
        <f>NA()</f>
        <v/>
      </c>
    </row>
    <row r="272" spans="1:75">
      <c r="A272" t="s">
        <v>139</v>
      </c>
      <c r="B272" t="s">
        <v>623</v>
      </c>
      <c r="C272" t="s">
        <v>624</v>
      </c>
      <c r="D272" t="s">
        <v>148</v>
      </c>
      <c r="E272" t="n">
        <v>0</v>
      </c>
      <c r="F272" t="n">
        <v>0</v>
      </c>
      <c r="G272" t="n">
        <v>0</v>
      </c>
      <c r="H272" t="n">
        <v>0</v>
      </c>
      <c r="I272" t="n">
        <v>0</v>
      </c>
      <c r="J272" t="n">
        <v>0</v>
      </c>
      <c r="K272" t="n">
        <v>0</v>
      </c>
      <c r="L272" t="n">
        <v>0</v>
      </c>
      <c r="M272" t="n">
        <v>0</v>
      </c>
      <c r="N272" t="n">
        <v>0</v>
      </c>
      <c r="O272" t="n">
        <v>0.85</v>
      </c>
      <c r="P272" t="n">
        <v>0.87</v>
      </c>
      <c r="Q272" t="n">
        <v>0.88</v>
      </c>
      <c r="R272" t="n">
        <v>1.18</v>
      </c>
      <c r="S272" t="n">
        <v>2.5</v>
      </c>
      <c r="T272" t="n">
        <v>2.5</v>
      </c>
      <c r="U272" t="n">
        <v>2.42</v>
      </c>
      <c r="V272" t="n">
        <v>3.07</v>
      </c>
      <c r="W272" t="n">
        <v>3.12</v>
      </c>
      <c r="X272" t="n">
        <v>4.31</v>
      </c>
      <c r="Y272" t="n">
        <v>0</v>
      </c>
      <c r="Z272" t="n">
        <v>0</v>
      </c>
      <c r="AA272" t="n">
        <v>0</v>
      </c>
      <c r="AB272" t="n">
        <v>8.33</v>
      </c>
      <c r="AC272" t="n">
        <v>8.24</v>
      </c>
      <c r="AD272" t="n">
        <v>11.07</v>
      </c>
      <c r="AE272" t="n">
        <v>4.94</v>
      </c>
      <c r="AF272" t="n">
        <v>4.65</v>
      </c>
      <c r="AG272" t="n">
        <v>5.04</v>
      </c>
      <c r="AH272" t="n">
        <v>5.33</v>
      </c>
      <c r="AI272" t="n">
        <v>7.37</v>
      </c>
      <c r="AJ272" t="n">
        <v>5.77</v>
      </c>
      <c r="AK272" t="n">
        <v>5.18</v>
      </c>
      <c r="AL272" t="n">
        <v>5.67</v>
      </c>
      <c r="AM272" t="n">
        <v>4.95</v>
      </c>
      <c r="AN272" t="n">
        <v>5</v>
      </c>
      <c r="AO272" t="n">
        <v>5.22</v>
      </c>
      <c r="AP272" t="n">
        <v>4.85</v>
      </c>
      <c r="AQ272" t="n">
        <v>6.51</v>
      </c>
      <c r="AR272" t="n">
        <v>6.46</v>
      </c>
      <c r="AS272" t="n">
        <v>9.57</v>
      </c>
      <c r="AT272" t="n">
        <v>8.74</v>
      </c>
      <c r="AU272" t="n">
        <v>8.91</v>
      </c>
      <c r="AV272" t="n">
        <v>8.82</v>
      </c>
      <c r="AW272" t="n">
        <v>11.25</v>
      </c>
      <c r="AX272" t="n">
        <v>13.34</v>
      </c>
      <c r="AY272" t="n">
        <v>21.46</v>
      </c>
      <c r="AZ272" t="n">
        <v>23.52</v>
      </c>
      <c r="BA272" t="n">
        <v>29.16</v>
      </c>
      <c r="BB272" t="n">
        <v>24.33</v>
      </c>
      <c r="BC272" t="n">
        <v>26.1</v>
      </c>
      <c r="BD272" t="n">
        <v>31.33</v>
      </c>
      <c r="BE272" t="n">
        <v>32.83</v>
      </c>
      <c r="BF272" t="n">
        <v>32.45</v>
      </c>
      <c r="BG272" t="n">
        <v>32.29</v>
      </c>
      <c r="BH272" t="n">
        <v>0</v>
      </c>
      <c r="BI272" t="n">
        <v>0</v>
      </c>
      <c r="BJ272">
        <f>NA()</f>
        <v/>
      </c>
      <c r="BK272">
        <f>NA()</f>
        <v/>
      </c>
      <c r="BL272">
        <f>NA()</f>
        <v/>
      </c>
      <c r="BM272">
        <f>NA()</f>
        <v/>
      </c>
      <c r="BN272">
        <f>NA()</f>
        <v/>
      </c>
      <c r="BO272">
        <f>NA()</f>
        <v/>
      </c>
      <c r="BP272">
        <f>NA()</f>
        <v/>
      </c>
      <c r="BQ272">
        <f>NA()</f>
        <v/>
      </c>
      <c r="BR272">
        <f>NA()</f>
        <v/>
      </c>
      <c r="BS272">
        <f>NA()</f>
        <v/>
      </c>
      <c r="BT272">
        <f>NA()</f>
        <v/>
      </c>
      <c r="BU272">
        <f>NA()</f>
        <v/>
      </c>
      <c r="BV272">
        <f>NA()</f>
        <v/>
      </c>
      <c r="BW272">
        <f>NA()</f>
        <v/>
      </c>
    </row>
    <row r="273" spans="1:75">
      <c r="A273" t="s">
        <v>139</v>
      </c>
      <c r="B273" t="s">
        <v>621</v>
      </c>
      <c r="C273" t="s">
        <v>625</v>
      </c>
      <c r="D273" t="s">
        <v>143</v>
      </c>
      <c r="E273" t="n">
        <v>23</v>
      </c>
      <c r="F273" t="n">
        <v>43</v>
      </c>
      <c r="G273" t="n">
        <v>41</v>
      </c>
      <c r="H273" t="n">
        <v>35</v>
      </c>
      <c r="I273" t="n">
        <v>46</v>
      </c>
      <c r="J273" t="n">
        <v>39</v>
      </c>
      <c r="K273" t="n">
        <v>34</v>
      </c>
      <c r="L273" t="n">
        <v>33</v>
      </c>
      <c r="M273" t="n">
        <v>21</v>
      </c>
      <c r="N273" t="n">
        <v>24</v>
      </c>
      <c r="O273" t="n">
        <v>87</v>
      </c>
      <c r="P273" t="n">
        <v>47</v>
      </c>
      <c r="Q273" t="n">
        <v>35</v>
      </c>
      <c r="R273" t="n">
        <v>25</v>
      </c>
      <c r="S273" t="n">
        <v>36</v>
      </c>
      <c r="T273" t="n">
        <v>45</v>
      </c>
      <c r="U273" t="n">
        <v>93</v>
      </c>
      <c r="V273" t="n">
        <v>121</v>
      </c>
      <c r="W273" t="n">
        <v>108</v>
      </c>
      <c r="X273" t="n">
        <v>6</v>
      </c>
      <c r="Y273" t="n">
        <v>0</v>
      </c>
      <c r="Z273" t="n">
        <v>0</v>
      </c>
      <c r="AA273" t="n">
        <v>0</v>
      </c>
      <c r="AB273" t="n">
        <v>1</v>
      </c>
      <c r="AC273" t="n">
        <v>1</v>
      </c>
      <c r="AD273" t="n">
        <v>1</v>
      </c>
      <c r="AE273" t="n">
        <v>3</v>
      </c>
      <c r="AF273" t="n">
        <v>2</v>
      </c>
      <c r="AG273" t="n">
        <v>0</v>
      </c>
      <c r="AH273" t="n">
        <v>0</v>
      </c>
      <c r="AI273" t="n">
        <v>0</v>
      </c>
      <c r="AJ273" t="n">
        <v>0</v>
      </c>
      <c r="AK273" t="n">
        <v>0</v>
      </c>
      <c r="AL273" t="n">
        <v>1</v>
      </c>
      <c r="AM273" t="n">
        <v>0</v>
      </c>
      <c r="AN273" t="n">
        <v>0</v>
      </c>
      <c r="AO273" t="n">
        <v>0</v>
      </c>
      <c r="AP273" t="n">
        <v>0</v>
      </c>
      <c r="AQ273" t="n">
        <v>0</v>
      </c>
      <c r="AR273" t="n">
        <v>0</v>
      </c>
      <c r="AS273" t="n">
        <v>0</v>
      </c>
      <c r="AT273" t="n">
        <v>0</v>
      </c>
      <c r="AU273" t="n">
        <v>0</v>
      </c>
      <c r="AV273" t="n">
        <v>0</v>
      </c>
      <c r="AW273" t="n">
        <v>0</v>
      </c>
      <c r="AX273" t="n">
        <v>0</v>
      </c>
      <c r="AY273" t="n">
        <v>0</v>
      </c>
      <c r="AZ273" t="n">
        <v>0</v>
      </c>
      <c r="BA273" t="n">
        <v>0</v>
      </c>
      <c r="BB273" t="n">
        <v>0</v>
      </c>
      <c r="BC273" t="n">
        <v>0</v>
      </c>
      <c r="BD273" t="n">
        <v>0</v>
      </c>
      <c r="BE273" t="n">
        <v>0</v>
      </c>
      <c r="BF273" t="n">
        <v>0</v>
      </c>
      <c r="BG273" t="n">
        <v>0</v>
      </c>
      <c r="BH273" t="n">
        <v>0</v>
      </c>
      <c r="BI273" t="n">
        <v>0</v>
      </c>
      <c r="BJ273">
        <f>NA()</f>
        <v/>
      </c>
      <c r="BK273">
        <f>NA()</f>
        <v/>
      </c>
      <c r="BL273">
        <f>NA()</f>
        <v/>
      </c>
      <c r="BM273">
        <f>NA()</f>
        <v/>
      </c>
      <c r="BN273">
        <f>NA()</f>
        <v/>
      </c>
      <c r="BO273">
        <f>NA()</f>
        <v/>
      </c>
      <c r="BP273">
        <f>NA()</f>
        <v/>
      </c>
      <c r="BQ273">
        <f>NA()</f>
        <v/>
      </c>
      <c r="BR273">
        <f>NA()</f>
        <v/>
      </c>
      <c r="BS273">
        <f>NA()</f>
        <v/>
      </c>
      <c r="BT273">
        <f>NA()</f>
        <v/>
      </c>
      <c r="BU273">
        <f>NA()</f>
        <v/>
      </c>
      <c r="BV273">
        <f>NA()</f>
        <v/>
      </c>
      <c r="BW273">
        <f>NA()</f>
        <v/>
      </c>
    </row>
    <row r="274" spans="1:75">
      <c r="A274" t="s">
        <v>139</v>
      </c>
      <c r="B274" t="s">
        <v>626</v>
      </c>
      <c r="C274" t="s">
        <v>627</v>
      </c>
      <c r="D274" t="s">
        <v>152</v>
      </c>
      <c r="E274" t="n">
        <v>0</v>
      </c>
      <c r="F274" t="n">
        <v>0</v>
      </c>
      <c r="G274" t="n">
        <v>0</v>
      </c>
      <c r="H274" t="n">
        <v>0</v>
      </c>
      <c r="I274" t="n">
        <v>0</v>
      </c>
      <c r="J274" t="n">
        <v>0</v>
      </c>
      <c r="K274" t="n">
        <v>0</v>
      </c>
      <c r="L274" t="n">
        <v>0</v>
      </c>
      <c r="M274" t="n">
        <v>0</v>
      </c>
      <c r="N274" t="n">
        <v>0</v>
      </c>
      <c r="O274" t="n">
        <v>0.4</v>
      </c>
      <c r="P274" t="n">
        <v>0.2</v>
      </c>
      <c r="Q274" t="n">
        <v>0.2</v>
      </c>
      <c r="R274" t="n">
        <v>0.2</v>
      </c>
      <c r="S274" t="n">
        <v>0.5</v>
      </c>
      <c r="T274" t="n">
        <v>0.6</v>
      </c>
      <c r="U274" t="n">
        <v>1.3</v>
      </c>
      <c r="V274" t="n">
        <v>2.1</v>
      </c>
      <c r="W274" t="n">
        <v>1.9</v>
      </c>
      <c r="X274" t="n">
        <v>0.1</v>
      </c>
      <c r="Y274" t="n">
        <v>0</v>
      </c>
      <c r="Z274" t="n">
        <v>0</v>
      </c>
      <c r="AA274" t="n">
        <v>0</v>
      </c>
      <c r="AB274" t="n">
        <v>0.1</v>
      </c>
      <c r="AC274" t="n">
        <v>0.1</v>
      </c>
      <c r="AD274" t="n">
        <v>0.1</v>
      </c>
      <c r="AE274" t="n">
        <v>0.1</v>
      </c>
      <c r="AF274" t="n">
        <v>0</v>
      </c>
      <c r="AG274" t="n">
        <v>0</v>
      </c>
      <c r="AH274" t="n">
        <v>0</v>
      </c>
      <c r="AI274" t="n">
        <v>0</v>
      </c>
      <c r="AJ274" t="n">
        <v>0</v>
      </c>
      <c r="AK274" t="n">
        <v>0</v>
      </c>
      <c r="AL274" t="n">
        <v>0</v>
      </c>
      <c r="AM274" t="n">
        <v>0</v>
      </c>
      <c r="AN274" t="n">
        <v>0</v>
      </c>
      <c r="AO274" t="n">
        <v>0</v>
      </c>
      <c r="AP274" t="n">
        <v>0</v>
      </c>
      <c r="AQ274" t="n">
        <v>0</v>
      </c>
      <c r="AR274" t="n">
        <v>0</v>
      </c>
      <c r="AS274" t="n">
        <v>0</v>
      </c>
      <c r="AT274" t="n">
        <v>0</v>
      </c>
      <c r="AU274" t="n">
        <v>0</v>
      </c>
      <c r="AV274" t="n">
        <v>0</v>
      </c>
      <c r="AW274" t="n">
        <v>0</v>
      </c>
      <c r="AX274" t="n">
        <v>0</v>
      </c>
      <c r="AY274" t="n">
        <v>0</v>
      </c>
      <c r="AZ274" t="n">
        <v>0</v>
      </c>
      <c r="BA274" t="n">
        <v>0</v>
      </c>
      <c r="BB274" t="n">
        <v>0</v>
      </c>
      <c r="BC274" t="n">
        <v>0</v>
      </c>
      <c r="BD274" t="n">
        <v>0</v>
      </c>
      <c r="BE274" t="n">
        <v>0</v>
      </c>
      <c r="BF274" t="n">
        <v>0</v>
      </c>
      <c r="BG274" t="n">
        <v>0</v>
      </c>
      <c r="BH274" t="n">
        <v>0</v>
      </c>
      <c r="BI274" t="n">
        <v>0</v>
      </c>
      <c r="BJ274">
        <f>NA()</f>
        <v/>
      </c>
      <c r="BK274">
        <f>NA()</f>
        <v/>
      </c>
      <c r="BL274">
        <f>NA()</f>
        <v/>
      </c>
      <c r="BM274">
        <f>NA()</f>
        <v/>
      </c>
      <c r="BN274">
        <f>NA()</f>
        <v/>
      </c>
      <c r="BO274">
        <f>NA()</f>
        <v/>
      </c>
      <c r="BP274">
        <f>NA()</f>
        <v/>
      </c>
      <c r="BQ274">
        <f>NA()</f>
        <v/>
      </c>
      <c r="BR274">
        <f>NA()</f>
        <v/>
      </c>
      <c r="BS274">
        <f>NA()</f>
        <v/>
      </c>
      <c r="BT274">
        <f>NA()</f>
        <v/>
      </c>
      <c r="BU274">
        <f>NA()</f>
        <v/>
      </c>
      <c r="BV274">
        <f>NA()</f>
        <v/>
      </c>
      <c r="BW274">
        <f>NA()</f>
        <v/>
      </c>
    </row>
    <row r="275" spans="1:75">
      <c r="A275" t="s">
        <v>139</v>
      </c>
      <c r="B275" t="s">
        <v>628</v>
      </c>
      <c r="C275" t="s">
        <v>629</v>
      </c>
      <c r="D275" t="s">
        <v>8</v>
      </c>
      <c r="E275" t="n">
        <v>386</v>
      </c>
      <c r="F275" t="n">
        <v>150</v>
      </c>
      <c r="G275" t="n">
        <v>80</v>
      </c>
      <c r="H275" t="n">
        <v>82</v>
      </c>
      <c r="I275" t="n">
        <v>24</v>
      </c>
      <c r="J275" t="n">
        <v>57</v>
      </c>
      <c r="K275" t="n">
        <v>17</v>
      </c>
      <c r="L275" t="n">
        <v>0</v>
      </c>
      <c r="M275" t="n">
        <v>34</v>
      </c>
      <c r="N275" t="n">
        <v>28</v>
      </c>
      <c r="O275" t="n">
        <v>374</v>
      </c>
      <c r="P275" t="n">
        <v>187</v>
      </c>
      <c r="Q275" t="n">
        <v>96</v>
      </c>
      <c r="R275" t="n">
        <v>91</v>
      </c>
      <c r="S275" t="n">
        <v>221</v>
      </c>
      <c r="T275" t="n">
        <v>176</v>
      </c>
      <c r="U275" t="n">
        <v>202</v>
      </c>
      <c r="V275" t="n">
        <v>270</v>
      </c>
      <c r="W275" t="n">
        <v>215</v>
      </c>
      <c r="X275" t="n">
        <v>193</v>
      </c>
      <c r="Y275" t="n">
        <v>51</v>
      </c>
      <c r="Z275" t="n">
        <v>0</v>
      </c>
      <c r="AA275" t="n">
        <v>0</v>
      </c>
      <c r="AB275" t="n">
        <v>1</v>
      </c>
      <c r="AC275" t="n">
        <v>1</v>
      </c>
      <c r="AD275" t="n">
        <v>1</v>
      </c>
      <c r="AE275" t="n">
        <v>1</v>
      </c>
      <c r="AF275" t="n">
        <v>1</v>
      </c>
      <c r="AG275" t="n">
        <v>1</v>
      </c>
      <c r="AH275" t="n">
        <v>1</v>
      </c>
      <c r="AI275" t="n">
        <v>1</v>
      </c>
      <c r="AJ275" t="n">
        <v>1</v>
      </c>
      <c r="AK275" t="n">
        <v>1</v>
      </c>
      <c r="AL275" t="n">
        <v>2</v>
      </c>
      <c r="AM275" t="n">
        <v>3</v>
      </c>
      <c r="AN275" t="n">
        <v>2</v>
      </c>
      <c r="AO275" t="n">
        <v>3</v>
      </c>
      <c r="AP275" t="n">
        <v>2</v>
      </c>
      <c r="AQ275" t="n">
        <v>1</v>
      </c>
      <c r="AR275" t="n">
        <v>1</v>
      </c>
      <c r="AS275" t="n">
        <v>0</v>
      </c>
      <c r="AT275" t="n">
        <v>1</v>
      </c>
      <c r="AU275" t="n">
        <v>0</v>
      </c>
      <c r="AV275" t="n">
        <v>1</v>
      </c>
      <c r="AW275" t="n">
        <v>0</v>
      </c>
      <c r="AX275" t="n">
        <v>1</v>
      </c>
      <c r="AY275" t="n">
        <v>1</v>
      </c>
      <c r="AZ275" t="n">
        <v>0</v>
      </c>
      <c r="BA275" t="n">
        <v>0</v>
      </c>
      <c r="BB275" t="n">
        <v>0</v>
      </c>
      <c r="BC275" t="n">
        <v>0</v>
      </c>
      <c r="BD275" t="n">
        <v>0</v>
      </c>
      <c r="BE275" t="n">
        <v>0</v>
      </c>
      <c r="BF275" t="n">
        <v>0</v>
      </c>
      <c r="BG275" t="n">
        <v>0</v>
      </c>
      <c r="BH275" t="n">
        <v>0</v>
      </c>
      <c r="BI275" t="n">
        <v>0</v>
      </c>
      <c r="BJ275">
        <f>NA()</f>
        <v/>
      </c>
      <c r="BK275">
        <f>NA()</f>
        <v/>
      </c>
      <c r="BL275">
        <f>NA()</f>
        <v/>
      </c>
      <c r="BM275">
        <f>NA()</f>
        <v/>
      </c>
      <c r="BN275">
        <f>NA()</f>
        <v/>
      </c>
      <c r="BO275">
        <f>NA()</f>
        <v/>
      </c>
      <c r="BP275">
        <f>NA()</f>
        <v/>
      </c>
      <c r="BQ275">
        <f>NA()</f>
        <v/>
      </c>
      <c r="BR275">
        <f>NA()</f>
        <v/>
      </c>
      <c r="BS275">
        <f>NA()</f>
        <v/>
      </c>
      <c r="BT275">
        <f>NA()</f>
        <v/>
      </c>
      <c r="BU275">
        <f>NA()</f>
        <v/>
      </c>
      <c r="BV275">
        <f>NA()</f>
        <v/>
      </c>
      <c r="BW275">
        <f>NA()</f>
        <v/>
      </c>
    </row>
    <row r="276" spans="1:75">
      <c r="A276" t="s">
        <v>139</v>
      </c>
      <c r="B276" t="s">
        <v>630</v>
      </c>
      <c r="C276" t="s">
        <v>631</v>
      </c>
      <c r="D276" t="s">
        <v>148</v>
      </c>
      <c r="E276" t="n">
        <v>0</v>
      </c>
      <c r="F276" t="n">
        <v>0</v>
      </c>
      <c r="G276" t="n">
        <v>0</v>
      </c>
      <c r="H276" t="n">
        <v>0</v>
      </c>
      <c r="I276" t="n">
        <v>0</v>
      </c>
      <c r="J276" t="n">
        <v>0</v>
      </c>
      <c r="K276" t="n">
        <v>0</v>
      </c>
      <c r="L276" t="n">
        <v>0</v>
      </c>
      <c r="M276" t="n">
        <v>0</v>
      </c>
      <c r="N276" t="n">
        <v>0</v>
      </c>
      <c r="O276" t="n">
        <v>0.85</v>
      </c>
      <c r="P276" t="n">
        <v>0.87</v>
      </c>
      <c r="Q276" t="n">
        <v>0.88</v>
      </c>
      <c r="R276" t="n">
        <v>1.18</v>
      </c>
      <c r="S276" t="n">
        <v>2.5</v>
      </c>
      <c r="T276" t="n">
        <v>2.5</v>
      </c>
      <c r="U276" t="n">
        <v>2.42</v>
      </c>
      <c r="V276" t="n">
        <v>3.07</v>
      </c>
      <c r="W276" t="n">
        <v>3.12</v>
      </c>
      <c r="X276" t="n">
        <v>4.31</v>
      </c>
      <c r="Y276" t="n">
        <v>6.38</v>
      </c>
      <c r="Z276" t="n">
        <v>0</v>
      </c>
      <c r="AA276" t="n">
        <v>0</v>
      </c>
      <c r="AB276" t="n">
        <v>7.06</v>
      </c>
      <c r="AC276" t="n">
        <v>6.84</v>
      </c>
      <c r="AD276" t="n">
        <v>6.85</v>
      </c>
      <c r="AE276" t="n">
        <v>4.77</v>
      </c>
      <c r="AF276" t="n">
        <v>4.77</v>
      </c>
      <c r="AG276" t="n">
        <v>4.93</v>
      </c>
      <c r="AH276" t="n">
        <v>5.46</v>
      </c>
      <c r="AI276" t="n">
        <v>7.12</v>
      </c>
      <c r="AJ276" t="n">
        <v>6.02</v>
      </c>
      <c r="AK276" t="n">
        <v>5.12</v>
      </c>
      <c r="AL276" t="n">
        <v>5.08</v>
      </c>
      <c r="AM276" t="n">
        <v>4.95</v>
      </c>
      <c r="AN276" t="n">
        <v>5.21</v>
      </c>
      <c r="AO276" t="n">
        <v>5.95</v>
      </c>
      <c r="AP276" t="n">
        <v>5.95</v>
      </c>
      <c r="AQ276" t="n">
        <v>4.12</v>
      </c>
      <c r="AR276" t="n">
        <v>4.3</v>
      </c>
      <c r="AS276" t="n">
        <v>8.19</v>
      </c>
      <c r="AT276" t="n">
        <v>6.83</v>
      </c>
      <c r="AU276" t="n">
        <v>6.41</v>
      </c>
      <c r="AV276" t="n">
        <v>7.99</v>
      </c>
      <c r="AW276" t="n">
        <v>10.53</v>
      </c>
      <c r="AX276" t="n">
        <v>12.7</v>
      </c>
      <c r="AY276" t="n">
        <v>18.54</v>
      </c>
      <c r="AZ276" t="n">
        <v>20.77</v>
      </c>
      <c r="BA276" t="n">
        <v>26.33</v>
      </c>
      <c r="BB276" t="n">
        <v>17.03</v>
      </c>
      <c r="BC276" t="n">
        <v>21.23</v>
      </c>
      <c r="BD276" t="n">
        <v>28.31</v>
      </c>
      <c r="BE276" t="n">
        <v>29.21</v>
      </c>
      <c r="BF276" t="n">
        <v>28.48</v>
      </c>
      <c r="BG276" t="n">
        <v>26.62</v>
      </c>
      <c r="BH276" t="n">
        <v>16.02</v>
      </c>
      <c r="BI276" t="n">
        <v>12.77</v>
      </c>
      <c r="BJ276">
        <f>NA()</f>
        <v/>
      </c>
      <c r="BK276">
        <f>NA()</f>
        <v/>
      </c>
      <c r="BL276">
        <f>NA()</f>
        <v/>
      </c>
      <c r="BM276">
        <f>NA()</f>
        <v/>
      </c>
      <c r="BN276">
        <f>NA()</f>
        <v/>
      </c>
      <c r="BO276">
        <f>NA()</f>
        <v/>
      </c>
      <c r="BP276">
        <f>NA()</f>
        <v/>
      </c>
      <c r="BQ276">
        <f>NA()</f>
        <v/>
      </c>
      <c r="BR276">
        <f>NA()</f>
        <v/>
      </c>
      <c r="BS276">
        <f>NA()</f>
        <v/>
      </c>
      <c r="BT276">
        <f>NA()</f>
        <v/>
      </c>
      <c r="BU276">
        <f>NA()</f>
        <v/>
      </c>
      <c r="BV276">
        <f>NA()</f>
        <v/>
      </c>
      <c r="BW276">
        <f>NA()</f>
        <v/>
      </c>
    </row>
    <row r="277" spans="1:75">
      <c r="A277" t="s">
        <v>139</v>
      </c>
      <c r="B277" t="s">
        <v>628</v>
      </c>
      <c r="C277" t="s">
        <v>632</v>
      </c>
      <c r="D277" t="s">
        <v>143</v>
      </c>
      <c r="E277" t="n">
        <v>68</v>
      </c>
      <c r="F277" t="n">
        <v>27</v>
      </c>
      <c r="G277" t="n">
        <v>14</v>
      </c>
      <c r="H277" t="n">
        <v>14</v>
      </c>
      <c r="I277" t="n">
        <v>4</v>
      </c>
      <c r="J277" t="n">
        <v>10</v>
      </c>
      <c r="K277" t="n">
        <v>3</v>
      </c>
      <c r="L277" t="n">
        <v>0</v>
      </c>
      <c r="M277" t="n">
        <v>6</v>
      </c>
      <c r="N277" t="n">
        <v>5</v>
      </c>
      <c r="O277" t="n">
        <v>66</v>
      </c>
      <c r="P277" t="n">
        <v>33</v>
      </c>
      <c r="Q277" t="n">
        <v>17</v>
      </c>
      <c r="R277" t="n">
        <v>16</v>
      </c>
      <c r="S277" t="n">
        <v>39</v>
      </c>
      <c r="T277" t="n">
        <v>31</v>
      </c>
      <c r="U277" t="n">
        <v>36</v>
      </c>
      <c r="V277" t="n">
        <v>48</v>
      </c>
      <c r="W277" t="n">
        <v>38</v>
      </c>
      <c r="X277" t="n">
        <v>34</v>
      </c>
      <c r="Y277" t="n">
        <v>9</v>
      </c>
      <c r="Z277" t="n">
        <v>0</v>
      </c>
      <c r="AA277" t="n">
        <v>0</v>
      </c>
      <c r="AB277" t="n">
        <v>0</v>
      </c>
      <c r="AC277" t="n">
        <v>0</v>
      </c>
      <c r="AD277" t="n">
        <v>0</v>
      </c>
      <c r="AE277" t="n">
        <v>0</v>
      </c>
      <c r="AF277" t="n">
        <v>0</v>
      </c>
      <c r="AG277" t="n">
        <v>0</v>
      </c>
      <c r="AH277" t="n">
        <v>0</v>
      </c>
      <c r="AI277" t="n">
        <v>0</v>
      </c>
      <c r="AJ277" t="n">
        <v>0</v>
      </c>
      <c r="AK277" t="n">
        <v>0</v>
      </c>
      <c r="AL277" t="n">
        <v>0</v>
      </c>
      <c r="AM277" t="n">
        <v>0</v>
      </c>
      <c r="AN277" t="n">
        <v>0</v>
      </c>
      <c r="AO277" t="n">
        <v>0</v>
      </c>
      <c r="AP277" t="n">
        <v>0</v>
      </c>
      <c r="AQ277" t="n">
        <v>0</v>
      </c>
      <c r="AR277" t="n">
        <v>0</v>
      </c>
      <c r="AS277" t="n">
        <v>0</v>
      </c>
      <c r="AT277" t="n">
        <v>0</v>
      </c>
      <c r="AU277" t="n">
        <v>0</v>
      </c>
      <c r="AV277" t="n">
        <v>0</v>
      </c>
      <c r="AW277" t="n">
        <v>0</v>
      </c>
      <c r="AX277" t="n">
        <v>0</v>
      </c>
      <c r="AY277" t="n">
        <v>0</v>
      </c>
      <c r="AZ277" t="n">
        <v>0</v>
      </c>
      <c r="BA277" t="n">
        <v>0</v>
      </c>
      <c r="BB277" t="n">
        <v>0</v>
      </c>
      <c r="BC277" t="n">
        <v>0</v>
      </c>
      <c r="BD277" t="n">
        <v>0</v>
      </c>
      <c r="BE277" t="n">
        <v>0</v>
      </c>
      <c r="BF277" t="n">
        <v>0</v>
      </c>
      <c r="BG277" t="n">
        <v>0</v>
      </c>
      <c r="BH277" t="n">
        <v>0</v>
      </c>
      <c r="BI277" t="n">
        <v>0</v>
      </c>
      <c r="BJ277">
        <f>NA()</f>
        <v/>
      </c>
      <c r="BK277">
        <f>NA()</f>
        <v/>
      </c>
      <c r="BL277">
        <f>NA()</f>
        <v/>
      </c>
      <c r="BM277">
        <f>NA()</f>
        <v/>
      </c>
      <c r="BN277">
        <f>NA()</f>
        <v/>
      </c>
      <c r="BO277">
        <f>NA()</f>
        <v/>
      </c>
      <c r="BP277">
        <f>NA()</f>
        <v/>
      </c>
      <c r="BQ277">
        <f>NA()</f>
        <v/>
      </c>
      <c r="BR277">
        <f>NA()</f>
        <v/>
      </c>
      <c r="BS277">
        <f>NA()</f>
        <v/>
      </c>
      <c r="BT277">
        <f>NA()</f>
        <v/>
      </c>
      <c r="BU277">
        <f>NA()</f>
        <v/>
      </c>
      <c r="BV277">
        <f>NA()</f>
        <v/>
      </c>
      <c r="BW277">
        <f>NA()</f>
        <v/>
      </c>
    </row>
    <row r="278" spans="1:75">
      <c r="A278" t="s">
        <v>139</v>
      </c>
      <c r="B278" t="s">
        <v>633</v>
      </c>
      <c r="C278" t="s">
        <v>634</v>
      </c>
      <c r="D278" t="s">
        <v>152</v>
      </c>
      <c r="E278" t="n">
        <v>0</v>
      </c>
      <c r="F278" t="n">
        <v>0</v>
      </c>
      <c r="G278" t="n">
        <v>0</v>
      </c>
      <c r="H278" t="n">
        <v>0</v>
      </c>
      <c r="I278" t="n">
        <v>0</v>
      </c>
      <c r="J278" t="n">
        <v>0</v>
      </c>
      <c r="K278" t="n">
        <v>0</v>
      </c>
      <c r="L278" t="n">
        <v>0</v>
      </c>
      <c r="M278" t="n">
        <v>0</v>
      </c>
      <c r="N278" t="n">
        <v>0</v>
      </c>
      <c r="O278" t="n">
        <v>0.3</v>
      </c>
      <c r="P278" t="n">
        <v>0.2</v>
      </c>
      <c r="Q278" t="n">
        <v>0.1</v>
      </c>
      <c r="R278" t="n">
        <v>0.1</v>
      </c>
      <c r="S278" t="n">
        <v>0.6</v>
      </c>
      <c r="T278" t="n">
        <v>0.4</v>
      </c>
      <c r="U278" t="n">
        <v>0.5</v>
      </c>
      <c r="V278" t="n">
        <v>0.8</v>
      </c>
      <c r="W278" t="n">
        <v>0.7</v>
      </c>
      <c r="X278" t="n">
        <v>0.8</v>
      </c>
      <c r="Y278" t="n">
        <v>0.3</v>
      </c>
      <c r="Z278" t="n">
        <v>0</v>
      </c>
      <c r="AA278" t="n">
        <v>0</v>
      </c>
      <c r="AB278" t="n">
        <v>0</v>
      </c>
      <c r="AC278" t="n">
        <v>0</v>
      </c>
      <c r="AD278" t="n">
        <v>0</v>
      </c>
      <c r="AE278" t="n">
        <v>0</v>
      </c>
      <c r="AF278" t="n">
        <v>0</v>
      </c>
      <c r="AG278" t="n">
        <v>0</v>
      </c>
      <c r="AH278" t="n">
        <v>0</v>
      </c>
      <c r="AI278" t="n">
        <v>0</v>
      </c>
      <c r="AJ278" t="n">
        <v>0</v>
      </c>
      <c r="AK278" t="n">
        <v>0</v>
      </c>
      <c r="AL278" t="n">
        <v>0</v>
      </c>
      <c r="AM278" t="n">
        <v>0</v>
      </c>
      <c r="AN278" t="n">
        <v>0</v>
      </c>
      <c r="AO278" t="n">
        <v>0</v>
      </c>
      <c r="AP278" t="n">
        <v>0</v>
      </c>
      <c r="AQ278" t="n">
        <v>0</v>
      </c>
      <c r="AR278" t="n">
        <v>0</v>
      </c>
      <c r="AS278" t="n">
        <v>0</v>
      </c>
      <c r="AT278" t="n">
        <v>0</v>
      </c>
      <c r="AU278" t="n">
        <v>0</v>
      </c>
      <c r="AV278" t="n">
        <v>0</v>
      </c>
      <c r="AW278" t="n">
        <v>0</v>
      </c>
      <c r="AX278" t="n">
        <v>0</v>
      </c>
      <c r="AY278" t="n">
        <v>0</v>
      </c>
      <c r="AZ278" t="n">
        <v>0</v>
      </c>
      <c r="BA278" t="n">
        <v>0</v>
      </c>
      <c r="BB278" t="n">
        <v>0</v>
      </c>
      <c r="BC278" t="n">
        <v>0</v>
      </c>
      <c r="BD278" t="n">
        <v>0</v>
      </c>
      <c r="BE278" t="n">
        <v>0</v>
      </c>
      <c r="BF278" t="n">
        <v>0</v>
      </c>
      <c r="BG278" t="n">
        <v>0</v>
      </c>
      <c r="BH278" t="n">
        <v>0</v>
      </c>
      <c r="BI278" t="n">
        <v>0</v>
      </c>
      <c r="BJ278">
        <f>NA()</f>
        <v/>
      </c>
      <c r="BK278">
        <f>NA()</f>
        <v/>
      </c>
      <c r="BL278">
        <f>NA()</f>
        <v/>
      </c>
      <c r="BM278">
        <f>NA()</f>
        <v/>
      </c>
      <c r="BN278">
        <f>NA()</f>
        <v/>
      </c>
      <c r="BO278">
        <f>NA()</f>
        <v/>
      </c>
      <c r="BP278">
        <f>NA()</f>
        <v/>
      </c>
      <c r="BQ278">
        <f>NA()</f>
        <v/>
      </c>
      <c r="BR278">
        <f>NA()</f>
        <v/>
      </c>
      <c r="BS278">
        <f>NA()</f>
        <v/>
      </c>
      <c r="BT278">
        <f>NA()</f>
        <v/>
      </c>
      <c r="BU278">
        <f>NA()</f>
        <v/>
      </c>
      <c r="BV278">
        <f>NA()</f>
        <v/>
      </c>
      <c r="BW278">
        <f>NA()</f>
        <v/>
      </c>
    </row>
    <row r="279" spans="1:75">
      <c r="A279" t="s">
        <v>139</v>
      </c>
      <c r="B279" t="s">
        <v>635</v>
      </c>
      <c r="C279" t="s">
        <v>636</v>
      </c>
      <c r="D279" t="s">
        <v>8</v>
      </c>
      <c r="E279" t="n">
        <v>0</v>
      </c>
      <c r="F279" t="n">
        <v>0</v>
      </c>
      <c r="G279" t="n">
        <v>0</v>
      </c>
      <c r="H279" t="n">
        <v>0</v>
      </c>
      <c r="I279" t="n">
        <v>0</v>
      </c>
      <c r="J279" t="n">
        <v>0</v>
      </c>
      <c r="K279" t="n">
        <v>0</v>
      </c>
      <c r="L279" t="n">
        <v>0</v>
      </c>
      <c r="M279" t="n">
        <v>0</v>
      </c>
      <c r="N279" t="n">
        <v>0</v>
      </c>
      <c r="O279" t="n">
        <v>0</v>
      </c>
      <c r="P279" t="n">
        <v>0</v>
      </c>
      <c r="Q279" t="n">
        <v>0</v>
      </c>
      <c r="R279" t="n">
        <v>0</v>
      </c>
      <c r="S279" t="n">
        <v>0</v>
      </c>
      <c r="T279" t="n">
        <v>0</v>
      </c>
      <c r="U279" t="n">
        <v>0</v>
      </c>
      <c r="V279" t="n">
        <v>0</v>
      </c>
      <c r="W279" t="n">
        <v>0</v>
      </c>
      <c r="X279" t="n">
        <v>0</v>
      </c>
      <c r="Y279" t="n">
        <v>0</v>
      </c>
      <c r="Z279" t="n">
        <v>0</v>
      </c>
      <c r="AA279" t="n">
        <v>0</v>
      </c>
      <c r="AB279" t="n">
        <v>0</v>
      </c>
      <c r="AC279" t="n">
        <v>0</v>
      </c>
      <c r="AD279" t="n">
        <v>0</v>
      </c>
      <c r="AE279" t="n">
        <v>0</v>
      </c>
      <c r="AF279" t="n">
        <v>0</v>
      </c>
      <c r="AG279" t="n">
        <v>0</v>
      </c>
      <c r="AH279" t="n">
        <v>0</v>
      </c>
      <c r="AI279" t="n">
        <v>0</v>
      </c>
      <c r="AJ279" t="n">
        <v>0</v>
      </c>
      <c r="AK279" t="n">
        <v>0</v>
      </c>
      <c r="AL279" t="n">
        <v>0</v>
      </c>
      <c r="AM279" t="n">
        <v>0</v>
      </c>
      <c r="AN279" t="n">
        <v>0</v>
      </c>
      <c r="AO279" t="n">
        <v>0</v>
      </c>
      <c r="AP279" t="n">
        <v>0</v>
      </c>
      <c r="AQ279" t="n">
        <v>0</v>
      </c>
      <c r="AR279" t="n">
        <v>0</v>
      </c>
      <c r="AS279" t="n">
        <v>0</v>
      </c>
      <c r="AT279" t="n">
        <v>0</v>
      </c>
      <c r="AU279" t="n">
        <v>0</v>
      </c>
      <c r="AV279" t="n">
        <v>0</v>
      </c>
      <c r="AW279" t="n">
        <v>0</v>
      </c>
      <c r="AX279" t="n">
        <v>0</v>
      </c>
      <c r="AY279" t="n">
        <v>0</v>
      </c>
      <c r="AZ279" t="n">
        <v>0</v>
      </c>
      <c r="BA279" t="n">
        <v>0</v>
      </c>
      <c r="BB279" t="n">
        <v>0</v>
      </c>
      <c r="BC279" t="n">
        <v>0</v>
      </c>
      <c r="BD279" t="n">
        <v>0</v>
      </c>
      <c r="BE279" t="n">
        <v>0</v>
      </c>
      <c r="BF279" t="n">
        <v>0</v>
      </c>
      <c r="BG279" t="n">
        <v>0</v>
      </c>
      <c r="BH279" t="n">
        <v>0</v>
      </c>
      <c r="BI279" t="n">
        <v>0</v>
      </c>
      <c r="BJ279">
        <f>NA()</f>
        <v/>
      </c>
      <c r="BK279">
        <f>NA()</f>
        <v/>
      </c>
      <c r="BL279">
        <f>NA()</f>
        <v/>
      </c>
      <c r="BM279">
        <f>NA()</f>
        <v/>
      </c>
      <c r="BN279">
        <f>NA()</f>
        <v/>
      </c>
      <c r="BO279">
        <f>NA()</f>
        <v/>
      </c>
      <c r="BP279">
        <f>NA()</f>
        <v/>
      </c>
      <c r="BQ279">
        <f>NA()</f>
        <v/>
      </c>
      <c r="BR279">
        <f>NA()</f>
        <v/>
      </c>
      <c r="BS279">
        <f>NA()</f>
        <v/>
      </c>
      <c r="BT279">
        <f>NA()</f>
        <v/>
      </c>
      <c r="BU279">
        <f>NA()</f>
        <v/>
      </c>
      <c r="BV279">
        <f>NA()</f>
        <v/>
      </c>
      <c r="BW279">
        <f>NA()</f>
        <v/>
      </c>
    </row>
    <row r="280" spans="1:75">
      <c r="A280" t="s">
        <v>139</v>
      </c>
      <c r="B280" t="s">
        <v>637</v>
      </c>
      <c r="C280" t="s">
        <v>638</v>
      </c>
      <c r="D280" t="s">
        <v>148</v>
      </c>
      <c r="E280" t="n">
        <v>0</v>
      </c>
      <c r="F280" t="n">
        <v>0</v>
      </c>
      <c r="G280" t="n">
        <v>0</v>
      </c>
      <c r="H280" t="n">
        <v>0</v>
      </c>
      <c r="I280" t="n">
        <v>0</v>
      </c>
      <c r="J280" t="n">
        <v>0</v>
      </c>
      <c r="K280" t="n">
        <v>0</v>
      </c>
      <c r="L280" t="n">
        <v>0</v>
      </c>
      <c r="M280" t="n">
        <v>0</v>
      </c>
      <c r="N280" t="n">
        <v>0</v>
      </c>
      <c r="O280" t="n">
        <v>0</v>
      </c>
      <c r="P280" t="n">
        <v>0</v>
      </c>
      <c r="Q280" t="n">
        <v>0</v>
      </c>
      <c r="R280" t="n">
        <v>0</v>
      </c>
      <c r="S280" t="n">
        <v>0</v>
      </c>
      <c r="T280" t="n">
        <v>0</v>
      </c>
      <c r="U280" t="n">
        <v>0</v>
      </c>
      <c r="V280" t="n">
        <v>0</v>
      </c>
      <c r="W280" t="n">
        <v>0</v>
      </c>
      <c r="X280" t="n">
        <v>0</v>
      </c>
      <c r="Y280" t="n">
        <v>0</v>
      </c>
      <c r="Z280" t="n">
        <v>0</v>
      </c>
      <c r="AA280" t="n">
        <v>0</v>
      </c>
      <c r="AB280" t="n">
        <v>0</v>
      </c>
      <c r="AC280" t="n">
        <v>0</v>
      </c>
      <c r="AD280" t="n">
        <v>0</v>
      </c>
      <c r="AE280" t="n">
        <v>0</v>
      </c>
      <c r="AF280" t="n">
        <v>0</v>
      </c>
      <c r="AG280" t="n">
        <v>0</v>
      </c>
      <c r="AH280" t="n">
        <v>0</v>
      </c>
      <c r="AI280" t="n">
        <v>0</v>
      </c>
      <c r="AJ280" t="n">
        <v>5.77</v>
      </c>
      <c r="AK280" t="n">
        <v>5.18</v>
      </c>
      <c r="AL280" t="n">
        <v>5.67</v>
      </c>
      <c r="AM280" t="n">
        <v>4.95</v>
      </c>
      <c r="AN280" t="n">
        <v>5</v>
      </c>
      <c r="AO280" t="n">
        <v>5.22</v>
      </c>
      <c r="AP280" t="n">
        <v>4.85</v>
      </c>
      <c r="AQ280" t="n">
        <v>6.51</v>
      </c>
      <c r="AR280" t="n">
        <v>6.46</v>
      </c>
      <c r="AS280" t="n">
        <v>9.57</v>
      </c>
      <c r="AT280" t="n">
        <v>8.74</v>
      </c>
      <c r="AU280" t="n">
        <v>8.91</v>
      </c>
      <c r="AV280" t="n">
        <v>8.82</v>
      </c>
      <c r="AW280" t="n">
        <v>11.25</v>
      </c>
      <c r="AX280" t="n">
        <v>13.34</v>
      </c>
      <c r="AY280" t="n">
        <v>21.46</v>
      </c>
      <c r="AZ280" t="n">
        <v>23.52</v>
      </c>
      <c r="BA280" t="n">
        <v>29.16</v>
      </c>
      <c r="BB280" t="n">
        <v>24.33</v>
      </c>
      <c r="BC280" t="n">
        <v>26.1</v>
      </c>
      <c r="BD280" t="n">
        <v>31.33</v>
      </c>
      <c r="BE280" t="n">
        <v>32.83</v>
      </c>
      <c r="BF280" t="n">
        <v>32.45</v>
      </c>
      <c r="BG280" t="n">
        <v>32.29</v>
      </c>
      <c r="BH280" t="n">
        <v>0</v>
      </c>
      <c r="BI280" t="n">
        <v>0</v>
      </c>
      <c r="BJ280">
        <f>NA()</f>
        <v/>
      </c>
      <c r="BK280">
        <f>NA()</f>
        <v/>
      </c>
      <c r="BL280">
        <f>NA()</f>
        <v/>
      </c>
      <c r="BM280">
        <f>NA()</f>
        <v/>
      </c>
      <c r="BN280">
        <f>NA()</f>
        <v/>
      </c>
      <c r="BO280">
        <f>NA()</f>
        <v/>
      </c>
      <c r="BP280">
        <f>NA()</f>
        <v/>
      </c>
      <c r="BQ280">
        <f>NA()</f>
        <v/>
      </c>
      <c r="BR280">
        <f>NA()</f>
        <v/>
      </c>
      <c r="BS280">
        <f>NA()</f>
        <v/>
      </c>
      <c r="BT280">
        <f>NA()</f>
        <v/>
      </c>
      <c r="BU280">
        <f>NA()</f>
        <v/>
      </c>
      <c r="BV280">
        <f>NA()</f>
        <v/>
      </c>
      <c r="BW280">
        <f>NA()</f>
        <v/>
      </c>
    </row>
    <row r="281" spans="1:75">
      <c r="A281" t="s">
        <v>139</v>
      </c>
      <c r="B281" t="s">
        <v>635</v>
      </c>
      <c r="C281" t="s">
        <v>639</v>
      </c>
      <c r="D281" t="s">
        <v>143</v>
      </c>
      <c r="E281" t="n">
        <v>0</v>
      </c>
      <c r="F281" t="n">
        <v>0</v>
      </c>
      <c r="G281" t="n">
        <v>0</v>
      </c>
      <c r="H281" t="n">
        <v>0</v>
      </c>
      <c r="I281" t="n">
        <v>0</v>
      </c>
      <c r="J281" t="n">
        <v>0</v>
      </c>
      <c r="K281" t="n">
        <v>0</v>
      </c>
      <c r="L281" t="n">
        <v>0</v>
      </c>
      <c r="M281" t="n">
        <v>0</v>
      </c>
      <c r="N281" t="n">
        <v>0</v>
      </c>
      <c r="O281" t="n">
        <v>0</v>
      </c>
      <c r="P281" t="n">
        <v>0</v>
      </c>
      <c r="Q281" t="n">
        <v>0</v>
      </c>
      <c r="R281" t="n">
        <v>0</v>
      </c>
      <c r="S281" t="n">
        <v>0</v>
      </c>
      <c r="T281" t="n">
        <v>0</v>
      </c>
      <c r="U281" t="n">
        <v>0</v>
      </c>
      <c r="V281" t="n">
        <v>0</v>
      </c>
      <c r="W281" t="n">
        <v>0</v>
      </c>
      <c r="X281" t="n">
        <v>0</v>
      </c>
      <c r="Y281" t="n">
        <v>0</v>
      </c>
      <c r="Z281" t="n">
        <v>0</v>
      </c>
      <c r="AA281" t="n">
        <v>0</v>
      </c>
      <c r="AB281" t="n">
        <v>0</v>
      </c>
      <c r="AC281" t="n">
        <v>0</v>
      </c>
      <c r="AD281" t="n">
        <v>0</v>
      </c>
      <c r="AE281" t="n">
        <v>0</v>
      </c>
      <c r="AF281" t="n">
        <v>0</v>
      </c>
      <c r="AG281" t="n">
        <v>0</v>
      </c>
      <c r="AH281" t="n">
        <v>0</v>
      </c>
      <c r="AI281" t="n">
        <v>0</v>
      </c>
      <c r="AJ281" t="n">
        <v>0</v>
      </c>
      <c r="AK281" t="n">
        <v>0</v>
      </c>
      <c r="AL281" t="n">
        <v>0</v>
      </c>
      <c r="AM281" t="n">
        <v>0</v>
      </c>
      <c r="AN281" t="n">
        <v>0</v>
      </c>
      <c r="AO281" t="n">
        <v>0</v>
      </c>
      <c r="AP281" t="n">
        <v>0</v>
      </c>
      <c r="AQ281" t="n">
        <v>0</v>
      </c>
      <c r="AR281" t="n">
        <v>0</v>
      </c>
      <c r="AS281" t="n">
        <v>0</v>
      </c>
      <c r="AT281" t="n">
        <v>0</v>
      </c>
      <c r="AU281" t="n">
        <v>0</v>
      </c>
      <c r="AV281" t="n">
        <v>0</v>
      </c>
      <c r="AW281" t="n">
        <v>0</v>
      </c>
      <c r="AX281" t="n">
        <v>0</v>
      </c>
      <c r="AY281" t="n">
        <v>0</v>
      </c>
      <c r="AZ281" t="n">
        <v>0</v>
      </c>
      <c r="BA281" t="n">
        <v>0</v>
      </c>
      <c r="BB281" t="n">
        <v>0</v>
      </c>
      <c r="BC281" t="n">
        <v>0</v>
      </c>
      <c r="BD281" t="n">
        <v>0</v>
      </c>
      <c r="BE281" t="n">
        <v>0</v>
      </c>
      <c r="BF281" t="n">
        <v>0</v>
      </c>
      <c r="BG281" t="n">
        <v>0</v>
      </c>
      <c r="BH281" t="n">
        <v>0</v>
      </c>
      <c r="BI281" t="n">
        <v>0</v>
      </c>
      <c r="BJ281">
        <f>NA()</f>
        <v/>
      </c>
      <c r="BK281">
        <f>NA()</f>
        <v/>
      </c>
      <c r="BL281">
        <f>NA()</f>
        <v/>
      </c>
      <c r="BM281">
        <f>NA()</f>
        <v/>
      </c>
      <c r="BN281">
        <f>NA()</f>
        <v/>
      </c>
      <c r="BO281">
        <f>NA()</f>
        <v/>
      </c>
      <c r="BP281">
        <f>NA()</f>
        <v/>
      </c>
      <c r="BQ281">
        <f>NA()</f>
        <v/>
      </c>
      <c r="BR281">
        <f>NA()</f>
        <v/>
      </c>
      <c r="BS281">
        <f>NA()</f>
        <v/>
      </c>
      <c r="BT281">
        <f>NA()</f>
        <v/>
      </c>
      <c r="BU281">
        <f>NA()</f>
        <v/>
      </c>
      <c r="BV281">
        <f>NA()</f>
        <v/>
      </c>
      <c r="BW281">
        <f>NA()</f>
        <v/>
      </c>
    </row>
    <row r="282" spans="1:75">
      <c r="A282" t="s">
        <v>139</v>
      </c>
      <c r="B282" t="s">
        <v>640</v>
      </c>
      <c r="C282" t="s">
        <v>641</v>
      </c>
      <c r="D282" t="s">
        <v>152</v>
      </c>
      <c r="E282" t="n">
        <v>0</v>
      </c>
      <c r="F282" t="n">
        <v>0</v>
      </c>
      <c r="G282" t="n">
        <v>0</v>
      </c>
      <c r="H282" t="n">
        <v>0</v>
      </c>
      <c r="I282" t="n">
        <v>0</v>
      </c>
      <c r="J282" t="n">
        <v>0</v>
      </c>
      <c r="K282" t="n">
        <v>0</v>
      </c>
      <c r="L282" t="n">
        <v>0</v>
      </c>
      <c r="M282" t="n">
        <v>0</v>
      </c>
      <c r="N282" t="n">
        <v>0</v>
      </c>
      <c r="O282" t="n">
        <v>0</v>
      </c>
      <c r="P282" t="n">
        <v>0</v>
      </c>
      <c r="Q282" t="n">
        <v>0</v>
      </c>
      <c r="R282" t="n">
        <v>0</v>
      </c>
      <c r="S282" t="n">
        <v>0</v>
      </c>
      <c r="T282" t="n">
        <v>0</v>
      </c>
      <c r="U282" t="n">
        <v>0</v>
      </c>
      <c r="V282" t="n">
        <v>0</v>
      </c>
      <c r="W282" t="n">
        <v>0</v>
      </c>
      <c r="X282" t="n">
        <v>0</v>
      </c>
      <c r="Y282" t="n">
        <v>0</v>
      </c>
      <c r="Z282" t="n">
        <v>0</v>
      </c>
      <c r="AA282" t="n">
        <v>0</v>
      </c>
      <c r="AB282" t="n">
        <v>0</v>
      </c>
      <c r="AC282" t="n">
        <v>0</v>
      </c>
      <c r="AD282" t="n">
        <v>0</v>
      </c>
      <c r="AE282" t="n">
        <v>0</v>
      </c>
      <c r="AF282" t="n">
        <v>0</v>
      </c>
      <c r="AG282" t="n">
        <v>0</v>
      </c>
      <c r="AH282" t="n">
        <v>0</v>
      </c>
      <c r="AI282" t="n">
        <v>0</v>
      </c>
      <c r="AJ282" t="n">
        <v>0</v>
      </c>
      <c r="AK282" t="n">
        <v>0</v>
      </c>
      <c r="AL282" t="n">
        <v>0</v>
      </c>
      <c r="AM282" t="n">
        <v>0</v>
      </c>
      <c r="AN282" t="n">
        <v>0</v>
      </c>
      <c r="AO282" t="n">
        <v>0</v>
      </c>
      <c r="AP282" t="n">
        <v>0</v>
      </c>
      <c r="AQ282" t="n">
        <v>0</v>
      </c>
      <c r="AR282" t="n">
        <v>0</v>
      </c>
      <c r="AS282" t="n">
        <v>0</v>
      </c>
      <c r="AT282" t="n">
        <v>0</v>
      </c>
      <c r="AU282" t="n">
        <v>0</v>
      </c>
      <c r="AV282" t="n">
        <v>0</v>
      </c>
      <c r="AW282" t="n">
        <v>0</v>
      </c>
      <c r="AX282" t="n">
        <v>0</v>
      </c>
      <c r="AY282" t="n">
        <v>0</v>
      </c>
      <c r="AZ282" t="n">
        <v>0</v>
      </c>
      <c r="BA282" t="n">
        <v>0</v>
      </c>
      <c r="BB282" t="n">
        <v>0</v>
      </c>
      <c r="BC282" t="n">
        <v>0</v>
      </c>
      <c r="BD282" t="n">
        <v>0</v>
      </c>
      <c r="BE282" t="n">
        <v>0</v>
      </c>
      <c r="BF282" t="n">
        <v>0</v>
      </c>
      <c r="BG282" t="n">
        <v>0</v>
      </c>
      <c r="BH282" t="n">
        <v>0</v>
      </c>
      <c r="BI282" t="n">
        <v>0</v>
      </c>
      <c r="BJ282">
        <f>NA()</f>
        <v/>
      </c>
      <c r="BK282">
        <f>NA()</f>
        <v/>
      </c>
      <c r="BL282">
        <f>NA()</f>
        <v/>
      </c>
      <c r="BM282">
        <f>NA()</f>
        <v/>
      </c>
      <c r="BN282">
        <f>NA()</f>
        <v/>
      </c>
      <c r="BO282">
        <f>NA()</f>
        <v/>
      </c>
      <c r="BP282">
        <f>NA()</f>
        <v/>
      </c>
      <c r="BQ282">
        <f>NA()</f>
        <v/>
      </c>
      <c r="BR282">
        <f>NA()</f>
        <v/>
      </c>
      <c r="BS282">
        <f>NA()</f>
        <v/>
      </c>
      <c r="BT282">
        <f>NA()</f>
        <v/>
      </c>
      <c r="BU282">
        <f>NA()</f>
        <v/>
      </c>
      <c r="BV282">
        <f>NA()</f>
        <v/>
      </c>
      <c r="BW282">
        <f>NA()</f>
        <v/>
      </c>
    </row>
    <row r="283" spans="1:75">
      <c r="A283" t="s">
        <v>139</v>
      </c>
      <c r="B283" t="s">
        <v>642</v>
      </c>
      <c r="C283" t="s">
        <v>643</v>
      </c>
      <c r="D283" t="s">
        <v>8</v>
      </c>
      <c r="E283" t="n">
        <v>517</v>
      </c>
      <c r="F283" t="n">
        <v>394</v>
      </c>
      <c r="G283" t="n">
        <v>312</v>
      </c>
      <c r="H283" t="n">
        <v>281</v>
      </c>
      <c r="I283" t="n">
        <v>284</v>
      </c>
      <c r="J283" t="n">
        <v>278</v>
      </c>
      <c r="K283" t="n">
        <v>211</v>
      </c>
      <c r="L283" t="n">
        <v>187</v>
      </c>
      <c r="M283" t="n">
        <v>153</v>
      </c>
      <c r="N283" t="n">
        <v>165</v>
      </c>
      <c r="O283" t="n">
        <v>868</v>
      </c>
      <c r="P283" t="n">
        <v>454</v>
      </c>
      <c r="Q283" t="n">
        <v>295</v>
      </c>
      <c r="R283" t="n">
        <v>232</v>
      </c>
      <c r="S283" t="n">
        <v>425</v>
      </c>
      <c r="T283" t="n">
        <v>429</v>
      </c>
      <c r="U283" t="n">
        <v>729</v>
      </c>
      <c r="V283" t="n">
        <v>957</v>
      </c>
      <c r="W283" t="n">
        <v>828</v>
      </c>
      <c r="X283" t="n">
        <v>227</v>
      </c>
      <c r="Y283" t="n">
        <v>51</v>
      </c>
      <c r="Z283" t="n">
        <v>0</v>
      </c>
      <c r="AA283" t="n">
        <v>0</v>
      </c>
      <c r="AB283" t="n">
        <v>8</v>
      </c>
      <c r="AC283" t="n">
        <v>9</v>
      </c>
      <c r="AD283" t="n">
        <v>9</v>
      </c>
      <c r="AE283" t="n">
        <v>18</v>
      </c>
      <c r="AF283" t="n">
        <v>11</v>
      </c>
      <c r="AG283" t="n">
        <v>2</v>
      </c>
      <c r="AH283" t="n">
        <v>2</v>
      </c>
      <c r="AI283" t="n">
        <v>2</v>
      </c>
      <c r="AJ283" t="n">
        <v>1</v>
      </c>
      <c r="AK283" t="n">
        <v>2</v>
      </c>
      <c r="AL283" t="n">
        <v>6</v>
      </c>
      <c r="AM283" t="n">
        <v>4</v>
      </c>
      <c r="AN283" t="n">
        <v>3</v>
      </c>
      <c r="AO283" t="n">
        <v>3</v>
      </c>
      <c r="AP283" t="n">
        <v>3</v>
      </c>
      <c r="AQ283" t="n">
        <v>1</v>
      </c>
      <c r="AR283" t="n">
        <v>1</v>
      </c>
      <c r="AS283" t="n">
        <v>1</v>
      </c>
      <c r="AT283" t="n">
        <v>1</v>
      </c>
      <c r="AU283" t="n">
        <v>1</v>
      </c>
      <c r="AV283" t="n">
        <v>1</v>
      </c>
      <c r="AW283" t="n">
        <v>1</v>
      </c>
      <c r="AX283" t="n">
        <v>1</v>
      </c>
      <c r="AY283" t="n">
        <v>1</v>
      </c>
      <c r="AZ283" t="n">
        <v>0</v>
      </c>
      <c r="BA283" t="n">
        <v>0</v>
      </c>
      <c r="BB283" t="n">
        <v>0</v>
      </c>
      <c r="BC283" t="n">
        <v>0</v>
      </c>
      <c r="BD283" t="n">
        <v>0</v>
      </c>
      <c r="BE283" t="n">
        <v>0</v>
      </c>
      <c r="BF283" t="n">
        <v>0</v>
      </c>
      <c r="BG283" t="n">
        <v>0</v>
      </c>
      <c r="BH283" t="n">
        <v>0</v>
      </c>
      <c r="BI283" t="n">
        <v>0</v>
      </c>
      <c r="BJ283">
        <f>NA()</f>
        <v/>
      </c>
      <c r="BK283">
        <f>NA()</f>
        <v/>
      </c>
      <c r="BL283">
        <f>NA()</f>
        <v/>
      </c>
      <c r="BM283">
        <f>NA()</f>
        <v/>
      </c>
      <c r="BN283">
        <f>NA()</f>
        <v/>
      </c>
      <c r="BO283">
        <f>NA()</f>
        <v/>
      </c>
      <c r="BP283">
        <f>NA()</f>
        <v/>
      </c>
      <c r="BQ283">
        <f>NA()</f>
        <v/>
      </c>
      <c r="BR283">
        <f>NA()</f>
        <v/>
      </c>
      <c r="BS283">
        <f>NA()</f>
        <v/>
      </c>
      <c r="BT283">
        <f>NA()</f>
        <v/>
      </c>
      <c r="BU283">
        <f>NA()</f>
        <v/>
      </c>
      <c r="BV283">
        <f>NA()</f>
        <v/>
      </c>
      <c r="BW283">
        <f>NA()</f>
        <v/>
      </c>
    </row>
    <row r="284" spans="1:75">
      <c r="A284" t="s">
        <v>139</v>
      </c>
      <c r="B284" t="s">
        <v>644</v>
      </c>
      <c r="C284" t="s">
        <v>645</v>
      </c>
      <c r="D284" t="s">
        <v>148</v>
      </c>
      <c r="E284" t="n">
        <v>0</v>
      </c>
      <c r="F284" t="n">
        <v>0</v>
      </c>
      <c r="G284" t="n">
        <v>0</v>
      </c>
      <c r="H284" t="n">
        <v>0</v>
      </c>
      <c r="I284" t="n">
        <v>0</v>
      </c>
      <c r="J284" t="n">
        <v>0</v>
      </c>
      <c r="K284" t="n">
        <v>0</v>
      </c>
      <c r="L284" t="n">
        <v>0</v>
      </c>
      <c r="M284" t="n">
        <v>0</v>
      </c>
      <c r="N284" t="n">
        <v>0</v>
      </c>
      <c r="O284" t="n">
        <v>0.85</v>
      </c>
      <c r="P284" t="n">
        <v>0.87</v>
      </c>
      <c r="Q284" t="n">
        <v>0.88</v>
      </c>
      <c r="R284" t="n">
        <v>1.18</v>
      </c>
      <c r="S284" t="n">
        <v>2.5</v>
      </c>
      <c r="T284" t="n">
        <v>2.5</v>
      </c>
      <c r="U284" t="n">
        <v>2.42</v>
      </c>
      <c r="V284" t="n">
        <v>3.07</v>
      </c>
      <c r="W284" t="n">
        <v>3.12</v>
      </c>
      <c r="X284" t="n">
        <v>4.31</v>
      </c>
      <c r="Y284" t="n">
        <v>6.38</v>
      </c>
      <c r="Z284" t="n">
        <v>0</v>
      </c>
      <c r="AA284" t="n">
        <v>0</v>
      </c>
      <c r="AB284" t="n">
        <v>8.15</v>
      </c>
      <c r="AC284" t="n">
        <v>8.039999999999999</v>
      </c>
      <c r="AD284" t="n">
        <v>10.42</v>
      </c>
      <c r="AE284" t="n">
        <v>4.93</v>
      </c>
      <c r="AF284" t="n">
        <v>4.66</v>
      </c>
      <c r="AG284" t="n">
        <v>5</v>
      </c>
      <c r="AH284" t="n">
        <v>5.38</v>
      </c>
      <c r="AI284" t="n">
        <v>7.25</v>
      </c>
      <c r="AJ284" t="n">
        <v>5.86</v>
      </c>
      <c r="AK284" t="n">
        <v>5.13</v>
      </c>
      <c r="AL284" t="n">
        <v>5.45</v>
      </c>
      <c r="AM284" t="n">
        <v>4.95</v>
      </c>
      <c r="AN284" t="n">
        <v>5.15</v>
      </c>
      <c r="AO284" t="n">
        <v>5.86</v>
      </c>
      <c r="AP284" t="n">
        <v>5.54</v>
      </c>
      <c r="AQ284" t="n">
        <v>5.26</v>
      </c>
      <c r="AR284" t="n">
        <v>5.04</v>
      </c>
      <c r="AS284" t="n">
        <v>9.029999999999999</v>
      </c>
      <c r="AT284" t="n">
        <v>7.66</v>
      </c>
      <c r="AU284" t="n">
        <v>7.22</v>
      </c>
      <c r="AV284" t="n">
        <v>8.26</v>
      </c>
      <c r="AW284" t="n">
        <v>10.79</v>
      </c>
      <c r="AX284" t="n">
        <v>12.9</v>
      </c>
      <c r="AY284" t="n">
        <v>19.12</v>
      </c>
      <c r="AZ284" t="n">
        <v>21.51</v>
      </c>
      <c r="BA284" t="n">
        <v>26.79</v>
      </c>
      <c r="BB284" t="n">
        <v>18.3</v>
      </c>
      <c r="BC284" t="n">
        <v>21.99</v>
      </c>
      <c r="BD284" t="n">
        <v>28.81</v>
      </c>
      <c r="BE284" t="n">
        <v>29.11</v>
      </c>
      <c r="BF284" t="n">
        <v>29.23</v>
      </c>
      <c r="BG284" t="n">
        <v>27.29</v>
      </c>
      <c r="BH284" t="n">
        <v>15.42</v>
      </c>
      <c r="BI284" t="n">
        <v>12.75</v>
      </c>
      <c r="BJ284">
        <f>NA()</f>
        <v/>
      </c>
      <c r="BK284">
        <f>NA()</f>
        <v/>
      </c>
      <c r="BL284">
        <f>NA()</f>
        <v/>
      </c>
      <c r="BM284">
        <f>NA()</f>
        <v/>
      </c>
      <c r="BN284">
        <f>NA()</f>
        <v/>
      </c>
      <c r="BO284">
        <f>NA()</f>
        <v/>
      </c>
      <c r="BP284">
        <f>NA()</f>
        <v/>
      </c>
      <c r="BQ284">
        <f>NA()</f>
        <v/>
      </c>
      <c r="BR284">
        <f>NA()</f>
        <v/>
      </c>
      <c r="BS284">
        <f>NA()</f>
        <v/>
      </c>
      <c r="BT284">
        <f>NA()</f>
        <v/>
      </c>
      <c r="BU284">
        <f>NA()</f>
        <v/>
      </c>
      <c r="BV284">
        <f>NA()</f>
        <v/>
      </c>
      <c r="BW284">
        <f>NA()</f>
        <v/>
      </c>
    </row>
    <row r="285" spans="1:75">
      <c r="A285" t="s">
        <v>139</v>
      </c>
      <c r="B285" t="s">
        <v>642</v>
      </c>
      <c r="C285" t="s">
        <v>646</v>
      </c>
      <c r="D285" t="s">
        <v>143</v>
      </c>
      <c r="E285" t="n">
        <v>91</v>
      </c>
      <c r="F285" t="n">
        <v>69</v>
      </c>
      <c r="G285" t="n">
        <v>55</v>
      </c>
      <c r="H285" t="n">
        <v>49</v>
      </c>
      <c r="I285" t="n">
        <v>50</v>
      </c>
      <c r="J285" t="n">
        <v>49</v>
      </c>
      <c r="K285" t="n">
        <v>37</v>
      </c>
      <c r="L285" t="n">
        <v>33</v>
      </c>
      <c r="M285" t="n">
        <v>27</v>
      </c>
      <c r="N285" t="n">
        <v>29</v>
      </c>
      <c r="O285" t="n">
        <v>153</v>
      </c>
      <c r="P285" t="n">
        <v>80</v>
      </c>
      <c r="Q285" t="n">
        <v>52</v>
      </c>
      <c r="R285" t="n">
        <v>41</v>
      </c>
      <c r="S285" t="n">
        <v>75</v>
      </c>
      <c r="T285" t="n">
        <v>76</v>
      </c>
      <c r="U285" t="n">
        <v>129</v>
      </c>
      <c r="V285" t="n">
        <v>169</v>
      </c>
      <c r="W285" t="n">
        <v>146</v>
      </c>
      <c r="X285" t="n">
        <v>40</v>
      </c>
      <c r="Y285" t="n">
        <v>9</v>
      </c>
      <c r="Z285" t="n">
        <v>0</v>
      </c>
      <c r="AA285" t="n">
        <v>0</v>
      </c>
      <c r="AB285" t="n">
        <v>1</v>
      </c>
      <c r="AC285" t="n">
        <v>2</v>
      </c>
      <c r="AD285" t="n">
        <v>2</v>
      </c>
      <c r="AE285" t="n">
        <v>3</v>
      </c>
      <c r="AF285" t="n">
        <v>2</v>
      </c>
      <c r="AG285" t="n">
        <v>0</v>
      </c>
      <c r="AH285" t="n">
        <v>0</v>
      </c>
      <c r="AI285" t="n">
        <v>0</v>
      </c>
      <c r="AJ285" t="n">
        <v>0</v>
      </c>
      <c r="AK285" t="n">
        <v>0</v>
      </c>
      <c r="AL285" t="n">
        <v>1</v>
      </c>
      <c r="AM285" t="n">
        <v>1</v>
      </c>
      <c r="AN285" t="n">
        <v>1</v>
      </c>
      <c r="AO285" t="n">
        <v>1</v>
      </c>
      <c r="AP285" t="n">
        <v>1</v>
      </c>
      <c r="AQ285" t="n">
        <v>0</v>
      </c>
      <c r="AR285" t="n">
        <v>0</v>
      </c>
      <c r="AS285" t="n">
        <v>0</v>
      </c>
      <c r="AT285" t="n">
        <v>0</v>
      </c>
      <c r="AU285" t="n">
        <v>0</v>
      </c>
      <c r="AV285" t="n">
        <v>0</v>
      </c>
      <c r="AW285" t="n">
        <v>0</v>
      </c>
      <c r="AX285" t="n">
        <v>0</v>
      </c>
      <c r="AY285" t="n">
        <v>0</v>
      </c>
      <c r="AZ285" t="n">
        <v>0</v>
      </c>
      <c r="BA285" t="n">
        <v>0</v>
      </c>
      <c r="BB285" t="n">
        <v>0</v>
      </c>
      <c r="BC285" t="n">
        <v>0</v>
      </c>
      <c r="BD285" t="n">
        <v>0</v>
      </c>
      <c r="BE285" t="n">
        <v>0</v>
      </c>
      <c r="BF285" t="n">
        <v>0</v>
      </c>
      <c r="BG285" t="n">
        <v>0</v>
      </c>
      <c r="BH285" t="n">
        <v>0</v>
      </c>
      <c r="BI285" t="n">
        <v>0</v>
      </c>
      <c r="BJ285">
        <f>NA()</f>
        <v/>
      </c>
      <c r="BK285">
        <f>NA()</f>
        <v/>
      </c>
      <c r="BL285">
        <f>NA()</f>
        <v/>
      </c>
      <c r="BM285">
        <f>NA()</f>
        <v/>
      </c>
      <c r="BN285">
        <f>NA()</f>
        <v/>
      </c>
      <c r="BO285">
        <f>NA()</f>
        <v/>
      </c>
      <c r="BP285">
        <f>NA()</f>
        <v/>
      </c>
      <c r="BQ285">
        <f>NA()</f>
        <v/>
      </c>
      <c r="BR285">
        <f>NA()</f>
        <v/>
      </c>
      <c r="BS285">
        <f>NA()</f>
        <v/>
      </c>
      <c r="BT285">
        <f>NA()</f>
        <v/>
      </c>
      <c r="BU285">
        <f>NA()</f>
        <v/>
      </c>
      <c r="BV285">
        <f>NA()</f>
        <v/>
      </c>
      <c r="BW285">
        <f>NA()</f>
        <v/>
      </c>
    </row>
    <row r="286" spans="1:75">
      <c r="A286" t="s">
        <v>139</v>
      </c>
      <c r="B286" t="s">
        <v>647</v>
      </c>
      <c r="C286" t="s">
        <v>648</v>
      </c>
      <c r="D286" t="s">
        <v>152</v>
      </c>
      <c r="E286" t="n">
        <v>247</v>
      </c>
      <c r="F286" t="n">
        <v>948</v>
      </c>
      <c r="G286" t="n">
        <v>975</v>
      </c>
      <c r="H286" t="n">
        <v>765</v>
      </c>
      <c r="I286" t="n">
        <v>1127</v>
      </c>
      <c r="J286" t="n">
        <v>844</v>
      </c>
      <c r="K286" t="n">
        <v>577</v>
      </c>
      <c r="L286" t="n">
        <v>426</v>
      </c>
      <c r="M286" t="n">
        <v>629</v>
      </c>
      <c r="N286" t="n">
        <v>618</v>
      </c>
      <c r="O286" t="n">
        <v>0.7</v>
      </c>
      <c r="P286" t="n">
        <v>0.4</v>
      </c>
      <c r="Q286" t="n">
        <v>0.3</v>
      </c>
      <c r="R286" t="n">
        <v>0.3</v>
      </c>
      <c r="S286" t="n">
        <v>1.1</v>
      </c>
      <c r="T286" t="n">
        <v>1.1</v>
      </c>
      <c r="U286" t="n">
        <v>1.8</v>
      </c>
      <c r="V286" t="n">
        <v>2.9</v>
      </c>
      <c r="W286" t="n">
        <v>2.6</v>
      </c>
      <c r="X286" t="n">
        <v>1</v>
      </c>
      <c r="Y286" t="n">
        <v>0.3</v>
      </c>
      <c r="Z286" t="n">
        <v>0</v>
      </c>
      <c r="AA286" t="n">
        <v>0</v>
      </c>
      <c r="AB286" t="n">
        <v>0.1</v>
      </c>
      <c r="AC286" t="n">
        <v>0.1</v>
      </c>
      <c r="AD286" t="n">
        <v>0.1</v>
      </c>
      <c r="AE286" t="n">
        <v>0.1</v>
      </c>
      <c r="AF286" t="n">
        <v>0.1</v>
      </c>
      <c r="AG286" t="n">
        <v>0</v>
      </c>
      <c r="AH286" t="n">
        <v>0</v>
      </c>
      <c r="AI286" t="n">
        <v>0</v>
      </c>
      <c r="AJ286" t="n">
        <v>0</v>
      </c>
      <c r="AK286" t="n">
        <v>0</v>
      </c>
      <c r="AL286" t="n">
        <v>0</v>
      </c>
      <c r="AM286" t="n">
        <v>0</v>
      </c>
      <c r="AN286" t="n">
        <v>0</v>
      </c>
      <c r="AO286" t="n">
        <v>0</v>
      </c>
      <c r="AP286" t="n">
        <v>0</v>
      </c>
      <c r="AQ286" t="n">
        <v>0</v>
      </c>
      <c r="AR286" t="n">
        <v>0</v>
      </c>
      <c r="AS286" t="n">
        <v>0</v>
      </c>
      <c r="AT286" t="n">
        <v>0</v>
      </c>
      <c r="AU286" t="n">
        <v>0</v>
      </c>
      <c r="AV286" t="n">
        <v>0</v>
      </c>
      <c r="AW286" t="n">
        <v>0</v>
      </c>
      <c r="AX286" t="n">
        <v>0</v>
      </c>
      <c r="AY286" t="n">
        <v>0</v>
      </c>
      <c r="AZ286" t="n">
        <v>0</v>
      </c>
      <c r="BA286" t="n">
        <v>0</v>
      </c>
      <c r="BB286" t="n">
        <v>0</v>
      </c>
      <c r="BC286" t="n">
        <v>0</v>
      </c>
      <c r="BD286" t="n">
        <v>0</v>
      </c>
      <c r="BE286" t="n">
        <v>0</v>
      </c>
      <c r="BF286" t="n">
        <v>0</v>
      </c>
      <c r="BG286" t="n">
        <v>0</v>
      </c>
      <c r="BH286" t="n">
        <v>0</v>
      </c>
      <c r="BI286" t="n">
        <v>0</v>
      </c>
      <c r="BJ286">
        <f>NA()</f>
        <v/>
      </c>
      <c r="BK286">
        <f>NA()</f>
        <v/>
      </c>
      <c r="BL286">
        <f>NA()</f>
        <v/>
      </c>
      <c r="BM286">
        <f>NA()</f>
        <v/>
      </c>
      <c r="BN286">
        <f>NA()</f>
        <v/>
      </c>
      <c r="BO286">
        <f>NA()</f>
        <v/>
      </c>
      <c r="BP286">
        <f>NA()</f>
        <v/>
      </c>
      <c r="BQ286">
        <f>NA()</f>
        <v/>
      </c>
      <c r="BR286">
        <f>NA()</f>
        <v/>
      </c>
      <c r="BS286">
        <f>NA()</f>
        <v/>
      </c>
      <c r="BT286">
        <f>NA()</f>
        <v/>
      </c>
      <c r="BU286">
        <f>NA()</f>
        <v/>
      </c>
      <c r="BV286">
        <f>NA()</f>
        <v/>
      </c>
      <c r="BW286">
        <f>NA()</f>
        <v/>
      </c>
    </row>
    <row r="287" spans="1:75">
      <c r="A287" t="s">
        <v>139</v>
      </c>
      <c r="B287" t="s">
        <v>649</v>
      </c>
      <c r="C287" t="s">
        <v>650</v>
      </c>
      <c r="D287" t="s">
        <v>8</v>
      </c>
      <c r="E287" t="n">
        <v>517</v>
      </c>
      <c r="F287" t="n">
        <v>394</v>
      </c>
      <c r="G287" t="n">
        <v>312</v>
      </c>
      <c r="H287" t="n">
        <v>281</v>
      </c>
      <c r="I287" t="n">
        <v>284</v>
      </c>
      <c r="J287" t="n">
        <v>278</v>
      </c>
      <c r="K287" t="n">
        <v>211</v>
      </c>
      <c r="L287" t="n">
        <v>187</v>
      </c>
      <c r="M287" t="n">
        <v>153</v>
      </c>
      <c r="N287" t="n">
        <v>165</v>
      </c>
      <c r="O287" t="n">
        <v>868</v>
      </c>
      <c r="P287" t="n">
        <v>454</v>
      </c>
      <c r="Q287" t="n">
        <v>295</v>
      </c>
      <c r="R287" t="n">
        <v>232</v>
      </c>
      <c r="S287" t="n">
        <v>425</v>
      </c>
      <c r="T287" t="n">
        <v>429</v>
      </c>
      <c r="U287" t="n">
        <v>729</v>
      </c>
      <c r="V287" t="n">
        <v>957</v>
      </c>
      <c r="W287" t="n">
        <v>828</v>
      </c>
      <c r="X287" t="n">
        <v>227</v>
      </c>
      <c r="Y287" t="n">
        <v>51</v>
      </c>
      <c r="Z287" t="n">
        <v>0</v>
      </c>
      <c r="AA287" t="n">
        <v>0</v>
      </c>
      <c r="AB287" t="n">
        <v>8</v>
      </c>
      <c r="AC287" t="n">
        <v>9</v>
      </c>
      <c r="AD287" t="n">
        <v>9</v>
      </c>
      <c r="AE287" t="n">
        <v>18</v>
      </c>
      <c r="AF287" t="n">
        <v>11</v>
      </c>
      <c r="AG287" t="n">
        <v>2</v>
      </c>
      <c r="AH287" t="n">
        <v>2</v>
      </c>
      <c r="AI287" t="n">
        <v>2</v>
      </c>
      <c r="AJ287" t="n">
        <v>1</v>
      </c>
      <c r="AK287" t="n">
        <v>2</v>
      </c>
      <c r="AL287" t="n">
        <v>6</v>
      </c>
      <c r="AM287" t="n">
        <v>4</v>
      </c>
      <c r="AN287" t="n">
        <v>3</v>
      </c>
      <c r="AO287" t="n">
        <v>3</v>
      </c>
      <c r="AP287" t="n">
        <v>3</v>
      </c>
      <c r="AQ287" t="n">
        <v>1</v>
      </c>
      <c r="AR287" t="n">
        <v>1</v>
      </c>
      <c r="AS287" t="n">
        <v>1</v>
      </c>
      <c r="AT287" t="n">
        <v>1</v>
      </c>
      <c r="AU287" t="n">
        <v>1</v>
      </c>
      <c r="AV287" t="n">
        <v>1</v>
      </c>
      <c r="AW287" t="n">
        <v>1</v>
      </c>
      <c r="AX287" t="n">
        <v>1</v>
      </c>
      <c r="AY287" t="n">
        <v>1</v>
      </c>
      <c r="AZ287" t="n">
        <v>0</v>
      </c>
      <c r="BA287" t="n">
        <v>0</v>
      </c>
      <c r="BB287" t="n">
        <v>0</v>
      </c>
      <c r="BC287" t="n">
        <v>0</v>
      </c>
      <c r="BD287" t="n">
        <v>0</v>
      </c>
      <c r="BE287" t="n">
        <v>0</v>
      </c>
      <c r="BF287" t="n">
        <v>0</v>
      </c>
      <c r="BG287" t="n">
        <v>0</v>
      </c>
      <c r="BH287" t="n">
        <v>0</v>
      </c>
      <c r="BI287" t="n">
        <v>0</v>
      </c>
      <c r="BJ287">
        <f>NA()</f>
        <v/>
      </c>
      <c r="BK287">
        <f>NA()</f>
        <v/>
      </c>
      <c r="BL287">
        <f>NA()</f>
        <v/>
      </c>
      <c r="BM287">
        <f>NA()</f>
        <v/>
      </c>
      <c r="BN287">
        <f>NA()</f>
        <v/>
      </c>
      <c r="BO287">
        <f>NA()</f>
        <v/>
      </c>
      <c r="BP287">
        <f>NA()</f>
        <v/>
      </c>
      <c r="BQ287">
        <f>NA()</f>
        <v/>
      </c>
      <c r="BR287">
        <f>NA()</f>
        <v/>
      </c>
      <c r="BS287">
        <f>NA()</f>
        <v/>
      </c>
      <c r="BT287">
        <f>NA()</f>
        <v/>
      </c>
      <c r="BU287">
        <f>NA()</f>
        <v/>
      </c>
      <c r="BV287">
        <f>NA()</f>
        <v/>
      </c>
      <c r="BW287">
        <f>NA()</f>
        <v/>
      </c>
    </row>
    <row r="288" spans="1:75">
      <c r="A288" t="s">
        <v>139</v>
      </c>
      <c r="B288" t="s">
        <v>651</v>
      </c>
      <c r="C288" t="s">
        <v>652</v>
      </c>
      <c r="D288" t="s">
        <v>148</v>
      </c>
      <c r="E288" t="n">
        <v>0</v>
      </c>
      <c r="F288" t="n">
        <v>0</v>
      </c>
      <c r="G288" t="n">
        <v>0</v>
      </c>
      <c r="H288" t="n">
        <v>0</v>
      </c>
      <c r="I288" t="n">
        <v>0</v>
      </c>
      <c r="J288" t="n">
        <v>0</v>
      </c>
      <c r="K288" t="n">
        <v>0</v>
      </c>
      <c r="L288" t="n">
        <v>0</v>
      </c>
      <c r="M288" t="n">
        <v>0</v>
      </c>
      <c r="N288" t="n">
        <v>0</v>
      </c>
      <c r="O288" t="n">
        <v>0.85</v>
      </c>
      <c r="P288" t="n">
        <v>0.87</v>
      </c>
      <c r="Q288" t="n">
        <v>0.88</v>
      </c>
      <c r="R288" t="n">
        <v>1.18</v>
      </c>
      <c r="S288" t="n">
        <v>2.5</v>
      </c>
      <c r="T288" t="n">
        <v>2.5</v>
      </c>
      <c r="U288" t="n">
        <v>2.42</v>
      </c>
      <c r="V288" t="n">
        <v>3.07</v>
      </c>
      <c r="W288" t="n">
        <v>3.12</v>
      </c>
      <c r="X288" t="n">
        <v>4.31</v>
      </c>
      <c r="Y288" t="n">
        <v>6.38</v>
      </c>
      <c r="Z288" t="n">
        <v>0</v>
      </c>
      <c r="AA288" t="n">
        <v>0</v>
      </c>
      <c r="AB288" t="n">
        <v>8.15</v>
      </c>
      <c r="AC288" t="n">
        <v>8.039999999999999</v>
      </c>
      <c r="AD288" t="n">
        <v>10.42</v>
      </c>
      <c r="AE288" t="n">
        <v>4.93</v>
      </c>
      <c r="AF288" t="n">
        <v>4.66</v>
      </c>
      <c r="AG288" t="n">
        <v>5</v>
      </c>
      <c r="AH288" t="n">
        <v>5.38</v>
      </c>
      <c r="AI288" t="n">
        <v>7.25</v>
      </c>
      <c r="AJ288" t="n">
        <v>5.86</v>
      </c>
      <c r="AK288" t="n">
        <v>5.13</v>
      </c>
      <c r="AL288" t="n">
        <v>5.45</v>
      </c>
      <c r="AM288" t="n">
        <v>4.95</v>
      </c>
      <c r="AN288" t="n">
        <v>5.15</v>
      </c>
      <c r="AO288" t="n">
        <v>5.86</v>
      </c>
      <c r="AP288" t="n">
        <v>5.54</v>
      </c>
      <c r="AQ288" t="n">
        <v>5.26</v>
      </c>
      <c r="AR288" t="n">
        <v>5.04</v>
      </c>
      <c r="AS288" t="n">
        <v>9.029999999999999</v>
      </c>
      <c r="AT288" t="n">
        <v>7.66</v>
      </c>
      <c r="AU288" t="n">
        <v>7.22</v>
      </c>
      <c r="AV288" t="n">
        <v>8.26</v>
      </c>
      <c r="AW288" t="n">
        <v>10.79</v>
      </c>
      <c r="AX288" t="n">
        <v>12.9</v>
      </c>
      <c r="AY288" t="n">
        <v>19.12</v>
      </c>
      <c r="AZ288" t="n">
        <v>21.51</v>
      </c>
      <c r="BA288" t="n">
        <v>26.79</v>
      </c>
      <c r="BB288" t="n">
        <v>18.3</v>
      </c>
      <c r="BC288" t="n">
        <v>21.99</v>
      </c>
      <c r="BD288" t="n">
        <v>28.81</v>
      </c>
      <c r="BE288" t="n">
        <v>29.11</v>
      </c>
      <c r="BF288" t="n">
        <v>29.23</v>
      </c>
      <c r="BG288" t="n">
        <v>27.29</v>
      </c>
      <c r="BH288" t="n">
        <v>15.42</v>
      </c>
      <c r="BI288" t="n">
        <v>12.75</v>
      </c>
      <c r="BJ288">
        <f>NA()</f>
        <v/>
      </c>
      <c r="BK288">
        <f>NA()</f>
        <v/>
      </c>
      <c r="BL288">
        <f>NA()</f>
        <v/>
      </c>
      <c r="BM288">
        <f>NA()</f>
        <v/>
      </c>
      <c r="BN288">
        <f>NA()</f>
        <v/>
      </c>
      <c r="BO288">
        <f>NA()</f>
        <v/>
      </c>
      <c r="BP288">
        <f>NA()</f>
        <v/>
      </c>
      <c r="BQ288">
        <f>NA()</f>
        <v/>
      </c>
      <c r="BR288">
        <f>NA()</f>
        <v/>
      </c>
      <c r="BS288">
        <f>NA()</f>
        <v/>
      </c>
      <c r="BT288">
        <f>NA()</f>
        <v/>
      </c>
      <c r="BU288">
        <f>NA()</f>
        <v/>
      </c>
      <c r="BV288">
        <f>NA()</f>
        <v/>
      </c>
      <c r="BW288">
        <f>NA()</f>
        <v/>
      </c>
    </row>
    <row r="289" spans="1:75">
      <c r="A289" t="s">
        <v>139</v>
      </c>
      <c r="B289" t="s">
        <v>649</v>
      </c>
      <c r="C289" t="s">
        <v>653</v>
      </c>
      <c r="D289" t="s">
        <v>143</v>
      </c>
      <c r="E289" t="n">
        <v>91</v>
      </c>
      <c r="F289" t="n">
        <v>69</v>
      </c>
      <c r="G289" t="n">
        <v>55</v>
      </c>
      <c r="H289" t="n">
        <v>49</v>
      </c>
      <c r="I289" t="n">
        <v>50</v>
      </c>
      <c r="J289" t="n">
        <v>49</v>
      </c>
      <c r="K289" t="n">
        <v>37</v>
      </c>
      <c r="L289" t="n">
        <v>33</v>
      </c>
      <c r="M289" t="n">
        <v>27</v>
      </c>
      <c r="N289" t="n">
        <v>29</v>
      </c>
      <c r="O289" t="n">
        <v>153</v>
      </c>
      <c r="P289" t="n">
        <v>80</v>
      </c>
      <c r="Q289" t="n">
        <v>52</v>
      </c>
      <c r="R289" t="n">
        <v>41</v>
      </c>
      <c r="S289" t="n">
        <v>75</v>
      </c>
      <c r="T289" t="n">
        <v>76</v>
      </c>
      <c r="U289" t="n">
        <v>129</v>
      </c>
      <c r="V289" t="n">
        <v>169</v>
      </c>
      <c r="W289" t="n">
        <v>146</v>
      </c>
      <c r="X289" t="n">
        <v>40</v>
      </c>
      <c r="Y289" t="n">
        <v>9</v>
      </c>
      <c r="Z289" t="n">
        <v>0</v>
      </c>
      <c r="AA289" t="n">
        <v>0</v>
      </c>
      <c r="AB289" t="n">
        <v>1</v>
      </c>
      <c r="AC289" t="n">
        <v>2</v>
      </c>
      <c r="AD289" t="n">
        <v>2</v>
      </c>
      <c r="AE289" t="n">
        <v>3</v>
      </c>
      <c r="AF289" t="n">
        <v>2</v>
      </c>
      <c r="AG289" t="n">
        <v>0</v>
      </c>
      <c r="AH289" t="n">
        <v>0</v>
      </c>
      <c r="AI289" t="n">
        <v>0</v>
      </c>
      <c r="AJ289" t="n">
        <v>0</v>
      </c>
      <c r="AK289" t="n">
        <v>0</v>
      </c>
      <c r="AL289" t="n">
        <v>1</v>
      </c>
      <c r="AM289" t="n">
        <v>1</v>
      </c>
      <c r="AN289" t="n">
        <v>1</v>
      </c>
      <c r="AO289" t="n">
        <v>1</v>
      </c>
      <c r="AP289" t="n">
        <v>1</v>
      </c>
      <c r="AQ289" t="n">
        <v>0</v>
      </c>
      <c r="AR289" t="n">
        <v>0</v>
      </c>
      <c r="AS289" t="n">
        <v>0</v>
      </c>
      <c r="AT289" t="n">
        <v>0</v>
      </c>
      <c r="AU289" t="n">
        <v>0</v>
      </c>
      <c r="AV289" t="n">
        <v>0</v>
      </c>
      <c r="AW289" t="n">
        <v>0</v>
      </c>
      <c r="AX289" t="n">
        <v>0</v>
      </c>
      <c r="AY289" t="n">
        <v>0</v>
      </c>
      <c r="AZ289" t="n">
        <v>0</v>
      </c>
      <c r="BA289" t="n">
        <v>0</v>
      </c>
      <c r="BB289" t="n">
        <v>0</v>
      </c>
      <c r="BC289" t="n">
        <v>0</v>
      </c>
      <c r="BD289" t="n">
        <v>0</v>
      </c>
      <c r="BE289" t="n">
        <v>0</v>
      </c>
      <c r="BF289" t="n">
        <v>0</v>
      </c>
      <c r="BG289" t="n">
        <v>0</v>
      </c>
      <c r="BH289" t="n">
        <v>0</v>
      </c>
      <c r="BI289" t="n">
        <v>0</v>
      </c>
      <c r="BJ289">
        <f>NA()</f>
        <v/>
      </c>
      <c r="BK289">
        <f>NA()</f>
        <v/>
      </c>
      <c r="BL289">
        <f>NA()</f>
        <v/>
      </c>
      <c r="BM289">
        <f>NA()</f>
        <v/>
      </c>
      <c r="BN289">
        <f>NA()</f>
        <v/>
      </c>
      <c r="BO289">
        <f>NA()</f>
        <v/>
      </c>
      <c r="BP289">
        <f>NA()</f>
        <v/>
      </c>
      <c r="BQ289">
        <f>NA()</f>
        <v/>
      </c>
      <c r="BR289">
        <f>NA()</f>
        <v/>
      </c>
      <c r="BS289">
        <f>NA()</f>
        <v/>
      </c>
      <c r="BT289">
        <f>NA()</f>
        <v/>
      </c>
      <c r="BU289">
        <f>NA()</f>
        <v/>
      </c>
      <c r="BV289">
        <f>NA()</f>
        <v/>
      </c>
      <c r="BW289">
        <f>NA()</f>
        <v/>
      </c>
    </row>
    <row r="290" spans="1:75">
      <c r="A290" t="s">
        <v>139</v>
      </c>
      <c r="B290" t="s">
        <v>654</v>
      </c>
      <c r="C290" t="s">
        <v>655</v>
      </c>
      <c r="D290" t="s">
        <v>152</v>
      </c>
      <c r="E290" t="n">
        <v>554</v>
      </c>
      <c r="F290" t="n">
        <v>617</v>
      </c>
      <c r="G290" t="n">
        <v>565</v>
      </c>
      <c r="H290" t="n">
        <v>484</v>
      </c>
      <c r="I290" t="n">
        <v>508</v>
      </c>
      <c r="J290" t="n">
        <v>635</v>
      </c>
      <c r="K290" t="n">
        <v>655</v>
      </c>
      <c r="L290" t="n">
        <v>641</v>
      </c>
      <c r="M290" t="n">
        <v>624</v>
      </c>
      <c r="N290" t="n">
        <v>775</v>
      </c>
      <c r="O290" t="n">
        <v>0.7</v>
      </c>
      <c r="P290" t="n">
        <v>0.4</v>
      </c>
      <c r="Q290" t="n">
        <v>0.3</v>
      </c>
      <c r="R290" t="n">
        <v>0.3</v>
      </c>
      <c r="S290" t="n">
        <v>1.1</v>
      </c>
      <c r="T290" t="n">
        <v>1.1</v>
      </c>
      <c r="U290" t="n">
        <v>1.8</v>
      </c>
      <c r="V290" t="n">
        <v>2.9</v>
      </c>
      <c r="W290" t="n">
        <v>2.6</v>
      </c>
      <c r="X290" t="n">
        <v>1</v>
      </c>
      <c r="Y290" t="n">
        <v>0.3</v>
      </c>
      <c r="Z290" t="n">
        <v>0</v>
      </c>
      <c r="AA290" t="n">
        <v>0</v>
      </c>
      <c r="AB290" t="n">
        <v>0.1</v>
      </c>
      <c r="AC290" t="n">
        <v>0.1</v>
      </c>
      <c r="AD290" t="n">
        <v>0.1</v>
      </c>
      <c r="AE290" t="n">
        <v>0.1</v>
      </c>
      <c r="AF290" t="n">
        <v>0.1</v>
      </c>
      <c r="AG290" t="n">
        <v>0</v>
      </c>
      <c r="AH290" t="n">
        <v>0</v>
      </c>
      <c r="AI290" t="n">
        <v>0</v>
      </c>
      <c r="AJ290" t="n">
        <v>0</v>
      </c>
      <c r="AK290" t="n">
        <v>0</v>
      </c>
      <c r="AL290" t="n">
        <v>0</v>
      </c>
      <c r="AM290" t="n">
        <v>0</v>
      </c>
      <c r="AN290" t="n">
        <v>0</v>
      </c>
      <c r="AO290" t="n">
        <v>0</v>
      </c>
      <c r="AP290" t="n">
        <v>0</v>
      </c>
      <c r="AQ290" t="n">
        <v>0</v>
      </c>
      <c r="AR290" t="n">
        <v>0</v>
      </c>
      <c r="AS290" t="n">
        <v>0</v>
      </c>
      <c r="AT290" t="n">
        <v>0</v>
      </c>
      <c r="AU290" t="n">
        <v>0</v>
      </c>
      <c r="AV290" t="n">
        <v>0</v>
      </c>
      <c r="AW290" t="n">
        <v>0</v>
      </c>
      <c r="AX290" t="n">
        <v>0</v>
      </c>
      <c r="AY290" t="n">
        <v>0</v>
      </c>
      <c r="AZ290" t="n">
        <v>0</v>
      </c>
      <c r="BA290" t="n">
        <v>0</v>
      </c>
      <c r="BB290" t="n">
        <v>0</v>
      </c>
      <c r="BC290" t="n">
        <v>0</v>
      </c>
      <c r="BD290" t="n">
        <v>0</v>
      </c>
      <c r="BE290" t="n">
        <v>0</v>
      </c>
      <c r="BF290" t="n">
        <v>0</v>
      </c>
      <c r="BG290" t="n">
        <v>0</v>
      </c>
      <c r="BH290" t="n">
        <v>0</v>
      </c>
      <c r="BI290" t="n">
        <v>0</v>
      </c>
      <c r="BJ290">
        <f>NA()</f>
        <v/>
      </c>
      <c r="BK290">
        <f>NA()</f>
        <v/>
      </c>
      <c r="BL290">
        <f>NA()</f>
        <v/>
      </c>
      <c r="BM290">
        <f>NA()</f>
        <v/>
      </c>
      <c r="BN290">
        <f>NA()</f>
        <v/>
      </c>
      <c r="BO290">
        <f>NA()</f>
        <v/>
      </c>
      <c r="BP290">
        <f>NA()</f>
        <v/>
      </c>
      <c r="BQ290">
        <f>NA()</f>
        <v/>
      </c>
      <c r="BR290">
        <f>NA()</f>
        <v/>
      </c>
      <c r="BS290">
        <f>NA()</f>
        <v/>
      </c>
      <c r="BT290">
        <f>NA()</f>
        <v/>
      </c>
      <c r="BU290">
        <f>NA()</f>
        <v/>
      </c>
      <c r="BV290">
        <f>NA()</f>
        <v/>
      </c>
      <c r="BW290">
        <f>NA()</f>
        <v/>
      </c>
    </row>
    <row r="291" spans="1:75">
      <c r="A291" t="s">
        <v>139</v>
      </c>
      <c r="B291" t="s">
        <v>656</v>
      </c>
      <c r="C291" t="s">
        <v>657</v>
      </c>
      <c r="D291" t="s">
        <v>8</v>
      </c>
      <c r="E291" t="n">
        <v>0</v>
      </c>
      <c r="F291" t="n">
        <v>0</v>
      </c>
      <c r="G291" t="n">
        <v>0</v>
      </c>
      <c r="H291" t="n">
        <v>0</v>
      </c>
      <c r="I291" t="n">
        <v>0</v>
      </c>
      <c r="J291" t="n">
        <v>0</v>
      </c>
      <c r="K291" t="n">
        <v>0</v>
      </c>
      <c r="L291" t="n">
        <v>0</v>
      </c>
      <c r="M291" t="n">
        <v>0</v>
      </c>
      <c r="N291" t="n">
        <v>0</v>
      </c>
      <c r="O291" t="n">
        <v>0</v>
      </c>
      <c r="P291" t="n">
        <v>0</v>
      </c>
      <c r="Q291" t="n">
        <v>0</v>
      </c>
      <c r="R291" t="n">
        <v>0</v>
      </c>
      <c r="S291" t="n">
        <v>0</v>
      </c>
      <c r="T291" t="n">
        <v>0</v>
      </c>
      <c r="U291" t="n">
        <v>0</v>
      </c>
      <c r="V291" t="n">
        <v>0</v>
      </c>
      <c r="W291" t="n">
        <v>0</v>
      </c>
      <c r="X291" t="n">
        <v>0</v>
      </c>
      <c r="Y291" t="n">
        <v>0</v>
      </c>
      <c r="Z291" t="n">
        <v>0</v>
      </c>
      <c r="AA291" t="n">
        <v>0</v>
      </c>
      <c r="AB291" t="n">
        <v>0</v>
      </c>
      <c r="AC291" t="n">
        <v>0</v>
      </c>
      <c r="AD291" t="n">
        <v>0</v>
      </c>
      <c r="AE291" t="n">
        <v>0</v>
      </c>
      <c r="AF291" t="n">
        <v>0</v>
      </c>
      <c r="AG291" t="n">
        <v>0</v>
      </c>
      <c r="AH291" t="n">
        <v>0</v>
      </c>
      <c r="AI291" t="n">
        <v>0</v>
      </c>
      <c r="AJ291" t="n">
        <v>0</v>
      </c>
      <c r="AK291" t="n">
        <v>0</v>
      </c>
      <c r="AL291" t="n">
        <v>0</v>
      </c>
      <c r="AM291" t="n">
        <v>0</v>
      </c>
      <c r="AN291" t="n">
        <v>0</v>
      </c>
      <c r="AO291" t="n">
        <v>0</v>
      </c>
      <c r="AP291" t="n">
        <v>0</v>
      </c>
      <c r="AQ291" t="n">
        <v>0</v>
      </c>
      <c r="AR291" t="n">
        <v>0</v>
      </c>
      <c r="AS291" t="n">
        <v>0</v>
      </c>
      <c r="AT291" t="n">
        <v>0</v>
      </c>
      <c r="AU291" t="n">
        <v>0</v>
      </c>
      <c r="AV291" t="n">
        <v>0</v>
      </c>
      <c r="AW291" t="n">
        <v>0</v>
      </c>
      <c r="AX291" t="n">
        <v>0</v>
      </c>
      <c r="AY291" t="n">
        <v>0</v>
      </c>
      <c r="AZ291" t="n">
        <v>0</v>
      </c>
      <c r="BA291" t="n">
        <v>0</v>
      </c>
      <c r="BB291" t="n">
        <v>0</v>
      </c>
      <c r="BC291" t="n">
        <v>0</v>
      </c>
      <c r="BD291" t="n">
        <v>0</v>
      </c>
      <c r="BE291" t="n">
        <v>0</v>
      </c>
      <c r="BF291" t="n">
        <v>0</v>
      </c>
      <c r="BG291" t="n">
        <v>0</v>
      </c>
      <c r="BH291" t="n">
        <v>0</v>
      </c>
      <c r="BI291" t="n">
        <v>0</v>
      </c>
      <c r="BJ291">
        <f>NA()</f>
        <v/>
      </c>
      <c r="BK291">
        <f>NA()</f>
        <v/>
      </c>
      <c r="BL291">
        <f>NA()</f>
        <v/>
      </c>
      <c r="BM291">
        <f>NA()</f>
        <v/>
      </c>
      <c r="BN291">
        <f>NA()</f>
        <v/>
      </c>
      <c r="BO291">
        <f>NA()</f>
        <v/>
      </c>
      <c r="BP291">
        <f>NA()</f>
        <v/>
      </c>
      <c r="BQ291">
        <f>NA()</f>
        <v/>
      </c>
      <c r="BR291">
        <f>NA()</f>
        <v/>
      </c>
      <c r="BS291">
        <f>NA()</f>
        <v/>
      </c>
      <c r="BT291">
        <f>NA()</f>
        <v/>
      </c>
      <c r="BU291">
        <f>NA()</f>
        <v/>
      </c>
      <c r="BV291">
        <f>NA()</f>
        <v/>
      </c>
      <c r="BW291">
        <f>NA()</f>
        <v/>
      </c>
    </row>
    <row r="292" spans="1:75">
      <c r="A292" t="s">
        <v>139</v>
      </c>
      <c r="B292" t="s">
        <v>658</v>
      </c>
      <c r="C292" t="s">
        <v>659</v>
      </c>
      <c r="D292" t="s">
        <v>8</v>
      </c>
      <c r="E292" t="n">
        <v>3143</v>
      </c>
      <c r="F292" t="n">
        <v>3077</v>
      </c>
      <c r="G292" t="n">
        <v>3122</v>
      </c>
      <c r="H292" t="n">
        <v>3478</v>
      </c>
      <c r="I292" t="n">
        <v>3782</v>
      </c>
      <c r="J292" t="n">
        <v>3875</v>
      </c>
      <c r="K292" t="n">
        <v>4204</v>
      </c>
      <c r="L292" t="n">
        <v>4704</v>
      </c>
      <c r="M292" t="n">
        <v>5047</v>
      </c>
      <c r="N292" t="n">
        <v>5441</v>
      </c>
      <c r="O292" t="n">
        <v>6187</v>
      </c>
      <c r="P292" t="n">
        <v>6535</v>
      </c>
      <c r="Q292" t="n">
        <v>7672</v>
      </c>
      <c r="R292" t="n">
        <v>8080</v>
      </c>
      <c r="S292" t="n">
        <v>8160</v>
      </c>
      <c r="T292" t="n">
        <v>8492</v>
      </c>
      <c r="U292" t="n">
        <v>9227</v>
      </c>
      <c r="V292" t="n">
        <v>10024</v>
      </c>
      <c r="W292" t="n">
        <v>10475</v>
      </c>
      <c r="X292" t="n">
        <v>10613</v>
      </c>
      <c r="Y292" t="n">
        <v>11119</v>
      </c>
      <c r="Z292" t="n">
        <v>10313</v>
      </c>
      <c r="AA292" t="n">
        <v>9681</v>
      </c>
      <c r="AB292" t="n">
        <v>10093</v>
      </c>
      <c r="AC292" t="n">
        <v>11573</v>
      </c>
      <c r="AD292" t="n">
        <v>11452</v>
      </c>
      <c r="AE292" t="n">
        <v>12679</v>
      </c>
      <c r="AF292" t="n">
        <v>13722</v>
      </c>
      <c r="AG292" t="n">
        <v>14871</v>
      </c>
      <c r="AH292" t="n">
        <v>16003</v>
      </c>
      <c r="AI292" t="n">
        <v>21028</v>
      </c>
      <c r="AJ292" t="n">
        <v>16478</v>
      </c>
      <c r="AK292" t="n">
        <v>19455</v>
      </c>
      <c r="AL292" t="n">
        <v>19545</v>
      </c>
      <c r="AM292" t="n">
        <v>20853</v>
      </c>
      <c r="AN292" t="n">
        <v>22432</v>
      </c>
      <c r="AO292" t="n">
        <v>22673</v>
      </c>
      <c r="AP292" t="n">
        <v>22846</v>
      </c>
      <c r="AQ292" t="n">
        <v>22646</v>
      </c>
      <c r="AR292" t="n">
        <v>23403</v>
      </c>
      <c r="AS292" t="n">
        <v>24063</v>
      </c>
      <c r="AT292" t="n">
        <v>23453</v>
      </c>
      <c r="AU292" t="n">
        <v>25142</v>
      </c>
      <c r="AV292" t="n">
        <v>22774</v>
      </c>
      <c r="AW292" t="n">
        <v>22956</v>
      </c>
      <c r="AX292" t="n">
        <v>22393</v>
      </c>
      <c r="AY292" t="n">
        <v>22668</v>
      </c>
      <c r="AZ292" t="n">
        <v>23137</v>
      </c>
      <c r="BA292" t="n">
        <v>22702</v>
      </c>
      <c r="BB292" t="n">
        <v>21984</v>
      </c>
      <c r="BC292" t="n">
        <v>21601</v>
      </c>
      <c r="BD292" t="n">
        <v>21930</v>
      </c>
      <c r="BE292" t="n">
        <v>20792</v>
      </c>
      <c r="BF292" t="n">
        <v>20622</v>
      </c>
      <c r="BG292" t="n">
        <v>20211</v>
      </c>
      <c r="BH292" t="n">
        <v>19738</v>
      </c>
      <c r="BI292" t="n">
        <v>19619</v>
      </c>
      <c r="BJ292">
        <f>NA()</f>
        <v/>
      </c>
      <c r="BK292">
        <f>NA()</f>
        <v/>
      </c>
      <c r="BL292">
        <f>NA()</f>
        <v/>
      </c>
      <c r="BM292">
        <f>NA()</f>
        <v/>
      </c>
      <c r="BN292">
        <f>NA()</f>
        <v/>
      </c>
      <c r="BO292">
        <f>NA()</f>
        <v/>
      </c>
      <c r="BP292">
        <f>NA()</f>
        <v/>
      </c>
      <c r="BQ292">
        <f>NA()</f>
        <v/>
      </c>
      <c r="BR292">
        <f>NA()</f>
        <v/>
      </c>
      <c r="BS292">
        <f>NA()</f>
        <v/>
      </c>
      <c r="BT292">
        <f>NA()</f>
        <v/>
      </c>
      <c r="BU292">
        <f>NA()</f>
        <v/>
      </c>
      <c r="BV292">
        <f>NA()</f>
        <v/>
      </c>
      <c r="BW292">
        <f>NA()</f>
        <v/>
      </c>
    </row>
    <row r="293" spans="1:75">
      <c r="A293" t="s">
        <v>139</v>
      </c>
      <c r="B293" t="s">
        <v>660</v>
      </c>
      <c r="C293" t="s">
        <v>661</v>
      </c>
      <c r="D293" t="s">
        <v>8</v>
      </c>
      <c r="E293" t="n">
        <v>4787</v>
      </c>
      <c r="F293" t="n">
        <v>5815</v>
      </c>
      <c r="G293" t="n">
        <v>6705</v>
      </c>
      <c r="H293" t="n">
        <v>7635</v>
      </c>
      <c r="I293" t="n">
        <v>8602</v>
      </c>
      <c r="J293" t="n">
        <v>8584</v>
      </c>
      <c r="K293" t="n">
        <v>9305</v>
      </c>
      <c r="L293" t="n">
        <v>9268</v>
      </c>
      <c r="M293" t="n">
        <v>10702</v>
      </c>
      <c r="N293" t="n">
        <v>12245</v>
      </c>
      <c r="O293" t="n">
        <v>13798</v>
      </c>
      <c r="P293" t="n">
        <v>15801</v>
      </c>
      <c r="Q293" t="n">
        <v>18102</v>
      </c>
      <c r="R293" t="n">
        <v>18083</v>
      </c>
      <c r="S293" t="n">
        <v>18906</v>
      </c>
      <c r="T293" t="n">
        <v>19434</v>
      </c>
      <c r="U293" t="n">
        <v>20699</v>
      </c>
      <c r="V293" t="n">
        <v>21629</v>
      </c>
      <c r="W293" t="n">
        <v>22095</v>
      </c>
      <c r="X293" t="n">
        <v>22082</v>
      </c>
      <c r="Y293" t="n">
        <v>23028</v>
      </c>
      <c r="Z293" t="n">
        <v>23239</v>
      </c>
      <c r="AA293" t="n">
        <v>22338</v>
      </c>
      <c r="AB293" t="n">
        <v>23024</v>
      </c>
      <c r="AC293" t="n">
        <v>22945</v>
      </c>
      <c r="AD293" t="n">
        <v>22325</v>
      </c>
      <c r="AE293" t="n">
        <v>22434</v>
      </c>
      <c r="AF293" t="n">
        <v>23206</v>
      </c>
      <c r="AG293" t="n">
        <v>25086</v>
      </c>
      <c r="AH293" t="n">
        <v>26593</v>
      </c>
      <c r="AI293" t="n">
        <v>34852</v>
      </c>
      <c r="AJ293" t="n">
        <v>26395</v>
      </c>
      <c r="AK293" t="n">
        <v>30675</v>
      </c>
      <c r="AL293" t="n">
        <v>30453</v>
      </c>
      <c r="AM293" t="n">
        <v>30392</v>
      </c>
      <c r="AN293" t="n">
        <v>30699</v>
      </c>
      <c r="AO293" t="n">
        <v>31244</v>
      </c>
      <c r="AP293" t="n">
        <v>31039</v>
      </c>
      <c r="AQ293" t="n">
        <v>30275</v>
      </c>
      <c r="AR293" t="n">
        <v>29789</v>
      </c>
      <c r="AS293" t="n">
        <v>29835</v>
      </c>
      <c r="AT293" t="n">
        <v>27845</v>
      </c>
      <c r="AU293" t="n">
        <v>29414</v>
      </c>
      <c r="AV293" t="n">
        <v>24904</v>
      </c>
      <c r="AW293" t="n">
        <v>24881</v>
      </c>
      <c r="AX293" t="n">
        <v>25294</v>
      </c>
      <c r="AY293" t="n">
        <v>25305</v>
      </c>
      <c r="AZ293" t="n">
        <v>25398</v>
      </c>
      <c r="BA293" t="n">
        <v>24670</v>
      </c>
      <c r="BB293" t="n">
        <v>23897</v>
      </c>
      <c r="BC293" t="n">
        <v>23648</v>
      </c>
      <c r="BD293" t="n">
        <v>23862</v>
      </c>
      <c r="BE293" t="n">
        <v>23511</v>
      </c>
      <c r="BF293" t="n">
        <v>22841</v>
      </c>
      <c r="BG293" t="n">
        <v>23290</v>
      </c>
      <c r="BH293" t="n">
        <v>22978</v>
      </c>
      <c r="BI293" t="n">
        <v>23472</v>
      </c>
      <c r="BJ293">
        <f>NA()</f>
        <v/>
      </c>
      <c r="BK293">
        <f>NA()</f>
        <v/>
      </c>
      <c r="BL293">
        <f>NA()</f>
        <v/>
      </c>
      <c r="BM293">
        <f>NA()</f>
        <v/>
      </c>
      <c r="BN293">
        <f>NA()</f>
        <v/>
      </c>
      <c r="BO293">
        <f>NA()</f>
        <v/>
      </c>
      <c r="BP293">
        <f>NA()</f>
        <v/>
      </c>
      <c r="BQ293">
        <f>NA()</f>
        <v/>
      </c>
      <c r="BR293">
        <f>NA()</f>
        <v/>
      </c>
      <c r="BS293">
        <f>NA()</f>
        <v/>
      </c>
      <c r="BT293">
        <f>NA()</f>
        <v/>
      </c>
      <c r="BU293">
        <f>NA()</f>
        <v/>
      </c>
      <c r="BV293">
        <f>NA()</f>
        <v/>
      </c>
      <c r="BW293">
        <f>NA()</f>
        <v/>
      </c>
    </row>
    <row r="294" spans="1:75">
      <c r="A294" t="s">
        <v>139</v>
      </c>
      <c r="B294" t="s">
        <v>662</v>
      </c>
      <c r="C294" t="s">
        <v>663</v>
      </c>
      <c r="D294" t="s">
        <v>8</v>
      </c>
      <c r="E294" t="n">
        <v>5290</v>
      </c>
      <c r="F294" t="n">
        <v>5241</v>
      </c>
      <c r="G294" t="n">
        <v>5368</v>
      </c>
      <c r="H294" t="n">
        <v>6034</v>
      </c>
      <c r="I294" t="n">
        <v>6513</v>
      </c>
      <c r="J294" t="n">
        <v>6741</v>
      </c>
      <c r="K294" t="n">
        <v>7157</v>
      </c>
      <c r="L294" t="n">
        <v>8036</v>
      </c>
      <c r="M294" t="n">
        <v>8542</v>
      </c>
      <c r="N294" t="n">
        <v>9295</v>
      </c>
      <c r="O294" t="n">
        <v>10307</v>
      </c>
      <c r="P294" t="n">
        <v>11105</v>
      </c>
      <c r="Q294" t="n">
        <v>12660</v>
      </c>
      <c r="R294" t="n">
        <v>12702</v>
      </c>
      <c r="S294" t="n">
        <v>12835</v>
      </c>
      <c r="T294" t="n">
        <v>12734</v>
      </c>
      <c r="U294" t="n">
        <v>13492</v>
      </c>
      <c r="V294" t="n">
        <v>13808</v>
      </c>
      <c r="W294" t="n">
        <v>13865</v>
      </c>
      <c r="X294" t="n">
        <v>13865</v>
      </c>
      <c r="Y294" t="n">
        <v>14001</v>
      </c>
      <c r="Z294" t="n">
        <v>13674</v>
      </c>
      <c r="AA294" t="n">
        <v>12666</v>
      </c>
      <c r="AB294" t="n">
        <v>12992</v>
      </c>
      <c r="AC294" t="n">
        <v>13304</v>
      </c>
      <c r="AD294" t="n">
        <v>13344</v>
      </c>
      <c r="AE294" t="n">
        <v>13588</v>
      </c>
      <c r="AF294" t="n">
        <v>14647</v>
      </c>
      <c r="AG294" t="n">
        <v>15440</v>
      </c>
      <c r="AH294" t="n">
        <v>16673</v>
      </c>
      <c r="AI294" t="n">
        <v>21692</v>
      </c>
      <c r="AJ294" t="n">
        <v>16759</v>
      </c>
      <c r="AK294" t="n">
        <v>19625</v>
      </c>
      <c r="AL294" t="n">
        <v>19941</v>
      </c>
      <c r="AM294" t="n">
        <v>20500</v>
      </c>
      <c r="AN294" t="n">
        <v>21041</v>
      </c>
      <c r="AO294" t="n">
        <v>21524</v>
      </c>
      <c r="AP294" t="n">
        <v>21474</v>
      </c>
      <c r="AQ294" t="n">
        <v>21108</v>
      </c>
      <c r="AR294" t="n">
        <v>21375</v>
      </c>
      <c r="AS294" t="n">
        <v>21514</v>
      </c>
      <c r="AT294" t="n">
        <v>20590</v>
      </c>
      <c r="AU294" t="n">
        <v>22611</v>
      </c>
      <c r="AV294" t="n">
        <v>19605</v>
      </c>
      <c r="AW294" t="n">
        <v>19984</v>
      </c>
      <c r="AX294" t="n">
        <v>20459</v>
      </c>
      <c r="AY294" t="n">
        <v>20672</v>
      </c>
      <c r="AZ294" t="n">
        <v>21037</v>
      </c>
      <c r="BA294" t="n">
        <v>20007</v>
      </c>
      <c r="BB294" t="n">
        <v>19825</v>
      </c>
      <c r="BC294" t="n">
        <v>19250</v>
      </c>
      <c r="BD294" t="n">
        <v>19069</v>
      </c>
      <c r="BE294" t="n">
        <v>17589</v>
      </c>
      <c r="BF294" t="n">
        <v>16447</v>
      </c>
      <c r="BG294" t="n">
        <v>16309</v>
      </c>
      <c r="BH294" t="n">
        <v>16423</v>
      </c>
      <c r="BI294" t="n">
        <v>16469</v>
      </c>
      <c r="BJ294">
        <f>NA()</f>
        <v/>
      </c>
      <c r="BK294">
        <f>NA()</f>
        <v/>
      </c>
      <c r="BL294">
        <f>NA()</f>
        <v/>
      </c>
      <c r="BM294">
        <f>NA()</f>
        <v/>
      </c>
      <c r="BN294">
        <f>NA()</f>
        <v/>
      </c>
      <c r="BO294">
        <f>NA()</f>
        <v/>
      </c>
      <c r="BP294">
        <f>NA()</f>
        <v/>
      </c>
      <c r="BQ294">
        <f>NA()</f>
        <v/>
      </c>
      <c r="BR294">
        <f>NA()</f>
        <v/>
      </c>
      <c r="BS294">
        <f>NA()</f>
        <v/>
      </c>
      <c r="BT294">
        <f>NA()</f>
        <v/>
      </c>
      <c r="BU294">
        <f>NA()</f>
        <v/>
      </c>
      <c r="BV294">
        <f>NA()</f>
        <v/>
      </c>
      <c r="BW294">
        <f>NA()</f>
        <v/>
      </c>
    </row>
    <row r="295" spans="1:75">
      <c r="A295" t="s">
        <v>139</v>
      </c>
      <c r="B295" t="s">
        <v>664</v>
      </c>
      <c r="C295" t="s">
        <v>665</v>
      </c>
      <c r="D295" t="s">
        <v>8</v>
      </c>
      <c r="E295" t="n">
        <v>13219</v>
      </c>
      <c r="F295" t="n">
        <v>14132</v>
      </c>
      <c r="G295" t="n">
        <v>15196</v>
      </c>
      <c r="H295" t="n">
        <v>17147</v>
      </c>
      <c r="I295" t="n">
        <v>18897</v>
      </c>
      <c r="J295" t="n">
        <v>19201</v>
      </c>
      <c r="K295" t="n">
        <v>20665</v>
      </c>
      <c r="L295" t="n">
        <v>22008</v>
      </c>
      <c r="M295" t="n">
        <v>24291</v>
      </c>
      <c r="N295" t="n">
        <v>26981</v>
      </c>
      <c r="O295" t="n">
        <v>30292</v>
      </c>
      <c r="P295" t="n">
        <v>33441</v>
      </c>
      <c r="Q295" t="n">
        <v>38433</v>
      </c>
      <c r="R295" t="n">
        <v>38865</v>
      </c>
      <c r="S295" t="n">
        <v>39901</v>
      </c>
      <c r="T295" t="n">
        <v>40661</v>
      </c>
      <c r="U295" t="n">
        <v>43418</v>
      </c>
      <c r="V295" t="n">
        <v>45460</v>
      </c>
      <c r="W295" t="n">
        <v>46435</v>
      </c>
      <c r="X295" t="n">
        <v>46560</v>
      </c>
      <c r="Y295" t="n">
        <v>48147</v>
      </c>
      <c r="Z295" t="n">
        <v>47226</v>
      </c>
      <c r="AA295" t="n">
        <v>44685</v>
      </c>
      <c r="AB295" t="n">
        <v>46109</v>
      </c>
      <c r="AC295" t="n">
        <v>47822</v>
      </c>
      <c r="AD295" t="n">
        <v>47121</v>
      </c>
      <c r="AE295" t="n">
        <v>48700</v>
      </c>
      <c r="AF295" t="n">
        <v>51576</v>
      </c>
      <c r="AG295" t="n">
        <v>55397</v>
      </c>
      <c r="AH295" t="n">
        <v>59270</v>
      </c>
      <c r="AI295" t="n">
        <v>77572</v>
      </c>
      <c r="AJ295" t="n">
        <v>59632</v>
      </c>
      <c r="AK295" t="n">
        <v>69756</v>
      </c>
      <c r="AL295" t="n">
        <v>69939</v>
      </c>
      <c r="AM295" t="n">
        <v>71744</v>
      </c>
      <c r="AN295" t="n">
        <v>74172</v>
      </c>
      <c r="AO295" t="n">
        <v>75441</v>
      </c>
      <c r="AP295" t="n">
        <v>75359</v>
      </c>
      <c r="AQ295" t="n">
        <v>74030</v>
      </c>
      <c r="AR295" t="n">
        <v>74568</v>
      </c>
      <c r="AS295" t="n">
        <v>75413</v>
      </c>
      <c r="AT295" t="n">
        <v>71888</v>
      </c>
      <c r="AU295" t="n">
        <v>77167</v>
      </c>
      <c r="AV295" t="n">
        <v>67283</v>
      </c>
      <c r="AW295" t="n">
        <v>67821</v>
      </c>
      <c r="AX295" t="n">
        <v>68146</v>
      </c>
      <c r="AY295" t="n">
        <v>68646</v>
      </c>
      <c r="AZ295" t="n">
        <v>69571</v>
      </c>
      <c r="BA295" t="n">
        <v>67380</v>
      </c>
      <c r="BB295" t="n">
        <v>65706</v>
      </c>
      <c r="BC295" t="n">
        <v>64499</v>
      </c>
      <c r="BD295" t="n">
        <v>64861</v>
      </c>
      <c r="BE295" t="n">
        <v>61891</v>
      </c>
      <c r="BF295" t="n">
        <v>59910</v>
      </c>
      <c r="BG295" t="n">
        <v>59810</v>
      </c>
      <c r="BH295" t="n">
        <v>59139</v>
      </c>
      <c r="BI295" t="n">
        <v>59560</v>
      </c>
      <c r="BJ295">
        <f>NA()</f>
        <v/>
      </c>
      <c r="BK295">
        <f>NA()</f>
        <v/>
      </c>
      <c r="BL295">
        <f>NA()</f>
        <v/>
      </c>
      <c r="BM295">
        <f>NA()</f>
        <v/>
      </c>
      <c r="BN295">
        <f>NA()</f>
        <v/>
      </c>
      <c r="BO295">
        <f>NA()</f>
        <v/>
      </c>
      <c r="BP295">
        <f>NA()</f>
        <v/>
      </c>
      <c r="BQ295">
        <f>NA()</f>
        <v/>
      </c>
      <c r="BR295">
        <f>NA()</f>
        <v/>
      </c>
      <c r="BS295">
        <f>NA()</f>
        <v/>
      </c>
      <c r="BT295">
        <f>NA()</f>
        <v/>
      </c>
      <c r="BU295">
        <f>NA()</f>
        <v/>
      </c>
      <c r="BV295">
        <f>NA()</f>
        <v/>
      </c>
      <c r="BW295">
        <f>NA()</f>
        <v/>
      </c>
    </row>
    <row r="296" spans="1:75">
      <c r="A296" t="s">
        <v>139</v>
      </c>
      <c r="B296" t="s">
        <v>666</v>
      </c>
      <c r="C296" t="s">
        <v>667</v>
      </c>
      <c r="D296" t="s">
        <v>8</v>
      </c>
      <c r="E296" t="n">
        <v>13219</v>
      </c>
      <c r="F296" t="n">
        <v>14132</v>
      </c>
      <c r="G296" t="n">
        <v>15196</v>
      </c>
      <c r="H296" t="n">
        <v>17147</v>
      </c>
      <c r="I296" t="n">
        <v>18897</v>
      </c>
      <c r="J296" t="n">
        <v>19201</v>
      </c>
      <c r="K296" t="n">
        <v>20665</v>
      </c>
      <c r="L296" t="n">
        <v>22008</v>
      </c>
      <c r="M296" t="n">
        <v>24291</v>
      </c>
      <c r="N296" t="n">
        <v>26981</v>
      </c>
      <c r="O296" t="n">
        <v>30292</v>
      </c>
      <c r="P296" t="n">
        <v>33441</v>
      </c>
      <c r="Q296" t="n">
        <v>38433</v>
      </c>
      <c r="R296" t="n">
        <v>38865</v>
      </c>
      <c r="S296" t="n">
        <v>39901</v>
      </c>
      <c r="T296" t="n">
        <v>40661</v>
      </c>
      <c r="U296" t="n">
        <v>43418</v>
      </c>
      <c r="V296" t="n">
        <v>45460</v>
      </c>
      <c r="W296" t="n">
        <v>46435</v>
      </c>
      <c r="X296" t="n">
        <v>46560</v>
      </c>
      <c r="Y296" t="n">
        <v>48147</v>
      </c>
      <c r="Z296" t="n">
        <v>47226</v>
      </c>
      <c r="AA296" t="n">
        <v>44685</v>
      </c>
      <c r="AB296" t="n">
        <v>46109</v>
      </c>
      <c r="AC296" t="n">
        <v>47822</v>
      </c>
      <c r="AD296" t="n">
        <v>47121</v>
      </c>
      <c r="AE296" t="n">
        <v>48700</v>
      </c>
      <c r="AF296" t="n">
        <v>51576</v>
      </c>
      <c r="AG296" t="n">
        <v>55397</v>
      </c>
      <c r="AH296" t="n">
        <v>59270</v>
      </c>
      <c r="AI296" t="n">
        <v>77572</v>
      </c>
      <c r="AJ296" t="n">
        <v>59632</v>
      </c>
      <c r="AK296" t="n">
        <v>69756</v>
      </c>
      <c r="AL296" t="n">
        <v>69939</v>
      </c>
      <c r="AM296" t="n">
        <v>71744</v>
      </c>
      <c r="AN296" t="n">
        <v>74172</v>
      </c>
      <c r="AO296" t="n">
        <v>75441</v>
      </c>
      <c r="AP296" t="n">
        <v>75359</v>
      </c>
      <c r="AQ296" t="n">
        <v>74030</v>
      </c>
      <c r="AR296" t="n">
        <v>74568</v>
      </c>
      <c r="AS296" t="n">
        <v>75413</v>
      </c>
      <c r="AT296" t="n">
        <v>71888</v>
      </c>
      <c r="AU296" t="n">
        <v>77167</v>
      </c>
      <c r="AV296" t="n">
        <v>67283</v>
      </c>
      <c r="AW296" t="n">
        <v>67821</v>
      </c>
      <c r="AX296" t="n">
        <v>68146</v>
      </c>
      <c r="AY296" t="n">
        <v>68646</v>
      </c>
      <c r="AZ296" t="n">
        <v>69571</v>
      </c>
      <c r="BA296" t="n">
        <v>67380</v>
      </c>
      <c r="BB296" t="n">
        <v>65706</v>
      </c>
      <c r="BC296" t="n">
        <v>64499</v>
      </c>
      <c r="BD296" t="n">
        <v>64861</v>
      </c>
      <c r="BE296" t="n">
        <v>61891</v>
      </c>
      <c r="BF296" t="n">
        <v>59910</v>
      </c>
      <c r="BG296" t="n">
        <v>59810</v>
      </c>
      <c r="BH296" t="n">
        <v>59139</v>
      </c>
      <c r="BI296" t="n">
        <v>59560</v>
      </c>
      <c r="BJ296">
        <f>NA()</f>
        <v/>
      </c>
      <c r="BK296">
        <f>NA()</f>
        <v/>
      </c>
      <c r="BL296">
        <f>NA()</f>
        <v/>
      </c>
      <c r="BM296">
        <f>NA()</f>
        <v/>
      </c>
      <c r="BN296">
        <f>NA()</f>
        <v/>
      </c>
      <c r="BO296">
        <f>NA()</f>
        <v/>
      </c>
      <c r="BP296">
        <f>NA()</f>
        <v/>
      </c>
      <c r="BQ296">
        <f>NA()</f>
        <v/>
      </c>
      <c r="BR296">
        <f>NA()</f>
        <v/>
      </c>
      <c r="BS296">
        <f>NA()</f>
        <v/>
      </c>
      <c r="BT296">
        <f>NA()</f>
        <v/>
      </c>
      <c r="BU296">
        <f>NA()</f>
        <v/>
      </c>
      <c r="BV296">
        <f>NA()</f>
        <v/>
      </c>
      <c r="BW296">
        <f>NA()</f>
        <v/>
      </c>
    </row>
    <row r="297" spans="1:75">
      <c r="A297" t="s">
        <v>139</v>
      </c>
      <c r="B297" t="s">
        <v>668</v>
      </c>
      <c r="C297" t="s">
        <v>14</v>
      </c>
      <c r="D297" t="s">
        <v>8</v>
      </c>
      <c r="E297" t="n">
        <v>117</v>
      </c>
      <c r="F297" t="n">
        <v>114</v>
      </c>
      <c r="G297" t="n">
        <v>415</v>
      </c>
      <c r="H297" t="n">
        <v>415</v>
      </c>
      <c r="I297" t="n">
        <v>436</v>
      </c>
      <c r="J297" t="n">
        <v>445</v>
      </c>
      <c r="K297" t="n">
        <v>462</v>
      </c>
      <c r="L297" t="n">
        <v>389</v>
      </c>
      <c r="M297" t="n">
        <v>428</v>
      </c>
      <c r="N297" t="n">
        <v>402</v>
      </c>
      <c r="O297" t="n">
        <v>410</v>
      </c>
      <c r="P297" t="n">
        <v>363</v>
      </c>
      <c r="Q297" t="n">
        <v>389</v>
      </c>
      <c r="R297" t="n">
        <v>387</v>
      </c>
      <c r="S297" t="n">
        <v>371</v>
      </c>
      <c r="T297" t="n">
        <v>451</v>
      </c>
      <c r="U297" t="n">
        <v>500</v>
      </c>
      <c r="V297" t="n">
        <v>451</v>
      </c>
      <c r="W297" t="n">
        <v>484</v>
      </c>
      <c r="X297" t="n">
        <v>507</v>
      </c>
      <c r="Y297" t="n">
        <v>451</v>
      </c>
      <c r="Z297" t="n">
        <v>433</v>
      </c>
      <c r="AA297" t="n">
        <v>395</v>
      </c>
      <c r="AB297" t="n">
        <v>413</v>
      </c>
      <c r="AC297" t="n">
        <v>441</v>
      </c>
      <c r="AD297" t="n">
        <v>411</v>
      </c>
      <c r="AE297" t="n">
        <v>402</v>
      </c>
      <c r="AF297" t="n">
        <v>454</v>
      </c>
      <c r="AG297" t="n">
        <v>438</v>
      </c>
      <c r="AH297" t="n">
        <v>449</v>
      </c>
      <c r="AI297" t="n">
        <v>462</v>
      </c>
      <c r="AJ297" t="n">
        <v>413</v>
      </c>
      <c r="AK297" t="n">
        <v>421</v>
      </c>
      <c r="AL297" t="n">
        <v>429</v>
      </c>
      <c r="AM297" t="n">
        <v>449</v>
      </c>
      <c r="AN297" t="n">
        <v>441</v>
      </c>
      <c r="AO297" t="n">
        <v>428</v>
      </c>
      <c r="AP297" t="n">
        <v>452</v>
      </c>
      <c r="AQ297" t="n">
        <v>473</v>
      </c>
      <c r="AR297" t="n">
        <v>478</v>
      </c>
      <c r="AS297" t="n">
        <v>471</v>
      </c>
      <c r="AT297" t="n">
        <v>431</v>
      </c>
      <c r="AU297" t="n">
        <v>426</v>
      </c>
      <c r="AV297" t="n">
        <v>394</v>
      </c>
      <c r="AW297" t="n">
        <v>399</v>
      </c>
      <c r="AX297" t="n">
        <v>397</v>
      </c>
      <c r="AY297" t="n">
        <v>387</v>
      </c>
      <c r="AZ297" t="n">
        <v>400</v>
      </c>
      <c r="BA297" t="n">
        <v>371</v>
      </c>
      <c r="BB297" t="n">
        <v>334</v>
      </c>
      <c r="BC297" t="n">
        <v>464</v>
      </c>
      <c r="BD297" t="n">
        <v>510</v>
      </c>
      <c r="BE297" t="n">
        <v>453</v>
      </c>
      <c r="BF297" t="n">
        <v>477</v>
      </c>
      <c r="BG297" t="n">
        <v>425</v>
      </c>
      <c r="BH297" t="n">
        <v>454</v>
      </c>
      <c r="BI297" t="n">
        <v>420</v>
      </c>
      <c r="BJ297">
        <f>NA()</f>
        <v/>
      </c>
      <c r="BK297">
        <f>NA()</f>
        <v/>
      </c>
      <c r="BL297">
        <f>NA()</f>
        <v/>
      </c>
      <c r="BM297">
        <f>NA()</f>
        <v/>
      </c>
      <c r="BN297">
        <f>NA()</f>
        <v/>
      </c>
      <c r="BO297">
        <f>NA()</f>
        <v/>
      </c>
      <c r="BP297">
        <f>NA()</f>
        <v/>
      </c>
      <c r="BQ297">
        <f>NA()</f>
        <v/>
      </c>
      <c r="BR297">
        <f>NA()</f>
        <v/>
      </c>
      <c r="BS297">
        <f>NA()</f>
        <v/>
      </c>
      <c r="BT297">
        <f>NA()</f>
        <v/>
      </c>
      <c r="BU297">
        <f>NA()</f>
        <v/>
      </c>
      <c r="BV297">
        <f>NA()</f>
        <v/>
      </c>
      <c r="BW297">
        <f>NA()</f>
        <v/>
      </c>
    </row>
    <row r="298" spans="1:75">
      <c r="A298" t="s">
        <v>139</v>
      </c>
      <c r="B298" t="s">
        <v>669</v>
      </c>
      <c r="C298" t="s">
        <v>670</v>
      </c>
      <c r="D298" t="s">
        <v>148</v>
      </c>
      <c r="E298" t="n">
        <v>37</v>
      </c>
      <c r="F298" t="n">
        <v>41</v>
      </c>
      <c r="G298" t="n">
        <v>45</v>
      </c>
      <c r="H298" t="n">
        <v>54</v>
      </c>
      <c r="I298" t="n">
        <v>59</v>
      </c>
      <c r="J298" t="n">
        <v>61</v>
      </c>
      <c r="K298" t="n">
        <v>65</v>
      </c>
      <c r="L298" t="n">
        <v>69</v>
      </c>
      <c r="M298" t="n">
        <v>77</v>
      </c>
      <c r="N298" t="n">
        <v>85</v>
      </c>
      <c r="O298" t="n">
        <v>5.08</v>
      </c>
      <c r="P298" t="n">
        <v>5.27</v>
      </c>
      <c r="Q298" t="n">
        <v>5.58</v>
      </c>
      <c r="R298" t="n">
        <v>5.33</v>
      </c>
      <c r="S298" t="n">
        <v>7.22</v>
      </c>
      <c r="T298" t="n">
        <v>7.48</v>
      </c>
      <c r="U298" t="n">
        <v>7.05</v>
      </c>
      <c r="V298" t="n">
        <v>6.97</v>
      </c>
      <c r="W298" t="n">
        <v>7.6</v>
      </c>
      <c r="X298" t="n">
        <v>10.21</v>
      </c>
      <c r="Y298" t="n">
        <v>14.36</v>
      </c>
      <c r="Z298" t="n">
        <v>18</v>
      </c>
      <c r="AA298" t="n">
        <v>17.25</v>
      </c>
      <c r="AB298" t="n">
        <v>17.42</v>
      </c>
      <c r="AC298" t="n">
        <v>18.14</v>
      </c>
      <c r="AD298" t="n">
        <v>18.18</v>
      </c>
      <c r="AE298" t="n">
        <v>18.02</v>
      </c>
      <c r="AF298" t="n">
        <v>17.04</v>
      </c>
      <c r="AG298" t="n">
        <v>18.18</v>
      </c>
      <c r="AH298" t="n">
        <v>18.9</v>
      </c>
      <c r="AI298" t="n">
        <v>20.61</v>
      </c>
      <c r="AJ298" t="n">
        <v>22.58</v>
      </c>
      <c r="AK298" t="n">
        <v>22.49</v>
      </c>
      <c r="AL298" t="n">
        <v>22.37</v>
      </c>
      <c r="AM298" t="n">
        <v>21.71</v>
      </c>
      <c r="AN298" t="n">
        <v>21.75</v>
      </c>
      <c r="AO298" t="n">
        <v>21.63</v>
      </c>
      <c r="AP298" t="n">
        <v>21.82</v>
      </c>
      <c r="AQ298" t="n">
        <v>21.44</v>
      </c>
      <c r="AR298" t="n">
        <v>23.04</v>
      </c>
      <c r="AS298" t="n">
        <v>23.2</v>
      </c>
      <c r="AT298" t="n">
        <v>24.51</v>
      </c>
      <c r="AU298" t="n">
        <v>26.7</v>
      </c>
      <c r="AV298" t="n">
        <v>28.94</v>
      </c>
      <c r="AW298" t="n">
        <v>30.11</v>
      </c>
      <c r="AX298" t="n">
        <v>35.22</v>
      </c>
      <c r="AY298" t="n">
        <v>43.88</v>
      </c>
      <c r="AZ298" t="n">
        <v>47.16</v>
      </c>
      <c r="BA298" t="n">
        <v>55.12</v>
      </c>
      <c r="BB298" t="n">
        <v>56.07</v>
      </c>
      <c r="BC298" t="n">
        <v>58.8</v>
      </c>
      <c r="BD298" t="n">
        <v>69.54000000000001</v>
      </c>
      <c r="BE298" t="n">
        <v>72.11</v>
      </c>
      <c r="BF298" t="n">
        <v>69.42</v>
      </c>
      <c r="BG298" t="n">
        <v>69.44</v>
      </c>
      <c r="BH298" t="n">
        <v>67.28</v>
      </c>
      <c r="BI298" t="n">
        <v>65.78</v>
      </c>
      <c r="BJ298">
        <f>NA()</f>
        <v/>
      </c>
      <c r="BK298">
        <f>NA()</f>
        <v/>
      </c>
      <c r="BL298">
        <f>NA()</f>
        <v/>
      </c>
      <c r="BM298">
        <f>NA()</f>
        <v/>
      </c>
      <c r="BN298">
        <f>NA()</f>
        <v/>
      </c>
      <c r="BO298">
        <f>NA()</f>
        <v/>
      </c>
      <c r="BP298">
        <f>NA()</f>
        <v/>
      </c>
      <c r="BQ298">
        <f>NA()</f>
        <v/>
      </c>
      <c r="BR298">
        <f>NA()</f>
        <v/>
      </c>
      <c r="BS298">
        <f>NA()</f>
        <v/>
      </c>
      <c r="BT298">
        <f>NA()</f>
        <v/>
      </c>
      <c r="BU298">
        <f>NA()</f>
        <v/>
      </c>
      <c r="BV298">
        <f>NA()</f>
        <v/>
      </c>
      <c r="BW298">
        <f>NA()</f>
        <v/>
      </c>
    </row>
    <row r="299" spans="1:75">
      <c r="A299" t="s">
        <v>139</v>
      </c>
      <c r="B299" t="s">
        <v>668</v>
      </c>
      <c r="C299" t="s">
        <v>33</v>
      </c>
      <c r="D299" t="s">
        <v>143</v>
      </c>
      <c r="E299" t="n">
        <v>19</v>
      </c>
      <c r="F299" t="n">
        <v>19</v>
      </c>
      <c r="G299" t="n">
        <v>68</v>
      </c>
      <c r="H299" t="n">
        <v>68</v>
      </c>
      <c r="I299" t="n">
        <v>72</v>
      </c>
      <c r="J299" t="n">
        <v>73</v>
      </c>
      <c r="K299" t="n">
        <v>76</v>
      </c>
      <c r="L299" t="n">
        <v>64</v>
      </c>
      <c r="M299" t="n">
        <v>71</v>
      </c>
      <c r="N299" t="n">
        <v>66</v>
      </c>
      <c r="O299" t="n">
        <v>68</v>
      </c>
      <c r="P299" t="n">
        <v>60</v>
      </c>
      <c r="Q299" t="n">
        <v>64</v>
      </c>
      <c r="R299" t="n">
        <v>64</v>
      </c>
      <c r="S299" t="n">
        <v>61</v>
      </c>
      <c r="T299" t="n">
        <v>74</v>
      </c>
      <c r="U299" t="n">
        <v>83</v>
      </c>
      <c r="V299" t="n">
        <v>74</v>
      </c>
      <c r="W299" t="n">
        <v>80</v>
      </c>
      <c r="X299" t="n">
        <v>84</v>
      </c>
      <c r="Y299" t="n">
        <v>74</v>
      </c>
      <c r="Z299" t="n">
        <v>71</v>
      </c>
      <c r="AA299" t="n">
        <v>65</v>
      </c>
      <c r="AB299" t="n">
        <v>68</v>
      </c>
      <c r="AC299" t="n">
        <v>73</v>
      </c>
      <c r="AD299" t="n">
        <v>68</v>
      </c>
      <c r="AE299" t="n">
        <v>66</v>
      </c>
      <c r="AF299" t="n">
        <v>75</v>
      </c>
      <c r="AG299" t="n">
        <v>72</v>
      </c>
      <c r="AH299" t="n">
        <v>74</v>
      </c>
      <c r="AI299" t="n">
        <v>76</v>
      </c>
      <c r="AJ299" t="n">
        <v>68</v>
      </c>
      <c r="AK299" t="n">
        <v>69</v>
      </c>
      <c r="AL299" t="n">
        <v>71</v>
      </c>
      <c r="AM299" t="n">
        <v>74</v>
      </c>
      <c r="AN299" t="n">
        <v>73</v>
      </c>
      <c r="AO299" t="n">
        <v>71</v>
      </c>
      <c r="AP299" t="n">
        <v>75</v>
      </c>
      <c r="AQ299" t="n">
        <v>78</v>
      </c>
      <c r="AR299" t="n">
        <v>79</v>
      </c>
      <c r="AS299" t="n">
        <v>78</v>
      </c>
      <c r="AT299" t="n">
        <v>71</v>
      </c>
      <c r="AU299" t="n">
        <v>70</v>
      </c>
      <c r="AV299" t="n">
        <v>65</v>
      </c>
      <c r="AW299" t="n">
        <v>66</v>
      </c>
      <c r="AX299" t="n">
        <v>65</v>
      </c>
      <c r="AY299" t="n">
        <v>64</v>
      </c>
      <c r="AZ299" t="n">
        <v>66</v>
      </c>
      <c r="BA299" t="n">
        <v>61</v>
      </c>
      <c r="BB299" t="n">
        <v>55</v>
      </c>
      <c r="BC299" t="n">
        <v>76</v>
      </c>
      <c r="BD299" t="n">
        <v>84</v>
      </c>
      <c r="BE299" t="n">
        <v>75</v>
      </c>
      <c r="BF299" t="n">
        <v>79</v>
      </c>
      <c r="BG299" t="n">
        <v>70</v>
      </c>
      <c r="BH299" t="n">
        <v>75</v>
      </c>
      <c r="BI299" t="n">
        <v>69</v>
      </c>
      <c r="BJ299">
        <f>NA()</f>
        <v/>
      </c>
      <c r="BK299">
        <f>NA()</f>
        <v/>
      </c>
      <c r="BL299">
        <f>NA()</f>
        <v/>
      </c>
      <c r="BM299">
        <f>NA()</f>
        <v/>
      </c>
      <c r="BN299">
        <f>NA()</f>
        <v/>
      </c>
      <c r="BO299">
        <f>NA()</f>
        <v/>
      </c>
      <c r="BP299">
        <f>NA()</f>
        <v/>
      </c>
      <c r="BQ299">
        <f>NA()</f>
        <v/>
      </c>
      <c r="BR299">
        <f>NA()</f>
        <v/>
      </c>
      <c r="BS299">
        <f>NA()</f>
        <v/>
      </c>
      <c r="BT299">
        <f>NA()</f>
        <v/>
      </c>
      <c r="BU299">
        <f>NA()</f>
        <v/>
      </c>
      <c r="BV299">
        <f>NA()</f>
        <v/>
      </c>
      <c r="BW299">
        <f>NA()</f>
        <v/>
      </c>
    </row>
    <row r="300" spans="1:75">
      <c r="A300" t="s">
        <v>139</v>
      </c>
      <c r="B300" t="s">
        <v>671</v>
      </c>
      <c r="C300" t="s">
        <v>672</v>
      </c>
      <c r="D300" t="s">
        <v>152</v>
      </c>
      <c r="E300" t="n">
        <v>0</v>
      </c>
      <c r="F300" t="n">
        <v>0</v>
      </c>
      <c r="G300" t="n">
        <v>0</v>
      </c>
      <c r="H300" t="n">
        <v>0</v>
      </c>
      <c r="I300" t="n">
        <v>0</v>
      </c>
      <c r="J300" t="n">
        <v>0</v>
      </c>
      <c r="K300" t="n">
        <v>0</v>
      </c>
      <c r="L300" t="n">
        <v>0</v>
      </c>
      <c r="M300" t="n">
        <v>0</v>
      </c>
      <c r="N300" t="n">
        <v>0</v>
      </c>
      <c r="O300" t="n">
        <v>2.1</v>
      </c>
      <c r="P300" t="n">
        <v>1.9</v>
      </c>
      <c r="Q300" t="n">
        <v>2.2</v>
      </c>
      <c r="R300" t="n">
        <v>2.1</v>
      </c>
      <c r="S300" t="n">
        <v>2.7</v>
      </c>
      <c r="T300" t="n">
        <v>3.4</v>
      </c>
      <c r="U300" t="n">
        <v>3.5</v>
      </c>
      <c r="V300" t="n">
        <v>3.1</v>
      </c>
      <c r="W300" t="n">
        <v>3.7</v>
      </c>
      <c r="X300" t="n">
        <v>5.2</v>
      </c>
      <c r="Y300" t="n">
        <v>6.5</v>
      </c>
      <c r="Z300" t="n">
        <v>7.8</v>
      </c>
      <c r="AA300" t="n">
        <v>6.8</v>
      </c>
      <c r="AB300" t="n">
        <v>7.2</v>
      </c>
      <c r="AC300" t="n">
        <v>8</v>
      </c>
      <c r="AD300" t="n">
        <v>7.5</v>
      </c>
      <c r="AE300" t="n">
        <v>7.2</v>
      </c>
      <c r="AF300" t="n">
        <v>7.7</v>
      </c>
      <c r="AG300" t="n">
        <v>8</v>
      </c>
      <c r="AH300" t="n">
        <v>8.5</v>
      </c>
      <c r="AI300" t="n">
        <v>9.5</v>
      </c>
      <c r="AJ300" t="n">
        <v>9.300000000000001</v>
      </c>
      <c r="AK300" t="n">
        <v>9.5</v>
      </c>
      <c r="AL300" t="n">
        <v>9.6</v>
      </c>
      <c r="AM300" t="n">
        <v>9.699999999999999</v>
      </c>
      <c r="AN300" t="n">
        <v>9.6</v>
      </c>
      <c r="AO300" t="n">
        <v>9.300000000000001</v>
      </c>
      <c r="AP300" t="n">
        <v>9.9</v>
      </c>
      <c r="AQ300" t="n">
        <v>10.1</v>
      </c>
      <c r="AR300" t="n">
        <v>11</v>
      </c>
      <c r="AS300" t="n">
        <v>10.9</v>
      </c>
      <c r="AT300" t="n">
        <v>10.6</v>
      </c>
      <c r="AU300" t="n">
        <v>11.4</v>
      </c>
      <c r="AV300" t="n">
        <v>11.4</v>
      </c>
      <c r="AW300" t="n">
        <v>12</v>
      </c>
      <c r="AX300" t="n">
        <v>14</v>
      </c>
      <c r="AY300" t="n">
        <v>17</v>
      </c>
      <c r="AZ300" t="n">
        <v>18.8</v>
      </c>
      <c r="BA300" t="n">
        <v>20.5</v>
      </c>
      <c r="BB300" t="n">
        <v>18.7</v>
      </c>
      <c r="BC300" t="n">
        <v>27.3</v>
      </c>
      <c r="BD300" t="n">
        <v>35.5</v>
      </c>
      <c r="BE300" t="n">
        <v>32.7</v>
      </c>
      <c r="BF300" t="n">
        <v>33.1</v>
      </c>
      <c r="BG300" t="n">
        <v>29.5</v>
      </c>
      <c r="BH300" t="n">
        <v>30.5</v>
      </c>
      <c r="BI300" t="n">
        <v>27.6</v>
      </c>
      <c r="BJ300">
        <f>NA()</f>
        <v/>
      </c>
      <c r="BK300">
        <f>NA()</f>
        <v/>
      </c>
      <c r="BL300">
        <f>NA()</f>
        <v/>
      </c>
      <c r="BM300">
        <f>NA()</f>
        <v/>
      </c>
      <c r="BN300">
        <f>NA()</f>
        <v/>
      </c>
      <c r="BO300">
        <f>NA()</f>
        <v/>
      </c>
      <c r="BP300">
        <f>NA()</f>
        <v/>
      </c>
      <c r="BQ300">
        <f>NA()</f>
        <v/>
      </c>
      <c r="BR300">
        <f>NA()</f>
        <v/>
      </c>
      <c r="BS300">
        <f>NA()</f>
        <v/>
      </c>
      <c r="BT300">
        <f>NA()</f>
        <v/>
      </c>
      <c r="BU300">
        <f>NA()</f>
        <v/>
      </c>
      <c r="BV300">
        <f>NA()</f>
        <v/>
      </c>
      <c r="BW300">
        <f>NA()</f>
        <v/>
      </c>
    </row>
    <row r="301" spans="1:75">
      <c r="A301" t="s">
        <v>139</v>
      </c>
      <c r="B301" t="s">
        <v>673</v>
      </c>
      <c r="C301" t="s">
        <v>674</v>
      </c>
      <c r="D301" t="s">
        <v>8</v>
      </c>
      <c r="E301" t="n">
        <v>111</v>
      </c>
      <c r="F301" t="n">
        <v>108</v>
      </c>
      <c r="G301" t="n">
        <v>134</v>
      </c>
      <c r="H301" t="n">
        <v>134</v>
      </c>
      <c r="I301" t="n">
        <v>141</v>
      </c>
      <c r="J301" t="n">
        <v>126</v>
      </c>
      <c r="K301" t="n">
        <v>130</v>
      </c>
      <c r="L301" t="n">
        <v>128</v>
      </c>
      <c r="M301" t="n">
        <v>141</v>
      </c>
      <c r="N301" t="n">
        <v>21</v>
      </c>
      <c r="O301" t="n">
        <v>22</v>
      </c>
      <c r="P301" t="n">
        <v>119</v>
      </c>
      <c r="Q301" t="n">
        <v>128</v>
      </c>
      <c r="R301" t="n">
        <v>127</v>
      </c>
      <c r="S301" t="n">
        <v>122</v>
      </c>
      <c r="T301" t="n">
        <v>180</v>
      </c>
      <c r="U301" t="n">
        <v>200</v>
      </c>
      <c r="V301" t="n">
        <v>120</v>
      </c>
      <c r="W301" t="n">
        <v>128</v>
      </c>
      <c r="X301" t="n">
        <v>134</v>
      </c>
      <c r="Y301" t="n">
        <v>120</v>
      </c>
      <c r="Z301" t="n">
        <v>115</v>
      </c>
      <c r="AA301" t="n">
        <v>105</v>
      </c>
      <c r="AB301" t="n">
        <v>110</v>
      </c>
      <c r="AC301" t="n">
        <v>117</v>
      </c>
      <c r="AD301" t="n">
        <v>109</v>
      </c>
      <c r="AE301" t="n">
        <v>106</v>
      </c>
      <c r="AF301" t="n">
        <v>120</v>
      </c>
      <c r="AG301" t="n">
        <v>116</v>
      </c>
      <c r="AH301" t="n">
        <v>119</v>
      </c>
      <c r="AI301" t="n">
        <v>122</v>
      </c>
      <c r="AJ301" t="n">
        <v>110</v>
      </c>
      <c r="AK301" t="n">
        <v>112</v>
      </c>
      <c r="AL301" t="n">
        <v>114</v>
      </c>
      <c r="AM301" t="n">
        <v>119</v>
      </c>
      <c r="AN301" t="n">
        <v>117</v>
      </c>
      <c r="AO301" t="n">
        <v>113</v>
      </c>
      <c r="AP301" t="n">
        <v>120</v>
      </c>
      <c r="AQ301" t="n">
        <v>125</v>
      </c>
      <c r="AR301" t="n">
        <v>127</v>
      </c>
      <c r="AS301" t="n">
        <v>125</v>
      </c>
      <c r="AT301" t="n">
        <v>114</v>
      </c>
      <c r="AU301" t="n">
        <v>113</v>
      </c>
      <c r="AV301" t="n">
        <v>104</v>
      </c>
      <c r="AW301" t="n">
        <v>106</v>
      </c>
      <c r="AX301" t="n">
        <v>105</v>
      </c>
      <c r="AY301" t="n">
        <v>103</v>
      </c>
      <c r="AZ301" t="n">
        <v>106</v>
      </c>
      <c r="BA301" t="n">
        <v>98</v>
      </c>
      <c r="BB301" t="n">
        <v>88</v>
      </c>
      <c r="BC301" t="n">
        <v>162</v>
      </c>
      <c r="BD301" t="n">
        <v>141</v>
      </c>
      <c r="BE301" t="n">
        <v>131</v>
      </c>
      <c r="BF301" t="n">
        <v>138</v>
      </c>
      <c r="BG301" t="n">
        <v>147</v>
      </c>
      <c r="BH301" t="n">
        <v>173</v>
      </c>
      <c r="BI301" t="n">
        <v>164</v>
      </c>
      <c r="BJ301">
        <f>NA()</f>
        <v/>
      </c>
      <c r="BK301">
        <f>NA()</f>
        <v/>
      </c>
      <c r="BL301">
        <f>NA()</f>
        <v/>
      </c>
      <c r="BM301">
        <f>NA()</f>
        <v/>
      </c>
      <c r="BN301">
        <f>NA()</f>
        <v/>
      </c>
      <c r="BO301">
        <f>NA()</f>
        <v/>
      </c>
      <c r="BP301">
        <f>NA()</f>
        <v/>
      </c>
      <c r="BQ301">
        <f>NA()</f>
        <v/>
      </c>
      <c r="BR301">
        <f>NA()</f>
        <v/>
      </c>
      <c r="BS301">
        <f>NA()</f>
        <v/>
      </c>
      <c r="BT301">
        <f>NA()</f>
        <v/>
      </c>
      <c r="BU301">
        <f>NA()</f>
        <v/>
      </c>
      <c r="BV301">
        <f>NA()</f>
        <v/>
      </c>
      <c r="BW301">
        <f>NA()</f>
        <v/>
      </c>
    </row>
    <row r="302" spans="1:75">
      <c r="A302" t="s">
        <v>139</v>
      </c>
      <c r="B302" t="s">
        <v>675</v>
      </c>
      <c r="C302" t="s">
        <v>676</v>
      </c>
      <c r="D302" t="s">
        <v>148</v>
      </c>
      <c r="E302" t="n">
        <v>0</v>
      </c>
      <c r="F302" t="n">
        <v>0</v>
      </c>
      <c r="G302" t="n">
        <v>0</v>
      </c>
      <c r="H302" t="n">
        <v>0</v>
      </c>
      <c r="I302" t="n">
        <v>0</v>
      </c>
      <c r="J302" t="n">
        <v>0</v>
      </c>
      <c r="K302" t="n">
        <v>0</v>
      </c>
      <c r="L302" t="n">
        <v>0</v>
      </c>
      <c r="M302" t="n">
        <v>0</v>
      </c>
      <c r="N302" t="n">
        <v>0</v>
      </c>
      <c r="O302" t="n">
        <v>5.08</v>
      </c>
      <c r="P302" t="n">
        <v>5.27</v>
      </c>
      <c r="Q302" t="n">
        <v>5.58</v>
      </c>
      <c r="R302" t="n">
        <v>5.33</v>
      </c>
      <c r="S302" t="n">
        <v>7.22</v>
      </c>
      <c r="T302" t="n">
        <v>7.48</v>
      </c>
      <c r="U302" t="n">
        <v>7.05</v>
      </c>
      <c r="V302" t="n">
        <v>6.97</v>
      </c>
      <c r="W302" t="n">
        <v>7.6</v>
      </c>
      <c r="X302" t="n">
        <v>10.21</v>
      </c>
      <c r="Y302" t="n">
        <v>14.36</v>
      </c>
      <c r="Z302" t="n">
        <v>18</v>
      </c>
      <c r="AA302" t="n">
        <v>17.25</v>
      </c>
      <c r="AB302" t="n">
        <v>17.42</v>
      </c>
      <c r="AC302" t="n">
        <v>18.14</v>
      </c>
      <c r="AD302" t="n">
        <v>18.18</v>
      </c>
      <c r="AE302" t="n">
        <v>18.02</v>
      </c>
      <c r="AF302" t="n">
        <v>17.04</v>
      </c>
      <c r="AG302" t="n">
        <v>18.18</v>
      </c>
      <c r="AH302" t="n">
        <v>18.9</v>
      </c>
      <c r="AI302" t="n">
        <v>20.61</v>
      </c>
      <c r="AJ302" t="n">
        <v>22.58</v>
      </c>
      <c r="AK302" t="n">
        <v>22.49</v>
      </c>
      <c r="AL302" t="n">
        <v>22.37</v>
      </c>
      <c r="AM302" t="n">
        <v>21.71</v>
      </c>
      <c r="AN302" t="n">
        <v>21.75</v>
      </c>
      <c r="AO302" t="n">
        <v>21.63</v>
      </c>
      <c r="AP302" t="n">
        <v>21.82</v>
      </c>
      <c r="AQ302" t="n">
        <v>21.44</v>
      </c>
      <c r="AR302" t="n">
        <v>23.04</v>
      </c>
      <c r="AS302" t="n">
        <v>23.2</v>
      </c>
      <c r="AT302" t="n">
        <v>24.51</v>
      </c>
      <c r="AU302" t="n">
        <v>26.7</v>
      </c>
      <c r="AV302" t="n">
        <v>28.94</v>
      </c>
      <c r="AW302" t="n">
        <v>30.11</v>
      </c>
      <c r="AX302" t="n">
        <v>35.22</v>
      </c>
      <c r="AY302" t="n">
        <v>43.88</v>
      </c>
      <c r="AZ302" t="n">
        <v>47.16</v>
      </c>
      <c r="BA302" t="n">
        <v>55.12</v>
      </c>
      <c r="BB302" t="n">
        <v>56.07</v>
      </c>
      <c r="BC302" t="n">
        <v>58.8</v>
      </c>
      <c r="BD302" t="n">
        <v>69.54000000000001</v>
      </c>
      <c r="BE302" t="n">
        <v>72.11</v>
      </c>
      <c r="BF302" t="n">
        <v>69.42</v>
      </c>
      <c r="BG302" t="n">
        <v>69.44</v>
      </c>
      <c r="BH302" t="n">
        <v>67.28</v>
      </c>
      <c r="BI302" t="n">
        <v>65.78</v>
      </c>
      <c r="BJ302">
        <f>NA()</f>
        <v/>
      </c>
      <c r="BK302">
        <f>NA()</f>
        <v/>
      </c>
      <c r="BL302">
        <f>NA()</f>
        <v/>
      </c>
      <c r="BM302">
        <f>NA()</f>
        <v/>
      </c>
      <c r="BN302">
        <f>NA()</f>
        <v/>
      </c>
      <c r="BO302">
        <f>NA()</f>
        <v/>
      </c>
      <c r="BP302">
        <f>NA()</f>
        <v/>
      </c>
      <c r="BQ302">
        <f>NA()</f>
        <v/>
      </c>
      <c r="BR302">
        <f>NA()</f>
        <v/>
      </c>
      <c r="BS302">
        <f>NA()</f>
        <v/>
      </c>
      <c r="BT302">
        <f>NA()</f>
        <v/>
      </c>
      <c r="BU302">
        <f>NA()</f>
        <v/>
      </c>
      <c r="BV302">
        <f>NA()</f>
        <v/>
      </c>
      <c r="BW302">
        <f>NA()</f>
        <v/>
      </c>
    </row>
    <row r="303" spans="1:75">
      <c r="A303" t="s">
        <v>139</v>
      </c>
      <c r="B303" t="s">
        <v>673</v>
      </c>
      <c r="C303" t="s">
        <v>677</v>
      </c>
      <c r="D303" t="s">
        <v>143</v>
      </c>
      <c r="E303" t="n">
        <v>18</v>
      </c>
      <c r="F303" t="n">
        <v>18</v>
      </c>
      <c r="G303" t="n">
        <v>22</v>
      </c>
      <c r="H303" t="n">
        <v>22</v>
      </c>
      <c r="I303" t="n">
        <v>23</v>
      </c>
      <c r="J303" t="n">
        <v>21</v>
      </c>
      <c r="K303" t="n">
        <v>22</v>
      </c>
      <c r="L303" t="n">
        <v>21</v>
      </c>
      <c r="M303" t="n">
        <v>23</v>
      </c>
      <c r="N303" t="n">
        <v>4</v>
      </c>
      <c r="O303" t="n">
        <v>4</v>
      </c>
      <c r="P303" t="n">
        <v>20</v>
      </c>
      <c r="Q303" t="n">
        <v>21</v>
      </c>
      <c r="R303" t="n">
        <v>21</v>
      </c>
      <c r="S303" t="n">
        <v>20</v>
      </c>
      <c r="T303" t="n">
        <v>30</v>
      </c>
      <c r="U303" t="n">
        <v>33</v>
      </c>
      <c r="V303" t="n">
        <v>20</v>
      </c>
      <c r="W303" t="n">
        <v>21</v>
      </c>
      <c r="X303" t="n">
        <v>22</v>
      </c>
      <c r="Y303" t="n">
        <v>20</v>
      </c>
      <c r="Z303" t="n">
        <v>19</v>
      </c>
      <c r="AA303" t="n">
        <v>17</v>
      </c>
      <c r="AB303" t="n">
        <v>18</v>
      </c>
      <c r="AC303" t="n">
        <v>19</v>
      </c>
      <c r="AD303" t="n">
        <v>18</v>
      </c>
      <c r="AE303" t="n">
        <v>18</v>
      </c>
      <c r="AF303" t="n">
        <v>20</v>
      </c>
      <c r="AG303" t="n">
        <v>19</v>
      </c>
      <c r="AH303" t="n">
        <v>20</v>
      </c>
      <c r="AI303" t="n">
        <v>20</v>
      </c>
      <c r="AJ303" t="n">
        <v>18</v>
      </c>
      <c r="AK303" t="n">
        <v>18</v>
      </c>
      <c r="AL303" t="n">
        <v>19</v>
      </c>
      <c r="AM303" t="n">
        <v>20</v>
      </c>
      <c r="AN303" t="n">
        <v>19</v>
      </c>
      <c r="AO303" t="n">
        <v>19</v>
      </c>
      <c r="AP303" t="n">
        <v>20</v>
      </c>
      <c r="AQ303" t="n">
        <v>21</v>
      </c>
      <c r="AR303" t="n">
        <v>21</v>
      </c>
      <c r="AS303" t="n">
        <v>21</v>
      </c>
      <c r="AT303" t="n">
        <v>19</v>
      </c>
      <c r="AU303" t="n">
        <v>19</v>
      </c>
      <c r="AV303" t="n">
        <v>17</v>
      </c>
      <c r="AW303" t="n">
        <v>17</v>
      </c>
      <c r="AX303" t="n">
        <v>17</v>
      </c>
      <c r="AY303" t="n">
        <v>17</v>
      </c>
      <c r="AZ303" t="n">
        <v>17</v>
      </c>
      <c r="BA303" t="n">
        <v>16</v>
      </c>
      <c r="BB303" t="n">
        <v>15</v>
      </c>
      <c r="BC303" t="n">
        <v>27</v>
      </c>
      <c r="BD303" t="n">
        <v>23</v>
      </c>
      <c r="BE303" t="n">
        <v>22</v>
      </c>
      <c r="BF303" t="n">
        <v>23</v>
      </c>
      <c r="BG303" t="n">
        <v>24</v>
      </c>
      <c r="BH303" t="n">
        <v>28</v>
      </c>
      <c r="BI303" t="n">
        <v>27</v>
      </c>
      <c r="BJ303">
        <f>NA()</f>
        <v/>
      </c>
      <c r="BK303">
        <f>NA()</f>
        <v/>
      </c>
      <c r="BL303">
        <f>NA()</f>
        <v/>
      </c>
      <c r="BM303">
        <f>NA()</f>
        <v/>
      </c>
      <c r="BN303">
        <f>NA()</f>
        <v/>
      </c>
      <c r="BO303">
        <f>NA()</f>
        <v/>
      </c>
      <c r="BP303">
        <f>NA()</f>
        <v/>
      </c>
      <c r="BQ303">
        <f>NA()</f>
        <v/>
      </c>
      <c r="BR303">
        <f>NA()</f>
        <v/>
      </c>
      <c r="BS303">
        <f>NA()</f>
        <v/>
      </c>
      <c r="BT303">
        <f>NA()</f>
        <v/>
      </c>
      <c r="BU303">
        <f>NA()</f>
        <v/>
      </c>
      <c r="BV303">
        <f>NA()</f>
        <v/>
      </c>
      <c r="BW303">
        <f>NA()</f>
        <v/>
      </c>
    </row>
    <row r="304" spans="1:75">
      <c r="A304" t="s">
        <v>139</v>
      </c>
      <c r="B304" t="s">
        <v>678</v>
      </c>
      <c r="C304" t="s">
        <v>679</v>
      </c>
      <c r="D304" t="s">
        <v>152</v>
      </c>
      <c r="E304" t="n">
        <v>0</v>
      </c>
      <c r="F304" t="n">
        <v>0</v>
      </c>
      <c r="G304" t="n">
        <v>0</v>
      </c>
      <c r="H304" t="n">
        <v>0</v>
      </c>
      <c r="I304" t="n">
        <v>0</v>
      </c>
      <c r="J304" t="n">
        <v>0</v>
      </c>
      <c r="K304" t="n">
        <v>0</v>
      </c>
      <c r="L304" t="n">
        <v>0</v>
      </c>
      <c r="M304" t="n">
        <v>0</v>
      </c>
      <c r="N304" t="n">
        <v>0</v>
      </c>
      <c r="O304" t="n">
        <v>0.1</v>
      </c>
      <c r="P304" t="n">
        <v>0.6</v>
      </c>
      <c r="Q304" t="n">
        <v>0.7</v>
      </c>
      <c r="R304" t="n">
        <v>0.7</v>
      </c>
      <c r="S304" t="n">
        <v>0.9</v>
      </c>
      <c r="T304" t="n">
        <v>1.3</v>
      </c>
      <c r="U304" t="n">
        <v>1.4</v>
      </c>
      <c r="V304" t="n">
        <v>0.8</v>
      </c>
      <c r="W304" t="n">
        <v>1</v>
      </c>
      <c r="X304" t="n">
        <v>1.4</v>
      </c>
      <c r="Y304" t="n">
        <v>1.7</v>
      </c>
      <c r="Z304" t="n">
        <v>2.1</v>
      </c>
      <c r="AA304" t="n">
        <v>1.8</v>
      </c>
      <c r="AB304" t="n">
        <v>1.9</v>
      </c>
      <c r="AC304" t="n">
        <v>2.1</v>
      </c>
      <c r="AD304" t="n">
        <v>2</v>
      </c>
      <c r="AE304" t="n">
        <v>1.9</v>
      </c>
      <c r="AF304" t="n">
        <v>2.1</v>
      </c>
      <c r="AG304" t="n">
        <v>2.1</v>
      </c>
      <c r="AH304" t="n">
        <v>2.2</v>
      </c>
      <c r="AI304" t="n">
        <v>2.5</v>
      </c>
      <c r="AJ304" t="n">
        <v>2.5</v>
      </c>
      <c r="AK304" t="n">
        <v>2.5</v>
      </c>
      <c r="AL304" t="n">
        <v>2.5</v>
      </c>
      <c r="AM304" t="n">
        <v>2.6</v>
      </c>
      <c r="AN304" t="n">
        <v>2.5</v>
      </c>
      <c r="AO304" t="n">
        <v>2.5</v>
      </c>
      <c r="AP304" t="n">
        <v>2.6</v>
      </c>
      <c r="AQ304" t="n">
        <v>2.7</v>
      </c>
      <c r="AR304" t="n">
        <v>2.9</v>
      </c>
      <c r="AS304" t="n">
        <v>2.9</v>
      </c>
      <c r="AT304" t="n">
        <v>2.8</v>
      </c>
      <c r="AU304" t="n">
        <v>3</v>
      </c>
      <c r="AV304" t="n">
        <v>3</v>
      </c>
      <c r="AW304" t="n">
        <v>3.2</v>
      </c>
      <c r="AX304" t="n">
        <v>3.7</v>
      </c>
      <c r="AY304" t="n">
        <v>4.5</v>
      </c>
      <c r="AZ304" t="n">
        <v>5</v>
      </c>
      <c r="BA304" t="n">
        <v>5.4</v>
      </c>
      <c r="BB304" t="n">
        <v>5</v>
      </c>
      <c r="BC304" t="n">
        <v>9.5</v>
      </c>
      <c r="BD304" t="n">
        <v>9.800000000000001</v>
      </c>
      <c r="BE304" t="n">
        <v>9.5</v>
      </c>
      <c r="BF304" t="n">
        <v>9.6</v>
      </c>
      <c r="BG304" t="n">
        <v>10.2</v>
      </c>
      <c r="BH304" t="n">
        <v>11.6</v>
      </c>
      <c r="BI304" t="n">
        <v>10.8</v>
      </c>
      <c r="BJ304">
        <f>NA()</f>
        <v/>
      </c>
      <c r="BK304">
        <f>NA()</f>
        <v/>
      </c>
      <c r="BL304">
        <f>NA()</f>
        <v/>
      </c>
      <c r="BM304">
        <f>NA()</f>
        <v/>
      </c>
      <c r="BN304">
        <f>NA()</f>
        <v/>
      </c>
      <c r="BO304">
        <f>NA()</f>
        <v/>
      </c>
      <c r="BP304">
        <f>NA()</f>
        <v/>
      </c>
      <c r="BQ304">
        <f>NA()</f>
        <v/>
      </c>
      <c r="BR304">
        <f>NA()</f>
        <v/>
      </c>
      <c r="BS304">
        <f>NA()</f>
        <v/>
      </c>
      <c r="BT304">
        <f>NA()</f>
        <v/>
      </c>
      <c r="BU304">
        <f>NA()</f>
        <v/>
      </c>
      <c r="BV304">
        <f>NA()</f>
        <v/>
      </c>
      <c r="BW304">
        <f>NA()</f>
        <v/>
      </c>
    </row>
    <row r="305" spans="1:75">
      <c r="A305" t="s">
        <v>139</v>
      </c>
      <c r="B305" t="s">
        <v>680</v>
      </c>
      <c r="C305" t="s">
        <v>681</v>
      </c>
      <c r="D305" t="s">
        <v>8</v>
      </c>
      <c r="E305" t="n">
        <v>228</v>
      </c>
      <c r="F305" t="n">
        <v>222</v>
      </c>
      <c r="G305" t="n">
        <v>549</v>
      </c>
      <c r="H305" t="n">
        <v>549</v>
      </c>
      <c r="I305" t="n">
        <v>577</v>
      </c>
      <c r="J305" t="n">
        <v>571</v>
      </c>
      <c r="K305" t="n">
        <v>593</v>
      </c>
      <c r="L305" t="n">
        <v>517</v>
      </c>
      <c r="M305" t="n">
        <v>568</v>
      </c>
      <c r="N305" t="n">
        <v>424</v>
      </c>
      <c r="O305" t="n">
        <v>431</v>
      </c>
      <c r="P305" t="n">
        <v>482</v>
      </c>
      <c r="Q305" t="n">
        <v>516</v>
      </c>
      <c r="R305" t="n">
        <v>514</v>
      </c>
      <c r="S305" t="n">
        <v>493</v>
      </c>
      <c r="T305" t="n">
        <v>631</v>
      </c>
      <c r="U305" t="n">
        <v>701</v>
      </c>
      <c r="V305" t="n">
        <v>570</v>
      </c>
      <c r="W305" t="n">
        <v>613</v>
      </c>
      <c r="X305" t="n">
        <v>641</v>
      </c>
      <c r="Y305" t="n">
        <v>571</v>
      </c>
      <c r="Z305" t="n">
        <v>547</v>
      </c>
      <c r="AA305" t="n">
        <v>499</v>
      </c>
      <c r="AB305" t="n">
        <v>523</v>
      </c>
      <c r="AC305" t="n">
        <v>557</v>
      </c>
      <c r="AD305" t="n">
        <v>519</v>
      </c>
      <c r="AE305" t="n">
        <v>508</v>
      </c>
      <c r="AF305" t="n">
        <v>574</v>
      </c>
      <c r="AG305" t="n">
        <v>554</v>
      </c>
      <c r="AH305" t="n">
        <v>568</v>
      </c>
      <c r="AI305" t="n">
        <v>585</v>
      </c>
      <c r="AJ305" t="n">
        <v>523</v>
      </c>
      <c r="AK305" t="n">
        <v>533</v>
      </c>
      <c r="AL305" t="n">
        <v>543</v>
      </c>
      <c r="AM305" t="n">
        <v>567</v>
      </c>
      <c r="AN305" t="n">
        <v>558</v>
      </c>
      <c r="AO305" t="n">
        <v>541</v>
      </c>
      <c r="AP305" t="n">
        <v>572</v>
      </c>
      <c r="AQ305" t="n">
        <v>599</v>
      </c>
      <c r="AR305" t="n">
        <v>605</v>
      </c>
      <c r="AS305" t="n">
        <v>596</v>
      </c>
      <c r="AT305" t="n">
        <v>546</v>
      </c>
      <c r="AU305" t="n">
        <v>539</v>
      </c>
      <c r="AV305" t="n">
        <v>499</v>
      </c>
      <c r="AW305" t="n">
        <v>505</v>
      </c>
      <c r="AX305" t="n">
        <v>503</v>
      </c>
      <c r="AY305" t="n">
        <v>490</v>
      </c>
      <c r="AZ305" t="n">
        <v>506</v>
      </c>
      <c r="BA305" t="n">
        <v>469</v>
      </c>
      <c r="BB305" t="n">
        <v>422</v>
      </c>
      <c r="BC305" t="n">
        <v>626</v>
      </c>
      <c r="BD305" t="n">
        <v>651</v>
      </c>
      <c r="BE305" t="n">
        <v>585</v>
      </c>
      <c r="BF305" t="n">
        <v>614</v>
      </c>
      <c r="BG305" t="n">
        <v>572</v>
      </c>
      <c r="BH305" t="n">
        <v>626</v>
      </c>
      <c r="BI305" t="n">
        <v>584</v>
      </c>
      <c r="BJ305">
        <f>NA()</f>
        <v/>
      </c>
      <c r="BK305">
        <f>NA()</f>
        <v/>
      </c>
      <c r="BL305">
        <f>NA()</f>
        <v/>
      </c>
      <c r="BM305">
        <f>NA()</f>
        <v/>
      </c>
      <c r="BN305">
        <f>NA()</f>
        <v/>
      </c>
      <c r="BO305">
        <f>NA()</f>
        <v/>
      </c>
      <c r="BP305">
        <f>NA()</f>
        <v/>
      </c>
      <c r="BQ305">
        <f>NA()</f>
        <v/>
      </c>
      <c r="BR305">
        <f>NA()</f>
        <v/>
      </c>
      <c r="BS305">
        <f>NA()</f>
        <v/>
      </c>
      <c r="BT305">
        <f>NA()</f>
        <v/>
      </c>
      <c r="BU305">
        <f>NA()</f>
        <v/>
      </c>
      <c r="BV305">
        <f>NA()</f>
        <v/>
      </c>
      <c r="BW305">
        <f>NA()</f>
        <v/>
      </c>
    </row>
    <row r="306" spans="1:75">
      <c r="A306" t="s">
        <v>139</v>
      </c>
      <c r="B306" t="s">
        <v>682</v>
      </c>
      <c r="C306" t="s">
        <v>683</v>
      </c>
      <c r="D306" t="s">
        <v>148</v>
      </c>
      <c r="E306" t="n">
        <v>18011</v>
      </c>
      <c r="F306" t="n">
        <v>18628</v>
      </c>
      <c r="G306" t="n">
        <v>19476</v>
      </c>
      <c r="H306" t="n">
        <v>19733</v>
      </c>
      <c r="I306" t="n">
        <v>20281</v>
      </c>
      <c r="J306" t="n">
        <v>21444</v>
      </c>
      <c r="K306" t="n">
        <v>22556</v>
      </c>
      <c r="L306" t="n">
        <v>23774</v>
      </c>
      <c r="M306" t="n">
        <v>25647</v>
      </c>
      <c r="N306" t="n">
        <v>27189</v>
      </c>
      <c r="O306" t="n">
        <v>5.08</v>
      </c>
      <c r="P306" t="n">
        <v>5.27</v>
      </c>
      <c r="Q306" t="n">
        <v>5.58</v>
      </c>
      <c r="R306" t="n">
        <v>5.33</v>
      </c>
      <c r="S306" t="n">
        <v>7.22</v>
      </c>
      <c r="T306" t="n">
        <v>7.48</v>
      </c>
      <c r="U306" t="n">
        <v>7.05</v>
      </c>
      <c r="V306" t="n">
        <v>6.97</v>
      </c>
      <c r="W306" t="n">
        <v>7.6</v>
      </c>
      <c r="X306" t="n">
        <v>10.21</v>
      </c>
      <c r="Y306" t="n">
        <v>14.36</v>
      </c>
      <c r="Z306" t="n">
        <v>18</v>
      </c>
      <c r="AA306" t="n">
        <v>17.25</v>
      </c>
      <c r="AB306" t="n">
        <v>17.42</v>
      </c>
      <c r="AC306" t="n">
        <v>18.14</v>
      </c>
      <c r="AD306" t="n">
        <v>18.18</v>
      </c>
      <c r="AE306" t="n">
        <v>18.02</v>
      </c>
      <c r="AF306" t="n">
        <v>17.04</v>
      </c>
      <c r="AG306" t="n">
        <v>18.18</v>
      </c>
      <c r="AH306" t="n">
        <v>18.9</v>
      </c>
      <c r="AI306" t="n">
        <v>20.61</v>
      </c>
      <c r="AJ306" t="n">
        <v>22.58</v>
      </c>
      <c r="AK306" t="n">
        <v>22.49</v>
      </c>
      <c r="AL306" t="n">
        <v>22.37</v>
      </c>
      <c r="AM306" t="n">
        <v>21.71</v>
      </c>
      <c r="AN306" t="n">
        <v>21.75</v>
      </c>
      <c r="AO306" t="n">
        <v>21.63</v>
      </c>
      <c r="AP306" t="n">
        <v>21.82</v>
      </c>
      <c r="AQ306" t="n">
        <v>21.44</v>
      </c>
      <c r="AR306" t="n">
        <v>23.04</v>
      </c>
      <c r="AS306" t="n">
        <v>23.2</v>
      </c>
      <c r="AT306" t="n">
        <v>24.51</v>
      </c>
      <c r="AU306" t="n">
        <v>26.7</v>
      </c>
      <c r="AV306" t="n">
        <v>28.94</v>
      </c>
      <c r="AW306" t="n">
        <v>30.11</v>
      </c>
      <c r="AX306" t="n">
        <v>35.22</v>
      </c>
      <c r="AY306" t="n">
        <v>43.88</v>
      </c>
      <c r="AZ306" t="n">
        <v>47.16</v>
      </c>
      <c r="BA306" t="n">
        <v>55.12</v>
      </c>
      <c r="BB306" t="n">
        <v>56.07</v>
      </c>
      <c r="BC306" t="n">
        <v>58.8</v>
      </c>
      <c r="BD306" t="n">
        <v>69.54000000000001</v>
      </c>
      <c r="BE306" t="n">
        <v>72.11</v>
      </c>
      <c r="BF306" t="n">
        <v>69.42</v>
      </c>
      <c r="BG306" t="n">
        <v>69.44</v>
      </c>
      <c r="BH306" t="n">
        <v>67.28</v>
      </c>
      <c r="BI306" t="n">
        <v>65.78</v>
      </c>
      <c r="BJ306">
        <f>NA()</f>
        <v/>
      </c>
      <c r="BK306">
        <f>NA()</f>
        <v/>
      </c>
      <c r="BL306">
        <f>NA()</f>
        <v/>
      </c>
      <c r="BM306">
        <f>NA()</f>
        <v/>
      </c>
      <c r="BN306">
        <f>NA()</f>
        <v/>
      </c>
      <c r="BO306">
        <f>NA()</f>
        <v/>
      </c>
      <c r="BP306">
        <f>NA()</f>
        <v/>
      </c>
      <c r="BQ306">
        <f>NA()</f>
        <v/>
      </c>
      <c r="BR306">
        <f>NA()</f>
        <v/>
      </c>
      <c r="BS306">
        <f>NA()</f>
        <v/>
      </c>
      <c r="BT306">
        <f>NA()</f>
        <v/>
      </c>
      <c r="BU306">
        <f>NA()</f>
        <v/>
      </c>
      <c r="BV306">
        <f>NA()</f>
        <v/>
      </c>
      <c r="BW306">
        <f>NA()</f>
        <v/>
      </c>
    </row>
    <row r="307" spans="1:75">
      <c r="A307" t="s">
        <v>139</v>
      </c>
      <c r="B307" t="s">
        <v>680</v>
      </c>
      <c r="C307" t="s">
        <v>684</v>
      </c>
      <c r="D307" t="s">
        <v>143</v>
      </c>
      <c r="E307" t="n">
        <v>38</v>
      </c>
      <c r="F307" t="n">
        <v>37</v>
      </c>
      <c r="G307" t="n">
        <v>91</v>
      </c>
      <c r="H307" t="n">
        <v>91</v>
      </c>
      <c r="I307" t="n">
        <v>95</v>
      </c>
      <c r="J307" t="n">
        <v>94</v>
      </c>
      <c r="K307" t="n">
        <v>98</v>
      </c>
      <c r="L307" t="n">
        <v>85</v>
      </c>
      <c r="M307" t="n">
        <v>94</v>
      </c>
      <c r="N307" t="n">
        <v>70</v>
      </c>
      <c r="O307" t="n">
        <v>71</v>
      </c>
      <c r="P307" t="n">
        <v>79</v>
      </c>
      <c r="Q307" t="n">
        <v>85</v>
      </c>
      <c r="R307" t="n">
        <v>85</v>
      </c>
      <c r="S307" t="n">
        <v>81</v>
      </c>
      <c r="T307" t="n">
        <v>104</v>
      </c>
      <c r="U307" t="n">
        <v>116</v>
      </c>
      <c r="V307" t="n">
        <v>94</v>
      </c>
      <c r="W307" t="n">
        <v>101</v>
      </c>
      <c r="X307" t="n">
        <v>106</v>
      </c>
      <c r="Y307" t="n">
        <v>94</v>
      </c>
      <c r="Z307" t="n">
        <v>90</v>
      </c>
      <c r="AA307" t="n">
        <v>82</v>
      </c>
      <c r="AB307" t="n">
        <v>86</v>
      </c>
      <c r="AC307" t="n">
        <v>92</v>
      </c>
      <c r="AD307" t="n">
        <v>86</v>
      </c>
      <c r="AE307" t="n">
        <v>84</v>
      </c>
      <c r="AF307" t="n">
        <v>95</v>
      </c>
      <c r="AG307" t="n">
        <v>91</v>
      </c>
      <c r="AH307" t="n">
        <v>94</v>
      </c>
      <c r="AI307" t="n">
        <v>96</v>
      </c>
      <c r="AJ307" t="n">
        <v>86</v>
      </c>
      <c r="AK307" t="n">
        <v>88</v>
      </c>
      <c r="AL307" t="n">
        <v>90</v>
      </c>
      <c r="AM307" t="n">
        <v>94</v>
      </c>
      <c r="AN307" t="n">
        <v>92</v>
      </c>
      <c r="AO307" t="n">
        <v>89</v>
      </c>
      <c r="AP307" t="n">
        <v>94</v>
      </c>
      <c r="AQ307" t="n">
        <v>99</v>
      </c>
      <c r="AR307" t="n">
        <v>100</v>
      </c>
      <c r="AS307" t="n">
        <v>98</v>
      </c>
      <c r="AT307" t="n">
        <v>90</v>
      </c>
      <c r="AU307" t="n">
        <v>89</v>
      </c>
      <c r="AV307" t="n">
        <v>82</v>
      </c>
      <c r="AW307" t="n">
        <v>83</v>
      </c>
      <c r="AX307" t="n">
        <v>83</v>
      </c>
      <c r="AY307" t="n">
        <v>81</v>
      </c>
      <c r="AZ307" t="n">
        <v>83</v>
      </c>
      <c r="BA307" t="n">
        <v>77</v>
      </c>
      <c r="BB307" t="n">
        <v>70</v>
      </c>
      <c r="BC307" t="n">
        <v>103</v>
      </c>
      <c r="BD307" t="n">
        <v>107</v>
      </c>
      <c r="BE307" t="n">
        <v>96</v>
      </c>
      <c r="BF307" t="n">
        <v>101</v>
      </c>
      <c r="BG307" t="n">
        <v>94</v>
      </c>
      <c r="BH307" t="n">
        <v>103</v>
      </c>
      <c r="BI307" t="n">
        <v>96</v>
      </c>
      <c r="BJ307">
        <f>NA()</f>
        <v/>
      </c>
      <c r="BK307">
        <f>NA()</f>
        <v/>
      </c>
      <c r="BL307">
        <f>NA()</f>
        <v/>
      </c>
      <c r="BM307">
        <f>NA()</f>
        <v/>
      </c>
      <c r="BN307">
        <f>NA()</f>
        <v/>
      </c>
      <c r="BO307">
        <f>NA()</f>
        <v/>
      </c>
      <c r="BP307">
        <f>NA()</f>
        <v/>
      </c>
      <c r="BQ307">
        <f>NA()</f>
        <v/>
      </c>
      <c r="BR307">
        <f>NA()</f>
        <v/>
      </c>
      <c r="BS307">
        <f>NA()</f>
        <v/>
      </c>
      <c r="BT307">
        <f>NA()</f>
        <v/>
      </c>
      <c r="BU307">
        <f>NA()</f>
        <v/>
      </c>
      <c r="BV307">
        <f>NA()</f>
        <v/>
      </c>
      <c r="BW307">
        <f>NA()</f>
        <v/>
      </c>
    </row>
    <row r="308" spans="1:75">
      <c r="A308" t="s">
        <v>139</v>
      </c>
      <c r="B308" t="s">
        <v>682</v>
      </c>
      <c r="C308" t="s">
        <v>685</v>
      </c>
      <c r="D308" t="s">
        <v>152</v>
      </c>
      <c r="E308" t="n">
        <v>3429</v>
      </c>
      <c r="F308" t="n">
        <v>3546</v>
      </c>
      <c r="G308" t="n">
        <v>3708</v>
      </c>
      <c r="H308" t="n">
        <v>3756</v>
      </c>
      <c r="I308" t="n">
        <v>3861</v>
      </c>
      <c r="J308" t="n">
        <v>4082</v>
      </c>
      <c r="K308" t="n">
        <v>4294</v>
      </c>
      <c r="L308" t="n">
        <v>4526</v>
      </c>
      <c r="M308" t="n">
        <v>4882</v>
      </c>
      <c r="N308" t="n">
        <v>5176</v>
      </c>
      <c r="O308" t="n">
        <v>2.2</v>
      </c>
      <c r="P308" t="n">
        <v>2.5</v>
      </c>
      <c r="Q308" t="n">
        <v>2.9</v>
      </c>
      <c r="R308" t="n">
        <v>2.7</v>
      </c>
      <c r="S308" t="n">
        <v>3.6</v>
      </c>
      <c r="T308" t="n">
        <v>4.7</v>
      </c>
      <c r="U308" t="n">
        <v>4.9</v>
      </c>
      <c r="V308" t="n">
        <v>4</v>
      </c>
      <c r="W308" t="n">
        <v>4.7</v>
      </c>
      <c r="X308" t="n">
        <v>6.5</v>
      </c>
      <c r="Y308" t="n">
        <v>8.199999999999999</v>
      </c>
      <c r="Z308" t="n">
        <v>9.9</v>
      </c>
      <c r="AA308" t="n">
        <v>8.6</v>
      </c>
      <c r="AB308" t="n">
        <v>9.1</v>
      </c>
      <c r="AC308" t="n">
        <v>10.1</v>
      </c>
      <c r="AD308" t="n">
        <v>9.4</v>
      </c>
      <c r="AE308" t="n">
        <v>9.199999999999999</v>
      </c>
      <c r="AF308" t="n">
        <v>9.800000000000001</v>
      </c>
      <c r="AG308" t="n">
        <v>10.1</v>
      </c>
      <c r="AH308" t="n">
        <v>10.7</v>
      </c>
      <c r="AI308" t="n">
        <v>12</v>
      </c>
      <c r="AJ308" t="n">
        <v>11.8</v>
      </c>
      <c r="AK308" t="n">
        <v>12</v>
      </c>
      <c r="AL308" t="n">
        <v>12.1</v>
      </c>
      <c r="AM308" t="n">
        <v>12.3</v>
      </c>
      <c r="AN308" t="n">
        <v>12.1</v>
      </c>
      <c r="AO308" t="n">
        <v>11.7</v>
      </c>
      <c r="AP308" t="n">
        <v>12.5</v>
      </c>
      <c r="AQ308" t="n">
        <v>12.8</v>
      </c>
      <c r="AR308" t="n">
        <v>13.9</v>
      </c>
      <c r="AS308" t="n">
        <v>13.8</v>
      </c>
      <c r="AT308" t="n">
        <v>13.4</v>
      </c>
      <c r="AU308" t="n">
        <v>14.4</v>
      </c>
      <c r="AV308" t="n">
        <v>14.4</v>
      </c>
      <c r="AW308" t="n">
        <v>15.2</v>
      </c>
      <c r="AX308" t="n">
        <v>17.7</v>
      </c>
      <c r="AY308" t="n">
        <v>21.5</v>
      </c>
      <c r="AZ308" t="n">
        <v>23.8</v>
      </c>
      <c r="BA308" t="n">
        <v>25.9</v>
      </c>
      <c r="BB308" t="n">
        <v>23.7</v>
      </c>
      <c r="BC308" t="n">
        <v>36.8</v>
      </c>
      <c r="BD308" t="n">
        <v>45.3</v>
      </c>
      <c r="BE308" t="n">
        <v>42.2</v>
      </c>
      <c r="BF308" t="n">
        <v>42.7</v>
      </c>
      <c r="BG308" t="n">
        <v>39.7</v>
      </c>
      <c r="BH308" t="n">
        <v>42.1</v>
      </c>
      <c r="BI308" t="n">
        <v>38.4</v>
      </c>
      <c r="BJ308">
        <f>NA()</f>
        <v/>
      </c>
      <c r="BK308">
        <f>NA()</f>
        <v/>
      </c>
      <c r="BL308">
        <f>NA()</f>
        <v/>
      </c>
      <c r="BM308">
        <f>NA()</f>
        <v/>
      </c>
      <c r="BN308">
        <f>NA()</f>
        <v/>
      </c>
      <c r="BO308">
        <f>NA()</f>
        <v/>
      </c>
      <c r="BP308">
        <f>NA()</f>
        <v/>
      </c>
      <c r="BQ308">
        <f>NA()</f>
        <v/>
      </c>
      <c r="BR308">
        <f>NA()</f>
        <v/>
      </c>
      <c r="BS308">
        <f>NA()</f>
        <v/>
      </c>
      <c r="BT308">
        <f>NA()</f>
        <v/>
      </c>
      <c r="BU308">
        <f>NA()</f>
        <v/>
      </c>
      <c r="BV308">
        <f>NA()</f>
        <v/>
      </c>
      <c r="BW308">
        <f>NA()</f>
        <v/>
      </c>
    </row>
    <row r="309" spans="1:75">
      <c r="A309" t="s">
        <v>139</v>
      </c>
      <c r="B309" t="s">
        <v>686</v>
      </c>
      <c r="C309" t="s">
        <v>687</v>
      </c>
      <c r="D309" t="s">
        <v>8</v>
      </c>
      <c r="E309" t="n">
        <v>228</v>
      </c>
      <c r="F309" t="n">
        <v>222</v>
      </c>
      <c r="G309" t="n">
        <v>549</v>
      </c>
      <c r="H309" t="n">
        <v>549</v>
      </c>
      <c r="I309" t="n">
        <v>577</v>
      </c>
      <c r="J309" t="n">
        <v>571</v>
      </c>
      <c r="K309" t="n">
        <v>593</v>
      </c>
      <c r="L309" t="n">
        <v>517</v>
      </c>
      <c r="M309" t="n">
        <v>568</v>
      </c>
      <c r="N309" t="n">
        <v>424</v>
      </c>
      <c r="O309" t="n">
        <v>431</v>
      </c>
      <c r="P309" t="n">
        <v>482</v>
      </c>
      <c r="Q309" t="n">
        <v>516</v>
      </c>
      <c r="R309" t="n">
        <v>514</v>
      </c>
      <c r="S309" t="n">
        <v>493</v>
      </c>
      <c r="T309" t="n">
        <v>631</v>
      </c>
      <c r="U309" t="n">
        <v>701</v>
      </c>
      <c r="V309" t="n">
        <v>570</v>
      </c>
      <c r="W309" t="n">
        <v>613</v>
      </c>
      <c r="X309" t="n">
        <v>641</v>
      </c>
      <c r="Y309" t="n">
        <v>571</v>
      </c>
      <c r="Z309" t="n">
        <v>547</v>
      </c>
      <c r="AA309" t="n">
        <v>499</v>
      </c>
      <c r="AB309" t="n">
        <v>523</v>
      </c>
      <c r="AC309" t="n">
        <v>557</v>
      </c>
      <c r="AD309" t="n">
        <v>519</v>
      </c>
      <c r="AE309" t="n">
        <v>508</v>
      </c>
      <c r="AF309" t="n">
        <v>574</v>
      </c>
      <c r="AG309" t="n">
        <v>554</v>
      </c>
      <c r="AH309" t="n">
        <v>568</v>
      </c>
      <c r="AI309" t="n">
        <v>585</v>
      </c>
      <c r="AJ309" t="n">
        <v>523</v>
      </c>
      <c r="AK309" t="n">
        <v>533</v>
      </c>
      <c r="AL309" t="n">
        <v>543</v>
      </c>
      <c r="AM309" t="n">
        <v>567</v>
      </c>
      <c r="AN309" t="n">
        <v>558</v>
      </c>
      <c r="AO309" t="n">
        <v>541</v>
      </c>
      <c r="AP309" t="n">
        <v>572</v>
      </c>
      <c r="AQ309" t="n">
        <v>599</v>
      </c>
      <c r="AR309" t="n">
        <v>605</v>
      </c>
      <c r="AS309" t="n">
        <v>596</v>
      </c>
      <c r="AT309" t="n">
        <v>546</v>
      </c>
      <c r="AU309" t="n">
        <v>539</v>
      </c>
      <c r="AV309" t="n">
        <v>499</v>
      </c>
      <c r="AW309" t="n">
        <v>505</v>
      </c>
      <c r="AX309" t="n">
        <v>503</v>
      </c>
      <c r="AY309" t="n">
        <v>490</v>
      </c>
      <c r="AZ309" t="n">
        <v>506</v>
      </c>
      <c r="BA309" t="n">
        <v>469</v>
      </c>
      <c r="BB309" t="n">
        <v>422</v>
      </c>
      <c r="BC309" t="n">
        <v>626</v>
      </c>
      <c r="BD309" t="n">
        <v>651</v>
      </c>
      <c r="BE309" t="n">
        <v>585</v>
      </c>
      <c r="BF309" t="n">
        <v>614</v>
      </c>
      <c r="BG309" t="n">
        <v>572</v>
      </c>
      <c r="BH309" t="n">
        <v>626</v>
      </c>
      <c r="BI309" t="n">
        <v>584</v>
      </c>
      <c r="BJ309">
        <f>NA()</f>
        <v/>
      </c>
      <c r="BK309">
        <f>NA()</f>
        <v/>
      </c>
      <c r="BL309">
        <f>NA()</f>
        <v/>
      </c>
      <c r="BM309">
        <f>NA()</f>
        <v/>
      </c>
      <c r="BN309">
        <f>NA()</f>
        <v/>
      </c>
      <c r="BO309">
        <f>NA()</f>
        <v/>
      </c>
      <c r="BP309">
        <f>NA()</f>
        <v/>
      </c>
      <c r="BQ309">
        <f>NA()</f>
        <v/>
      </c>
      <c r="BR309">
        <f>NA()</f>
        <v/>
      </c>
      <c r="BS309">
        <f>NA()</f>
        <v/>
      </c>
      <c r="BT309">
        <f>NA()</f>
        <v/>
      </c>
      <c r="BU309">
        <f>NA()</f>
        <v/>
      </c>
      <c r="BV309">
        <f>NA()</f>
        <v/>
      </c>
      <c r="BW309">
        <f>NA()</f>
        <v/>
      </c>
    </row>
    <row r="310" spans="1:75">
      <c r="A310" t="s">
        <v>139</v>
      </c>
      <c r="B310" t="s">
        <v>688</v>
      </c>
      <c r="C310" t="s">
        <v>689</v>
      </c>
      <c r="D310" t="s">
        <v>148</v>
      </c>
      <c r="E310" t="n">
        <v>18011</v>
      </c>
      <c r="F310" t="n">
        <v>18628</v>
      </c>
      <c r="G310" t="n">
        <v>19476</v>
      </c>
      <c r="H310" t="n">
        <v>19733</v>
      </c>
      <c r="I310" t="n">
        <v>20281</v>
      </c>
      <c r="J310" t="n">
        <v>21444</v>
      </c>
      <c r="K310" t="n">
        <v>22556</v>
      </c>
      <c r="L310" t="n">
        <v>23774</v>
      </c>
      <c r="M310" t="n">
        <v>25647</v>
      </c>
      <c r="N310" t="n">
        <v>27189</v>
      </c>
      <c r="O310" t="n">
        <v>5.08</v>
      </c>
      <c r="P310" t="n">
        <v>5.27</v>
      </c>
      <c r="Q310" t="n">
        <v>5.58</v>
      </c>
      <c r="R310" t="n">
        <v>5.33</v>
      </c>
      <c r="S310" t="n">
        <v>7.22</v>
      </c>
      <c r="T310" t="n">
        <v>7.48</v>
      </c>
      <c r="U310" t="n">
        <v>7.05</v>
      </c>
      <c r="V310" t="n">
        <v>6.97</v>
      </c>
      <c r="W310" t="n">
        <v>7.6</v>
      </c>
      <c r="X310" t="n">
        <v>10.21</v>
      </c>
      <c r="Y310" t="n">
        <v>14.36</v>
      </c>
      <c r="Z310" t="n">
        <v>18</v>
      </c>
      <c r="AA310" t="n">
        <v>17.25</v>
      </c>
      <c r="AB310" t="n">
        <v>17.42</v>
      </c>
      <c r="AC310" t="n">
        <v>18.14</v>
      </c>
      <c r="AD310" t="n">
        <v>18.18</v>
      </c>
      <c r="AE310" t="n">
        <v>18.02</v>
      </c>
      <c r="AF310" t="n">
        <v>17.04</v>
      </c>
      <c r="AG310" t="n">
        <v>18.18</v>
      </c>
      <c r="AH310" t="n">
        <v>18.9</v>
      </c>
      <c r="AI310" t="n">
        <v>20.61</v>
      </c>
      <c r="AJ310" t="n">
        <v>22.58</v>
      </c>
      <c r="AK310" t="n">
        <v>22.49</v>
      </c>
      <c r="AL310" t="n">
        <v>22.37</v>
      </c>
      <c r="AM310" t="n">
        <v>21.71</v>
      </c>
      <c r="AN310" t="n">
        <v>21.75</v>
      </c>
      <c r="AO310" t="n">
        <v>21.63</v>
      </c>
      <c r="AP310" t="n">
        <v>21.82</v>
      </c>
      <c r="AQ310" t="n">
        <v>21.44</v>
      </c>
      <c r="AR310" t="n">
        <v>23.04</v>
      </c>
      <c r="AS310" t="n">
        <v>23.2</v>
      </c>
      <c r="AT310" t="n">
        <v>24.51</v>
      </c>
      <c r="AU310" t="n">
        <v>26.7</v>
      </c>
      <c r="AV310" t="n">
        <v>28.94</v>
      </c>
      <c r="AW310" t="n">
        <v>30.11</v>
      </c>
      <c r="AX310" t="n">
        <v>35.22</v>
      </c>
      <c r="AY310" t="n">
        <v>43.88</v>
      </c>
      <c r="AZ310" t="n">
        <v>47.16</v>
      </c>
      <c r="BA310" t="n">
        <v>55.12</v>
      </c>
      <c r="BB310" t="n">
        <v>56.07</v>
      </c>
      <c r="BC310" t="n">
        <v>58.8</v>
      </c>
      <c r="BD310" t="n">
        <v>69.54000000000001</v>
      </c>
      <c r="BE310" t="n">
        <v>72.11</v>
      </c>
      <c r="BF310" t="n">
        <v>69.42</v>
      </c>
      <c r="BG310" t="n">
        <v>69.44</v>
      </c>
      <c r="BH310" t="n">
        <v>67.28</v>
      </c>
      <c r="BI310" t="n">
        <v>65.78</v>
      </c>
      <c r="BJ310">
        <f>NA()</f>
        <v/>
      </c>
      <c r="BK310">
        <f>NA()</f>
        <v/>
      </c>
      <c r="BL310">
        <f>NA()</f>
        <v/>
      </c>
      <c r="BM310">
        <f>NA()</f>
        <v/>
      </c>
      <c r="BN310">
        <f>NA()</f>
        <v/>
      </c>
      <c r="BO310">
        <f>NA()</f>
        <v/>
      </c>
      <c r="BP310">
        <f>NA()</f>
        <v/>
      </c>
      <c r="BQ310">
        <f>NA()</f>
        <v/>
      </c>
      <c r="BR310">
        <f>NA()</f>
        <v/>
      </c>
      <c r="BS310">
        <f>NA()</f>
        <v/>
      </c>
      <c r="BT310">
        <f>NA()</f>
        <v/>
      </c>
      <c r="BU310">
        <f>NA()</f>
        <v/>
      </c>
      <c r="BV310">
        <f>NA()</f>
        <v/>
      </c>
      <c r="BW310">
        <f>NA()</f>
        <v/>
      </c>
    </row>
    <row r="311" spans="1:75">
      <c r="A311" t="s">
        <v>139</v>
      </c>
      <c r="B311" t="s">
        <v>686</v>
      </c>
      <c r="C311" t="s">
        <v>690</v>
      </c>
      <c r="D311" t="s">
        <v>143</v>
      </c>
      <c r="E311" t="n">
        <v>38</v>
      </c>
      <c r="F311" t="n">
        <v>37</v>
      </c>
      <c r="G311" t="n">
        <v>91</v>
      </c>
      <c r="H311" t="n">
        <v>91</v>
      </c>
      <c r="I311" t="n">
        <v>95</v>
      </c>
      <c r="J311" t="n">
        <v>94</v>
      </c>
      <c r="K311" t="n">
        <v>98</v>
      </c>
      <c r="L311" t="n">
        <v>85</v>
      </c>
      <c r="M311" t="n">
        <v>94</v>
      </c>
      <c r="N311" t="n">
        <v>70</v>
      </c>
      <c r="O311" t="n">
        <v>71</v>
      </c>
      <c r="P311" t="n">
        <v>79</v>
      </c>
      <c r="Q311" t="n">
        <v>85</v>
      </c>
      <c r="R311" t="n">
        <v>85</v>
      </c>
      <c r="S311" t="n">
        <v>81</v>
      </c>
      <c r="T311" t="n">
        <v>104</v>
      </c>
      <c r="U311" t="n">
        <v>116</v>
      </c>
      <c r="V311" t="n">
        <v>94</v>
      </c>
      <c r="W311" t="n">
        <v>101</v>
      </c>
      <c r="X311" t="n">
        <v>106</v>
      </c>
      <c r="Y311" t="n">
        <v>94</v>
      </c>
      <c r="Z311" t="n">
        <v>90</v>
      </c>
      <c r="AA311" t="n">
        <v>82</v>
      </c>
      <c r="AB311" t="n">
        <v>86</v>
      </c>
      <c r="AC311" t="n">
        <v>92</v>
      </c>
      <c r="AD311" t="n">
        <v>86</v>
      </c>
      <c r="AE311" t="n">
        <v>84</v>
      </c>
      <c r="AF311" t="n">
        <v>95</v>
      </c>
      <c r="AG311" t="n">
        <v>91</v>
      </c>
      <c r="AH311" t="n">
        <v>94</v>
      </c>
      <c r="AI311" t="n">
        <v>96</v>
      </c>
      <c r="AJ311" t="n">
        <v>86</v>
      </c>
      <c r="AK311" t="n">
        <v>88</v>
      </c>
      <c r="AL311" t="n">
        <v>90</v>
      </c>
      <c r="AM311" t="n">
        <v>94</v>
      </c>
      <c r="AN311" t="n">
        <v>92</v>
      </c>
      <c r="AO311" t="n">
        <v>89</v>
      </c>
      <c r="AP311" t="n">
        <v>94</v>
      </c>
      <c r="AQ311" t="n">
        <v>99</v>
      </c>
      <c r="AR311" t="n">
        <v>100</v>
      </c>
      <c r="AS311" t="n">
        <v>98</v>
      </c>
      <c r="AT311" t="n">
        <v>90</v>
      </c>
      <c r="AU311" t="n">
        <v>89</v>
      </c>
      <c r="AV311" t="n">
        <v>82</v>
      </c>
      <c r="AW311" t="n">
        <v>83</v>
      </c>
      <c r="AX311" t="n">
        <v>83</v>
      </c>
      <c r="AY311" t="n">
        <v>81</v>
      </c>
      <c r="AZ311" t="n">
        <v>83</v>
      </c>
      <c r="BA311" t="n">
        <v>77</v>
      </c>
      <c r="BB311" t="n">
        <v>70</v>
      </c>
      <c r="BC311" t="n">
        <v>103</v>
      </c>
      <c r="BD311" t="n">
        <v>107</v>
      </c>
      <c r="BE311" t="n">
        <v>96</v>
      </c>
      <c r="BF311" t="n">
        <v>101</v>
      </c>
      <c r="BG311" t="n">
        <v>94</v>
      </c>
      <c r="BH311" t="n">
        <v>103</v>
      </c>
      <c r="BI311" t="n">
        <v>96</v>
      </c>
      <c r="BJ311">
        <f>NA()</f>
        <v/>
      </c>
      <c r="BK311">
        <f>NA()</f>
        <v/>
      </c>
      <c r="BL311">
        <f>NA()</f>
        <v/>
      </c>
      <c r="BM311">
        <f>NA()</f>
        <v/>
      </c>
      <c r="BN311">
        <f>NA()</f>
        <v/>
      </c>
      <c r="BO311">
        <f>NA()</f>
        <v/>
      </c>
      <c r="BP311">
        <f>NA()</f>
        <v/>
      </c>
      <c r="BQ311">
        <f>NA()</f>
        <v/>
      </c>
      <c r="BR311">
        <f>NA()</f>
        <v/>
      </c>
      <c r="BS311">
        <f>NA()</f>
        <v/>
      </c>
      <c r="BT311">
        <f>NA()</f>
        <v/>
      </c>
      <c r="BU311">
        <f>NA()</f>
        <v/>
      </c>
      <c r="BV311">
        <f>NA()</f>
        <v/>
      </c>
      <c r="BW311">
        <f>NA()</f>
        <v/>
      </c>
    </row>
    <row r="312" spans="1:75">
      <c r="A312" t="s">
        <v>139</v>
      </c>
      <c r="B312" t="s">
        <v>691</v>
      </c>
      <c r="C312" t="s">
        <v>692</v>
      </c>
      <c r="D312" t="s">
        <v>152</v>
      </c>
      <c r="E312" t="n">
        <v>0</v>
      </c>
      <c r="F312" t="n">
        <v>0</v>
      </c>
      <c r="G312" t="n">
        <v>0</v>
      </c>
      <c r="H312" t="n">
        <v>0</v>
      </c>
      <c r="I312" t="n">
        <v>0</v>
      </c>
      <c r="J312" t="n">
        <v>0</v>
      </c>
      <c r="K312" t="n">
        <v>0</v>
      </c>
      <c r="L312" t="n">
        <v>0</v>
      </c>
      <c r="M312" t="n">
        <v>0</v>
      </c>
      <c r="N312" t="n">
        <v>0</v>
      </c>
      <c r="O312" t="n">
        <v>2.2</v>
      </c>
      <c r="P312" t="n">
        <v>2.5</v>
      </c>
      <c r="Q312" t="n">
        <v>2.9</v>
      </c>
      <c r="R312" t="n">
        <v>2.7</v>
      </c>
      <c r="S312" t="n">
        <v>3.6</v>
      </c>
      <c r="T312" t="n">
        <v>4.7</v>
      </c>
      <c r="U312" t="n">
        <v>4.9</v>
      </c>
      <c r="V312" t="n">
        <v>4</v>
      </c>
      <c r="W312" t="n">
        <v>4.7</v>
      </c>
      <c r="X312" t="n">
        <v>6.5</v>
      </c>
      <c r="Y312" t="n">
        <v>8.199999999999999</v>
      </c>
      <c r="Z312" t="n">
        <v>9.9</v>
      </c>
      <c r="AA312" t="n">
        <v>8.6</v>
      </c>
      <c r="AB312" t="n">
        <v>9.1</v>
      </c>
      <c r="AC312" t="n">
        <v>10.1</v>
      </c>
      <c r="AD312" t="n">
        <v>9.4</v>
      </c>
      <c r="AE312" t="n">
        <v>9.199999999999999</v>
      </c>
      <c r="AF312" t="n">
        <v>9.800000000000001</v>
      </c>
      <c r="AG312" t="n">
        <v>10.1</v>
      </c>
      <c r="AH312" t="n">
        <v>10.7</v>
      </c>
      <c r="AI312" t="n">
        <v>12</v>
      </c>
      <c r="AJ312" t="n">
        <v>11.8</v>
      </c>
      <c r="AK312" t="n">
        <v>12</v>
      </c>
      <c r="AL312" t="n">
        <v>12.1</v>
      </c>
      <c r="AM312" t="n">
        <v>12.3</v>
      </c>
      <c r="AN312" t="n">
        <v>12.1</v>
      </c>
      <c r="AO312" t="n">
        <v>11.7</v>
      </c>
      <c r="AP312" t="n">
        <v>12.5</v>
      </c>
      <c r="AQ312" t="n">
        <v>12.8</v>
      </c>
      <c r="AR312" t="n">
        <v>13.9</v>
      </c>
      <c r="AS312" t="n">
        <v>13.8</v>
      </c>
      <c r="AT312" t="n">
        <v>13.4</v>
      </c>
      <c r="AU312" t="n">
        <v>14.4</v>
      </c>
      <c r="AV312" t="n">
        <v>14.4</v>
      </c>
      <c r="AW312" t="n">
        <v>15.2</v>
      </c>
      <c r="AX312" t="n">
        <v>17.7</v>
      </c>
      <c r="AY312" t="n">
        <v>21.5</v>
      </c>
      <c r="AZ312" t="n">
        <v>23.8</v>
      </c>
      <c r="BA312" t="n">
        <v>25.9</v>
      </c>
      <c r="BB312" t="n">
        <v>23.7</v>
      </c>
      <c r="BC312" t="n">
        <v>36.8</v>
      </c>
      <c r="BD312" t="n">
        <v>45.3</v>
      </c>
      <c r="BE312" t="n">
        <v>42.2</v>
      </c>
      <c r="BF312" t="n">
        <v>42.7</v>
      </c>
      <c r="BG312" t="n">
        <v>39.7</v>
      </c>
      <c r="BH312" t="n">
        <v>42.1</v>
      </c>
      <c r="BI312" t="n">
        <v>38.4</v>
      </c>
      <c r="BJ312">
        <f>NA()</f>
        <v/>
      </c>
      <c r="BK312">
        <f>NA()</f>
        <v/>
      </c>
      <c r="BL312">
        <f>NA()</f>
        <v/>
      </c>
      <c r="BM312">
        <f>NA()</f>
        <v/>
      </c>
      <c r="BN312">
        <f>NA()</f>
        <v/>
      </c>
      <c r="BO312">
        <f>NA()</f>
        <v/>
      </c>
      <c r="BP312">
        <f>NA()</f>
        <v/>
      </c>
      <c r="BQ312">
        <f>NA()</f>
        <v/>
      </c>
      <c r="BR312">
        <f>NA()</f>
        <v/>
      </c>
      <c r="BS312">
        <f>NA()</f>
        <v/>
      </c>
      <c r="BT312">
        <f>NA()</f>
        <v/>
      </c>
      <c r="BU312">
        <f>NA()</f>
        <v/>
      </c>
      <c r="BV312">
        <f>NA()</f>
        <v/>
      </c>
      <c r="BW312">
        <f>NA()</f>
        <v/>
      </c>
    </row>
    <row r="313" spans="1:75">
      <c r="A313" t="s">
        <v>139</v>
      </c>
      <c r="B313" t="s">
        <v>693</v>
      </c>
      <c r="C313" t="s">
        <v>694</v>
      </c>
      <c r="D313" t="s">
        <v>8</v>
      </c>
      <c r="E313" t="n">
        <v>0</v>
      </c>
      <c r="F313" t="n">
        <v>0</v>
      </c>
      <c r="G313" t="n">
        <v>0</v>
      </c>
      <c r="H313" t="n">
        <v>0</v>
      </c>
      <c r="I313" t="n">
        <v>0</v>
      </c>
      <c r="J313" t="n">
        <v>0</v>
      </c>
      <c r="K313" t="n">
        <v>0</v>
      </c>
      <c r="L313" t="n">
        <v>0</v>
      </c>
      <c r="M313" t="n">
        <v>0</v>
      </c>
      <c r="N313" t="n">
        <v>0</v>
      </c>
      <c r="O313" t="n">
        <v>0</v>
      </c>
      <c r="P313" t="n">
        <v>0</v>
      </c>
      <c r="Q313" t="n">
        <v>0</v>
      </c>
      <c r="R313" t="n">
        <v>0</v>
      </c>
      <c r="S313" t="n">
        <v>0</v>
      </c>
      <c r="T313" t="n">
        <v>0</v>
      </c>
      <c r="U313" t="n">
        <v>0</v>
      </c>
      <c r="V313" t="n">
        <v>0</v>
      </c>
      <c r="W313" t="n">
        <v>0</v>
      </c>
      <c r="X313" t="n">
        <v>0</v>
      </c>
      <c r="Y313" t="n">
        <v>0</v>
      </c>
      <c r="Z313" t="n">
        <v>-754</v>
      </c>
      <c r="AA313" t="n">
        <v>-654</v>
      </c>
      <c r="AB313" t="n">
        <v>-466</v>
      </c>
      <c r="AC313" t="n">
        <v>-225</v>
      </c>
      <c r="AD313" t="n">
        <v>-663</v>
      </c>
      <c r="AE313" t="n">
        <v>-2168</v>
      </c>
      <c r="AF313" t="n">
        <v>-992</v>
      </c>
      <c r="AG313" t="n">
        <v>-497</v>
      </c>
      <c r="AH313" t="n">
        <v>498</v>
      </c>
      <c r="AI313" t="n">
        <v>525</v>
      </c>
      <c r="AJ313" t="n">
        <v>-253</v>
      </c>
      <c r="AK313" t="n">
        <v>749</v>
      </c>
      <c r="AL313" t="n">
        <v>0</v>
      </c>
      <c r="AM313" t="n">
        <v>0</v>
      </c>
      <c r="AN313" t="n">
        <v>0</v>
      </c>
      <c r="AO313" t="n">
        <v>0</v>
      </c>
      <c r="AP313" t="n">
        <v>0</v>
      </c>
      <c r="AQ313" t="n">
        <v>0</v>
      </c>
      <c r="AR313" t="n">
        <v>0</v>
      </c>
      <c r="AS313" t="n">
        <v>0</v>
      </c>
      <c r="AT313" t="n">
        <v>0</v>
      </c>
      <c r="AU313" t="n">
        <v>0</v>
      </c>
      <c r="AV313" t="n">
        <v>0</v>
      </c>
      <c r="AW313" t="n">
        <v>0</v>
      </c>
      <c r="AX313" t="n">
        <v>0</v>
      </c>
      <c r="AY313" t="n">
        <v>0</v>
      </c>
      <c r="AZ313" t="n">
        <v>0</v>
      </c>
      <c r="BA313" t="n">
        <v>0</v>
      </c>
      <c r="BB313" t="n">
        <v>0</v>
      </c>
      <c r="BC313" t="n">
        <v>0</v>
      </c>
      <c r="BD313" t="n">
        <v>0</v>
      </c>
      <c r="BE313" t="n">
        <v>0</v>
      </c>
      <c r="BF313" t="n">
        <v>0</v>
      </c>
      <c r="BG313" t="n">
        <v>0</v>
      </c>
      <c r="BH313" t="n">
        <v>0</v>
      </c>
      <c r="BI313" t="n">
        <v>0</v>
      </c>
      <c r="BJ313">
        <f>NA()</f>
        <v/>
      </c>
      <c r="BK313">
        <f>NA()</f>
        <v/>
      </c>
      <c r="BL313">
        <f>NA()</f>
        <v/>
      </c>
      <c r="BM313">
        <f>NA()</f>
        <v/>
      </c>
      <c r="BN313">
        <f>NA()</f>
        <v/>
      </c>
      <c r="BO313">
        <f>NA()</f>
        <v/>
      </c>
      <c r="BP313">
        <f>NA()</f>
        <v/>
      </c>
      <c r="BQ313">
        <f>NA()</f>
        <v/>
      </c>
      <c r="BR313">
        <f>NA()</f>
        <v/>
      </c>
      <c r="BS313">
        <f>NA()</f>
        <v/>
      </c>
      <c r="BT313">
        <f>NA()</f>
        <v/>
      </c>
      <c r="BU313">
        <f>NA()</f>
        <v/>
      </c>
      <c r="BV313">
        <f>NA()</f>
        <v/>
      </c>
      <c r="BW313">
        <f>NA()</f>
        <v/>
      </c>
    </row>
    <row r="314" spans="1:75">
      <c r="A314" t="s">
        <v>139</v>
      </c>
      <c r="B314" t="s">
        <v>693</v>
      </c>
      <c r="C314" t="s">
        <v>695</v>
      </c>
      <c r="D314" t="s">
        <v>143</v>
      </c>
      <c r="E314" t="n">
        <v>0</v>
      </c>
      <c r="F314" t="n">
        <v>0</v>
      </c>
      <c r="G314" t="n">
        <v>0</v>
      </c>
      <c r="H314" t="n">
        <v>0</v>
      </c>
      <c r="I314" t="n">
        <v>0</v>
      </c>
      <c r="J314" t="n">
        <v>0</v>
      </c>
      <c r="K314" t="n">
        <v>0</v>
      </c>
      <c r="L314" t="n">
        <v>0</v>
      </c>
      <c r="M314" t="n">
        <v>0</v>
      </c>
      <c r="N314" t="n">
        <v>0</v>
      </c>
      <c r="O314" t="n">
        <v>0</v>
      </c>
      <c r="P314" t="n">
        <v>0</v>
      </c>
      <c r="Q314" t="n">
        <v>0</v>
      </c>
      <c r="R314" t="n">
        <v>0</v>
      </c>
      <c r="S314" t="n">
        <v>0</v>
      </c>
      <c r="T314" t="n">
        <v>0</v>
      </c>
      <c r="U314" t="n">
        <v>0</v>
      </c>
      <c r="V314" t="n">
        <v>0</v>
      </c>
      <c r="W314" t="n">
        <v>0</v>
      </c>
      <c r="X314" t="n">
        <v>0</v>
      </c>
      <c r="Y314" t="n">
        <v>0</v>
      </c>
      <c r="Z314" t="n">
        <v>-143</v>
      </c>
      <c r="AA314" t="n">
        <v>-124</v>
      </c>
      <c r="AB314" t="n">
        <v>-89</v>
      </c>
      <c r="AC314" t="n">
        <v>-43</v>
      </c>
      <c r="AD314" t="n">
        <v>-126</v>
      </c>
      <c r="AE314" t="n">
        <v>-413</v>
      </c>
      <c r="AF314" t="n">
        <v>-189</v>
      </c>
      <c r="AG314" t="n">
        <v>-95</v>
      </c>
      <c r="AH314" t="n">
        <v>95</v>
      </c>
      <c r="AI314" t="n">
        <v>100</v>
      </c>
      <c r="AJ314" t="n">
        <v>-48</v>
      </c>
      <c r="AK314" t="n">
        <v>143</v>
      </c>
      <c r="AL314" t="n">
        <v>0</v>
      </c>
      <c r="AM314" t="n">
        <v>0</v>
      </c>
      <c r="AN314" t="n">
        <v>0</v>
      </c>
      <c r="AO314" t="n">
        <v>0</v>
      </c>
      <c r="AP314" t="n">
        <v>0</v>
      </c>
      <c r="AQ314" t="n">
        <v>0</v>
      </c>
      <c r="AR314" t="n">
        <v>0</v>
      </c>
      <c r="AS314" t="n">
        <v>0</v>
      </c>
      <c r="AT314" t="n">
        <v>0</v>
      </c>
      <c r="AU314" t="n">
        <v>0</v>
      </c>
      <c r="AV314" t="n">
        <v>0</v>
      </c>
      <c r="AW314" t="n">
        <v>0</v>
      </c>
      <c r="AX314" t="n">
        <v>0</v>
      </c>
      <c r="AY314" t="n">
        <v>0</v>
      </c>
      <c r="AZ314" t="n">
        <v>0</v>
      </c>
      <c r="BA314" t="n">
        <v>0</v>
      </c>
      <c r="BB314" t="n">
        <v>0</v>
      </c>
      <c r="BC314" t="n">
        <v>0</v>
      </c>
      <c r="BD314" t="n">
        <v>0</v>
      </c>
      <c r="BE314" t="n">
        <v>0</v>
      </c>
      <c r="BF314" t="n">
        <v>0</v>
      </c>
      <c r="BG314" t="n">
        <v>0</v>
      </c>
      <c r="BH314" t="n">
        <v>0</v>
      </c>
      <c r="BI314" t="n">
        <v>0</v>
      </c>
      <c r="BJ314">
        <f>NA()</f>
        <v/>
      </c>
      <c r="BK314">
        <f>NA()</f>
        <v/>
      </c>
      <c r="BL314">
        <f>NA()</f>
        <v/>
      </c>
      <c r="BM314">
        <f>NA()</f>
        <v/>
      </c>
      <c r="BN314">
        <f>NA()</f>
        <v/>
      </c>
      <c r="BO314">
        <f>NA()</f>
        <v/>
      </c>
      <c r="BP314">
        <f>NA()</f>
        <v/>
      </c>
      <c r="BQ314">
        <f>NA()</f>
        <v/>
      </c>
      <c r="BR314">
        <f>NA()</f>
        <v/>
      </c>
      <c r="BS314">
        <f>NA()</f>
        <v/>
      </c>
      <c r="BT314">
        <f>NA()</f>
        <v/>
      </c>
      <c r="BU314">
        <f>NA()</f>
        <v/>
      </c>
      <c r="BV314">
        <f>NA()</f>
        <v/>
      </c>
      <c r="BW314">
        <f>NA()</f>
        <v/>
      </c>
    </row>
    <row r="315" spans="1:75">
      <c r="A315" t="s">
        <v>139</v>
      </c>
      <c r="B315" t="s">
        <v>696</v>
      </c>
      <c r="C315" t="s">
        <v>16</v>
      </c>
      <c r="D315" t="s">
        <v>8</v>
      </c>
      <c r="E315" t="n">
        <v>17283</v>
      </c>
      <c r="F315" t="n">
        <v>17859</v>
      </c>
      <c r="G315" t="n">
        <v>18658</v>
      </c>
      <c r="H315" t="n">
        <v>18976</v>
      </c>
      <c r="I315" t="n">
        <v>19502</v>
      </c>
      <c r="J315" t="n">
        <v>20734</v>
      </c>
      <c r="K315" t="n">
        <v>21778</v>
      </c>
      <c r="L315" t="n">
        <v>22966</v>
      </c>
      <c r="M315" t="n">
        <v>24777</v>
      </c>
      <c r="N315" t="n">
        <v>26267</v>
      </c>
      <c r="O315" t="n">
        <v>28932</v>
      </c>
      <c r="P315" t="n">
        <v>30110</v>
      </c>
      <c r="Q315" t="n">
        <v>31742</v>
      </c>
      <c r="R315" t="n">
        <v>33886</v>
      </c>
      <c r="S315" t="n">
        <v>33683</v>
      </c>
      <c r="T315" t="n">
        <v>34747</v>
      </c>
      <c r="U315" t="n">
        <v>36157</v>
      </c>
      <c r="V315" t="n">
        <v>38123</v>
      </c>
      <c r="W315" t="n">
        <v>39285</v>
      </c>
      <c r="X315" t="n">
        <v>38650</v>
      </c>
      <c r="Y315" t="n">
        <v>37448</v>
      </c>
      <c r="Z315" t="n">
        <v>37163</v>
      </c>
      <c r="AA315" t="n">
        <v>37566</v>
      </c>
      <c r="AB315" t="n">
        <v>37572</v>
      </c>
      <c r="AC315" t="n">
        <v>39044</v>
      </c>
      <c r="AD315" t="n">
        <v>39096</v>
      </c>
      <c r="AE315" t="n">
        <v>40606</v>
      </c>
      <c r="AF315" t="n">
        <v>42199</v>
      </c>
      <c r="AG315" t="n">
        <v>43667</v>
      </c>
      <c r="AH315" t="n">
        <v>45037</v>
      </c>
      <c r="AI315" t="n">
        <v>44531</v>
      </c>
      <c r="AJ315" t="n">
        <v>46076</v>
      </c>
      <c r="AK315" t="n">
        <v>45562</v>
      </c>
      <c r="AL315" t="n">
        <v>46081</v>
      </c>
      <c r="AM315" t="n">
        <v>47538</v>
      </c>
      <c r="AN315" t="n">
        <v>47796</v>
      </c>
      <c r="AO315" t="n">
        <v>47503</v>
      </c>
      <c r="AP315" t="n">
        <v>47478</v>
      </c>
      <c r="AQ315" t="n">
        <v>47276</v>
      </c>
      <c r="AR315" t="n">
        <v>45804</v>
      </c>
      <c r="AS315" t="n">
        <v>47542</v>
      </c>
      <c r="AT315" t="n">
        <v>49930</v>
      </c>
      <c r="AU315" t="n">
        <v>53476</v>
      </c>
      <c r="AV315" t="n">
        <v>54359</v>
      </c>
      <c r="AW315" t="n">
        <v>54923</v>
      </c>
      <c r="AX315" t="n">
        <v>56310</v>
      </c>
      <c r="AY315" t="n">
        <v>59070</v>
      </c>
      <c r="AZ315" t="n">
        <v>57179</v>
      </c>
      <c r="BA315" t="n">
        <v>53393</v>
      </c>
      <c r="BB315" t="n">
        <v>54010</v>
      </c>
      <c r="BC315" t="n">
        <v>49956</v>
      </c>
      <c r="BD315" t="n">
        <v>55674</v>
      </c>
      <c r="BE315" t="n">
        <v>52827</v>
      </c>
      <c r="BF315" t="n">
        <v>53632</v>
      </c>
      <c r="BG315" t="n">
        <v>53879</v>
      </c>
      <c r="BH315" t="n">
        <v>52927</v>
      </c>
      <c r="BI315" t="n">
        <v>53756</v>
      </c>
      <c r="BJ315">
        <f>NA()</f>
        <v/>
      </c>
      <c r="BK315">
        <f>NA()</f>
        <v/>
      </c>
      <c r="BL315">
        <f>NA()</f>
        <v/>
      </c>
      <c r="BM315">
        <f>NA()</f>
        <v/>
      </c>
      <c r="BN315">
        <f>NA()</f>
        <v/>
      </c>
      <c r="BO315">
        <f>NA()</f>
        <v/>
      </c>
      <c r="BP315">
        <f>NA()</f>
        <v/>
      </c>
      <c r="BQ315">
        <f>NA()</f>
        <v/>
      </c>
      <c r="BR315">
        <f>NA()</f>
        <v/>
      </c>
      <c r="BS315">
        <f>NA()</f>
        <v/>
      </c>
      <c r="BT315">
        <f>NA()</f>
        <v/>
      </c>
      <c r="BU315">
        <f>NA()</f>
        <v/>
      </c>
      <c r="BV315">
        <f>NA()</f>
        <v/>
      </c>
      <c r="BW315">
        <f>NA()</f>
        <v/>
      </c>
    </row>
    <row r="316" spans="1:75">
      <c r="A316" t="s">
        <v>139</v>
      </c>
      <c r="B316" t="s">
        <v>697</v>
      </c>
      <c r="C316" t="s">
        <v>698</v>
      </c>
      <c r="D316" t="s">
        <v>148</v>
      </c>
      <c r="E316" t="n">
        <v>0</v>
      </c>
      <c r="F316" t="n">
        <v>0</v>
      </c>
      <c r="G316" t="n">
        <v>0</v>
      </c>
      <c r="H316" t="n">
        <v>0</v>
      </c>
      <c r="I316" t="n">
        <v>0</v>
      </c>
      <c r="J316" t="n">
        <v>0</v>
      </c>
      <c r="K316" t="n">
        <v>0</v>
      </c>
      <c r="L316" t="n">
        <v>0</v>
      </c>
      <c r="M316" t="n">
        <v>0</v>
      </c>
      <c r="N316" t="n">
        <v>0</v>
      </c>
      <c r="O316" t="n">
        <v>3.32</v>
      </c>
      <c r="P316" t="n">
        <v>3.38</v>
      </c>
      <c r="Q316" t="n">
        <v>3.35</v>
      </c>
      <c r="R316" t="n">
        <v>3.61</v>
      </c>
      <c r="S316" t="n">
        <v>4.78</v>
      </c>
      <c r="T316" t="n">
        <v>5.44</v>
      </c>
      <c r="U316" t="n">
        <v>5.65</v>
      </c>
      <c r="V316" t="n">
        <v>5.88</v>
      </c>
      <c r="W316" t="n">
        <v>6.22</v>
      </c>
      <c r="X316" t="n">
        <v>7.79</v>
      </c>
      <c r="Y316" t="n">
        <v>10.81</v>
      </c>
      <c r="Z316" t="n">
        <v>12.47</v>
      </c>
      <c r="AA316" t="n">
        <v>12.28</v>
      </c>
      <c r="AB316" t="n">
        <v>11.72</v>
      </c>
      <c r="AC316" t="n">
        <v>11.6</v>
      </c>
      <c r="AD316" t="n">
        <v>11.14</v>
      </c>
      <c r="AE316" t="n">
        <v>9.630000000000001</v>
      </c>
      <c r="AF316" t="n">
        <v>9.470000000000001</v>
      </c>
      <c r="AG316" t="n">
        <v>9.550000000000001</v>
      </c>
      <c r="AH316" t="n">
        <v>10.42</v>
      </c>
      <c r="AI316" t="n">
        <v>11.71</v>
      </c>
      <c r="AJ316" t="n">
        <v>10.4</v>
      </c>
      <c r="AK316" t="n">
        <v>10.95</v>
      </c>
      <c r="AL316" t="n">
        <v>11.13</v>
      </c>
      <c r="AM316" t="n">
        <v>11.32</v>
      </c>
      <c r="AN316" t="n">
        <v>11.48</v>
      </c>
      <c r="AO316" t="n">
        <v>12.15</v>
      </c>
      <c r="AP316" t="n">
        <v>12.25</v>
      </c>
      <c r="AQ316" t="n">
        <v>11.98</v>
      </c>
      <c r="AR316" t="n">
        <v>11.31</v>
      </c>
      <c r="AS316" t="n">
        <v>13.42</v>
      </c>
      <c r="AT316" t="n">
        <v>14.52</v>
      </c>
      <c r="AU316" t="n">
        <v>12.4</v>
      </c>
      <c r="AV316" t="n">
        <v>15.19</v>
      </c>
      <c r="AW316" t="n">
        <v>17.22</v>
      </c>
      <c r="AX316" t="n">
        <v>20.71</v>
      </c>
      <c r="AY316" t="n">
        <v>23.96</v>
      </c>
      <c r="AZ316" t="n">
        <v>24.54</v>
      </c>
      <c r="BA316" t="n">
        <v>29.37</v>
      </c>
      <c r="BB316" t="n">
        <v>22.86</v>
      </c>
      <c r="BC316" t="n">
        <v>27.92</v>
      </c>
      <c r="BD316" t="n">
        <v>34.41</v>
      </c>
      <c r="BE316" t="n">
        <v>36.19</v>
      </c>
      <c r="BF316" t="n">
        <v>34.81</v>
      </c>
      <c r="BG316" t="n">
        <v>33.68</v>
      </c>
      <c r="BH316" t="n">
        <v>27.65</v>
      </c>
      <c r="BI316" t="n">
        <v>24.05</v>
      </c>
      <c r="BJ316">
        <f>NA()</f>
        <v/>
      </c>
      <c r="BK316">
        <f>NA()</f>
        <v/>
      </c>
      <c r="BL316">
        <f>NA()</f>
        <v/>
      </c>
      <c r="BM316">
        <f>NA()</f>
        <v/>
      </c>
      <c r="BN316">
        <f>NA()</f>
        <v/>
      </c>
      <c r="BO316">
        <f>NA()</f>
        <v/>
      </c>
      <c r="BP316">
        <f>NA()</f>
        <v/>
      </c>
      <c r="BQ316">
        <f>NA()</f>
        <v/>
      </c>
      <c r="BR316">
        <f>NA()</f>
        <v/>
      </c>
      <c r="BS316">
        <f>NA()</f>
        <v/>
      </c>
      <c r="BT316">
        <f>NA()</f>
        <v/>
      </c>
      <c r="BU316">
        <f>NA()</f>
        <v/>
      </c>
      <c r="BV316">
        <f>NA()</f>
        <v/>
      </c>
      <c r="BW316">
        <f>NA()</f>
        <v/>
      </c>
    </row>
    <row r="317" spans="1:75">
      <c r="A317" t="s">
        <v>139</v>
      </c>
      <c r="B317" t="s">
        <v>696</v>
      </c>
      <c r="C317" t="s">
        <v>34</v>
      </c>
      <c r="D317" t="s">
        <v>143</v>
      </c>
      <c r="E317" t="n">
        <v>3290</v>
      </c>
      <c r="F317" t="n">
        <v>3400</v>
      </c>
      <c r="G317" t="n">
        <v>3552</v>
      </c>
      <c r="H317" t="n">
        <v>3612</v>
      </c>
      <c r="I317" t="n">
        <v>3713</v>
      </c>
      <c r="J317" t="n">
        <v>3947</v>
      </c>
      <c r="K317" t="n">
        <v>4146</v>
      </c>
      <c r="L317" t="n">
        <v>4372</v>
      </c>
      <c r="M317" t="n">
        <v>4717</v>
      </c>
      <c r="N317" t="n">
        <v>5000</v>
      </c>
      <c r="O317" t="n">
        <v>5508</v>
      </c>
      <c r="P317" t="n">
        <v>5732</v>
      </c>
      <c r="Q317" t="n">
        <v>6043</v>
      </c>
      <c r="R317" t="n">
        <v>6451</v>
      </c>
      <c r="S317" t="n">
        <v>6412</v>
      </c>
      <c r="T317" t="n">
        <v>6615</v>
      </c>
      <c r="U317" t="n">
        <v>6883</v>
      </c>
      <c r="V317" t="n">
        <v>7257</v>
      </c>
      <c r="W317" t="n">
        <v>7479</v>
      </c>
      <c r="X317" t="n">
        <v>7358</v>
      </c>
      <c r="Y317" t="n">
        <v>7129</v>
      </c>
      <c r="Z317" t="n">
        <v>7075</v>
      </c>
      <c r="AA317" t="n">
        <v>7151</v>
      </c>
      <c r="AB317" t="n">
        <v>7153</v>
      </c>
      <c r="AC317" t="n">
        <v>7433</v>
      </c>
      <c r="AD317" t="n">
        <v>7443</v>
      </c>
      <c r="AE317" t="n">
        <v>7730</v>
      </c>
      <c r="AF317" t="n">
        <v>8033</v>
      </c>
      <c r="AG317" t="n">
        <v>8313</v>
      </c>
      <c r="AH317" t="n">
        <v>8574</v>
      </c>
      <c r="AI317" t="n">
        <v>8477</v>
      </c>
      <c r="AJ317" t="n">
        <v>8771</v>
      </c>
      <c r="AK317" t="n">
        <v>8674</v>
      </c>
      <c r="AL317" t="n">
        <v>8808</v>
      </c>
      <c r="AM317" t="n">
        <v>9088</v>
      </c>
      <c r="AN317" t="n">
        <v>9160</v>
      </c>
      <c r="AO317" t="n">
        <v>9104</v>
      </c>
      <c r="AP317" t="n">
        <v>9104</v>
      </c>
      <c r="AQ317" t="n">
        <v>9065</v>
      </c>
      <c r="AR317" t="n">
        <v>8786</v>
      </c>
      <c r="AS317" t="n">
        <v>9118</v>
      </c>
      <c r="AT317" t="n">
        <v>9576</v>
      </c>
      <c r="AU317" t="n">
        <v>10262</v>
      </c>
      <c r="AV317" t="n">
        <v>10448</v>
      </c>
      <c r="AW317" t="n">
        <v>10560</v>
      </c>
      <c r="AX317" t="n">
        <v>10833</v>
      </c>
      <c r="AY317" t="n">
        <v>11379</v>
      </c>
      <c r="AZ317" t="n">
        <v>11092</v>
      </c>
      <c r="BA317" t="n">
        <v>10416</v>
      </c>
      <c r="BB317" t="n">
        <v>10588</v>
      </c>
      <c r="BC317" t="n">
        <v>9838</v>
      </c>
      <c r="BD317" t="n">
        <v>10985</v>
      </c>
      <c r="BE317" t="n">
        <v>10434</v>
      </c>
      <c r="BF317" t="n">
        <v>10595</v>
      </c>
      <c r="BG317" t="n">
        <v>10648</v>
      </c>
      <c r="BH317" t="n">
        <v>10460</v>
      </c>
      <c r="BI317" t="n">
        <v>10626</v>
      </c>
      <c r="BJ317">
        <f>NA()</f>
        <v/>
      </c>
      <c r="BK317">
        <f>NA()</f>
        <v/>
      </c>
      <c r="BL317">
        <f>NA()</f>
        <v/>
      </c>
      <c r="BM317">
        <f>NA()</f>
        <v/>
      </c>
      <c r="BN317">
        <f>NA()</f>
        <v/>
      </c>
      <c r="BO317">
        <f>NA()</f>
        <v/>
      </c>
      <c r="BP317">
        <f>NA()</f>
        <v/>
      </c>
      <c r="BQ317">
        <f>NA()</f>
        <v/>
      </c>
      <c r="BR317">
        <f>NA()</f>
        <v/>
      </c>
      <c r="BS317">
        <f>NA()</f>
        <v/>
      </c>
      <c r="BT317">
        <f>NA()</f>
        <v/>
      </c>
      <c r="BU317">
        <f>NA()</f>
        <v/>
      </c>
      <c r="BV317">
        <f>NA()</f>
        <v/>
      </c>
      <c r="BW317">
        <f>NA()</f>
        <v/>
      </c>
    </row>
    <row r="318" spans="1:75">
      <c r="A318" t="s">
        <v>139</v>
      </c>
      <c r="B318" t="s">
        <v>699</v>
      </c>
      <c r="C318" t="s">
        <v>700</v>
      </c>
      <c r="D318" t="s">
        <v>152</v>
      </c>
      <c r="E318" t="n">
        <v>306</v>
      </c>
      <c r="F318" t="n">
        <v>338</v>
      </c>
      <c r="G318" t="n">
        <v>374</v>
      </c>
      <c r="H318" t="n">
        <v>422</v>
      </c>
      <c r="I318" t="n">
        <v>458</v>
      </c>
      <c r="J318" t="n">
        <v>495</v>
      </c>
      <c r="K318" t="n">
        <v>537</v>
      </c>
      <c r="L318" t="n">
        <v>581</v>
      </c>
      <c r="M318" t="n">
        <v>651</v>
      </c>
      <c r="N318" t="n">
        <v>695</v>
      </c>
      <c r="O318" t="n">
        <v>96</v>
      </c>
      <c r="P318" t="n">
        <v>101.9</v>
      </c>
      <c r="Q318" t="n">
        <v>106.3</v>
      </c>
      <c r="R318" t="n">
        <v>122.3</v>
      </c>
      <c r="S318" t="n">
        <v>160.9</v>
      </c>
      <c r="T318" t="n">
        <v>189.2</v>
      </c>
      <c r="U318" t="n">
        <v>204.4</v>
      </c>
      <c r="V318" t="n">
        <v>224.3</v>
      </c>
      <c r="W318" t="n">
        <v>244.2</v>
      </c>
      <c r="X318" t="n">
        <v>301.1</v>
      </c>
      <c r="Y318" t="n">
        <v>404.9</v>
      </c>
      <c r="Z318" t="n">
        <v>463.6</v>
      </c>
      <c r="AA318" t="n">
        <v>461.5</v>
      </c>
      <c r="AB318" t="n">
        <v>440.3</v>
      </c>
      <c r="AC318" t="n">
        <v>453</v>
      </c>
      <c r="AD318" t="n">
        <v>435.5</v>
      </c>
      <c r="AE318" t="n">
        <v>391</v>
      </c>
      <c r="AF318" t="n">
        <v>399.5</v>
      </c>
      <c r="AG318" t="n">
        <v>417.1</v>
      </c>
      <c r="AH318" t="n">
        <v>469.1</v>
      </c>
      <c r="AI318" t="n">
        <v>521.5</v>
      </c>
      <c r="AJ318" t="n">
        <v>479.3</v>
      </c>
      <c r="AK318" t="n">
        <v>498.7</v>
      </c>
      <c r="AL318" t="n">
        <v>513</v>
      </c>
      <c r="AM318" t="n">
        <v>538.2</v>
      </c>
      <c r="AN318" t="n">
        <v>548.6</v>
      </c>
      <c r="AO318" t="n">
        <v>577</v>
      </c>
      <c r="AP318" t="n">
        <v>581.7</v>
      </c>
      <c r="AQ318" t="n">
        <v>566.2</v>
      </c>
      <c r="AR318" t="n">
        <v>518.1</v>
      </c>
      <c r="AS318" t="n">
        <v>638</v>
      </c>
      <c r="AT318" t="n">
        <v>725.2</v>
      </c>
      <c r="AU318" t="n">
        <v>663.3</v>
      </c>
      <c r="AV318" t="n">
        <v>825.8</v>
      </c>
      <c r="AW318" t="n">
        <v>946</v>
      </c>
      <c r="AX318" t="n">
        <v>1166.1</v>
      </c>
      <c r="AY318" t="n">
        <v>1415.1</v>
      </c>
      <c r="AZ318" t="n">
        <v>1403.2</v>
      </c>
      <c r="BA318" t="n">
        <v>1567.9</v>
      </c>
      <c r="BB318" t="n">
        <v>1234.9</v>
      </c>
      <c r="BC318" t="n">
        <v>1394.9</v>
      </c>
      <c r="BD318" t="n">
        <v>1915.8</v>
      </c>
      <c r="BE318" t="n">
        <v>1911.8</v>
      </c>
      <c r="BF318" t="n">
        <v>1866.8</v>
      </c>
      <c r="BG318" t="n">
        <v>1814.9</v>
      </c>
      <c r="BH318" t="n">
        <v>1463.4</v>
      </c>
      <c r="BI318" t="n">
        <v>1293.1</v>
      </c>
      <c r="BJ318">
        <f>NA()</f>
        <v/>
      </c>
      <c r="BK318">
        <f>NA()</f>
        <v/>
      </c>
      <c r="BL318">
        <f>NA()</f>
        <v/>
      </c>
      <c r="BM318">
        <f>NA()</f>
        <v/>
      </c>
      <c r="BN318">
        <f>NA()</f>
        <v/>
      </c>
      <c r="BO318">
        <f>NA()</f>
        <v/>
      </c>
      <c r="BP318">
        <f>NA()</f>
        <v/>
      </c>
      <c r="BQ318">
        <f>NA()</f>
        <v/>
      </c>
      <c r="BR318">
        <f>NA()</f>
        <v/>
      </c>
      <c r="BS318">
        <f>NA()</f>
        <v/>
      </c>
      <c r="BT318">
        <f>NA()</f>
        <v/>
      </c>
      <c r="BU318">
        <f>NA()</f>
        <v/>
      </c>
      <c r="BV318">
        <f>NA()</f>
        <v/>
      </c>
      <c r="BW318">
        <f>NA()</f>
        <v/>
      </c>
    </row>
    <row r="319" spans="1:75">
      <c r="A319" t="s">
        <v>139</v>
      </c>
      <c r="B319" t="s">
        <v>701</v>
      </c>
      <c r="C319" t="s">
        <v>702</v>
      </c>
      <c r="D319" t="s">
        <v>8</v>
      </c>
      <c r="E319" t="n">
        <v>290</v>
      </c>
      <c r="F319" t="n">
        <v>287</v>
      </c>
      <c r="G319" t="n">
        <v>301</v>
      </c>
      <c r="H319" t="n">
        <v>292</v>
      </c>
      <c r="I319" t="n">
        <v>354</v>
      </c>
      <c r="J319" t="n">
        <v>309</v>
      </c>
      <c r="K319" t="n">
        <v>395</v>
      </c>
      <c r="L319" t="n">
        <v>407</v>
      </c>
      <c r="M319" t="n">
        <v>549</v>
      </c>
      <c r="N319" t="n">
        <v>635</v>
      </c>
      <c r="O319" t="n">
        <v>701</v>
      </c>
      <c r="P319" t="n">
        <v>421</v>
      </c>
      <c r="Q319" t="n">
        <v>434</v>
      </c>
      <c r="R319" t="n">
        <v>506</v>
      </c>
      <c r="S319" t="n">
        <v>331</v>
      </c>
      <c r="T319" t="n">
        <v>517</v>
      </c>
      <c r="U319" t="n">
        <v>488</v>
      </c>
      <c r="V319" t="n">
        <v>503</v>
      </c>
      <c r="W319" t="n">
        <v>531</v>
      </c>
      <c r="X319" t="n">
        <v>528</v>
      </c>
      <c r="Y319" t="n">
        <v>282</v>
      </c>
      <c r="Z319" t="n">
        <v>312</v>
      </c>
      <c r="AA319" t="n">
        <v>307</v>
      </c>
      <c r="AB319" t="n">
        <v>258</v>
      </c>
      <c r="AC319" t="n">
        <v>228</v>
      </c>
      <c r="AD319" t="n">
        <v>249</v>
      </c>
      <c r="AE319" t="n">
        <v>242</v>
      </c>
      <c r="AF319" t="n">
        <v>233</v>
      </c>
      <c r="AG319" t="n">
        <v>280</v>
      </c>
      <c r="AH319" t="n">
        <v>272</v>
      </c>
      <c r="AI319" t="n">
        <v>310</v>
      </c>
      <c r="AJ319" t="n">
        <v>256</v>
      </c>
      <c r="AK319" t="n">
        <v>234</v>
      </c>
      <c r="AL319" t="n">
        <v>57</v>
      </c>
      <c r="AM319" t="n">
        <v>57</v>
      </c>
      <c r="AN319" t="n">
        <v>58</v>
      </c>
      <c r="AO319" t="n">
        <v>58</v>
      </c>
      <c r="AP319" t="n">
        <v>58</v>
      </c>
      <c r="AQ319" t="n">
        <v>58</v>
      </c>
      <c r="AR319" t="n">
        <v>58</v>
      </c>
      <c r="AS319" t="n">
        <v>59</v>
      </c>
      <c r="AT319" t="n">
        <v>60</v>
      </c>
      <c r="AU319" t="n">
        <v>60</v>
      </c>
      <c r="AV319" t="n">
        <v>61</v>
      </c>
      <c r="AW319" t="n">
        <v>62</v>
      </c>
      <c r="AX319" t="n">
        <v>63</v>
      </c>
      <c r="AY319" t="n">
        <v>62</v>
      </c>
      <c r="AZ319" t="n">
        <v>62</v>
      </c>
      <c r="BA319" t="n">
        <v>62</v>
      </c>
      <c r="BB319" t="n">
        <v>62</v>
      </c>
      <c r="BC319" t="n">
        <v>61</v>
      </c>
      <c r="BD319" t="n">
        <v>61</v>
      </c>
      <c r="BE319" t="n">
        <v>61</v>
      </c>
      <c r="BF319" t="n">
        <v>63</v>
      </c>
      <c r="BG319" t="n">
        <v>60</v>
      </c>
      <c r="BH319" t="n">
        <v>1564</v>
      </c>
      <c r="BI319" t="n">
        <v>1586</v>
      </c>
      <c r="BJ319">
        <f>NA()</f>
        <v/>
      </c>
      <c r="BK319">
        <f>NA()</f>
        <v/>
      </c>
      <c r="BL319">
        <f>NA()</f>
        <v/>
      </c>
      <c r="BM319">
        <f>NA()</f>
        <v/>
      </c>
      <c r="BN319">
        <f>NA()</f>
        <v/>
      </c>
      <c r="BO319">
        <f>NA()</f>
        <v/>
      </c>
      <c r="BP319">
        <f>NA()</f>
        <v/>
      </c>
      <c r="BQ319">
        <f>NA()</f>
        <v/>
      </c>
      <c r="BR319">
        <f>NA()</f>
        <v/>
      </c>
      <c r="BS319">
        <f>NA()</f>
        <v/>
      </c>
      <c r="BT319">
        <f>NA()</f>
        <v/>
      </c>
      <c r="BU319">
        <f>NA()</f>
        <v/>
      </c>
      <c r="BV319">
        <f>NA()</f>
        <v/>
      </c>
      <c r="BW319">
        <f>NA()</f>
        <v/>
      </c>
    </row>
    <row r="320" spans="1:75">
      <c r="A320" t="s">
        <v>139</v>
      </c>
      <c r="B320" t="s">
        <v>703</v>
      </c>
      <c r="C320" t="s">
        <v>704</v>
      </c>
      <c r="D320" t="s">
        <v>148</v>
      </c>
      <c r="E320" t="n">
        <v>465</v>
      </c>
      <c r="F320" t="n">
        <v>639</v>
      </c>
      <c r="G320" t="n">
        <v>803</v>
      </c>
      <c r="H320" t="n">
        <v>926</v>
      </c>
      <c r="I320" t="n">
        <v>1041</v>
      </c>
      <c r="J320" t="n">
        <v>1096</v>
      </c>
      <c r="K320" t="n">
        <v>1189</v>
      </c>
      <c r="L320" t="n">
        <v>1146</v>
      </c>
      <c r="M320" t="n">
        <v>1380</v>
      </c>
      <c r="N320" t="n">
        <v>1564</v>
      </c>
      <c r="O320" t="n">
        <v>3.32</v>
      </c>
      <c r="P320" t="n">
        <v>3.38</v>
      </c>
      <c r="Q320" t="n">
        <v>3.35</v>
      </c>
      <c r="R320" t="n">
        <v>3.61</v>
      </c>
      <c r="S320" t="n">
        <v>4.78</v>
      </c>
      <c r="T320" t="n">
        <v>5.44</v>
      </c>
      <c r="U320" t="n">
        <v>5.65</v>
      </c>
      <c r="V320" t="n">
        <v>5.88</v>
      </c>
      <c r="W320" t="n">
        <v>6.22</v>
      </c>
      <c r="X320" t="n">
        <v>7.79</v>
      </c>
      <c r="Y320" t="n">
        <v>10.81</v>
      </c>
      <c r="Z320" t="n">
        <v>12.47</v>
      </c>
      <c r="AA320" t="n">
        <v>12.28</v>
      </c>
      <c r="AB320" t="n">
        <v>11.72</v>
      </c>
      <c r="AC320" t="n">
        <v>11.6</v>
      </c>
      <c r="AD320" t="n">
        <v>11.14</v>
      </c>
      <c r="AE320" t="n">
        <v>9.630000000000001</v>
      </c>
      <c r="AF320" t="n">
        <v>9.470000000000001</v>
      </c>
      <c r="AG320" t="n">
        <v>9.550000000000001</v>
      </c>
      <c r="AH320" t="n">
        <v>10.42</v>
      </c>
      <c r="AI320" t="n">
        <v>11.71</v>
      </c>
      <c r="AJ320" t="n">
        <v>10.4</v>
      </c>
      <c r="AK320" t="n">
        <v>10.95</v>
      </c>
      <c r="AL320" t="n">
        <v>11.13</v>
      </c>
      <c r="AM320" t="n">
        <v>11.32</v>
      </c>
      <c r="AN320" t="n">
        <v>11.48</v>
      </c>
      <c r="AO320" t="n">
        <v>12.15</v>
      </c>
      <c r="AP320" t="n">
        <v>12.25</v>
      </c>
      <c r="AQ320" t="n">
        <v>11.98</v>
      </c>
      <c r="AR320" t="n">
        <v>11.31</v>
      </c>
      <c r="AS320" t="n">
        <v>13.42</v>
      </c>
      <c r="AT320" t="n">
        <v>14.52</v>
      </c>
      <c r="AU320" t="n">
        <v>12.4</v>
      </c>
      <c r="AV320" t="n">
        <v>15.19</v>
      </c>
      <c r="AW320" t="n">
        <v>17.22</v>
      </c>
      <c r="AX320" t="n">
        <v>20.71</v>
      </c>
      <c r="AY320" t="n">
        <v>23.96</v>
      </c>
      <c r="AZ320" t="n">
        <v>24.54</v>
      </c>
      <c r="BA320" t="n">
        <v>29.37</v>
      </c>
      <c r="BB320" t="n">
        <v>22.86</v>
      </c>
      <c r="BC320" t="n">
        <v>27.92</v>
      </c>
      <c r="BD320" t="n">
        <v>34.41</v>
      </c>
      <c r="BE320" t="n">
        <v>36.19</v>
      </c>
      <c r="BF320" t="n">
        <v>34.81</v>
      </c>
      <c r="BG320" t="n">
        <v>33.68</v>
      </c>
      <c r="BH320" t="n">
        <v>27.65</v>
      </c>
      <c r="BI320" t="n">
        <v>24.05</v>
      </c>
      <c r="BJ320">
        <f>NA()</f>
        <v/>
      </c>
      <c r="BK320">
        <f>NA()</f>
        <v/>
      </c>
      <c r="BL320">
        <f>NA()</f>
        <v/>
      </c>
      <c r="BM320">
        <f>NA()</f>
        <v/>
      </c>
      <c r="BN320">
        <f>NA()</f>
        <v/>
      </c>
      <c r="BO320">
        <f>NA()</f>
        <v/>
      </c>
      <c r="BP320">
        <f>NA()</f>
        <v/>
      </c>
      <c r="BQ320">
        <f>NA()</f>
        <v/>
      </c>
      <c r="BR320">
        <f>NA()</f>
        <v/>
      </c>
      <c r="BS320">
        <f>NA()</f>
        <v/>
      </c>
      <c r="BT320">
        <f>NA()</f>
        <v/>
      </c>
      <c r="BU320">
        <f>NA()</f>
        <v/>
      </c>
      <c r="BV320">
        <f>NA()</f>
        <v/>
      </c>
      <c r="BW320">
        <f>NA()</f>
        <v/>
      </c>
    </row>
    <row r="321" spans="1:75">
      <c r="A321" t="s">
        <v>139</v>
      </c>
      <c r="B321" t="s">
        <v>701</v>
      </c>
      <c r="C321" t="s">
        <v>705</v>
      </c>
      <c r="D321" t="s">
        <v>143</v>
      </c>
      <c r="E321" t="n">
        <v>55</v>
      </c>
      <c r="F321" t="n">
        <v>55</v>
      </c>
      <c r="G321" t="n">
        <v>57</v>
      </c>
      <c r="H321" t="n">
        <v>56</v>
      </c>
      <c r="I321" t="n">
        <v>67</v>
      </c>
      <c r="J321" t="n">
        <v>59</v>
      </c>
      <c r="K321" t="n">
        <v>75</v>
      </c>
      <c r="L321" t="n">
        <v>78</v>
      </c>
      <c r="M321" t="n">
        <v>104</v>
      </c>
      <c r="N321" t="n">
        <v>121</v>
      </c>
      <c r="O321" t="n">
        <v>133</v>
      </c>
      <c r="P321" t="n">
        <v>80</v>
      </c>
      <c r="Q321" t="n">
        <v>83</v>
      </c>
      <c r="R321" t="n">
        <v>96</v>
      </c>
      <c r="S321" t="n">
        <v>63</v>
      </c>
      <c r="T321" t="n">
        <v>98</v>
      </c>
      <c r="U321" t="n">
        <v>93</v>
      </c>
      <c r="V321" t="n">
        <v>96</v>
      </c>
      <c r="W321" t="n">
        <v>101</v>
      </c>
      <c r="X321" t="n">
        <v>100</v>
      </c>
      <c r="Y321" t="n">
        <v>54</v>
      </c>
      <c r="Z321" t="n">
        <v>59</v>
      </c>
      <c r="AA321" t="n">
        <v>58</v>
      </c>
      <c r="AB321" t="n">
        <v>49</v>
      </c>
      <c r="AC321" t="n">
        <v>43</v>
      </c>
      <c r="AD321" t="n">
        <v>47</v>
      </c>
      <c r="AE321" t="n">
        <v>46</v>
      </c>
      <c r="AF321" t="n">
        <v>44</v>
      </c>
      <c r="AG321" t="n">
        <v>53</v>
      </c>
      <c r="AH321" t="n">
        <v>52</v>
      </c>
      <c r="AI321" t="n">
        <v>59</v>
      </c>
      <c r="AJ321" t="n">
        <v>49</v>
      </c>
      <c r="AK321" t="n">
        <v>45</v>
      </c>
      <c r="AL321" t="n">
        <v>11</v>
      </c>
      <c r="AM321" t="n">
        <v>11</v>
      </c>
      <c r="AN321" t="n">
        <v>11</v>
      </c>
      <c r="AO321" t="n">
        <v>11</v>
      </c>
      <c r="AP321" t="n">
        <v>11</v>
      </c>
      <c r="AQ321" t="n">
        <v>11</v>
      </c>
      <c r="AR321" t="n">
        <v>11</v>
      </c>
      <c r="AS321" t="n">
        <v>11</v>
      </c>
      <c r="AT321" t="n">
        <v>12</v>
      </c>
      <c r="AU321" t="n">
        <v>12</v>
      </c>
      <c r="AV321" t="n">
        <v>12</v>
      </c>
      <c r="AW321" t="n">
        <v>12</v>
      </c>
      <c r="AX321" t="n">
        <v>12</v>
      </c>
      <c r="AY321" t="n">
        <v>12</v>
      </c>
      <c r="AZ321" t="n">
        <v>12</v>
      </c>
      <c r="BA321" t="n">
        <v>12</v>
      </c>
      <c r="BB321" t="n">
        <v>12</v>
      </c>
      <c r="BC321" t="n">
        <v>12</v>
      </c>
      <c r="BD321" t="n">
        <v>12</v>
      </c>
      <c r="BE321" t="n">
        <v>12</v>
      </c>
      <c r="BF321" t="n">
        <v>13</v>
      </c>
      <c r="BG321" t="n">
        <v>12</v>
      </c>
      <c r="BH321" t="n">
        <v>309</v>
      </c>
      <c r="BI321" t="n">
        <v>314</v>
      </c>
      <c r="BJ321">
        <f>NA()</f>
        <v/>
      </c>
      <c r="BK321">
        <f>NA()</f>
        <v/>
      </c>
      <c r="BL321">
        <f>NA()</f>
        <v/>
      </c>
      <c r="BM321">
        <f>NA()</f>
        <v/>
      </c>
      <c r="BN321">
        <f>NA()</f>
        <v/>
      </c>
      <c r="BO321">
        <f>NA()</f>
        <v/>
      </c>
      <c r="BP321">
        <f>NA()</f>
        <v/>
      </c>
      <c r="BQ321">
        <f>NA()</f>
        <v/>
      </c>
      <c r="BR321">
        <f>NA()</f>
        <v/>
      </c>
      <c r="BS321">
        <f>NA()</f>
        <v/>
      </c>
      <c r="BT321">
        <f>NA()</f>
        <v/>
      </c>
      <c r="BU321">
        <f>NA()</f>
        <v/>
      </c>
      <c r="BV321">
        <f>NA()</f>
        <v/>
      </c>
      <c r="BW321">
        <f>NA()</f>
        <v/>
      </c>
    </row>
    <row r="322" spans="1:75">
      <c r="A322" t="s">
        <v>139</v>
      </c>
      <c r="B322" t="s">
        <v>706</v>
      </c>
      <c r="C322" t="s">
        <v>707</v>
      </c>
      <c r="D322" t="s">
        <v>152</v>
      </c>
      <c r="E322" t="n">
        <v>514</v>
      </c>
      <c r="F322" t="n">
        <v>576</v>
      </c>
      <c r="G322" t="n">
        <v>643</v>
      </c>
      <c r="H322" t="n">
        <v>732</v>
      </c>
      <c r="I322" t="n">
        <v>788</v>
      </c>
      <c r="J322" t="n">
        <v>861</v>
      </c>
      <c r="K322" t="n">
        <v>915</v>
      </c>
      <c r="L322" t="n">
        <v>993</v>
      </c>
      <c r="M322" t="n">
        <v>1101</v>
      </c>
      <c r="N322" t="n">
        <v>1187</v>
      </c>
      <c r="O322" t="n">
        <v>2.3</v>
      </c>
      <c r="P322" t="n">
        <v>1.4</v>
      </c>
      <c r="Q322" t="n">
        <v>1.5</v>
      </c>
      <c r="R322" t="n">
        <v>1.8</v>
      </c>
      <c r="S322" t="n">
        <v>1.6</v>
      </c>
      <c r="T322" t="n">
        <v>2.8</v>
      </c>
      <c r="U322" t="n">
        <v>2.8</v>
      </c>
      <c r="V322" t="n">
        <v>3</v>
      </c>
      <c r="W322" t="n">
        <v>3.3</v>
      </c>
      <c r="X322" t="n">
        <v>4.1</v>
      </c>
      <c r="Y322" t="n">
        <v>3.1</v>
      </c>
      <c r="Z322" t="n">
        <v>3.9</v>
      </c>
      <c r="AA322" t="n">
        <v>3.8</v>
      </c>
      <c r="AB322" t="n">
        <v>3</v>
      </c>
      <c r="AC322" t="n">
        <v>2.6</v>
      </c>
      <c r="AD322" t="n">
        <v>2.8</v>
      </c>
      <c r="AE322" t="n">
        <v>2.3</v>
      </c>
      <c r="AF322" t="n">
        <v>2.2</v>
      </c>
      <c r="AG322" t="n">
        <v>2.7</v>
      </c>
      <c r="AH322" t="n">
        <v>2.8</v>
      </c>
      <c r="AI322" t="n">
        <v>3.6</v>
      </c>
      <c r="AJ322" t="n">
        <v>2.7</v>
      </c>
      <c r="AK322" t="n">
        <v>2.6</v>
      </c>
      <c r="AL322" t="n">
        <v>0.6</v>
      </c>
      <c r="AM322" t="n">
        <v>0.6</v>
      </c>
      <c r="AN322" t="n">
        <v>0.7</v>
      </c>
      <c r="AO322" t="n">
        <v>0.7</v>
      </c>
      <c r="AP322" t="n">
        <v>0.7</v>
      </c>
      <c r="AQ322" t="n">
        <v>0.7</v>
      </c>
      <c r="AR322" t="n">
        <v>0.7</v>
      </c>
      <c r="AS322" t="n">
        <v>0.8</v>
      </c>
      <c r="AT322" t="n">
        <v>0.9</v>
      </c>
      <c r="AU322" t="n">
        <v>0.8</v>
      </c>
      <c r="AV322" t="n">
        <v>0.9</v>
      </c>
      <c r="AW322" t="n">
        <v>1.1</v>
      </c>
      <c r="AX322" t="n">
        <v>1.3</v>
      </c>
      <c r="AY322" t="n">
        <v>1.5</v>
      </c>
      <c r="AZ322" t="n">
        <v>1.5</v>
      </c>
      <c r="BA322" t="n">
        <v>1.8</v>
      </c>
      <c r="BB322" t="n">
        <v>1.4</v>
      </c>
      <c r="BC322" t="n">
        <v>1.7</v>
      </c>
      <c r="BD322" t="n">
        <v>2.1</v>
      </c>
      <c r="BE322" t="n">
        <v>2.2</v>
      </c>
      <c r="BF322" t="n">
        <v>2.2</v>
      </c>
      <c r="BG322" t="n">
        <v>2</v>
      </c>
      <c r="BH322" t="n">
        <v>43.2</v>
      </c>
      <c r="BI322" t="n">
        <v>38.2</v>
      </c>
      <c r="BJ322">
        <f>NA()</f>
        <v/>
      </c>
      <c r="BK322">
        <f>NA()</f>
        <v/>
      </c>
      <c r="BL322">
        <f>NA()</f>
        <v/>
      </c>
      <c r="BM322">
        <f>NA()</f>
        <v/>
      </c>
      <c r="BN322">
        <f>NA()</f>
        <v/>
      </c>
      <c r="BO322">
        <f>NA()</f>
        <v/>
      </c>
      <c r="BP322">
        <f>NA()</f>
        <v/>
      </c>
      <c r="BQ322">
        <f>NA()</f>
        <v/>
      </c>
      <c r="BR322">
        <f>NA()</f>
        <v/>
      </c>
      <c r="BS322">
        <f>NA()</f>
        <v/>
      </c>
      <c r="BT322">
        <f>NA()</f>
        <v/>
      </c>
      <c r="BU322">
        <f>NA()</f>
        <v/>
      </c>
      <c r="BV322">
        <f>NA()</f>
        <v/>
      </c>
      <c r="BW322">
        <f>NA()</f>
        <v/>
      </c>
    </row>
    <row r="323" spans="1:75">
      <c r="A323" t="s">
        <v>139</v>
      </c>
      <c r="B323" t="s">
        <v>708</v>
      </c>
      <c r="C323" t="s">
        <v>709</v>
      </c>
      <c r="D323" t="s">
        <v>8</v>
      </c>
      <c r="E323" t="n">
        <v>438</v>
      </c>
      <c r="F323" t="n">
        <v>482</v>
      </c>
      <c r="G323" t="n">
        <v>517</v>
      </c>
      <c r="H323" t="n">
        <v>465</v>
      </c>
      <c r="I323" t="n">
        <v>424</v>
      </c>
      <c r="J323" t="n">
        <v>401</v>
      </c>
      <c r="K323" t="n">
        <v>384</v>
      </c>
      <c r="L323" t="n">
        <v>401</v>
      </c>
      <c r="M323" t="n">
        <v>321</v>
      </c>
      <c r="N323" t="n">
        <v>286</v>
      </c>
      <c r="O323" t="n">
        <v>260</v>
      </c>
      <c r="P323" t="n">
        <v>313</v>
      </c>
      <c r="Q323" t="n">
        <v>402</v>
      </c>
      <c r="R323" t="n">
        <v>321</v>
      </c>
      <c r="S323" t="n">
        <v>359</v>
      </c>
      <c r="T323" t="n">
        <v>278</v>
      </c>
      <c r="U323" t="n">
        <v>281</v>
      </c>
      <c r="V323" t="n">
        <v>278</v>
      </c>
      <c r="W323" t="n">
        <v>313</v>
      </c>
      <c r="X323" t="n">
        <v>250</v>
      </c>
      <c r="Y323" t="n">
        <v>255</v>
      </c>
      <c r="Z323" t="n">
        <v>269</v>
      </c>
      <c r="AA323" t="n">
        <v>271</v>
      </c>
      <c r="AB323" t="n">
        <v>201</v>
      </c>
      <c r="AC323" t="n">
        <v>274</v>
      </c>
      <c r="AD323" t="n">
        <v>546</v>
      </c>
      <c r="AE323" t="n">
        <v>533</v>
      </c>
      <c r="AF323" t="n">
        <v>566</v>
      </c>
      <c r="AG323" t="n">
        <v>579</v>
      </c>
      <c r="AH323" t="n">
        <v>676</v>
      </c>
      <c r="AI323" t="n">
        <v>701</v>
      </c>
      <c r="AJ323" t="n">
        <v>788</v>
      </c>
      <c r="AK323" t="n">
        <v>796</v>
      </c>
      <c r="AL323" t="n">
        <v>1262</v>
      </c>
      <c r="AM323" t="n">
        <v>1279</v>
      </c>
      <c r="AN323" t="n">
        <v>1277</v>
      </c>
      <c r="AO323" t="n">
        <v>1350</v>
      </c>
      <c r="AP323" t="n">
        <v>1264</v>
      </c>
      <c r="AQ323" t="n">
        <v>1387</v>
      </c>
      <c r="AR323" t="n">
        <v>810</v>
      </c>
      <c r="AS323" t="n">
        <v>834</v>
      </c>
      <c r="AT323" t="n">
        <v>636</v>
      </c>
      <c r="AU323" t="n">
        <v>756</v>
      </c>
      <c r="AV323" t="n">
        <v>714</v>
      </c>
      <c r="AW323" t="n">
        <v>879</v>
      </c>
      <c r="AX323" t="n">
        <v>691</v>
      </c>
      <c r="AY323" t="n">
        <v>733</v>
      </c>
      <c r="AZ323" t="n">
        <v>1256</v>
      </c>
      <c r="BA323" t="n">
        <v>1266</v>
      </c>
      <c r="BB323" t="n">
        <v>1191</v>
      </c>
      <c r="BC323" t="n">
        <v>726</v>
      </c>
      <c r="BD323" t="n">
        <v>747</v>
      </c>
      <c r="BE323" t="n">
        <v>710</v>
      </c>
      <c r="BF323" t="n">
        <v>699</v>
      </c>
      <c r="BG323" t="n">
        <v>865</v>
      </c>
      <c r="BH323" t="n">
        <v>1438</v>
      </c>
      <c r="BI323" t="n">
        <v>1421</v>
      </c>
      <c r="BJ323">
        <f>NA()</f>
        <v/>
      </c>
      <c r="BK323">
        <f>NA()</f>
        <v/>
      </c>
      <c r="BL323">
        <f>NA()</f>
        <v/>
      </c>
      <c r="BM323">
        <f>NA()</f>
        <v/>
      </c>
      <c r="BN323">
        <f>NA()</f>
        <v/>
      </c>
      <c r="BO323">
        <f>NA()</f>
        <v/>
      </c>
      <c r="BP323">
        <f>NA()</f>
        <v/>
      </c>
      <c r="BQ323">
        <f>NA()</f>
        <v/>
      </c>
      <c r="BR323">
        <f>NA()</f>
        <v/>
      </c>
      <c r="BS323">
        <f>NA()</f>
        <v/>
      </c>
      <c r="BT323">
        <f>NA()</f>
        <v/>
      </c>
      <c r="BU323">
        <f>NA()</f>
        <v/>
      </c>
      <c r="BV323">
        <f>NA()</f>
        <v/>
      </c>
      <c r="BW323">
        <f>NA()</f>
        <v/>
      </c>
    </row>
    <row r="324" spans="1:75">
      <c r="A324" t="s">
        <v>139</v>
      </c>
      <c r="B324" t="s">
        <v>710</v>
      </c>
      <c r="C324" t="s">
        <v>711</v>
      </c>
      <c r="D324" t="s">
        <v>148</v>
      </c>
      <c r="E324" t="n">
        <v>1285</v>
      </c>
      <c r="F324" t="n">
        <v>1554</v>
      </c>
      <c r="G324" t="n">
        <v>1820</v>
      </c>
      <c r="H324" t="n">
        <v>2080</v>
      </c>
      <c r="I324" t="n">
        <v>2286</v>
      </c>
      <c r="J324" t="n">
        <v>2452</v>
      </c>
      <c r="K324" t="n">
        <v>2642</v>
      </c>
      <c r="L324" t="n">
        <v>2720</v>
      </c>
      <c r="M324" t="n">
        <v>3132</v>
      </c>
      <c r="N324" t="n">
        <v>3446</v>
      </c>
      <c r="O324" t="n">
        <v>3.32</v>
      </c>
      <c r="P324" t="n">
        <v>3.38</v>
      </c>
      <c r="Q324" t="n">
        <v>3.35</v>
      </c>
      <c r="R324" t="n">
        <v>3.61</v>
      </c>
      <c r="S324" t="n">
        <v>4.78</v>
      </c>
      <c r="T324" t="n">
        <v>5.44</v>
      </c>
      <c r="U324" t="n">
        <v>5.65</v>
      </c>
      <c r="V324" t="n">
        <v>5.88</v>
      </c>
      <c r="W324" t="n">
        <v>6.22</v>
      </c>
      <c r="X324" t="n">
        <v>7.79</v>
      </c>
      <c r="Y324" t="n">
        <v>10.81</v>
      </c>
      <c r="Z324" t="n">
        <v>12.47</v>
      </c>
      <c r="AA324" t="n">
        <v>12.28</v>
      </c>
      <c r="AB324" t="n">
        <v>11.72</v>
      </c>
      <c r="AC324" t="n">
        <v>11.6</v>
      </c>
      <c r="AD324" t="n">
        <v>11.14</v>
      </c>
      <c r="AE324" t="n">
        <v>9.630000000000001</v>
      </c>
      <c r="AF324" t="n">
        <v>9.470000000000001</v>
      </c>
      <c r="AG324" t="n">
        <v>9.550000000000001</v>
      </c>
      <c r="AH324" t="n">
        <v>10.42</v>
      </c>
      <c r="AI324" t="n">
        <v>11.71</v>
      </c>
      <c r="AJ324" t="n">
        <v>10.4</v>
      </c>
      <c r="AK324" t="n">
        <v>10.95</v>
      </c>
      <c r="AL324" t="n">
        <v>11.13</v>
      </c>
      <c r="AM324" t="n">
        <v>11.32</v>
      </c>
      <c r="AN324" t="n">
        <v>11.48</v>
      </c>
      <c r="AO324" t="n">
        <v>12.15</v>
      </c>
      <c r="AP324" t="n">
        <v>12.25</v>
      </c>
      <c r="AQ324" t="n">
        <v>11.98</v>
      </c>
      <c r="AR324" t="n">
        <v>11.31</v>
      </c>
      <c r="AS324" t="n">
        <v>13.42</v>
      </c>
      <c r="AT324" t="n">
        <v>14.52</v>
      </c>
      <c r="AU324" t="n">
        <v>12.4</v>
      </c>
      <c r="AV324" t="n">
        <v>15.19</v>
      </c>
      <c r="AW324" t="n">
        <v>17.22</v>
      </c>
      <c r="AX324" t="n">
        <v>20.71</v>
      </c>
      <c r="AY324" t="n">
        <v>23.96</v>
      </c>
      <c r="AZ324" t="n">
        <v>24.54</v>
      </c>
      <c r="BA324" t="n">
        <v>29.37</v>
      </c>
      <c r="BB324" t="n">
        <v>22.86</v>
      </c>
      <c r="BC324" t="n">
        <v>27.92</v>
      </c>
      <c r="BD324" t="n">
        <v>34.41</v>
      </c>
      <c r="BE324" t="n">
        <v>36.19</v>
      </c>
      <c r="BF324" t="n">
        <v>34.81</v>
      </c>
      <c r="BG324" t="n">
        <v>33.68</v>
      </c>
      <c r="BH324" t="n">
        <v>27.65</v>
      </c>
      <c r="BI324" t="n">
        <v>24.05</v>
      </c>
      <c r="BJ324">
        <f>NA()</f>
        <v/>
      </c>
      <c r="BK324">
        <f>NA()</f>
        <v/>
      </c>
      <c r="BL324">
        <f>NA()</f>
        <v/>
      </c>
      <c r="BM324">
        <f>NA()</f>
        <v/>
      </c>
      <c r="BN324">
        <f>NA()</f>
        <v/>
      </c>
      <c r="BO324">
        <f>NA()</f>
        <v/>
      </c>
      <c r="BP324">
        <f>NA()</f>
        <v/>
      </c>
      <c r="BQ324">
        <f>NA()</f>
        <v/>
      </c>
      <c r="BR324">
        <f>NA()</f>
        <v/>
      </c>
      <c r="BS324">
        <f>NA()</f>
        <v/>
      </c>
      <c r="BT324">
        <f>NA()</f>
        <v/>
      </c>
      <c r="BU324">
        <f>NA()</f>
        <v/>
      </c>
      <c r="BV324">
        <f>NA()</f>
        <v/>
      </c>
      <c r="BW324">
        <f>NA()</f>
        <v/>
      </c>
    </row>
    <row r="325" spans="1:75">
      <c r="A325" t="s">
        <v>139</v>
      </c>
      <c r="B325" t="s">
        <v>708</v>
      </c>
      <c r="C325" t="s">
        <v>712</v>
      </c>
      <c r="D325" t="s">
        <v>143</v>
      </c>
      <c r="E325" t="n">
        <v>83</v>
      </c>
      <c r="F325" t="n">
        <v>92</v>
      </c>
      <c r="G325" t="n">
        <v>98</v>
      </c>
      <c r="H325" t="n">
        <v>88</v>
      </c>
      <c r="I325" t="n">
        <v>81</v>
      </c>
      <c r="J325" t="n">
        <v>76</v>
      </c>
      <c r="K325" t="n">
        <v>73</v>
      </c>
      <c r="L325" t="n">
        <v>76</v>
      </c>
      <c r="M325" t="n">
        <v>61</v>
      </c>
      <c r="N325" t="n">
        <v>54</v>
      </c>
      <c r="O325" t="n">
        <v>49</v>
      </c>
      <c r="P325" t="n">
        <v>60</v>
      </c>
      <c r="Q325" t="n">
        <v>77</v>
      </c>
      <c r="R325" t="n">
        <v>61</v>
      </c>
      <c r="S325" t="n">
        <v>68</v>
      </c>
      <c r="T325" t="n">
        <v>53</v>
      </c>
      <c r="U325" t="n">
        <v>54</v>
      </c>
      <c r="V325" t="n">
        <v>53</v>
      </c>
      <c r="W325" t="n">
        <v>60</v>
      </c>
      <c r="X325" t="n">
        <v>48</v>
      </c>
      <c r="Y325" t="n">
        <v>49</v>
      </c>
      <c r="Z325" t="n">
        <v>51</v>
      </c>
      <c r="AA325" t="n">
        <v>52</v>
      </c>
      <c r="AB325" t="n">
        <v>38</v>
      </c>
      <c r="AC325" t="n">
        <v>52</v>
      </c>
      <c r="AD325" t="n">
        <v>104</v>
      </c>
      <c r="AE325" t="n">
        <v>101</v>
      </c>
      <c r="AF325" t="n">
        <v>108</v>
      </c>
      <c r="AG325" t="n">
        <v>110</v>
      </c>
      <c r="AH325" t="n">
        <v>129</v>
      </c>
      <c r="AI325" t="n">
        <v>133</v>
      </c>
      <c r="AJ325" t="n">
        <v>150</v>
      </c>
      <c r="AK325" t="n">
        <v>152</v>
      </c>
      <c r="AL325" t="n">
        <v>241</v>
      </c>
      <c r="AM325" t="n">
        <v>245</v>
      </c>
      <c r="AN325" t="n">
        <v>245</v>
      </c>
      <c r="AO325" t="n">
        <v>259</v>
      </c>
      <c r="AP325" t="n">
        <v>242</v>
      </c>
      <c r="AQ325" t="n">
        <v>266</v>
      </c>
      <c r="AR325" t="n">
        <v>155</v>
      </c>
      <c r="AS325" t="n">
        <v>160</v>
      </c>
      <c r="AT325" t="n">
        <v>122</v>
      </c>
      <c r="AU325" t="n">
        <v>145</v>
      </c>
      <c r="AV325" t="n">
        <v>137</v>
      </c>
      <c r="AW325" t="n">
        <v>169</v>
      </c>
      <c r="AX325" t="n">
        <v>133</v>
      </c>
      <c r="AY325" t="n">
        <v>141</v>
      </c>
      <c r="AZ325" t="n">
        <v>244</v>
      </c>
      <c r="BA325" t="n">
        <v>247</v>
      </c>
      <c r="BB325" t="n">
        <v>234</v>
      </c>
      <c r="BC325" t="n">
        <v>143</v>
      </c>
      <c r="BD325" t="n">
        <v>147</v>
      </c>
      <c r="BE325" t="n">
        <v>140</v>
      </c>
      <c r="BF325" t="n">
        <v>138</v>
      </c>
      <c r="BG325" t="n">
        <v>171</v>
      </c>
      <c r="BH325" t="n">
        <v>284</v>
      </c>
      <c r="BI325" t="n">
        <v>281</v>
      </c>
      <c r="BJ325">
        <f>NA()</f>
        <v/>
      </c>
      <c r="BK325">
        <f>NA()</f>
        <v/>
      </c>
      <c r="BL325">
        <f>NA()</f>
        <v/>
      </c>
      <c r="BM325">
        <f>NA()</f>
        <v/>
      </c>
      <c r="BN325">
        <f>NA()</f>
        <v/>
      </c>
      <c r="BO325">
        <f>NA()</f>
        <v/>
      </c>
      <c r="BP325">
        <f>NA()</f>
        <v/>
      </c>
      <c r="BQ325">
        <f>NA()</f>
        <v/>
      </c>
      <c r="BR325">
        <f>NA()</f>
        <v/>
      </c>
      <c r="BS325">
        <f>NA()</f>
        <v/>
      </c>
      <c r="BT325">
        <f>NA()</f>
        <v/>
      </c>
      <c r="BU325">
        <f>NA()</f>
        <v/>
      </c>
      <c r="BV325">
        <f>NA()</f>
        <v/>
      </c>
      <c r="BW325">
        <f>NA()</f>
        <v/>
      </c>
    </row>
    <row r="326" spans="1:75">
      <c r="A326" t="s">
        <v>139</v>
      </c>
      <c r="B326" t="s">
        <v>713</v>
      </c>
      <c r="C326" t="s">
        <v>714</v>
      </c>
      <c r="D326" t="s">
        <v>152</v>
      </c>
      <c r="E326" t="n">
        <v>1285</v>
      </c>
      <c r="F326" t="n">
        <v>1554</v>
      </c>
      <c r="G326" t="n">
        <v>1820</v>
      </c>
      <c r="H326" t="n">
        <v>2080</v>
      </c>
      <c r="I326" t="n">
        <v>2286</v>
      </c>
      <c r="J326" t="n">
        <v>2452</v>
      </c>
      <c r="K326" t="n">
        <v>2642</v>
      </c>
      <c r="L326" t="n">
        <v>2720</v>
      </c>
      <c r="M326" t="n">
        <v>3132</v>
      </c>
      <c r="N326" t="n">
        <v>3446</v>
      </c>
      <c r="O326" t="n">
        <v>0.9</v>
      </c>
      <c r="P326" t="n">
        <v>1.1</v>
      </c>
      <c r="Q326" t="n">
        <v>1.3</v>
      </c>
      <c r="R326" t="n">
        <v>1.2</v>
      </c>
      <c r="S326" t="n">
        <v>1.7</v>
      </c>
      <c r="T326" t="n">
        <v>1.5</v>
      </c>
      <c r="U326" t="n">
        <v>1.6</v>
      </c>
      <c r="V326" t="n">
        <v>1.6</v>
      </c>
      <c r="W326" t="n">
        <v>1.9</v>
      </c>
      <c r="X326" t="n">
        <v>2</v>
      </c>
      <c r="Y326" t="n">
        <v>2.8</v>
      </c>
      <c r="Z326" t="n">
        <v>3.4</v>
      </c>
      <c r="AA326" t="n">
        <v>3.3</v>
      </c>
      <c r="AB326" t="n">
        <v>2.4</v>
      </c>
      <c r="AC326" t="n">
        <v>3.2</v>
      </c>
      <c r="AD326" t="n">
        <v>6.1</v>
      </c>
      <c r="AE326" t="n">
        <v>5.1</v>
      </c>
      <c r="AF326" t="n">
        <v>5.4</v>
      </c>
      <c r="AG326" t="n">
        <v>5.5</v>
      </c>
      <c r="AH326" t="n">
        <v>7</v>
      </c>
      <c r="AI326" t="n">
        <v>8.199999999999999</v>
      </c>
      <c r="AJ326" t="n">
        <v>8.199999999999999</v>
      </c>
      <c r="AK326" t="n">
        <v>8.699999999999999</v>
      </c>
      <c r="AL326" t="n">
        <v>14</v>
      </c>
      <c r="AM326" t="n">
        <v>14.5</v>
      </c>
      <c r="AN326" t="n">
        <v>14.7</v>
      </c>
      <c r="AO326" t="n">
        <v>16.4</v>
      </c>
      <c r="AP326" t="n">
        <v>15.5</v>
      </c>
      <c r="AQ326" t="n">
        <v>16.6</v>
      </c>
      <c r="AR326" t="n">
        <v>9.199999999999999</v>
      </c>
      <c r="AS326" t="n">
        <v>11.2</v>
      </c>
      <c r="AT326" t="n">
        <v>9.199999999999999</v>
      </c>
      <c r="AU326" t="n">
        <v>9.4</v>
      </c>
      <c r="AV326" t="n">
        <v>10.9</v>
      </c>
      <c r="AW326" t="n">
        <v>15.1</v>
      </c>
      <c r="AX326" t="n">
        <v>14.3</v>
      </c>
      <c r="AY326" t="n">
        <v>17.6</v>
      </c>
      <c r="AZ326" t="n">
        <v>30.8</v>
      </c>
      <c r="BA326" t="n">
        <v>37.2</v>
      </c>
      <c r="BB326" t="n">
        <v>27.2</v>
      </c>
      <c r="BC326" t="n">
        <v>20.3</v>
      </c>
      <c r="BD326" t="n">
        <v>25.7</v>
      </c>
      <c r="BE326" t="n">
        <v>25.7</v>
      </c>
      <c r="BF326" t="n">
        <v>24.3</v>
      </c>
      <c r="BG326" t="n">
        <v>29.1</v>
      </c>
      <c r="BH326" t="n">
        <v>39.8</v>
      </c>
      <c r="BI326" t="n">
        <v>34.2</v>
      </c>
      <c r="BJ326">
        <f>NA()</f>
        <v/>
      </c>
      <c r="BK326">
        <f>NA()</f>
        <v/>
      </c>
      <c r="BL326">
        <f>NA()</f>
        <v/>
      </c>
      <c r="BM326">
        <f>NA()</f>
        <v/>
      </c>
      <c r="BN326">
        <f>NA()</f>
        <v/>
      </c>
      <c r="BO326">
        <f>NA()</f>
        <v/>
      </c>
      <c r="BP326">
        <f>NA()</f>
        <v/>
      </c>
      <c r="BQ326">
        <f>NA()</f>
        <v/>
      </c>
      <c r="BR326">
        <f>NA()</f>
        <v/>
      </c>
      <c r="BS326">
        <f>NA()</f>
        <v/>
      </c>
      <c r="BT326">
        <f>NA()</f>
        <v/>
      </c>
      <c r="BU326">
        <f>NA()</f>
        <v/>
      </c>
      <c r="BV326">
        <f>NA()</f>
        <v/>
      </c>
      <c r="BW326">
        <f>NA()</f>
        <v/>
      </c>
    </row>
    <row r="327" spans="1:75">
      <c r="A327" t="s">
        <v>139</v>
      </c>
      <c r="B327" t="s">
        <v>715</v>
      </c>
      <c r="C327" t="s">
        <v>716</v>
      </c>
      <c r="D327" t="s">
        <v>8</v>
      </c>
      <c r="E327" t="n">
        <v>18011</v>
      </c>
      <c r="F327" t="n">
        <v>18628</v>
      </c>
      <c r="G327" t="n">
        <v>19476</v>
      </c>
      <c r="H327" t="n">
        <v>19733</v>
      </c>
      <c r="I327" t="n">
        <v>20281</v>
      </c>
      <c r="J327" t="n">
        <v>21444</v>
      </c>
      <c r="K327" t="n">
        <v>22556</v>
      </c>
      <c r="L327" t="n">
        <v>23774</v>
      </c>
      <c r="M327" t="n">
        <v>25647</v>
      </c>
      <c r="N327" t="n">
        <v>27189</v>
      </c>
      <c r="O327" t="n">
        <v>29892</v>
      </c>
      <c r="P327" t="n">
        <v>30844</v>
      </c>
      <c r="Q327" t="n">
        <v>32578</v>
      </c>
      <c r="R327" t="n">
        <v>34713</v>
      </c>
      <c r="S327" t="n">
        <v>34373</v>
      </c>
      <c r="T327" t="n">
        <v>35542</v>
      </c>
      <c r="U327" t="n">
        <v>36926</v>
      </c>
      <c r="V327" t="n">
        <v>38905</v>
      </c>
      <c r="W327" t="n">
        <v>40129</v>
      </c>
      <c r="X327" t="n">
        <v>39428</v>
      </c>
      <c r="Y327" t="n">
        <v>37985</v>
      </c>
      <c r="Z327" t="n">
        <v>37744</v>
      </c>
      <c r="AA327" t="n">
        <v>38144</v>
      </c>
      <c r="AB327" t="n">
        <v>38031</v>
      </c>
      <c r="AC327" t="n">
        <v>39546</v>
      </c>
      <c r="AD327" t="n">
        <v>39890</v>
      </c>
      <c r="AE327" t="n">
        <v>41381</v>
      </c>
      <c r="AF327" t="n">
        <v>42998</v>
      </c>
      <c r="AG327" t="n">
        <v>44525</v>
      </c>
      <c r="AH327" t="n">
        <v>45985</v>
      </c>
      <c r="AI327" t="n">
        <v>45543</v>
      </c>
      <c r="AJ327" t="n">
        <v>47120</v>
      </c>
      <c r="AK327" t="n">
        <v>46593</v>
      </c>
      <c r="AL327" t="n">
        <v>47399</v>
      </c>
      <c r="AM327" t="n">
        <v>48875</v>
      </c>
      <c r="AN327" t="n">
        <v>49132</v>
      </c>
      <c r="AO327" t="n">
        <v>48911</v>
      </c>
      <c r="AP327" t="n">
        <v>48800</v>
      </c>
      <c r="AQ327" t="n">
        <v>48720</v>
      </c>
      <c r="AR327" t="n">
        <v>46672</v>
      </c>
      <c r="AS327" t="n">
        <v>48435</v>
      </c>
      <c r="AT327" t="n">
        <v>50626</v>
      </c>
      <c r="AU327" t="n">
        <v>54292</v>
      </c>
      <c r="AV327" t="n">
        <v>55134</v>
      </c>
      <c r="AW327" t="n">
        <v>55863</v>
      </c>
      <c r="AX327" t="n">
        <v>57064</v>
      </c>
      <c r="AY327" t="n">
        <v>59866</v>
      </c>
      <c r="AZ327" t="n">
        <v>58497</v>
      </c>
      <c r="BA327" t="n">
        <v>54722</v>
      </c>
      <c r="BB327" t="n">
        <v>55263</v>
      </c>
      <c r="BC327" t="n">
        <v>50743</v>
      </c>
      <c r="BD327" t="n">
        <v>56482</v>
      </c>
      <c r="BE327" t="n">
        <v>53599</v>
      </c>
      <c r="BF327" t="n">
        <v>54394</v>
      </c>
      <c r="BG327" t="n">
        <v>54804</v>
      </c>
      <c r="BH327" t="n">
        <v>55928</v>
      </c>
      <c r="BI327" t="n">
        <v>56763</v>
      </c>
      <c r="BJ327">
        <f>NA()</f>
        <v/>
      </c>
      <c r="BK327">
        <f>NA()</f>
        <v/>
      </c>
      <c r="BL327">
        <f>NA()</f>
        <v/>
      </c>
      <c r="BM327">
        <f>NA()</f>
        <v/>
      </c>
      <c r="BN327">
        <f>NA()</f>
        <v/>
      </c>
      <c r="BO327">
        <f>NA()</f>
        <v/>
      </c>
      <c r="BP327">
        <f>NA()</f>
        <v/>
      </c>
      <c r="BQ327">
        <f>NA()</f>
        <v/>
      </c>
      <c r="BR327">
        <f>NA()</f>
        <v/>
      </c>
      <c r="BS327">
        <f>NA()</f>
        <v/>
      </c>
      <c r="BT327">
        <f>NA()</f>
        <v/>
      </c>
      <c r="BU327">
        <f>NA()</f>
        <v/>
      </c>
      <c r="BV327">
        <f>NA()</f>
        <v/>
      </c>
      <c r="BW327">
        <f>NA()</f>
        <v/>
      </c>
    </row>
    <row r="328" spans="1:75">
      <c r="A328" t="s">
        <v>139</v>
      </c>
      <c r="B328" t="s">
        <v>717</v>
      </c>
      <c r="C328" t="s">
        <v>718</v>
      </c>
      <c r="D328" t="s">
        <v>148</v>
      </c>
      <c r="E328" t="n">
        <v>0</v>
      </c>
      <c r="F328" t="n">
        <v>0</v>
      </c>
      <c r="G328" t="n">
        <v>0</v>
      </c>
      <c r="H328" t="n">
        <v>0</v>
      </c>
      <c r="I328" t="n">
        <v>0</v>
      </c>
      <c r="J328" t="n">
        <v>0</v>
      </c>
      <c r="K328" t="n">
        <v>0</v>
      </c>
      <c r="L328" t="n">
        <v>0</v>
      </c>
      <c r="M328" t="n">
        <v>0</v>
      </c>
      <c r="N328" t="n">
        <v>0</v>
      </c>
      <c r="O328" t="n">
        <v>3.32</v>
      </c>
      <c r="P328" t="n">
        <v>3.38</v>
      </c>
      <c r="Q328" t="n">
        <v>3.35</v>
      </c>
      <c r="R328" t="n">
        <v>3.61</v>
      </c>
      <c r="S328" t="n">
        <v>4.78</v>
      </c>
      <c r="T328" t="n">
        <v>5.44</v>
      </c>
      <c r="U328" t="n">
        <v>5.65</v>
      </c>
      <c r="V328" t="n">
        <v>5.88</v>
      </c>
      <c r="W328" t="n">
        <v>6.22</v>
      </c>
      <c r="X328" t="n">
        <v>7.79</v>
      </c>
      <c r="Y328" t="n">
        <v>10.81</v>
      </c>
      <c r="Z328" t="n">
        <v>12.47</v>
      </c>
      <c r="AA328" t="n">
        <v>12.28</v>
      </c>
      <c r="AB328" t="n">
        <v>11.72</v>
      </c>
      <c r="AC328" t="n">
        <v>11.6</v>
      </c>
      <c r="AD328" t="n">
        <v>11.14</v>
      </c>
      <c r="AE328" t="n">
        <v>9.630000000000001</v>
      </c>
      <c r="AF328" t="n">
        <v>9.470000000000001</v>
      </c>
      <c r="AG328" t="n">
        <v>9.550000000000001</v>
      </c>
      <c r="AH328" t="n">
        <v>10.42</v>
      </c>
      <c r="AI328" t="n">
        <v>11.71</v>
      </c>
      <c r="AJ328" t="n">
        <v>10.4</v>
      </c>
      <c r="AK328" t="n">
        <v>10.95</v>
      </c>
      <c r="AL328" t="n">
        <v>11.13</v>
      </c>
      <c r="AM328" t="n">
        <v>11.32</v>
      </c>
      <c r="AN328" t="n">
        <v>11.48</v>
      </c>
      <c r="AO328" t="n">
        <v>12.15</v>
      </c>
      <c r="AP328" t="n">
        <v>12.25</v>
      </c>
      <c r="AQ328" t="n">
        <v>11.98</v>
      </c>
      <c r="AR328" t="n">
        <v>11.31</v>
      </c>
      <c r="AS328" t="n">
        <v>13.42</v>
      </c>
      <c r="AT328" t="n">
        <v>14.52</v>
      </c>
      <c r="AU328" t="n">
        <v>12.4</v>
      </c>
      <c r="AV328" t="n">
        <v>15.19</v>
      </c>
      <c r="AW328" t="n">
        <v>17.22</v>
      </c>
      <c r="AX328" t="n">
        <v>20.71</v>
      </c>
      <c r="AY328" t="n">
        <v>23.96</v>
      </c>
      <c r="AZ328" t="n">
        <v>24.54</v>
      </c>
      <c r="BA328" t="n">
        <v>29.37</v>
      </c>
      <c r="BB328" t="n">
        <v>22.86</v>
      </c>
      <c r="BC328" t="n">
        <v>27.92</v>
      </c>
      <c r="BD328" t="n">
        <v>34.41</v>
      </c>
      <c r="BE328" t="n">
        <v>36.19</v>
      </c>
      <c r="BF328" t="n">
        <v>34.81</v>
      </c>
      <c r="BG328" t="n">
        <v>33.68</v>
      </c>
      <c r="BH328" t="n">
        <v>27.65</v>
      </c>
      <c r="BI328" t="n">
        <v>24.05</v>
      </c>
      <c r="BJ328">
        <f>NA()</f>
        <v/>
      </c>
      <c r="BK328">
        <f>NA()</f>
        <v/>
      </c>
      <c r="BL328">
        <f>NA()</f>
        <v/>
      </c>
      <c r="BM328">
        <f>NA()</f>
        <v/>
      </c>
      <c r="BN328">
        <f>NA()</f>
        <v/>
      </c>
      <c r="BO328">
        <f>NA()</f>
        <v/>
      </c>
      <c r="BP328">
        <f>NA()</f>
        <v/>
      </c>
      <c r="BQ328">
        <f>NA()</f>
        <v/>
      </c>
      <c r="BR328">
        <f>NA()</f>
        <v/>
      </c>
      <c r="BS328">
        <f>NA()</f>
        <v/>
      </c>
      <c r="BT328">
        <f>NA()</f>
        <v/>
      </c>
      <c r="BU328">
        <f>NA()</f>
        <v/>
      </c>
      <c r="BV328">
        <f>NA()</f>
        <v/>
      </c>
      <c r="BW328">
        <f>NA()</f>
        <v/>
      </c>
    </row>
    <row r="329" spans="1:75">
      <c r="A329" t="s">
        <v>139</v>
      </c>
      <c r="B329" t="s">
        <v>715</v>
      </c>
      <c r="C329" t="s">
        <v>719</v>
      </c>
      <c r="D329" t="s">
        <v>143</v>
      </c>
      <c r="E329" t="n">
        <v>3429</v>
      </c>
      <c r="F329" t="n">
        <v>3546</v>
      </c>
      <c r="G329" t="n">
        <v>3708</v>
      </c>
      <c r="H329" t="n">
        <v>3756</v>
      </c>
      <c r="I329" t="n">
        <v>3861</v>
      </c>
      <c r="J329" t="n">
        <v>4082</v>
      </c>
      <c r="K329" t="n">
        <v>4294</v>
      </c>
      <c r="L329" t="n">
        <v>4526</v>
      </c>
      <c r="M329" t="n">
        <v>4882</v>
      </c>
      <c r="N329" t="n">
        <v>5176</v>
      </c>
      <c r="O329" t="n">
        <v>5691</v>
      </c>
      <c r="P329" t="n">
        <v>5872</v>
      </c>
      <c r="Q329" t="n">
        <v>6202</v>
      </c>
      <c r="R329" t="n">
        <v>6608</v>
      </c>
      <c r="S329" t="n">
        <v>6543</v>
      </c>
      <c r="T329" t="n">
        <v>6766</v>
      </c>
      <c r="U329" t="n">
        <v>7029</v>
      </c>
      <c r="V329" t="n">
        <v>7406</v>
      </c>
      <c r="W329" t="n">
        <v>7639</v>
      </c>
      <c r="X329" t="n">
        <v>7506</v>
      </c>
      <c r="Y329" t="n">
        <v>7231</v>
      </c>
      <c r="Z329" t="n">
        <v>7185</v>
      </c>
      <c r="AA329" t="n">
        <v>7261</v>
      </c>
      <c r="AB329" t="n">
        <v>7240</v>
      </c>
      <c r="AC329" t="n">
        <v>7528</v>
      </c>
      <c r="AD329" t="n">
        <v>7594</v>
      </c>
      <c r="AE329" t="n">
        <v>7878</v>
      </c>
      <c r="AF329" t="n">
        <v>8186</v>
      </c>
      <c r="AG329" t="n">
        <v>8476</v>
      </c>
      <c r="AH329" t="n">
        <v>8754</v>
      </c>
      <c r="AI329" t="n">
        <v>8670</v>
      </c>
      <c r="AJ329" t="n">
        <v>8970</v>
      </c>
      <c r="AK329" t="n">
        <v>8870</v>
      </c>
      <c r="AL329" t="n">
        <v>9060</v>
      </c>
      <c r="AM329" t="n">
        <v>9343</v>
      </c>
      <c r="AN329" t="n">
        <v>9416</v>
      </c>
      <c r="AO329" t="n">
        <v>9374</v>
      </c>
      <c r="AP329" t="n">
        <v>9358</v>
      </c>
      <c r="AQ329" t="n">
        <v>9342</v>
      </c>
      <c r="AR329" t="n">
        <v>8953</v>
      </c>
      <c r="AS329" t="n">
        <v>9289</v>
      </c>
      <c r="AT329" t="n">
        <v>9710</v>
      </c>
      <c r="AU329" t="n">
        <v>10419</v>
      </c>
      <c r="AV329" t="n">
        <v>10597</v>
      </c>
      <c r="AW329" t="n">
        <v>10741</v>
      </c>
      <c r="AX329" t="n">
        <v>10978</v>
      </c>
      <c r="AY329" t="n">
        <v>11533</v>
      </c>
      <c r="AZ329" t="n">
        <v>11348</v>
      </c>
      <c r="BA329" t="n">
        <v>10675</v>
      </c>
      <c r="BB329" t="n">
        <v>10834</v>
      </c>
      <c r="BC329" t="n">
        <v>9993</v>
      </c>
      <c r="BD329" t="n">
        <v>11145</v>
      </c>
      <c r="BE329" t="n">
        <v>10586</v>
      </c>
      <c r="BF329" t="n">
        <v>10746</v>
      </c>
      <c r="BG329" t="n">
        <v>10831</v>
      </c>
      <c r="BH329" t="n">
        <v>11053</v>
      </c>
      <c r="BI329" t="n">
        <v>11220</v>
      </c>
      <c r="BJ329">
        <f>NA()</f>
        <v/>
      </c>
      <c r="BK329">
        <f>NA()</f>
        <v/>
      </c>
      <c r="BL329">
        <f>NA()</f>
        <v/>
      </c>
      <c r="BM329">
        <f>NA()</f>
        <v/>
      </c>
      <c r="BN329">
        <f>NA()</f>
        <v/>
      </c>
      <c r="BO329">
        <f>NA()</f>
        <v/>
      </c>
      <c r="BP329">
        <f>NA()</f>
        <v/>
      </c>
      <c r="BQ329">
        <f>NA()</f>
        <v/>
      </c>
      <c r="BR329">
        <f>NA()</f>
        <v/>
      </c>
      <c r="BS329">
        <f>NA()</f>
        <v/>
      </c>
      <c r="BT329">
        <f>NA()</f>
        <v/>
      </c>
      <c r="BU329">
        <f>NA()</f>
        <v/>
      </c>
      <c r="BV329">
        <f>NA()</f>
        <v/>
      </c>
      <c r="BW329">
        <f>NA()</f>
        <v/>
      </c>
    </row>
    <row r="330" spans="1:75">
      <c r="A330" t="s">
        <v>139</v>
      </c>
      <c r="B330" t="s">
        <v>720</v>
      </c>
      <c r="C330" t="s">
        <v>721</v>
      </c>
      <c r="D330" t="s">
        <v>152</v>
      </c>
      <c r="E330" t="n">
        <v>0</v>
      </c>
      <c r="F330" t="n">
        <v>0</v>
      </c>
      <c r="G330" t="n">
        <v>0</v>
      </c>
      <c r="H330" t="n">
        <v>0</v>
      </c>
      <c r="I330" t="n">
        <v>0</v>
      </c>
      <c r="J330" t="n">
        <v>0</v>
      </c>
      <c r="K330" t="n">
        <v>0</v>
      </c>
      <c r="L330" t="n">
        <v>0</v>
      </c>
      <c r="M330" t="n">
        <v>0</v>
      </c>
      <c r="N330" t="n">
        <v>0</v>
      </c>
      <c r="O330" t="n">
        <v>99.2</v>
      </c>
      <c r="P330" t="n">
        <v>104.4</v>
      </c>
      <c r="Q330" t="n">
        <v>109.1</v>
      </c>
      <c r="R330" t="n">
        <v>125.3</v>
      </c>
      <c r="S330" t="n">
        <v>164.1</v>
      </c>
      <c r="T330" t="n">
        <v>193.5</v>
      </c>
      <c r="U330" t="n">
        <v>208.7</v>
      </c>
      <c r="V330" t="n">
        <v>228.9</v>
      </c>
      <c r="W330" t="n">
        <v>249.4</v>
      </c>
      <c r="X330" t="n">
        <v>307.2</v>
      </c>
      <c r="Y330" t="n">
        <v>410.7</v>
      </c>
      <c r="Z330" t="n">
        <v>470.9</v>
      </c>
      <c r="AA330" t="n">
        <v>468.6</v>
      </c>
      <c r="AB330" t="n">
        <v>445.6</v>
      </c>
      <c r="AC330" t="n">
        <v>458.8</v>
      </c>
      <c r="AD330" t="n">
        <v>444.4</v>
      </c>
      <c r="AE330" t="n">
        <v>398.5</v>
      </c>
      <c r="AF330" t="n">
        <v>407</v>
      </c>
      <c r="AG330" t="n">
        <v>425.3</v>
      </c>
      <c r="AH330" t="n">
        <v>479</v>
      </c>
      <c r="AI330" t="n">
        <v>533.4</v>
      </c>
      <c r="AJ330" t="n">
        <v>490.1</v>
      </c>
      <c r="AK330" t="n">
        <v>510</v>
      </c>
      <c r="AL330" t="n">
        <v>527.7</v>
      </c>
      <c r="AM330" t="n">
        <v>553.3</v>
      </c>
      <c r="AN330" t="n">
        <v>563.9</v>
      </c>
      <c r="AO330" t="n">
        <v>594.1</v>
      </c>
      <c r="AP330" t="n">
        <v>597.9</v>
      </c>
      <c r="AQ330" t="n">
        <v>583.5</v>
      </c>
      <c r="AR330" t="n">
        <v>527.9</v>
      </c>
      <c r="AS330" t="n">
        <v>650</v>
      </c>
      <c r="AT330" t="n">
        <v>735.3</v>
      </c>
      <c r="AU330" t="n">
        <v>673.4</v>
      </c>
      <c r="AV330" t="n">
        <v>837.6</v>
      </c>
      <c r="AW330" t="n">
        <v>962.2</v>
      </c>
      <c r="AX330" t="n">
        <v>1181.7</v>
      </c>
      <c r="AY330" t="n">
        <v>1434.2</v>
      </c>
      <c r="AZ330" t="n">
        <v>1435.5</v>
      </c>
      <c r="BA330" t="n">
        <v>1607</v>
      </c>
      <c r="BB330" t="n">
        <v>1263.6</v>
      </c>
      <c r="BC330" t="n">
        <v>1416.9</v>
      </c>
      <c r="BD330" t="n">
        <v>1943.7</v>
      </c>
      <c r="BE330" t="n">
        <v>1939.7</v>
      </c>
      <c r="BF330" t="n">
        <v>1893.3</v>
      </c>
      <c r="BG330" t="n">
        <v>1846.1</v>
      </c>
      <c r="BH330" t="n">
        <v>1546.4</v>
      </c>
      <c r="BI330" t="n">
        <v>1365.4</v>
      </c>
      <c r="BJ330">
        <f>NA()</f>
        <v/>
      </c>
      <c r="BK330">
        <f>NA()</f>
        <v/>
      </c>
      <c r="BL330">
        <f>NA()</f>
        <v/>
      </c>
      <c r="BM330">
        <f>NA()</f>
        <v/>
      </c>
      <c r="BN330">
        <f>NA()</f>
        <v/>
      </c>
      <c r="BO330">
        <f>NA()</f>
        <v/>
      </c>
      <c r="BP330">
        <f>NA()</f>
        <v/>
      </c>
      <c r="BQ330">
        <f>NA()</f>
        <v/>
      </c>
      <c r="BR330">
        <f>NA()</f>
        <v/>
      </c>
      <c r="BS330">
        <f>NA()</f>
        <v/>
      </c>
      <c r="BT330">
        <f>NA()</f>
        <v/>
      </c>
      <c r="BU330">
        <f>NA()</f>
        <v/>
      </c>
      <c r="BV330">
        <f>NA()</f>
        <v/>
      </c>
      <c r="BW330">
        <f>NA()</f>
        <v/>
      </c>
    </row>
    <row r="331" spans="1:75">
      <c r="A331" t="s">
        <v>139</v>
      </c>
      <c r="B331" t="s">
        <v>722</v>
      </c>
      <c r="C331" t="s">
        <v>723</v>
      </c>
      <c r="D331" t="s">
        <v>114</v>
      </c>
      <c r="E331" t="n">
        <v>0</v>
      </c>
      <c r="F331" t="n">
        <v>0</v>
      </c>
      <c r="G331" t="n">
        <v>0</v>
      </c>
      <c r="H331" t="n">
        <v>0</v>
      </c>
      <c r="I331" t="n">
        <v>0</v>
      </c>
      <c r="J331" t="n">
        <v>0</v>
      </c>
      <c r="K331" t="n">
        <v>0</v>
      </c>
      <c r="L331" t="n">
        <v>0</v>
      </c>
      <c r="M331" t="n">
        <v>0</v>
      </c>
      <c r="N331" t="n">
        <v>0</v>
      </c>
      <c r="O331" t="n">
        <v>128.2</v>
      </c>
      <c r="P331" t="n">
        <v>130.2</v>
      </c>
      <c r="Q331" t="n">
        <v>131.8</v>
      </c>
      <c r="R331" t="n">
        <v>147.1</v>
      </c>
      <c r="S331" t="n">
        <v>189.1</v>
      </c>
      <c r="T331" t="n">
        <v>218.4</v>
      </c>
      <c r="U331" t="n">
        <v>230.8</v>
      </c>
      <c r="V331" t="n">
        <v>249.2</v>
      </c>
      <c r="W331" t="n">
        <v>267.7</v>
      </c>
      <c r="X331" t="n">
        <v>322.2</v>
      </c>
      <c r="Y331" t="n">
        <v>424.4</v>
      </c>
      <c r="Z331" t="n">
        <v>481.3</v>
      </c>
      <c r="AA331" t="n">
        <v>471.5</v>
      </c>
      <c r="AB331" t="n">
        <v>440</v>
      </c>
      <c r="AC331" t="n">
        <v>446.3</v>
      </c>
      <c r="AD331" t="n">
        <v>427.4</v>
      </c>
      <c r="AE331" t="n">
        <v>378.9</v>
      </c>
      <c r="AF331" t="n">
        <v>381.1</v>
      </c>
      <c r="AG331" t="n">
        <v>393.8</v>
      </c>
      <c r="AH331" t="n">
        <v>437.6</v>
      </c>
      <c r="AI331" t="n">
        <v>479</v>
      </c>
      <c r="AJ331" t="n">
        <v>431.2</v>
      </c>
      <c r="AK331" t="n">
        <v>440.2</v>
      </c>
      <c r="AL331" t="n">
        <v>449.9</v>
      </c>
      <c r="AM331" t="n">
        <v>465.9</v>
      </c>
      <c r="AN331" t="n">
        <v>471.2</v>
      </c>
      <c r="AO331" t="n">
        <v>493.5</v>
      </c>
      <c r="AP331" t="n">
        <v>493.4</v>
      </c>
      <c r="AQ331" t="n">
        <v>480.1</v>
      </c>
      <c r="AR331" t="n">
        <v>436.2</v>
      </c>
      <c r="AS331" t="n">
        <v>535.6</v>
      </c>
      <c r="AT331" t="n">
        <v>599.8</v>
      </c>
      <c r="AU331" t="n">
        <v>543.3</v>
      </c>
      <c r="AV331" t="n">
        <v>669.5</v>
      </c>
      <c r="AW331" t="n">
        <v>755.5</v>
      </c>
      <c r="AX331" t="n">
        <v>914.1</v>
      </c>
      <c r="AY331" t="n">
        <v>1095</v>
      </c>
      <c r="AZ331" t="n">
        <v>1091.1</v>
      </c>
      <c r="BA331" t="n">
        <v>1206.2</v>
      </c>
      <c r="BB331" t="n">
        <v>938.3</v>
      </c>
      <c r="BC331" t="n">
        <v>1038.9</v>
      </c>
      <c r="BD331" t="n">
        <v>1410.2</v>
      </c>
      <c r="BE331" t="n">
        <v>1392.7</v>
      </c>
      <c r="BF331" t="n">
        <v>1344.6</v>
      </c>
      <c r="BG331" t="n">
        <v>1302.1</v>
      </c>
      <c r="BH331" t="n">
        <v>1084.2</v>
      </c>
      <c r="BI331" t="n">
        <v>955.7</v>
      </c>
      <c r="BJ331">
        <f>NA()</f>
        <v/>
      </c>
      <c r="BK331">
        <f>NA()</f>
        <v/>
      </c>
      <c r="BL331">
        <f>NA()</f>
        <v/>
      </c>
      <c r="BM331">
        <f>NA()</f>
        <v/>
      </c>
      <c r="BN331">
        <f>NA()</f>
        <v/>
      </c>
      <c r="BO331">
        <f>NA()</f>
        <v/>
      </c>
      <c r="BP331">
        <f>NA()</f>
        <v/>
      </c>
      <c r="BQ331">
        <f>NA()</f>
        <v/>
      </c>
      <c r="BR331">
        <f>NA()</f>
        <v/>
      </c>
      <c r="BS331">
        <f>NA()</f>
        <v/>
      </c>
      <c r="BT331">
        <f>NA()</f>
        <v/>
      </c>
      <c r="BU331">
        <f>NA()</f>
        <v/>
      </c>
      <c r="BV331">
        <f>NA()</f>
        <v/>
      </c>
      <c r="BW331">
        <f>NA()</f>
        <v/>
      </c>
    </row>
    <row r="332" spans="1:75">
      <c r="A332" t="s">
        <v>139</v>
      </c>
      <c r="B332" t="s">
        <v>724</v>
      </c>
      <c r="C332" t="s">
        <v>725</v>
      </c>
      <c r="D332" t="s">
        <v>8</v>
      </c>
      <c r="E332" t="n">
        <v>18011</v>
      </c>
      <c r="F332" t="n">
        <v>18628</v>
      </c>
      <c r="G332" t="n">
        <v>19476</v>
      </c>
      <c r="H332" t="n">
        <v>19733</v>
      </c>
      <c r="I332" t="n">
        <v>20281</v>
      </c>
      <c r="J332" t="n">
        <v>21444</v>
      </c>
      <c r="K332" t="n">
        <v>22556</v>
      </c>
      <c r="L332" t="n">
        <v>23774</v>
      </c>
      <c r="M332" t="n">
        <v>25647</v>
      </c>
      <c r="N332" t="n">
        <v>27189</v>
      </c>
      <c r="O332" t="n">
        <v>29892</v>
      </c>
      <c r="P332" t="n">
        <v>30844</v>
      </c>
      <c r="Q332" t="n">
        <v>32578</v>
      </c>
      <c r="R332" t="n">
        <v>34713</v>
      </c>
      <c r="S332" t="n">
        <v>34373</v>
      </c>
      <c r="T332" t="n">
        <v>35542</v>
      </c>
      <c r="U332" t="n">
        <v>36926</v>
      </c>
      <c r="V332" t="n">
        <v>38905</v>
      </c>
      <c r="W332" t="n">
        <v>40129</v>
      </c>
      <c r="X332" t="n">
        <v>39428</v>
      </c>
      <c r="Y332" t="n">
        <v>37985</v>
      </c>
      <c r="Z332" t="n">
        <v>37744</v>
      </c>
      <c r="AA332" t="n">
        <v>38144</v>
      </c>
      <c r="AB332" t="n">
        <v>38031</v>
      </c>
      <c r="AC332" t="n">
        <v>39546</v>
      </c>
      <c r="AD332" t="n">
        <v>39890</v>
      </c>
      <c r="AE332" t="n">
        <v>41381</v>
      </c>
      <c r="AF332" t="n">
        <v>42998</v>
      </c>
      <c r="AG332" t="n">
        <v>44525</v>
      </c>
      <c r="AH332" t="n">
        <v>45985</v>
      </c>
      <c r="AI332" t="n">
        <v>45543</v>
      </c>
      <c r="AJ332" t="n">
        <v>47120</v>
      </c>
      <c r="AK332" t="n">
        <v>46593</v>
      </c>
      <c r="AL332" t="n">
        <v>47399</v>
      </c>
      <c r="AM332" t="n">
        <v>48875</v>
      </c>
      <c r="AN332" t="n">
        <v>49132</v>
      </c>
      <c r="AO332" t="n">
        <v>48911</v>
      </c>
      <c r="AP332" t="n">
        <v>48800</v>
      </c>
      <c r="AQ332" t="n">
        <v>48720</v>
      </c>
      <c r="AR332" t="n">
        <v>46672</v>
      </c>
      <c r="AS332" t="n">
        <v>48435</v>
      </c>
      <c r="AT332" t="n">
        <v>50626</v>
      </c>
      <c r="AU332" t="n">
        <v>54292</v>
      </c>
      <c r="AV332" t="n">
        <v>55134</v>
      </c>
      <c r="AW332" t="n">
        <v>55863</v>
      </c>
      <c r="AX332" t="n">
        <v>57064</v>
      </c>
      <c r="AY332" t="n">
        <v>59866</v>
      </c>
      <c r="AZ332" t="n">
        <v>58497</v>
      </c>
      <c r="BA332" t="n">
        <v>54722</v>
      </c>
      <c r="BB332" t="n">
        <v>55263</v>
      </c>
      <c r="BC332" t="n">
        <v>50743</v>
      </c>
      <c r="BD332" t="n">
        <v>56482</v>
      </c>
      <c r="BE332" t="n">
        <v>53599</v>
      </c>
      <c r="BF332" t="n">
        <v>54394</v>
      </c>
      <c r="BG332" t="n">
        <v>54804</v>
      </c>
      <c r="BH332" t="n">
        <v>55928</v>
      </c>
      <c r="BI332" t="n">
        <v>56763</v>
      </c>
      <c r="BJ332">
        <f>NA()</f>
        <v/>
      </c>
      <c r="BK332">
        <f>NA()</f>
        <v/>
      </c>
      <c r="BL332">
        <f>NA()</f>
        <v/>
      </c>
      <c r="BM332">
        <f>NA()</f>
        <v/>
      </c>
      <c r="BN332">
        <f>NA()</f>
        <v/>
      </c>
      <c r="BO332">
        <f>NA()</f>
        <v/>
      </c>
      <c r="BP332">
        <f>NA()</f>
        <v/>
      </c>
      <c r="BQ332">
        <f>NA()</f>
        <v/>
      </c>
      <c r="BR332">
        <f>NA()</f>
        <v/>
      </c>
      <c r="BS332">
        <f>NA()</f>
        <v/>
      </c>
      <c r="BT332">
        <f>NA()</f>
        <v/>
      </c>
      <c r="BU332">
        <f>NA()</f>
        <v/>
      </c>
      <c r="BV332">
        <f>NA()</f>
        <v/>
      </c>
      <c r="BW332">
        <f>NA()</f>
        <v/>
      </c>
    </row>
    <row r="333" spans="1:75">
      <c r="A333" t="s">
        <v>139</v>
      </c>
      <c r="B333" t="s">
        <v>726</v>
      </c>
      <c r="C333" t="s">
        <v>727</v>
      </c>
      <c r="D333" t="s">
        <v>148</v>
      </c>
      <c r="E333" t="n">
        <v>0</v>
      </c>
      <c r="F333" t="n">
        <v>0</v>
      </c>
      <c r="G333" t="n">
        <v>0</v>
      </c>
      <c r="H333" t="n">
        <v>27</v>
      </c>
      <c r="I333" t="n">
        <v>27</v>
      </c>
      <c r="J333" t="n">
        <v>31</v>
      </c>
      <c r="K333" t="n">
        <v>34</v>
      </c>
      <c r="L333" t="n">
        <v>30</v>
      </c>
      <c r="M333" t="n">
        <v>30</v>
      </c>
      <c r="N333" t="n">
        <v>29</v>
      </c>
      <c r="O333" t="n">
        <v>3.32</v>
      </c>
      <c r="P333" t="n">
        <v>3.38</v>
      </c>
      <c r="Q333" t="n">
        <v>3.35</v>
      </c>
      <c r="R333" t="n">
        <v>3.61</v>
      </c>
      <c r="S333" t="n">
        <v>4.78</v>
      </c>
      <c r="T333" t="n">
        <v>5.44</v>
      </c>
      <c r="U333" t="n">
        <v>5.65</v>
      </c>
      <c r="V333" t="n">
        <v>5.88</v>
      </c>
      <c r="W333" t="n">
        <v>6.22</v>
      </c>
      <c r="X333" t="n">
        <v>7.79</v>
      </c>
      <c r="Y333" t="n">
        <v>10.81</v>
      </c>
      <c r="Z333" t="n">
        <v>12.47</v>
      </c>
      <c r="AA333" t="n">
        <v>12.28</v>
      </c>
      <c r="AB333" t="n">
        <v>11.72</v>
      </c>
      <c r="AC333" t="n">
        <v>11.6</v>
      </c>
      <c r="AD333" t="n">
        <v>11.14</v>
      </c>
      <c r="AE333" t="n">
        <v>9.630000000000001</v>
      </c>
      <c r="AF333" t="n">
        <v>9.470000000000001</v>
      </c>
      <c r="AG333" t="n">
        <v>9.550000000000001</v>
      </c>
      <c r="AH333" t="n">
        <v>10.42</v>
      </c>
      <c r="AI333" t="n">
        <v>11.71</v>
      </c>
      <c r="AJ333" t="n">
        <v>10.4</v>
      </c>
      <c r="AK333" t="n">
        <v>10.95</v>
      </c>
      <c r="AL333" t="n">
        <v>11.13</v>
      </c>
      <c r="AM333" t="n">
        <v>11.32</v>
      </c>
      <c r="AN333" t="n">
        <v>11.48</v>
      </c>
      <c r="AO333" t="n">
        <v>12.15</v>
      </c>
      <c r="AP333" t="n">
        <v>12.25</v>
      </c>
      <c r="AQ333" t="n">
        <v>11.98</v>
      </c>
      <c r="AR333" t="n">
        <v>11.31</v>
      </c>
      <c r="AS333" t="n">
        <v>13.42</v>
      </c>
      <c r="AT333" t="n">
        <v>14.52</v>
      </c>
      <c r="AU333" t="n">
        <v>12.4</v>
      </c>
      <c r="AV333" t="n">
        <v>15.19</v>
      </c>
      <c r="AW333" t="n">
        <v>17.22</v>
      </c>
      <c r="AX333" t="n">
        <v>20.71</v>
      </c>
      <c r="AY333" t="n">
        <v>23.96</v>
      </c>
      <c r="AZ333" t="n">
        <v>24.54</v>
      </c>
      <c r="BA333" t="n">
        <v>29.37</v>
      </c>
      <c r="BB333" t="n">
        <v>22.86</v>
      </c>
      <c r="BC333" t="n">
        <v>27.92</v>
      </c>
      <c r="BD333" t="n">
        <v>34.41</v>
      </c>
      <c r="BE333" t="n">
        <v>36.19</v>
      </c>
      <c r="BF333" t="n">
        <v>34.81</v>
      </c>
      <c r="BG333" t="n">
        <v>33.68</v>
      </c>
      <c r="BH333" t="n">
        <v>27.65</v>
      </c>
      <c r="BI333" t="n">
        <v>24.05</v>
      </c>
      <c r="BJ333">
        <f>NA()</f>
        <v/>
      </c>
      <c r="BK333">
        <f>NA()</f>
        <v/>
      </c>
      <c r="BL333">
        <f>NA()</f>
        <v/>
      </c>
      <c r="BM333">
        <f>NA()</f>
        <v/>
      </c>
      <c r="BN333">
        <f>NA()</f>
        <v/>
      </c>
      <c r="BO333">
        <f>NA()</f>
        <v/>
      </c>
      <c r="BP333">
        <f>NA()</f>
        <v/>
      </c>
      <c r="BQ333">
        <f>NA()</f>
        <v/>
      </c>
      <c r="BR333">
        <f>NA()</f>
        <v/>
      </c>
      <c r="BS333">
        <f>NA()</f>
        <v/>
      </c>
      <c r="BT333">
        <f>NA()</f>
        <v/>
      </c>
      <c r="BU333">
        <f>NA()</f>
        <v/>
      </c>
      <c r="BV333">
        <f>NA()</f>
        <v/>
      </c>
      <c r="BW333">
        <f>NA()</f>
        <v/>
      </c>
    </row>
    <row r="334" spans="1:75">
      <c r="A334" t="s">
        <v>139</v>
      </c>
      <c r="B334" t="s">
        <v>724</v>
      </c>
      <c r="C334" t="s">
        <v>728</v>
      </c>
      <c r="D334" t="s">
        <v>143</v>
      </c>
      <c r="E334" t="n">
        <v>3429</v>
      </c>
      <c r="F334" t="n">
        <v>3546</v>
      </c>
      <c r="G334" t="n">
        <v>3708</v>
      </c>
      <c r="H334" t="n">
        <v>3756</v>
      </c>
      <c r="I334" t="n">
        <v>3861</v>
      </c>
      <c r="J334" t="n">
        <v>4082</v>
      </c>
      <c r="K334" t="n">
        <v>4294</v>
      </c>
      <c r="L334" t="n">
        <v>4526</v>
      </c>
      <c r="M334" t="n">
        <v>4882</v>
      </c>
      <c r="N334" t="n">
        <v>5176</v>
      </c>
      <c r="O334" t="n">
        <v>5691</v>
      </c>
      <c r="P334" t="n">
        <v>5872</v>
      </c>
      <c r="Q334" t="n">
        <v>6202</v>
      </c>
      <c r="R334" t="n">
        <v>6608</v>
      </c>
      <c r="S334" t="n">
        <v>6543</v>
      </c>
      <c r="T334" t="n">
        <v>6766</v>
      </c>
      <c r="U334" t="n">
        <v>7029</v>
      </c>
      <c r="V334" t="n">
        <v>7406</v>
      </c>
      <c r="W334" t="n">
        <v>7639</v>
      </c>
      <c r="X334" t="n">
        <v>7506</v>
      </c>
      <c r="Y334" t="n">
        <v>7231</v>
      </c>
      <c r="Z334" t="n">
        <v>7185</v>
      </c>
      <c r="AA334" t="n">
        <v>7261</v>
      </c>
      <c r="AB334" t="n">
        <v>7240</v>
      </c>
      <c r="AC334" t="n">
        <v>7528</v>
      </c>
      <c r="AD334" t="n">
        <v>7594</v>
      </c>
      <c r="AE334" t="n">
        <v>7878</v>
      </c>
      <c r="AF334" t="n">
        <v>8186</v>
      </c>
      <c r="AG334" t="n">
        <v>8476</v>
      </c>
      <c r="AH334" t="n">
        <v>8754</v>
      </c>
      <c r="AI334" t="n">
        <v>8670</v>
      </c>
      <c r="AJ334" t="n">
        <v>8970</v>
      </c>
      <c r="AK334" t="n">
        <v>8870</v>
      </c>
      <c r="AL334" t="n">
        <v>9060</v>
      </c>
      <c r="AM334" t="n">
        <v>9343</v>
      </c>
      <c r="AN334" t="n">
        <v>9416</v>
      </c>
      <c r="AO334" t="n">
        <v>9374</v>
      </c>
      <c r="AP334" t="n">
        <v>9358</v>
      </c>
      <c r="AQ334" t="n">
        <v>9342</v>
      </c>
      <c r="AR334" t="n">
        <v>8953</v>
      </c>
      <c r="AS334" t="n">
        <v>9289</v>
      </c>
      <c r="AT334" t="n">
        <v>9710</v>
      </c>
      <c r="AU334" t="n">
        <v>10419</v>
      </c>
      <c r="AV334" t="n">
        <v>10597</v>
      </c>
      <c r="AW334" t="n">
        <v>10741</v>
      </c>
      <c r="AX334" t="n">
        <v>10978</v>
      </c>
      <c r="AY334" t="n">
        <v>11533</v>
      </c>
      <c r="AZ334" t="n">
        <v>11348</v>
      </c>
      <c r="BA334" t="n">
        <v>10675</v>
      </c>
      <c r="BB334" t="n">
        <v>10834</v>
      </c>
      <c r="BC334" t="n">
        <v>9993</v>
      </c>
      <c r="BD334" t="n">
        <v>11145</v>
      </c>
      <c r="BE334" t="n">
        <v>10586</v>
      </c>
      <c r="BF334" t="n">
        <v>10746</v>
      </c>
      <c r="BG334" t="n">
        <v>10831</v>
      </c>
      <c r="BH334" t="n">
        <v>11053</v>
      </c>
      <c r="BI334" t="n">
        <v>11220</v>
      </c>
      <c r="BJ334">
        <f>NA()</f>
        <v/>
      </c>
      <c r="BK334">
        <f>NA()</f>
        <v/>
      </c>
      <c r="BL334">
        <f>NA()</f>
        <v/>
      </c>
      <c r="BM334">
        <f>NA()</f>
        <v/>
      </c>
      <c r="BN334">
        <f>NA()</f>
        <v/>
      </c>
      <c r="BO334">
        <f>NA()</f>
        <v/>
      </c>
      <c r="BP334">
        <f>NA()</f>
        <v/>
      </c>
      <c r="BQ334">
        <f>NA()</f>
        <v/>
      </c>
      <c r="BR334">
        <f>NA()</f>
        <v/>
      </c>
      <c r="BS334">
        <f>NA()</f>
        <v/>
      </c>
      <c r="BT334">
        <f>NA()</f>
        <v/>
      </c>
      <c r="BU334">
        <f>NA()</f>
        <v/>
      </c>
      <c r="BV334">
        <f>NA()</f>
        <v/>
      </c>
      <c r="BW334">
        <f>NA()</f>
        <v/>
      </c>
    </row>
    <row r="335" spans="1:75">
      <c r="A335" t="s">
        <v>139</v>
      </c>
      <c r="B335" t="s">
        <v>729</v>
      </c>
      <c r="C335" t="s">
        <v>730</v>
      </c>
      <c r="D335" t="s">
        <v>152</v>
      </c>
      <c r="E335" t="n">
        <v>0</v>
      </c>
      <c r="F335" t="n">
        <v>0</v>
      </c>
      <c r="G335" t="n">
        <v>0</v>
      </c>
      <c r="H335" t="n">
        <v>0</v>
      </c>
      <c r="I335" t="n">
        <v>0</v>
      </c>
      <c r="J335" t="n">
        <v>0</v>
      </c>
      <c r="K335" t="n">
        <v>0</v>
      </c>
      <c r="L335" t="n">
        <v>0</v>
      </c>
      <c r="M335" t="n">
        <v>0</v>
      </c>
      <c r="N335" t="n">
        <v>0</v>
      </c>
      <c r="O335" t="n">
        <v>99.2</v>
      </c>
      <c r="P335" t="n">
        <v>104.4</v>
      </c>
      <c r="Q335" t="n">
        <v>109.1</v>
      </c>
      <c r="R335" t="n">
        <v>125.3</v>
      </c>
      <c r="S335" t="n">
        <v>164.1</v>
      </c>
      <c r="T335" t="n">
        <v>193.5</v>
      </c>
      <c r="U335" t="n">
        <v>208.7</v>
      </c>
      <c r="V335" t="n">
        <v>228.9</v>
      </c>
      <c r="W335" t="n">
        <v>249.4</v>
      </c>
      <c r="X335" t="n">
        <v>307.2</v>
      </c>
      <c r="Y335" t="n">
        <v>410.7</v>
      </c>
      <c r="Z335" t="n">
        <v>470.9</v>
      </c>
      <c r="AA335" t="n">
        <v>468.6</v>
      </c>
      <c r="AB335" t="n">
        <v>445.6</v>
      </c>
      <c r="AC335" t="n">
        <v>458.8</v>
      </c>
      <c r="AD335" t="n">
        <v>444.4</v>
      </c>
      <c r="AE335" t="n">
        <v>398.5</v>
      </c>
      <c r="AF335" t="n">
        <v>407</v>
      </c>
      <c r="AG335" t="n">
        <v>425.3</v>
      </c>
      <c r="AH335" t="n">
        <v>479</v>
      </c>
      <c r="AI335" t="n">
        <v>533.4</v>
      </c>
      <c r="AJ335" t="n">
        <v>490.1</v>
      </c>
      <c r="AK335" t="n">
        <v>510</v>
      </c>
      <c r="AL335" t="n">
        <v>527.7</v>
      </c>
      <c r="AM335" t="n">
        <v>553.3</v>
      </c>
      <c r="AN335" t="n">
        <v>563.9</v>
      </c>
      <c r="AO335" t="n">
        <v>594.1</v>
      </c>
      <c r="AP335" t="n">
        <v>597.9</v>
      </c>
      <c r="AQ335" t="n">
        <v>583.5</v>
      </c>
      <c r="AR335" t="n">
        <v>527.9</v>
      </c>
      <c r="AS335" t="n">
        <v>650</v>
      </c>
      <c r="AT335" t="n">
        <v>735.3</v>
      </c>
      <c r="AU335" t="n">
        <v>673.4</v>
      </c>
      <c r="AV335" t="n">
        <v>837.6</v>
      </c>
      <c r="AW335" t="n">
        <v>962.2</v>
      </c>
      <c r="AX335" t="n">
        <v>1181.7</v>
      </c>
      <c r="AY335" t="n">
        <v>1434.2</v>
      </c>
      <c r="AZ335" t="n">
        <v>1435.5</v>
      </c>
      <c r="BA335" t="n">
        <v>1607</v>
      </c>
      <c r="BB335" t="n">
        <v>1263.6</v>
      </c>
      <c r="BC335" t="n">
        <v>1416.9</v>
      </c>
      <c r="BD335" t="n">
        <v>1943.7</v>
      </c>
      <c r="BE335" t="n">
        <v>1939.7</v>
      </c>
      <c r="BF335" t="n">
        <v>1893.3</v>
      </c>
      <c r="BG335" t="n">
        <v>1846.1</v>
      </c>
      <c r="BH335" t="n">
        <v>1546.4</v>
      </c>
      <c r="BI335" t="n">
        <v>1365.4</v>
      </c>
      <c r="BJ335">
        <f>NA()</f>
        <v/>
      </c>
      <c r="BK335">
        <f>NA()</f>
        <v/>
      </c>
      <c r="BL335">
        <f>NA()</f>
        <v/>
      </c>
      <c r="BM335">
        <f>NA()</f>
        <v/>
      </c>
      <c r="BN335">
        <f>NA()</f>
        <v/>
      </c>
      <c r="BO335">
        <f>NA()</f>
        <v/>
      </c>
      <c r="BP335">
        <f>NA()</f>
        <v/>
      </c>
      <c r="BQ335">
        <f>NA()</f>
        <v/>
      </c>
      <c r="BR335">
        <f>NA()</f>
        <v/>
      </c>
      <c r="BS335">
        <f>NA()</f>
        <v/>
      </c>
      <c r="BT335">
        <f>NA()</f>
        <v/>
      </c>
      <c r="BU335">
        <f>NA()</f>
        <v/>
      </c>
      <c r="BV335">
        <f>NA()</f>
        <v/>
      </c>
      <c r="BW335">
        <f>NA()</f>
        <v/>
      </c>
    </row>
    <row r="336" spans="1:75">
      <c r="A336" t="s">
        <v>139</v>
      </c>
      <c r="B336" t="s">
        <v>731</v>
      </c>
      <c r="C336" t="s">
        <v>732</v>
      </c>
      <c r="D336" t="s">
        <v>8</v>
      </c>
      <c r="E336" t="n">
        <v>18011</v>
      </c>
      <c r="F336" t="n">
        <v>18628</v>
      </c>
      <c r="G336" t="n">
        <v>19476</v>
      </c>
      <c r="H336" t="n">
        <v>19733</v>
      </c>
      <c r="I336" t="n">
        <v>20281</v>
      </c>
      <c r="J336" t="n">
        <v>21444</v>
      </c>
      <c r="K336" t="n">
        <v>22556</v>
      </c>
      <c r="L336" t="n">
        <v>23774</v>
      </c>
      <c r="M336" t="n">
        <v>25647</v>
      </c>
      <c r="N336" t="n">
        <v>27189</v>
      </c>
      <c r="O336" t="n">
        <v>29892</v>
      </c>
      <c r="P336" t="n">
        <v>30844</v>
      </c>
      <c r="Q336" t="n">
        <v>32578</v>
      </c>
      <c r="R336" t="n">
        <v>34713</v>
      </c>
      <c r="S336" t="n">
        <v>34373</v>
      </c>
      <c r="T336" t="n">
        <v>35542</v>
      </c>
      <c r="U336" t="n">
        <v>36926</v>
      </c>
      <c r="V336" t="n">
        <v>38905</v>
      </c>
      <c r="W336" t="n">
        <v>40129</v>
      </c>
      <c r="X336" t="n">
        <v>39428</v>
      </c>
      <c r="Y336" t="n">
        <v>37985</v>
      </c>
      <c r="Z336" t="n">
        <v>37744</v>
      </c>
      <c r="AA336" t="n">
        <v>38144</v>
      </c>
      <c r="AB336" t="n">
        <v>38031</v>
      </c>
      <c r="AC336" t="n">
        <v>39546</v>
      </c>
      <c r="AD336" t="n">
        <v>39890</v>
      </c>
      <c r="AE336" t="n">
        <v>41381</v>
      </c>
      <c r="AF336" t="n">
        <v>42998</v>
      </c>
      <c r="AG336" t="n">
        <v>44525</v>
      </c>
      <c r="AH336" t="n">
        <v>45985</v>
      </c>
      <c r="AI336" t="n">
        <v>45543</v>
      </c>
      <c r="AJ336" t="n">
        <v>47120</v>
      </c>
      <c r="AK336" t="n">
        <v>46593</v>
      </c>
      <c r="AL336" t="n">
        <v>47399</v>
      </c>
      <c r="AM336" t="n">
        <v>48875</v>
      </c>
      <c r="AN336" t="n">
        <v>49132</v>
      </c>
      <c r="AO336" t="n">
        <v>48911</v>
      </c>
      <c r="AP336" t="n">
        <v>48800</v>
      </c>
      <c r="AQ336" t="n">
        <v>48720</v>
      </c>
      <c r="AR336" t="n">
        <v>46672</v>
      </c>
      <c r="AS336" t="n">
        <v>48435</v>
      </c>
      <c r="AT336" t="n">
        <v>50626</v>
      </c>
      <c r="AU336" t="n">
        <v>54292</v>
      </c>
      <c r="AV336" t="n">
        <v>55134</v>
      </c>
      <c r="AW336" t="n">
        <v>55863</v>
      </c>
      <c r="AX336" t="n">
        <v>55872</v>
      </c>
      <c r="AY336" t="n">
        <v>58505</v>
      </c>
      <c r="AZ336" t="n">
        <v>56759</v>
      </c>
      <c r="BA336" t="n">
        <v>51498</v>
      </c>
      <c r="BB336" t="n">
        <v>51576</v>
      </c>
      <c r="BC336" t="n">
        <v>47954</v>
      </c>
      <c r="BD336" t="n">
        <v>53246</v>
      </c>
      <c r="BE336" t="n">
        <v>50661</v>
      </c>
      <c r="BF336" t="n">
        <v>51361</v>
      </c>
      <c r="BG336" t="n">
        <v>51495</v>
      </c>
      <c r="BH336" t="n">
        <v>51946</v>
      </c>
      <c r="BI336" t="n">
        <v>52763</v>
      </c>
      <c r="BJ336">
        <f>NA()</f>
        <v/>
      </c>
      <c r="BK336">
        <f>NA()</f>
        <v/>
      </c>
      <c r="BL336">
        <f>NA()</f>
        <v/>
      </c>
      <c r="BM336">
        <f>NA()</f>
        <v/>
      </c>
      <c r="BN336">
        <f>NA()</f>
        <v/>
      </c>
      <c r="BO336">
        <f>NA()</f>
        <v/>
      </c>
      <c r="BP336">
        <f>NA()</f>
        <v/>
      </c>
      <c r="BQ336">
        <f>NA()</f>
        <v/>
      </c>
      <c r="BR336">
        <f>NA()</f>
        <v/>
      </c>
      <c r="BS336">
        <f>NA()</f>
        <v/>
      </c>
      <c r="BT336">
        <f>NA()</f>
        <v/>
      </c>
      <c r="BU336">
        <f>NA()</f>
        <v/>
      </c>
      <c r="BV336">
        <f>NA()</f>
        <v/>
      </c>
      <c r="BW336">
        <f>NA()</f>
        <v/>
      </c>
    </row>
    <row r="337" spans="1:75">
      <c r="A337" t="s">
        <v>139</v>
      </c>
      <c r="B337" t="s">
        <v>733</v>
      </c>
      <c r="C337" t="s">
        <v>734</v>
      </c>
      <c r="D337" t="s">
        <v>8</v>
      </c>
      <c r="E337" t="n">
        <v>0</v>
      </c>
      <c r="F337" t="n">
        <v>0</v>
      </c>
      <c r="G337" t="n">
        <v>0</v>
      </c>
      <c r="H337" t="n">
        <v>0</v>
      </c>
      <c r="I337" t="n">
        <v>0</v>
      </c>
      <c r="J337" t="n">
        <v>0</v>
      </c>
      <c r="K337" t="n">
        <v>0</v>
      </c>
      <c r="L337" t="n">
        <v>0</v>
      </c>
      <c r="M337" t="n">
        <v>0</v>
      </c>
      <c r="N337" t="n">
        <v>0</v>
      </c>
      <c r="O337" t="n">
        <v>0</v>
      </c>
      <c r="P337" t="n">
        <v>0</v>
      </c>
      <c r="Q337" t="n">
        <v>0</v>
      </c>
      <c r="R337" t="n">
        <v>0</v>
      </c>
      <c r="S337" t="n">
        <v>0</v>
      </c>
      <c r="T337" t="n">
        <v>0</v>
      </c>
      <c r="U337" t="n">
        <v>0</v>
      </c>
      <c r="V337" t="n">
        <v>0</v>
      </c>
      <c r="W337" t="n">
        <v>0</v>
      </c>
      <c r="X337" t="n">
        <v>0</v>
      </c>
      <c r="Y337" t="n">
        <v>0</v>
      </c>
      <c r="Z337" t="n">
        <v>0</v>
      </c>
      <c r="AA337" t="n">
        <v>0</v>
      </c>
      <c r="AB337" t="n">
        <v>0</v>
      </c>
      <c r="AC337" t="n">
        <v>0</v>
      </c>
      <c r="AD337" t="n">
        <v>0</v>
      </c>
      <c r="AE337" t="n">
        <v>0</v>
      </c>
      <c r="AF337" t="n">
        <v>0</v>
      </c>
      <c r="AG337" t="n">
        <v>0</v>
      </c>
      <c r="AH337" t="n">
        <v>0</v>
      </c>
      <c r="AI337" t="n">
        <v>0</v>
      </c>
      <c r="AJ337" t="n">
        <v>0</v>
      </c>
      <c r="AK337" t="n">
        <v>0</v>
      </c>
      <c r="AL337" t="n">
        <v>0</v>
      </c>
      <c r="AM337" t="n">
        <v>0</v>
      </c>
      <c r="AN337" t="n">
        <v>0</v>
      </c>
      <c r="AO337" t="n">
        <v>0</v>
      </c>
      <c r="AP337" t="n">
        <v>0</v>
      </c>
      <c r="AQ337" t="n">
        <v>0</v>
      </c>
      <c r="AR337" t="n">
        <v>0</v>
      </c>
      <c r="AS337" t="n">
        <v>0</v>
      </c>
      <c r="AT337" t="n">
        <v>0</v>
      </c>
      <c r="AU337" t="n">
        <v>0</v>
      </c>
      <c r="AV337" t="n">
        <v>0</v>
      </c>
      <c r="AW337" t="n">
        <v>0</v>
      </c>
      <c r="AX337" t="n">
        <v>0</v>
      </c>
      <c r="AY337" t="n">
        <v>0</v>
      </c>
      <c r="AZ337" t="n">
        <v>0</v>
      </c>
      <c r="BA337" t="n">
        <v>0</v>
      </c>
      <c r="BB337" t="n">
        <v>0</v>
      </c>
      <c r="BC337" t="n">
        <v>0</v>
      </c>
      <c r="BD337" t="n">
        <v>0</v>
      </c>
      <c r="BE337" t="n">
        <v>0</v>
      </c>
      <c r="BF337" t="n">
        <v>0</v>
      </c>
      <c r="BG337" t="n">
        <v>0</v>
      </c>
      <c r="BH337" t="n">
        <v>0</v>
      </c>
      <c r="BI337" t="n">
        <v>0</v>
      </c>
      <c r="BJ337">
        <f>NA()</f>
        <v/>
      </c>
      <c r="BK337">
        <f>NA()</f>
        <v/>
      </c>
      <c r="BL337">
        <f>NA()</f>
        <v/>
      </c>
      <c r="BM337">
        <f>NA()</f>
        <v/>
      </c>
      <c r="BN337">
        <f>NA()</f>
        <v/>
      </c>
      <c r="BO337">
        <f>NA()</f>
        <v/>
      </c>
      <c r="BP337">
        <f>NA()</f>
        <v/>
      </c>
      <c r="BQ337">
        <f>NA()</f>
        <v/>
      </c>
      <c r="BR337">
        <f>NA()</f>
        <v/>
      </c>
      <c r="BS337">
        <f>NA()</f>
        <v/>
      </c>
      <c r="BT337">
        <f>NA()</f>
        <v/>
      </c>
      <c r="BU337">
        <f>NA()</f>
        <v/>
      </c>
      <c r="BV337">
        <f>NA()</f>
        <v/>
      </c>
      <c r="BW337">
        <f>NA()</f>
        <v/>
      </c>
    </row>
    <row r="338" spans="1:75">
      <c r="A338" t="s">
        <v>139</v>
      </c>
      <c r="B338" t="s">
        <v>735</v>
      </c>
      <c r="C338" t="s">
        <v>736</v>
      </c>
      <c r="D338" t="s">
        <v>148</v>
      </c>
      <c r="E338" t="n">
        <v>0</v>
      </c>
      <c r="F338" t="n">
        <v>0</v>
      </c>
      <c r="G338" t="n">
        <v>0</v>
      </c>
      <c r="H338" t="n">
        <v>0</v>
      </c>
      <c r="I338" t="n">
        <v>0</v>
      </c>
      <c r="J338" t="n">
        <v>0</v>
      </c>
      <c r="K338" t="n">
        <v>0</v>
      </c>
      <c r="L338" t="n">
        <v>0</v>
      </c>
      <c r="M338" t="n">
        <v>0</v>
      </c>
      <c r="N338" t="n">
        <v>0</v>
      </c>
      <c r="O338" t="n">
        <v>0</v>
      </c>
      <c r="P338" t="n">
        <v>0</v>
      </c>
      <c r="Q338" t="n">
        <v>0</v>
      </c>
      <c r="R338" t="n">
        <v>0</v>
      </c>
      <c r="S338" t="n">
        <v>0</v>
      </c>
      <c r="T338" t="n">
        <v>0</v>
      </c>
      <c r="U338" t="n">
        <v>0</v>
      </c>
      <c r="V338" t="n">
        <v>0</v>
      </c>
      <c r="W338" t="n">
        <v>0</v>
      </c>
      <c r="X338" t="n">
        <v>0</v>
      </c>
      <c r="Y338" t="n">
        <v>0</v>
      </c>
      <c r="Z338" t="n">
        <v>0</v>
      </c>
      <c r="AA338" t="n">
        <v>0</v>
      </c>
      <c r="AB338" t="n">
        <v>0</v>
      </c>
      <c r="AC338" t="n">
        <v>0</v>
      </c>
      <c r="AD338" t="n">
        <v>0</v>
      </c>
      <c r="AE338" t="n">
        <v>0</v>
      </c>
      <c r="AF338" t="n">
        <v>0</v>
      </c>
      <c r="AG338" t="n">
        <v>0</v>
      </c>
      <c r="AH338" t="n">
        <v>0</v>
      </c>
      <c r="AI338" t="n">
        <v>0</v>
      </c>
      <c r="AJ338" t="n">
        <v>0</v>
      </c>
      <c r="AK338" t="n">
        <v>0</v>
      </c>
      <c r="AL338" t="n">
        <v>0</v>
      </c>
      <c r="AM338" t="n">
        <v>0</v>
      </c>
      <c r="AN338" t="n">
        <v>0</v>
      </c>
      <c r="AO338" t="n">
        <v>0</v>
      </c>
      <c r="AP338" t="n">
        <v>0</v>
      </c>
      <c r="AQ338" t="n">
        <v>0</v>
      </c>
      <c r="AR338" t="n">
        <v>0</v>
      </c>
      <c r="AS338" t="n">
        <v>0</v>
      </c>
      <c r="AT338" t="n">
        <v>0</v>
      </c>
      <c r="AU338" t="n">
        <v>0</v>
      </c>
      <c r="AV338" t="n">
        <v>0</v>
      </c>
      <c r="AW338" t="n">
        <v>0</v>
      </c>
      <c r="AX338" t="n">
        <v>0</v>
      </c>
      <c r="AY338" t="n">
        <v>0</v>
      </c>
      <c r="AZ338" t="n">
        <v>0</v>
      </c>
      <c r="BA338" t="n">
        <v>0</v>
      </c>
      <c r="BB338" t="n">
        <v>0</v>
      </c>
      <c r="BC338" t="n">
        <v>0</v>
      </c>
      <c r="BD338" t="n">
        <v>0</v>
      </c>
      <c r="BE338" t="n">
        <v>0</v>
      </c>
      <c r="BF338" t="n">
        <v>0</v>
      </c>
      <c r="BG338" t="n">
        <v>0</v>
      </c>
      <c r="BH338" t="n">
        <v>0</v>
      </c>
      <c r="BI338" t="n">
        <v>0</v>
      </c>
      <c r="BJ338">
        <f>NA()</f>
        <v/>
      </c>
      <c r="BK338">
        <f>NA()</f>
        <v/>
      </c>
      <c r="BL338">
        <f>NA()</f>
        <v/>
      </c>
      <c r="BM338">
        <f>NA()</f>
        <v/>
      </c>
      <c r="BN338">
        <f>NA()</f>
        <v/>
      </c>
      <c r="BO338">
        <f>NA()</f>
        <v/>
      </c>
      <c r="BP338">
        <f>NA()</f>
        <v/>
      </c>
      <c r="BQ338">
        <f>NA()</f>
        <v/>
      </c>
      <c r="BR338">
        <f>NA()</f>
        <v/>
      </c>
      <c r="BS338">
        <f>NA()</f>
        <v/>
      </c>
      <c r="BT338">
        <f>NA()</f>
        <v/>
      </c>
      <c r="BU338">
        <f>NA()</f>
        <v/>
      </c>
      <c r="BV338">
        <f>NA()</f>
        <v/>
      </c>
      <c r="BW338">
        <f>NA()</f>
        <v/>
      </c>
    </row>
    <row r="339" spans="1:75">
      <c r="A339" t="s">
        <v>139</v>
      </c>
      <c r="B339" t="s">
        <v>733</v>
      </c>
      <c r="C339" t="s">
        <v>737</v>
      </c>
      <c r="D339" t="s">
        <v>143</v>
      </c>
      <c r="E339" t="n">
        <v>0</v>
      </c>
      <c r="F339" t="n">
        <v>0</v>
      </c>
      <c r="G339" t="n">
        <v>0</v>
      </c>
      <c r="H339" t="n">
        <v>0</v>
      </c>
      <c r="I339" t="n">
        <v>0</v>
      </c>
      <c r="J339" t="n">
        <v>0</v>
      </c>
      <c r="K339" t="n">
        <v>0</v>
      </c>
      <c r="L339" t="n">
        <v>0</v>
      </c>
      <c r="M339" t="n">
        <v>0</v>
      </c>
      <c r="N339" t="n">
        <v>0</v>
      </c>
      <c r="O339" t="n">
        <v>0</v>
      </c>
      <c r="P339" t="n">
        <v>0</v>
      </c>
      <c r="Q339" t="n">
        <v>0</v>
      </c>
      <c r="R339" t="n">
        <v>0</v>
      </c>
      <c r="S339" t="n">
        <v>0</v>
      </c>
      <c r="T339" t="n">
        <v>0</v>
      </c>
      <c r="U339" t="n">
        <v>0</v>
      </c>
      <c r="V339" t="n">
        <v>0</v>
      </c>
      <c r="W339" t="n">
        <v>0</v>
      </c>
      <c r="X339" t="n">
        <v>0</v>
      </c>
      <c r="Y339" t="n">
        <v>0</v>
      </c>
      <c r="Z339" t="n">
        <v>0</v>
      </c>
      <c r="AA339" t="n">
        <v>0</v>
      </c>
      <c r="AB339" t="n">
        <v>0</v>
      </c>
      <c r="AC339" t="n">
        <v>0</v>
      </c>
      <c r="AD339" t="n">
        <v>0</v>
      </c>
      <c r="AE339" t="n">
        <v>0</v>
      </c>
      <c r="AF339" t="n">
        <v>0</v>
      </c>
      <c r="AG339" t="n">
        <v>0</v>
      </c>
      <c r="AH339" t="n">
        <v>0</v>
      </c>
      <c r="AI339" t="n">
        <v>0</v>
      </c>
      <c r="AJ339" t="n">
        <v>0</v>
      </c>
      <c r="AK339" t="n">
        <v>0</v>
      </c>
      <c r="AL339" t="n">
        <v>0</v>
      </c>
      <c r="AM339" t="n">
        <v>0</v>
      </c>
      <c r="AN339" t="n">
        <v>0</v>
      </c>
      <c r="AO339" t="n">
        <v>0</v>
      </c>
      <c r="AP339" t="n">
        <v>0</v>
      </c>
      <c r="AQ339" t="n">
        <v>0</v>
      </c>
      <c r="AR339" t="n">
        <v>0</v>
      </c>
      <c r="AS339" t="n">
        <v>0</v>
      </c>
      <c r="AT339" t="n">
        <v>0</v>
      </c>
      <c r="AU339" t="n">
        <v>0</v>
      </c>
      <c r="AV339" t="n">
        <v>0</v>
      </c>
      <c r="AW339" t="n">
        <v>0</v>
      </c>
      <c r="AX339" t="n">
        <v>0</v>
      </c>
      <c r="AY339" t="n">
        <v>0</v>
      </c>
      <c r="AZ339" t="n">
        <v>0</v>
      </c>
      <c r="BA339" t="n">
        <v>0</v>
      </c>
      <c r="BB339" t="n">
        <v>0</v>
      </c>
      <c r="BC339" t="n">
        <v>0</v>
      </c>
      <c r="BD339" t="n">
        <v>0</v>
      </c>
      <c r="BE339" t="n">
        <v>0</v>
      </c>
      <c r="BF339" t="n">
        <v>0</v>
      </c>
      <c r="BG339" t="n">
        <v>0</v>
      </c>
      <c r="BH339" t="n">
        <v>0</v>
      </c>
      <c r="BI339" t="n">
        <v>0</v>
      </c>
      <c r="BJ339">
        <f>NA()</f>
        <v/>
      </c>
      <c r="BK339">
        <f>NA()</f>
        <v/>
      </c>
      <c r="BL339">
        <f>NA()</f>
        <v/>
      </c>
      <c r="BM339">
        <f>NA()</f>
        <v/>
      </c>
      <c r="BN339">
        <f>NA()</f>
        <v/>
      </c>
      <c r="BO339">
        <f>NA()</f>
        <v/>
      </c>
      <c r="BP339">
        <f>NA()</f>
        <v/>
      </c>
      <c r="BQ339">
        <f>NA()</f>
        <v/>
      </c>
      <c r="BR339">
        <f>NA()</f>
        <v/>
      </c>
      <c r="BS339">
        <f>NA()</f>
        <v/>
      </c>
      <c r="BT339">
        <f>NA()</f>
        <v/>
      </c>
      <c r="BU339">
        <f>NA()</f>
        <v/>
      </c>
      <c r="BV339">
        <f>NA()</f>
        <v/>
      </c>
      <c r="BW339">
        <f>NA()</f>
        <v/>
      </c>
    </row>
    <row r="340" spans="1:75">
      <c r="A340" t="s">
        <v>139</v>
      </c>
      <c r="B340" t="s">
        <v>738</v>
      </c>
      <c r="C340" t="s">
        <v>739</v>
      </c>
      <c r="D340" t="s">
        <v>152</v>
      </c>
      <c r="E340" t="n">
        <v>0</v>
      </c>
      <c r="F340" t="n">
        <v>0</v>
      </c>
      <c r="G340" t="n">
        <v>0</v>
      </c>
      <c r="H340" t="n">
        <v>0</v>
      </c>
      <c r="I340" t="n">
        <v>0</v>
      </c>
      <c r="J340" t="n">
        <v>0</v>
      </c>
      <c r="K340" t="n">
        <v>0</v>
      </c>
      <c r="L340" t="n">
        <v>0</v>
      </c>
      <c r="M340" t="n">
        <v>0</v>
      </c>
      <c r="N340" t="n">
        <v>0</v>
      </c>
      <c r="O340" t="n">
        <v>0</v>
      </c>
      <c r="P340" t="n">
        <v>0</v>
      </c>
      <c r="Q340" t="n">
        <v>0</v>
      </c>
      <c r="R340" t="n">
        <v>0</v>
      </c>
      <c r="S340" t="n">
        <v>0</v>
      </c>
      <c r="T340" t="n">
        <v>0</v>
      </c>
      <c r="U340" t="n">
        <v>0</v>
      </c>
      <c r="V340" t="n">
        <v>0</v>
      </c>
      <c r="W340" t="n">
        <v>0</v>
      </c>
      <c r="X340" t="n">
        <v>0</v>
      </c>
      <c r="Y340" t="n">
        <v>0</v>
      </c>
      <c r="Z340" t="n">
        <v>0</v>
      </c>
      <c r="AA340" t="n">
        <v>0</v>
      </c>
      <c r="AB340" t="n">
        <v>0</v>
      </c>
      <c r="AC340" t="n">
        <v>0</v>
      </c>
      <c r="AD340" t="n">
        <v>0</v>
      </c>
      <c r="AE340" t="n">
        <v>0</v>
      </c>
      <c r="AF340" t="n">
        <v>0</v>
      </c>
      <c r="AG340" t="n">
        <v>0</v>
      </c>
      <c r="AH340" t="n">
        <v>0</v>
      </c>
      <c r="AI340" t="n">
        <v>0</v>
      </c>
      <c r="AJ340" t="n">
        <v>0</v>
      </c>
      <c r="AK340" t="n">
        <v>0</v>
      </c>
      <c r="AL340" t="n">
        <v>0</v>
      </c>
      <c r="AM340" t="n">
        <v>0</v>
      </c>
      <c r="AN340" t="n">
        <v>0</v>
      </c>
      <c r="AO340" t="n">
        <v>0</v>
      </c>
      <c r="AP340" t="n">
        <v>0</v>
      </c>
      <c r="AQ340" t="n">
        <v>0</v>
      </c>
      <c r="AR340" t="n">
        <v>0</v>
      </c>
      <c r="AS340" t="n">
        <v>0</v>
      </c>
      <c r="AT340" t="n">
        <v>0</v>
      </c>
      <c r="AU340" t="n">
        <v>0</v>
      </c>
      <c r="AV340" t="n">
        <v>0</v>
      </c>
      <c r="AW340" t="n">
        <v>0</v>
      </c>
      <c r="AX340" t="n">
        <v>0</v>
      </c>
      <c r="AY340" t="n">
        <v>0</v>
      </c>
      <c r="AZ340" t="n">
        <v>0</v>
      </c>
      <c r="BA340" t="n">
        <v>0</v>
      </c>
      <c r="BB340" t="n">
        <v>0</v>
      </c>
      <c r="BC340" t="n">
        <v>0</v>
      </c>
      <c r="BD340" t="n">
        <v>0</v>
      </c>
      <c r="BE340" t="n">
        <v>0</v>
      </c>
      <c r="BF340" t="n">
        <v>0</v>
      </c>
      <c r="BG340" t="n">
        <v>0</v>
      </c>
      <c r="BH340" t="n">
        <v>0</v>
      </c>
      <c r="BI340" t="n">
        <v>0</v>
      </c>
      <c r="BJ340">
        <f>NA()</f>
        <v/>
      </c>
      <c r="BK340">
        <f>NA()</f>
        <v/>
      </c>
      <c r="BL340">
        <f>NA()</f>
        <v/>
      </c>
      <c r="BM340">
        <f>NA()</f>
        <v/>
      </c>
      <c r="BN340">
        <f>NA()</f>
        <v/>
      </c>
      <c r="BO340">
        <f>NA()</f>
        <v/>
      </c>
      <c r="BP340">
        <f>NA()</f>
        <v/>
      </c>
      <c r="BQ340">
        <f>NA()</f>
        <v/>
      </c>
      <c r="BR340">
        <f>NA()</f>
        <v/>
      </c>
      <c r="BS340">
        <f>NA()</f>
        <v/>
      </c>
      <c r="BT340">
        <f>NA()</f>
        <v/>
      </c>
      <c r="BU340">
        <f>NA()</f>
        <v/>
      </c>
      <c r="BV340">
        <f>NA()</f>
        <v/>
      </c>
      <c r="BW340">
        <f>NA()</f>
        <v/>
      </c>
    </row>
    <row r="341" spans="1:75">
      <c r="A341" t="s">
        <v>139</v>
      </c>
      <c r="B341" t="s">
        <v>740</v>
      </c>
      <c r="C341" t="s">
        <v>741</v>
      </c>
      <c r="D341" t="s">
        <v>8</v>
      </c>
      <c r="E341" t="n">
        <v>0</v>
      </c>
      <c r="F341" t="n">
        <v>0</v>
      </c>
      <c r="G341" t="n">
        <v>0</v>
      </c>
      <c r="H341" t="n">
        <v>0</v>
      </c>
      <c r="I341" t="n">
        <v>0</v>
      </c>
      <c r="J341" t="n">
        <v>0</v>
      </c>
      <c r="K341" t="n">
        <v>0</v>
      </c>
      <c r="L341" t="n">
        <v>0</v>
      </c>
      <c r="M341" t="n">
        <v>0</v>
      </c>
      <c r="N341" t="n">
        <v>0</v>
      </c>
      <c r="O341" t="n">
        <v>0</v>
      </c>
      <c r="P341" t="n">
        <v>0</v>
      </c>
      <c r="Q341" t="n">
        <v>0</v>
      </c>
      <c r="R341" t="n">
        <v>0</v>
      </c>
      <c r="S341" t="n">
        <v>0</v>
      </c>
      <c r="T341" t="n">
        <v>0</v>
      </c>
      <c r="U341" t="n">
        <v>0</v>
      </c>
      <c r="V341" t="n">
        <v>0</v>
      </c>
      <c r="W341" t="n">
        <v>0</v>
      </c>
      <c r="X341" t="n">
        <v>0</v>
      </c>
      <c r="Y341" t="n">
        <v>0</v>
      </c>
      <c r="Z341" t="n">
        <v>0</v>
      </c>
      <c r="AA341" t="n">
        <v>0</v>
      </c>
      <c r="AB341" t="n">
        <v>0</v>
      </c>
      <c r="AC341" t="n">
        <v>0</v>
      </c>
      <c r="AD341" t="n">
        <v>0</v>
      </c>
      <c r="AE341" t="n">
        <v>0</v>
      </c>
      <c r="AF341" t="n">
        <v>0</v>
      </c>
      <c r="AG341" t="n">
        <v>0</v>
      </c>
      <c r="AH341" t="n">
        <v>0</v>
      </c>
      <c r="AI341" t="n">
        <v>0</v>
      </c>
      <c r="AJ341" t="n">
        <v>0</v>
      </c>
      <c r="AK341" t="n">
        <v>0</v>
      </c>
      <c r="AL341" t="n">
        <v>0</v>
      </c>
      <c r="AM341" t="n">
        <v>0</v>
      </c>
      <c r="AN341" t="n">
        <v>0</v>
      </c>
      <c r="AO341" t="n">
        <v>0</v>
      </c>
      <c r="AP341" t="n">
        <v>0</v>
      </c>
      <c r="AQ341" t="n">
        <v>0</v>
      </c>
      <c r="AR341" t="n">
        <v>0</v>
      </c>
      <c r="AS341" t="n">
        <v>0</v>
      </c>
      <c r="AT341" t="n">
        <v>0</v>
      </c>
      <c r="AU341" t="n">
        <v>0</v>
      </c>
      <c r="AV341" t="n">
        <v>0</v>
      </c>
      <c r="AW341" t="n">
        <v>0</v>
      </c>
      <c r="AX341" t="n">
        <v>0</v>
      </c>
      <c r="AY341" t="n">
        <v>0</v>
      </c>
      <c r="AZ341" t="n">
        <v>0</v>
      </c>
      <c r="BA341" t="n">
        <v>0</v>
      </c>
      <c r="BB341" t="n">
        <v>0</v>
      </c>
      <c r="BC341" t="n">
        <v>0</v>
      </c>
      <c r="BD341" t="n">
        <v>0</v>
      </c>
      <c r="BE341" t="n">
        <v>0</v>
      </c>
      <c r="BF341" t="n">
        <v>0</v>
      </c>
      <c r="BG341" t="n">
        <v>0</v>
      </c>
      <c r="BH341" t="n">
        <v>0</v>
      </c>
      <c r="BI341" t="n">
        <v>0</v>
      </c>
      <c r="BJ341">
        <f>NA()</f>
        <v/>
      </c>
      <c r="BK341">
        <f>NA()</f>
        <v/>
      </c>
      <c r="BL341">
        <f>NA()</f>
        <v/>
      </c>
      <c r="BM341">
        <f>NA()</f>
        <v/>
      </c>
      <c r="BN341">
        <f>NA()</f>
        <v/>
      </c>
      <c r="BO341">
        <f>NA()</f>
        <v/>
      </c>
      <c r="BP341">
        <f>NA()</f>
        <v/>
      </c>
      <c r="BQ341">
        <f>NA()</f>
        <v/>
      </c>
      <c r="BR341">
        <f>NA()</f>
        <v/>
      </c>
      <c r="BS341">
        <f>NA()</f>
        <v/>
      </c>
      <c r="BT341">
        <f>NA()</f>
        <v/>
      </c>
      <c r="BU341">
        <f>NA()</f>
        <v/>
      </c>
      <c r="BV341">
        <f>NA()</f>
        <v/>
      </c>
      <c r="BW341">
        <f>NA()</f>
        <v/>
      </c>
    </row>
    <row r="342" spans="1:75">
      <c r="A342" t="s">
        <v>139</v>
      </c>
      <c r="B342" t="s">
        <v>740</v>
      </c>
      <c r="C342" t="s">
        <v>742</v>
      </c>
      <c r="D342" t="s">
        <v>143</v>
      </c>
      <c r="E342" t="n">
        <v>0</v>
      </c>
      <c r="F342" t="n">
        <v>0</v>
      </c>
      <c r="G342" t="n">
        <v>0</v>
      </c>
      <c r="H342" t="n">
        <v>0</v>
      </c>
      <c r="I342" t="n">
        <v>0</v>
      </c>
      <c r="J342" t="n">
        <v>0</v>
      </c>
      <c r="K342" t="n">
        <v>0</v>
      </c>
      <c r="L342" t="n">
        <v>0</v>
      </c>
      <c r="M342" t="n">
        <v>0</v>
      </c>
      <c r="N342" t="n">
        <v>0</v>
      </c>
      <c r="O342" t="n">
        <v>0</v>
      </c>
      <c r="P342" t="n">
        <v>0</v>
      </c>
      <c r="Q342" t="n">
        <v>0</v>
      </c>
      <c r="R342" t="n">
        <v>0</v>
      </c>
      <c r="S342" t="n">
        <v>0</v>
      </c>
      <c r="T342" t="n">
        <v>0</v>
      </c>
      <c r="U342" t="n">
        <v>0</v>
      </c>
      <c r="V342" t="n">
        <v>0</v>
      </c>
      <c r="W342" t="n">
        <v>0</v>
      </c>
      <c r="X342" t="n">
        <v>0</v>
      </c>
      <c r="Y342" t="n">
        <v>0</v>
      </c>
      <c r="Z342" t="n">
        <v>0</v>
      </c>
      <c r="AA342" t="n">
        <v>0</v>
      </c>
      <c r="AB342" t="n">
        <v>0</v>
      </c>
      <c r="AC342" t="n">
        <v>0</v>
      </c>
      <c r="AD342" t="n">
        <v>0</v>
      </c>
      <c r="AE342" t="n">
        <v>0</v>
      </c>
      <c r="AF342" t="n">
        <v>0</v>
      </c>
      <c r="AG342" t="n">
        <v>0</v>
      </c>
      <c r="AH342" t="n">
        <v>0</v>
      </c>
      <c r="AI342" t="n">
        <v>0</v>
      </c>
      <c r="AJ342" t="n">
        <v>0</v>
      </c>
      <c r="AK342" t="n">
        <v>0</v>
      </c>
      <c r="AL342" t="n">
        <v>0</v>
      </c>
      <c r="AM342" t="n">
        <v>0</v>
      </c>
      <c r="AN342" t="n">
        <v>0</v>
      </c>
      <c r="AO342" t="n">
        <v>0</v>
      </c>
      <c r="AP342" t="n">
        <v>0</v>
      </c>
      <c r="AQ342" t="n">
        <v>0</v>
      </c>
      <c r="AR342" t="n">
        <v>0</v>
      </c>
      <c r="AS342" t="n">
        <v>0</v>
      </c>
      <c r="AT342" t="n">
        <v>0</v>
      </c>
      <c r="AU342" t="n">
        <v>0</v>
      </c>
      <c r="AV342" t="n">
        <v>0</v>
      </c>
      <c r="AW342" t="n">
        <v>0</v>
      </c>
      <c r="AX342" t="n">
        <v>0</v>
      </c>
      <c r="AY342" t="n">
        <v>0</v>
      </c>
      <c r="AZ342" t="n">
        <v>0</v>
      </c>
      <c r="BA342" t="n">
        <v>0</v>
      </c>
      <c r="BB342" t="n">
        <v>0</v>
      </c>
      <c r="BC342" t="n">
        <v>0</v>
      </c>
      <c r="BD342" t="n">
        <v>0</v>
      </c>
      <c r="BE342" t="n">
        <v>0</v>
      </c>
      <c r="BF342" t="n">
        <v>0</v>
      </c>
      <c r="BG342" t="n">
        <v>0</v>
      </c>
      <c r="BH342" t="n">
        <v>0</v>
      </c>
      <c r="BI342" t="n">
        <v>0</v>
      </c>
      <c r="BJ342">
        <f>NA()</f>
        <v/>
      </c>
      <c r="BK342">
        <f>NA()</f>
        <v/>
      </c>
      <c r="BL342">
        <f>NA()</f>
        <v/>
      </c>
      <c r="BM342">
        <f>NA()</f>
        <v/>
      </c>
      <c r="BN342">
        <f>NA()</f>
        <v/>
      </c>
      <c r="BO342">
        <f>NA()</f>
        <v/>
      </c>
      <c r="BP342">
        <f>NA()</f>
        <v/>
      </c>
      <c r="BQ342">
        <f>NA()</f>
        <v/>
      </c>
      <c r="BR342">
        <f>NA()</f>
        <v/>
      </c>
      <c r="BS342">
        <f>NA()</f>
        <v/>
      </c>
      <c r="BT342">
        <f>NA()</f>
        <v/>
      </c>
      <c r="BU342">
        <f>NA()</f>
        <v/>
      </c>
      <c r="BV342">
        <f>NA()</f>
        <v/>
      </c>
      <c r="BW342">
        <f>NA()</f>
        <v/>
      </c>
    </row>
    <row r="343" spans="1:75">
      <c r="A343" t="s">
        <v>139</v>
      </c>
      <c r="B343" t="s">
        <v>743</v>
      </c>
      <c r="C343" t="s">
        <v>20</v>
      </c>
      <c r="D343" t="s">
        <v>8</v>
      </c>
      <c r="E343" t="n">
        <v>0</v>
      </c>
      <c r="F343" t="n">
        <v>0</v>
      </c>
      <c r="G343" t="n">
        <v>0</v>
      </c>
      <c r="H343" t="n">
        <v>0</v>
      </c>
      <c r="I343" t="n">
        <v>0</v>
      </c>
      <c r="J343" t="n">
        <v>0</v>
      </c>
      <c r="K343" t="n">
        <v>0</v>
      </c>
      <c r="L343" t="n">
        <v>0</v>
      </c>
      <c r="M343" t="n">
        <v>0</v>
      </c>
      <c r="N343" t="n">
        <v>0</v>
      </c>
      <c r="O343" t="n">
        <v>0</v>
      </c>
      <c r="P343" t="n">
        <v>0</v>
      </c>
      <c r="Q343" t="n">
        <v>0</v>
      </c>
      <c r="R343" t="n">
        <v>0</v>
      </c>
      <c r="S343" t="n">
        <v>0</v>
      </c>
      <c r="T343" t="n">
        <v>0</v>
      </c>
      <c r="U343" t="n">
        <v>0</v>
      </c>
      <c r="V343" t="n">
        <v>0</v>
      </c>
      <c r="W343" t="n">
        <v>0</v>
      </c>
      <c r="X343" t="n">
        <v>0</v>
      </c>
      <c r="Y343" t="n">
        <v>0</v>
      </c>
      <c r="Z343" t="n">
        <v>0</v>
      </c>
      <c r="AA343" t="n">
        <v>0</v>
      </c>
      <c r="AB343" t="n">
        <v>0</v>
      </c>
      <c r="AC343" t="n">
        <v>0</v>
      </c>
      <c r="AD343" t="n">
        <v>0</v>
      </c>
      <c r="AE343" t="n">
        <v>0</v>
      </c>
      <c r="AF343" t="n">
        <v>0</v>
      </c>
      <c r="AG343" t="n">
        <v>0</v>
      </c>
      <c r="AH343" t="n">
        <v>0</v>
      </c>
      <c r="AI343" t="n">
        <v>0</v>
      </c>
      <c r="AJ343" t="n">
        <v>0</v>
      </c>
      <c r="AK343" t="n">
        <v>0</v>
      </c>
      <c r="AL343" t="n">
        <v>0</v>
      </c>
      <c r="AM343" t="n">
        <v>0</v>
      </c>
      <c r="AN343" t="n">
        <v>0</v>
      </c>
      <c r="AO343" t="n">
        <v>0</v>
      </c>
      <c r="AP343" t="n">
        <v>0</v>
      </c>
      <c r="AQ343" t="n">
        <v>0</v>
      </c>
      <c r="AR343" t="n">
        <v>0</v>
      </c>
      <c r="AS343" t="n">
        <v>0</v>
      </c>
      <c r="AT343" t="n">
        <v>0</v>
      </c>
      <c r="AU343" t="n">
        <v>0</v>
      </c>
      <c r="AV343" t="n">
        <v>0</v>
      </c>
      <c r="AW343" t="n">
        <v>2</v>
      </c>
      <c r="AX343" t="n">
        <v>3</v>
      </c>
      <c r="AY343" t="n">
        <v>2</v>
      </c>
      <c r="AZ343" t="n">
        <v>3</v>
      </c>
      <c r="BA343" t="n">
        <v>2</v>
      </c>
      <c r="BB343" t="n">
        <v>2</v>
      </c>
      <c r="BC343" t="n">
        <v>2</v>
      </c>
      <c r="BD343" t="n">
        <v>2</v>
      </c>
      <c r="BE343" t="n">
        <v>3</v>
      </c>
      <c r="BF343" t="n">
        <v>11</v>
      </c>
      <c r="BG343" t="n">
        <v>1</v>
      </c>
      <c r="BH343" t="n">
        <v>2</v>
      </c>
      <c r="BI343" t="n">
        <v>2</v>
      </c>
      <c r="BJ343">
        <f>NA()</f>
        <v/>
      </c>
      <c r="BK343">
        <f>NA()</f>
        <v/>
      </c>
      <c r="BL343">
        <f>NA()</f>
        <v/>
      </c>
      <c r="BM343">
        <f>NA()</f>
        <v/>
      </c>
      <c r="BN343">
        <f>NA()</f>
        <v/>
      </c>
      <c r="BO343">
        <f>NA()</f>
        <v/>
      </c>
      <c r="BP343">
        <f>NA()</f>
        <v/>
      </c>
      <c r="BQ343">
        <f>NA()</f>
        <v/>
      </c>
      <c r="BR343">
        <f>NA()</f>
        <v/>
      </c>
      <c r="BS343">
        <f>NA()</f>
        <v/>
      </c>
      <c r="BT343">
        <f>NA()</f>
        <v/>
      </c>
      <c r="BU343">
        <f>NA()</f>
        <v/>
      </c>
      <c r="BV343">
        <f>NA()</f>
        <v/>
      </c>
      <c r="BW343">
        <f>NA()</f>
        <v/>
      </c>
    </row>
    <row r="344" spans="1:75">
      <c r="A344" t="s">
        <v>139</v>
      </c>
      <c r="B344" t="s">
        <v>744</v>
      </c>
      <c r="C344" t="s">
        <v>745</v>
      </c>
      <c r="D344" t="s">
        <v>148</v>
      </c>
      <c r="E344" t="n">
        <v>0</v>
      </c>
      <c r="F344" t="n">
        <v>0</v>
      </c>
      <c r="G344" t="n">
        <v>0</v>
      </c>
      <c r="H344" t="n">
        <v>0</v>
      </c>
      <c r="I344" t="n">
        <v>0</v>
      </c>
      <c r="J344" t="n">
        <v>0</v>
      </c>
      <c r="K344" t="n">
        <v>0</v>
      </c>
      <c r="L344" t="n">
        <v>0</v>
      </c>
      <c r="M344" t="n">
        <v>0</v>
      </c>
      <c r="N344" t="n">
        <v>0</v>
      </c>
      <c r="O344" t="n">
        <v>0</v>
      </c>
      <c r="P344" t="n">
        <v>0</v>
      </c>
      <c r="Q344" t="n">
        <v>0</v>
      </c>
      <c r="R344" t="n">
        <v>0</v>
      </c>
      <c r="S344" t="n">
        <v>0</v>
      </c>
      <c r="T344" t="n">
        <v>0</v>
      </c>
      <c r="U344" t="n">
        <v>0</v>
      </c>
      <c r="V344" t="n">
        <v>0</v>
      </c>
      <c r="W344" t="n">
        <v>0</v>
      </c>
      <c r="X344" t="n">
        <v>0</v>
      </c>
      <c r="Y344" t="n">
        <v>0</v>
      </c>
      <c r="Z344" t="n">
        <v>0</v>
      </c>
      <c r="AA344" t="n">
        <v>0</v>
      </c>
      <c r="AB344" t="n">
        <v>0</v>
      </c>
      <c r="AC344" t="n">
        <v>0</v>
      </c>
      <c r="AD344" t="n">
        <v>0</v>
      </c>
      <c r="AE344" t="n">
        <v>0</v>
      </c>
      <c r="AF344" t="n">
        <v>0</v>
      </c>
      <c r="AG344" t="n">
        <v>0</v>
      </c>
      <c r="AH344" t="n">
        <v>0</v>
      </c>
      <c r="AI344" t="n">
        <v>0</v>
      </c>
      <c r="AJ344" t="n">
        <v>0</v>
      </c>
      <c r="AK344" t="n">
        <v>0</v>
      </c>
      <c r="AL344" t="n">
        <v>0</v>
      </c>
      <c r="AM344" t="n">
        <v>0</v>
      </c>
      <c r="AN344" t="n">
        <v>0</v>
      </c>
      <c r="AO344" t="n">
        <v>0</v>
      </c>
      <c r="AP344" t="n">
        <v>0</v>
      </c>
      <c r="AQ344" t="n">
        <v>0</v>
      </c>
      <c r="AR344" t="n">
        <v>0</v>
      </c>
      <c r="AS344" t="n">
        <v>0</v>
      </c>
      <c r="AT344" t="n">
        <v>0</v>
      </c>
      <c r="AU344" t="n">
        <v>0</v>
      </c>
      <c r="AV344" t="n">
        <v>0</v>
      </c>
      <c r="AW344" t="n">
        <v>0</v>
      </c>
      <c r="AX344" t="n">
        <v>8.49</v>
      </c>
      <c r="AY344" t="n">
        <v>7.57</v>
      </c>
      <c r="AZ344" t="n">
        <v>0</v>
      </c>
      <c r="BA344" t="n">
        <v>0</v>
      </c>
      <c r="BB344" t="n">
        <v>0</v>
      </c>
      <c r="BC344" t="n">
        <v>0</v>
      </c>
      <c r="BD344" t="n">
        <v>0</v>
      </c>
      <c r="BE344" t="n">
        <v>0</v>
      </c>
      <c r="BF344" t="n">
        <v>41.67</v>
      </c>
      <c r="BG344" t="n">
        <v>0</v>
      </c>
      <c r="BH344" t="n">
        <v>0</v>
      </c>
      <c r="BI344" t="n">
        <v>0</v>
      </c>
      <c r="BJ344">
        <f>NA()</f>
        <v/>
      </c>
      <c r="BK344">
        <f>NA()</f>
        <v/>
      </c>
      <c r="BL344">
        <f>NA()</f>
        <v/>
      </c>
      <c r="BM344">
        <f>NA()</f>
        <v/>
      </c>
      <c r="BN344">
        <f>NA()</f>
        <v/>
      </c>
      <c r="BO344">
        <f>NA()</f>
        <v/>
      </c>
      <c r="BP344">
        <f>NA()</f>
        <v/>
      </c>
      <c r="BQ344">
        <f>NA()</f>
        <v/>
      </c>
      <c r="BR344">
        <f>NA()</f>
        <v/>
      </c>
      <c r="BS344">
        <f>NA()</f>
        <v/>
      </c>
      <c r="BT344">
        <f>NA()</f>
        <v/>
      </c>
      <c r="BU344">
        <f>NA()</f>
        <v/>
      </c>
      <c r="BV344">
        <f>NA()</f>
        <v/>
      </c>
      <c r="BW344">
        <f>NA()</f>
        <v/>
      </c>
    </row>
    <row r="345" spans="1:75">
      <c r="A345" t="s">
        <v>139</v>
      </c>
      <c r="B345" t="s">
        <v>746</v>
      </c>
      <c r="C345" t="s">
        <v>36</v>
      </c>
      <c r="D345" t="s">
        <v>747</v>
      </c>
      <c r="E345" t="n">
        <v>0</v>
      </c>
      <c r="F345" t="n">
        <v>0</v>
      </c>
      <c r="G345" t="n">
        <v>0</v>
      </c>
      <c r="H345" t="n">
        <v>0</v>
      </c>
      <c r="I345" t="n">
        <v>0</v>
      </c>
      <c r="J345" t="n">
        <v>0</v>
      </c>
      <c r="K345" t="n">
        <v>0</v>
      </c>
      <c r="L345" t="n">
        <v>0</v>
      </c>
      <c r="M345" t="n">
        <v>0</v>
      </c>
      <c r="N345" t="n">
        <v>0</v>
      </c>
      <c r="O345" t="n">
        <v>0</v>
      </c>
      <c r="P345" t="n">
        <v>0</v>
      </c>
      <c r="Q345" t="n">
        <v>0</v>
      </c>
      <c r="R345" t="n">
        <v>0</v>
      </c>
      <c r="S345" t="n">
        <v>0</v>
      </c>
      <c r="T345" t="n">
        <v>0</v>
      </c>
      <c r="U345" t="n">
        <v>0</v>
      </c>
      <c r="V345" t="n">
        <v>0</v>
      </c>
      <c r="W345" t="n">
        <v>0</v>
      </c>
      <c r="X345" t="n">
        <v>0</v>
      </c>
      <c r="Y345" t="n">
        <v>0</v>
      </c>
      <c r="Z345" t="n">
        <v>0</v>
      </c>
      <c r="AA345" t="n">
        <v>0</v>
      </c>
      <c r="AB345" t="n">
        <v>0</v>
      </c>
      <c r="AC345" t="n">
        <v>0</v>
      </c>
      <c r="AD345" t="n">
        <v>0</v>
      </c>
      <c r="AE345" t="n">
        <v>0</v>
      </c>
      <c r="AF345" t="n">
        <v>0</v>
      </c>
      <c r="AG345" t="n">
        <v>0</v>
      </c>
      <c r="AH345" t="n">
        <v>0</v>
      </c>
      <c r="AI345" t="n">
        <v>0</v>
      </c>
      <c r="AJ345" t="n">
        <v>0</v>
      </c>
      <c r="AK345" t="n">
        <v>0</v>
      </c>
      <c r="AL345" t="n">
        <v>0</v>
      </c>
      <c r="AM345" t="n">
        <v>0</v>
      </c>
      <c r="AN345" t="n">
        <v>0</v>
      </c>
      <c r="AO345" t="n">
        <v>0</v>
      </c>
      <c r="AP345" t="n">
        <v>0</v>
      </c>
      <c r="AQ345" t="n">
        <v>0</v>
      </c>
      <c r="AR345" t="n">
        <v>0</v>
      </c>
      <c r="AS345" t="n">
        <v>0</v>
      </c>
      <c r="AT345" t="n">
        <v>0</v>
      </c>
      <c r="AU345" t="n">
        <v>0</v>
      </c>
      <c r="AV345" t="n">
        <v>0</v>
      </c>
      <c r="AW345" t="n">
        <v>2</v>
      </c>
      <c r="AX345" t="n">
        <v>2</v>
      </c>
      <c r="AY345" t="n">
        <v>2</v>
      </c>
      <c r="AZ345" t="n">
        <v>3</v>
      </c>
      <c r="BA345" t="n">
        <v>2</v>
      </c>
      <c r="BB345" t="n">
        <v>2</v>
      </c>
      <c r="BC345" t="n">
        <v>2</v>
      </c>
      <c r="BD345" t="n">
        <v>2</v>
      </c>
      <c r="BE345" t="n">
        <v>3</v>
      </c>
      <c r="BF345" t="n">
        <v>11</v>
      </c>
      <c r="BG345" t="n">
        <v>1</v>
      </c>
      <c r="BH345" t="n">
        <v>2</v>
      </c>
      <c r="BI345" t="n">
        <v>2</v>
      </c>
      <c r="BJ345">
        <f>NA()</f>
        <v/>
      </c>
      <c r="BK345">
        <f>NA()</f>
        <v/>
      </c>
      <c r="BL345">
        <f>NA()</f>
        <v/>
      </c>
      <c r="BM345">
        <f>NA()</f>
        <v/>
      </c>
      <c r="BN345">
        <f>NA()</f>
        <v/>
      </c>
      <c r="BO345">
        <f>NA()</f>
        <v/>
      </c>
      <c r="BP345">
        <f>NA()</f>
        <v/>
      </c>
      <c r="BQ345">
        <f>NA()</f>
        <v/>
      </c>
      <c r="BR345">
        <f>NA()</f>
        <v/>
      </c>
      <c r="BS345">
        <f>NA()</f>
        <v/>
      </c>
      <c r="BT345">
        <f>NA()</f>
        <v/>
      </c>
      <c r="BU345">
        <f>NA()</f>
        <v/>
      </c>
      <c r="BV345">
        <f>NA()</f>
        <v/>
      </c>
      <c r="BW345">
        <f>NA()</f>
        <v/>
      </c>
    </row>
    <row r="346" spans="1:75">
      <c r="A346" t="s">
        <v>139</v>
      </c>
      <c r="B346" t="s">
        <v>748</v>
      </c>
      <c r="C346" t="s">
        <v>749</v>
      </c>
      <c r="D346" t="s">
        <v>152</v>
      </c>
      <c r="E346" t="n">
        <v>0</v>
      </c>
      <c r="F346" t="n">
        <v>0</v>
      </c>
      <c r="G346" t="n">
        <v>0</v>
      </c>
      <c r="H346" t="n">
        <v>0</v>
      </c>
      <c r="I346" t="n">
        <v>911</v>
      </c>
      <c r="J346" t="n">
        <v>864</v>
      </c>
      <c r="K346" t="n">
        <v>883</v>
      </c>
      <c r="L346" t="n">
        <v>882</v>
      </c>
      <c r="M346" t="n">
        <v>740</v>
      </c>
      <c r="N346" t="n">
        <v>797</v>
      </c>
      <c r="O346" t="n">
        <v>0</v>
      </c>
      <c r="P346" t="n">
        <v>0</v>
      </c>
      <c r="Q346" t="n">
        <v>0</v>
      </c>
      <c r="R346" t="n">
        <v>0</v>
      </c>
      <c r="S346" t="n">
        <v>0</v>
      </c>
      <c r="T346" t="n">
        <v>0</v>
      </c>
      <c r="U346" t="n">
        <v>0</v>
      </c>
      <c r="V346" t="n">
        <v>0</v>
      </c>
      <c r="W346" t="n">
        <v>0</v>
      </c>
      <c r="X346" t="n">
        <v>0</v>
      </c>
      <c r="Y346" t="n">
        <v>0</v>
      </c>
      <c r="Z346" t="n">
        <v>0</v>
      </c>
      <c r="AA346" t="n">
        <v>0</v>
      </c>
      <c r="AB346" t="n">
        <v>0</v>
      </c>
      <c r="AC346" t="n">
        <v>0</v>
      </c>
      <c r="AD346" t="n">
        <v>0</v>
      </c>
      <c r="AE346" t="n">
        <v>0</v>
      </c>
      <c r="AF346" t="n">
        <v>0</v>
      </c>
      <c r="AG346" t="n">
        <v>0</v>
      </c>
      <c r="AH346" t="n">
        <v>0</v>
      </c>
      <c r="AI346" t="n">
        <v>0</v>
      </c>
      <c r="AJ346" t="n">
        <v>0</v>
      </c>
      <c r="AK346" t="n">
        <v>0</v>
      </c>
      <c r="AL346" t="n">
        <v>0</v>
      </c>
      <c r="AM346" t="n">
        <v>0</v>
      </c>
      <c r="AN346" t="n">
        <v>0</v>
      </c>
      <c r="AO346" t="n">
        <v>0</v>
      </c>
      <c r="AP346" t="n">
        <v>0</v>
      </c>
      <c r="AQ346" t="n">
        <v>0</v>
      </c>
      <c r="AR346" t="n">
        <v>0</v>
      </c>
      <c r="AS346" t="n">
        <v>0</v>
      </c>
      <c r="AT346" t="n">
        <v>0</v>
      </c>
      <c r="AU346" t="n">
        <v>0</v>
      </c>
      <c r="AV346" t="n">
        <v>0</v>
      </c>
      <c r="AW346" t="n">
        <v>0</v>
      </c>
      <c r="AX346" t="n">
        <v>0</v>
      </c>
      <c r="AY346" t="n">
        <v>0</v>
      </c>
      <c r="AZ346" t="n">
        <v>0</v>
      </c>
      <c r="BA346" t="n">
        <v>0</v>
      </c>
      <c r="BB346" t="n">
        <v>0</v>
      </c>
      <c r="BC346" t="n">
        <v>0</v>
      </c>
      <c r="BD346" t="n">
        <v>0</v>
      </c>
      <c r="BE346" t="n">
        <v>0</v>
      </c>
      <c r="BF346" t="n">
        <v>0.4</v>
      </c>
      <c r="BG346" t="n">
        <v>0</v>
      </c>
      <c r="BH346" t="n">
        <v>0</v>
      </c>
      <c r="BI346" t="n">
        <v>0</v>
      </c>
      <c r="BJ346">
        <f>NA()</f>
        <v/>
      </c>
      <c r="BK346">
        <f>NA()</f>
        <v/>
      </c>
      <c r="BL346">
        <f>NA()</f>
        <v/>
      </c>
      <c r="BM346">
        <f>NA()</f>
        <v/>
      </c>
      <c r="BN346">
        <f>NA()</f>
        <v/>
      </c>
      <c r="BO346">
        <f>NA()</f>
        <v/>
      </c>
      <c r="BP346">
        <f>NA()</f>
        <v/>
      </c>
      <c r="BQ346">
        <f>NA()</f>
        <v/>
      </c>
      <c r="BR346">
        <f>NA()</f>
        <v/>
      </c>
      <c r="BS346">
        <f>NA()</f>
        <v/>
      </c>
      <c r="BT346">
        <f>NA()</f>
        <v/>
      </c>
      <c r="BU346">
        <f>NA()</f>
        <v/>
      </c>
      <c r="BV346">
        <f>NA()</f>
        <v/>
      </c>
      <c r="BW346">
        <f>NA()</f>
        <v/>
      </c>
    </row>
    <row r="347" spans="1:75">
      <c r="A347" t="s">
        <v>139</v>
      </c>
      <c r="B347" t="s">
        <v>750</v>
      </c>
      <c r="C347" t="s">
        <v>751</v>
      </c>
      <c r="D347" t="s">
        <v>8</v>
      </c>
      <c r="E347" t="n">
        <v>0</v>
      </c>
      <c r="F347" t="n">
        <v>0</v>
      </c>
      <c r="G347" t="n">
        <v>0</v>
      </c>
      <c r="H347" t="n">
        <v>0</v>
      </c>
      <c r="I347" t="n">
        <v>0</v>
      </c>
      <c r="J347" t="n">
        <v>0</v>
      </c>
      <c r="K347" t="n">
        <v>0</v>
      </c>
      <c r="L347" t="n">
        <v>0</v>
      </c>
      <c r="M347" t="n">
        <v>0</v>
      </c>
      <c r="N347" t="n">
        <v>0</v>
      </c>
      <c r="O347" t="n">
        <v>0</v>
      </c>
      <c r="P347" t="n">
        <v>0</v>
      </c>
      <c r="Q347" t="n">
        <v>0</v>
      </c>
      <c r="R347" t="n">
        <v>0</v>
      </c>
      <c r="S347" t="n">
        <v>0</v>
      </c>
      <c r="T347" t="n">
        <v>0</v>
      </c>
      <c r="U347" t="n">
        <v>0</v>
      </c>
      <c r="V347" t="n">
        <v>0</v>
      </c>
      <c r="W347" t="n">
        <v>0</v>
      </c>
      <c r="X347" t="n">
        <v>0</v>
      </c>
      <c r="Y347" t="n">
        <v>1652</v>
      </c>
      <c r="Z347" t="n">
        <v>1544</v>
      </c>
      <c r="AA347" t="n">
        <v>1589</v>
      </c>
      <c r="AB347" t="n">
        <v>1584</v>
      </c>
      <c r="AC347" t="n">
        <v>1363</v>
      </c>
      <c r="AD347" t="n">
        <v>2010</v>
      </c>
      <c r="AE347" t="n">
        <v>2045</v>
      </c>
      <c r="AF347" t="n">
        <v>2156</v>
      </c>
      <c r="AG347" t="n">
        <v>2209</v>
      </c>
      <c r="AH347" t="n">
        <v>2299</v>
      </c>
      <c r="AI347" t="n">
        <v>2378</v>
      </c>
      <c r="AJ347" t="n">
        <v>2320</v>
      </c>
      <c r="AK347" t="n">
        <v>2301</v>
      </c>
      <c r="AL347" t="n">
        <v>2255</v>
      </c>
      <c r="AM347" t="n">
        <v>2313</v>
      </c>
      <c r="AN347" t="n">
        <v>2304</v>
      </c>
      <c r="AO347" t="n">
        <v>2254</v>
      </c>
      <c r="AP347" t="n">
        <v>1804</v>
      </c>
      <c r="AQ347" t="n">
        <v>1845</v>
      </c>
      <c r="AR347" t="n">
        <v>1845</v>
      </c>
      <c r="AS347" t="n">
        <v>1854</v>
      </c>
      <c r="AT347" t="n">
        <v>1812</v>
      </c>
      <c r="AU347" t="n">
        <v>1823</v>
      </c>
      <c r="AV347" t="n">
        <v>1833</v>
      </c>
      <c r="AW347" t="n">
        <v>1889</v>
      </c>
      <c r="AX347" t="n">
        <v>1905</v>
      </c>
      <c r="AY347" t="n">
        <v>1898</v>
      </c>
      <c r="AZ347" t="n">
        <v>1904</v>
      </c>
      <c r="BA347" t="n">
        <v>1845</v>
      </c>
      <c r="BB347" t="n">
        <v>1822</v>
      </c>
      <c r="BC347" t="n">
        <v>1848</v>
      </c>
      <c r="BD347" t="n">
        <v>1853</v>
      </c>
      <c r="BE347" t="n">
        <v>1935</v>
      </c>
      <c r="BF347" t="n">
        <v>1884</v>
      </c>
      <c r="BG347" t="n">
        <v>1852</v>
      </c>
      <c r="BH347" t="n">
        <v>1874</v>
      </c>
      <c r="BI347" t="n">
        <v>1889</v>
      </c>
      <c r="BJ347">
        <f>NA()</f>
        <v/>
      </c>
      <c r="BK347">
        <f>NA()</f>
        <v/>
      </c>
      <c r="BL347">
        <f>NA()</f>
        <v/>
      </c>
      <c r="BM347">
        <f>NA()</f>
        <v/>
      </c>
      <c r="BN347">
        <f>NA()</f>
        <v/>
      </c>
      <c r="BO347">
        <f>NA()</f>
        <v/>
      </c>
      <c r="BP347">
        <f>NA()</f>
        <v/>
      </c>
      <c r="BQ347">
        <f>NA()</f>
        <v/>
      </c>
      <c r="BR347">
        <f>NA()</f>
        <v/>
      </c>
      <c r="BS347">
        <f>NA()</f>
        <v/>
      </c>
      <c r="BT347">
        <f>NA()</f>
        <v/>
      </c>
      <c r="BU347">
        <f>NA()</f>
        <v/>
      </c>
      <c r="BV347">
        <f>NA()</f>
        <v/>
      </c>
      <c r="BW347">
        <f>NA()</f>
        <v/>
      </c>
    </row>
    <row r="348" spans="1:75">
      <c r="A348" t="s">
        <v>139</v>
      </c>
      <c r="B348" t="s">
        <v>752</v>
      </c>
      <c r="C348" t="s">
        <v>753</v>
      </c>
      <c r="D348" t="s">
        <v>148</v>
      </c>
      <c r="E348" t="n">
        <v>292</v>
      </c>
      <c r="F348" t="n">
        <v>258</v>
      </c>
      <c r="G348" t="n">
        <v>214</v>
      </c>
      <c r="H348" t="n">
        <v>240</v>
      </c>
      <c r="I348" t="n">
        <v>1205</v>
      </c>
      <c r="J348" t="n">
        <v>1093</v>
      </c>
      <c r="K348" t="n">
        <v>1165</v>
      </c>
      <c r="L348" t="n">
        <v>1131</v>
      </c>
      <c r="M348" t="n">
        <v>979</v>
      </c>
      <c r="N348" t="n">
        <v>1043</v>
      </c>
      <c r="O348" t="n">
        <v>0</v>
      </c>
      <c r="P348" t="n">
        <v>0</v>
      </c>
      <c r="Q348" t="n">
        <v>0</v>
      </c>
      <c r="R348" t="n">
        <v>0</v>
      </c>
      <c r="S348" t="n">
        <v>0</v>
      </c>
      <c r="T348" t="n">
        <v>0</v>
      </c>
      <c r="U348" t="n">
        <v>0</v>
      </c>
      <c r="V348" t="n">
        <v>0</v>
      </c>
      <c r="W348" t="n">
        <v>0</v>
      </c>
      <c r="X348" t="n">
        <v>0</v>
      </c>
      <c r="Y348" t="n">
        <v>12.7</v>
      </c>
      <c r="Z348" t="n">
        <v>15.37</v>
      </c>
      <c r="AA348" t="n">
        <v>14.37</v>
      </c>
      <c r="AB348" t="n">
        <v>14.37</v>
      </c>
      <c r="AC348" t="n">
        <v>16.92</v>
      </c>
      <c r="AD348" t="n">
        <v>13.34</v>
      </c>
      <c r="AE348" t="n">
        <v>11.08</v>
      </c>
      <c r="AF348" t="n">
        <v>11.01</v>
      </c>
      <c r="AG348" t="n">
        <v>10.69</v>
      </c>
      <c r="AH348" t="n">
        <v>10.59</v>
      </c>
      <c r="AI348" t="n">
        <v>11.45</v>
      </c>
      <c r="AJ348" t="n">
        <v>12.37</v>
      </c>
      <c r="AK348" t="n">
        <v>12.44</v>
      </c>
      <c r="AL348" t="n">
        <v>12.15</v>
      </c>
      <c r="AM348" t="n">
        <v>11.8</v>
      </c>
      <c r="AN348" t="n">
        <v>12.4</v>
      </c>
      <c r="AO348" t="n">
        <v>13.62</v>
      </c>
      <c r="AP348" t="n">
        <v>15.31</v>
      </c>
      <c r="AQ348" t="n">
        <v>13.4</v>
      </c>
      <c r="AR348" t="n">
        <v>13.58</v>
      </c>
      <c r="AS348" t="n">
        <v>16.51</v>
      </c>
      <c r="AT348" t="n">
        <v>17</v>
      </c>
      <c r="AU348" t="n">
        <v>16.8</v>
      </c>
      <c r="AV348" t="n">
        <v>18.63</v>
      </c>
      <c r="AW348" t="n">
        <v>20.44</v>
      </c>
      <c r="AX348" t="n">
        <v>24.57</v>
      </c>
      <c r="AY348" t="n">
        <v>27.98</v>
      </c>
      <c r="AZ348" t="n">
        <v>27.3</v>
      </c>
      <c r="BA348" t="n">
        <v>37.4</v>
      </c>
      <c r="BB348" t="n">
        <v>28.85</v>
      </c>
      <c r="BC348" t="n">
        <v>35.14</v>
      </c>
      <c r="BD348" t="n">
        <v>43.49</v>
      </c>
      <c r="BE348" t="n">
        <v>44.96</v>
      </c>
      <c r="BF348" t="n">
        <v>41.67</v>
      </c>
      <c r="BG348" t="n">
        <v>42.15</v>
      </c>
      <c r="BH348" t="n">
        <v>31.74</v>
      </c>
      <c r="BI348" t="n">
        <v>27.54</v>
      </c>
      <c r="BJ348">
        <f>NA()</f>
        <v/>
      </c>
      <c r="BK348">
        <f>NA()</f>
        <v/>
      </c>
      <c r="BL348">
        <f>NA()</f>
        <v/>
      </c>
      <c r="BM348">
        <f>NA()</f>
        <v/>
      </c>
      <c r="BN348">
        <f>NA()</f>
        <v/>
      </c>
      <c r="BO348">
        <f>NA()</f>
        <v/>
      </c>
      <c r="BP348">
        <f>NA()</f>
        <v/>
      </c>
      <c r="BQ348">
        <f>NA()</f>
        <v/>
      </c>
      <c r="BR348">
        <f>NA()</f>
        <v/>
      </c>
      <c r="BS348">
        <f>NA()</f>
        <v/>
      </c>
      <c r="BT348">
        <f>NA()</f>
        <v/>
      </c>
      <c r="BU348">
        <f>NA()</f>
        <v/>
      </c>
      <c r="BV348">
        <f>NA()</f>
        <v/>
      </c>
      <c r="BW348">
        <f>NA()</f>
        <v/>
      </c>
    </row>
    <row r="349" spans="1:75">
      <c r="A349" t="s">
        <v>139</v>
      </c>
      <c r="B349" t="s">
        <v>750</v>
      </c>
      <c r="C349" t="s">
        <v>754</v>
      </c>
      <c r="D349" t="s">
        <v>747</v>
      </c>
      <c r="E349" t="n">
        <v>0</v>
      </c>
      <c r="F349" t="n">
        <v>0</v>
      </c>
      <c r="G349" t="n">
        <v>0</v>
      </c>
      <c r="H349" t="n">
        <v>0</v>
      </c>
      <c r="I349" t="n">
        <v>0</v>
      </c>
      <c r="J349" t="n">
        <v>0</v>
      </c>
      <c r="K349" t="n">
        <v>0</v>
      </c>
      <c r="L349" t="n">
        <v>0</v>
      </c>
      <c r="M349" t="n">
        <v>0</v>
      </c>
      <c r="N349" t="n">
        <v>0</v>
      </c>
      <c r="O349" t="n">
        <v>0</v>
      </c>
      <c r="P349" t="n">
        <v>0</v>
      </c>
      <c r="Q349" t="n">
        <v>0</v>
      </c>
      <c r="R349" t="n">
        <v>0</v>
      </c>
      <c r="S349" t="n">
        <v>0</v>
      </c>
      <c r="T349" t="n">
        <v>0</v>
      </c>
      <c r="U349" t="n">
        <v>0</v>
      </c>
      <c r="V349" t="n">
        <v>0</v>
      </c>
      <c r="W349" t="n">
        <v>0</v>
      </c>
      <c r="X349" t="n">
        <v>0</v>
      </c>
      <c r="Y349" t="n">
        <v>1715</v>
      </c>
      <c r="Z349" t="n">
        <v>1610</v>
      </c>
      <c r="AA349" t="n">
        <v>1607</v>
      </c>
      <c r="AB349" t="n">
        <v>1548</v>
      </c>
      <c r="AC349" t="n">
        <v>1328</v>
      </c>
      <c r="AD349" t="n">
        <v>1858</v>
      </c>
      <c r="AE349" t="n">
        <v>1883</v>
      </c>
      <c r="AF349" t="n">
        <v>2019</v>
      </c>
      <c r="AG349" t="n">
        <v>2049</v>
      </c>
      <c r="AH349" t="n">
        <v>2129</v>
      </c>
      <c r="AI349" t="n">
        <v>2223</v>
      </c>
      <c r="AJ349" t="n">
        <v>2148</v>
      </c>
      <c r="AK349" t="n">
        <v>2144</v>
      </c>
      <c r="AL349" t="n">
        <v>2123</v>
      </c>
      <c r="AM349" t="n">
        <v>2200</v>
      </c>
      <c r="AN349" t="n">
        <v>2199</v>
      </c>
      <c r="AO349" t="n">
        <v>2132</v>
      </c>
      <c r="AP349" t="n">
        <v>1751</v>
      </c>
      <c r="AQ349" t="n">
        <v>1747</v>
      </c>
      <c r="AR349" t="n">
        <v>1749</v>
      </c>
      <c r="AS349" t="n">
        <v>1771</v>
      </c>
      <c r="AT349" t="n">
        <v>1749</v>
      </c>
      <c r="AU349" t="n">
        <v>1720</v>
      </c>
      <c r="AV349" t="n">
        <v>1751</v>
      </c>
      <c r="AW349" t="n">
        <v>1803</v>
      </c>
      <c r="AX349" t="n">
        <v>1838</v>
      </c>
      <c r="AY349" t="n">
        <v>1813</v>
      </c>
      <c r="AZ349" t="n">
        <v>1836</v>
      </c>
      <c r="BA349" t="n">
        <v>1769</v>
      </c>
      <c r="BB349" t="n">
        <v>1752</v>
      </c>
      <c r="BC349" t="n">
        <v>1777</v>
      </c>
      <c r="BD349" t="n">
        <v>1768</v>
      </c>
      <c r="BE349" t="n">
        <v>1850</v>
      </c>
      <c r="BF349" t="n">
        <v>1873</v>
      </c>
      <c r="BG349" t="n">
        <v>1931</v>
      </c>
      <c r="BH349" t="n">
        <v>1908</v>
      </c>
      <c r="BI349" t="n">
        <v>1926</v>
      </c>
      <c r="BJ349">
        <f>NA()</f>
        <v/>
      </c>
      <c r="BK349">
        <f>NA()</f>
        <v/>
      </c>
      <c r="BL349">
        <f>NA()</f>
        <v/>
      </c>
      <c r="BM349">
        <f>NA()</f>
        <v/>
      </c>
      <c r="BN349">
        <f>NA()</f>
        <v/>
      </c>
      <c r="BO349">
        <f>NA()</f>
        <v/>
      </c>
      <c r="BP349">
        <f>NA()</f>
        <v/>
      </c>
      <c r="BQ349">
        <f>NA()</f>
        <v/>
      </c>
      <c r="BR349">
        <f>NA()</f>
        <v/>
      </c>
      <c r="BS349">
        <f>NA()</f>
        <v/>
      </c>
      <c r="BT349">
        <f>NA()</f>
        <v/>
      </c>
      <c r="BU349">
        <f>NA()</f>
        <v/>
      </c>
      <c r="BV349">
        <f>NA()</f>
        <v/>
      </c>
      <c r="BW349">
        <f>NA()</f>
        <v/>
      </c>
    </row>
    <row r="350" spans="1:75">
      <c r="A350" t="s">
        <v>139</v>
      </c>
      <c r="B350" t="s">
        <v>755</v>
      </c>
      <c r="C350" t="s">
        <v>756</v>
      </c>
      <c r="D350" t="s">
        <v>152</v>
      </c>
      <c r="E350" t="n">
        <v>0</v>
      </c>
      <c r="F350" t="n">
        <v>0</v>
      </c>
      <c r="G350" t="n">
        <v>0</v>
      </c>
      <c r="H350" t="n">
        <v>0</v>
      </c>
      <c r="I350" t="n">
        <v>0</v>
      </c>
      <c r="J350" t="n">
        <v>0</v>
      </c>
      <c r="K350" t="n">
        <v>0</v>
      </c>
      <c r="L350" t="n">
        <v>0</v>
      </c>
      <c r="M350" t="n">
        <v>0</v>
      </c>
      <c r="N350" t="n">
        <v>0</v>
      </c>
      <c r="O350" t="n">
        <v>0</v>
      </c>
      <c r="P350" t="n">
        <v>0</v>
      </c>
      <c r="Q350" t="n">
        <v>0</v>
      </c>
      <c r="R350" t="n">
        <v>0</v>
      </c>
      <c r="S350" t="n">
        <v>0</v>
      </c>
      <c r="T350" t="n">
        <v>0</v>
      </c>
      <c r="U350" t="n">
        <v>0</v>
      </c>
      <c r="V350" t="n">
        <v>0</v>
      </c>
      <c r="W350" t="n">
        <v>0</v>
      </c>
      <c r="X350" t="n">
        <v>0</v>
      </c>
      <c r="Y350" t="n">
        <v>21</v>
      </c>
      <c r="Z350" t="n">
        <v>23.7</v>
      </c>
      <c r="AA350" t="n">
        <v>22.8</v>
      </c>
      <c r="AB350" t="n">
        <v>22.8</v>
      </c>
      <c r="AC350" t="n">
        <v>23</v>
      </c>
      <c r="AD350" t="n">
        <v>26.8</v>
      </c>
      <c r="AE350" t="n">
        <v>22.7</v>
      </c>
      <c r="AF350" t="n">
        <v>23.7</v>
      </c>
      <c r="AG350" t="n">
        <v>23.6</v>
      </c>
      <c r="AH350" t="n">
        <v>24.4</v>
      </c>
      <c r="AI350" t="n">
        <v>27.2</v>
      </c>
      <c r="AJ350" t="n">
        <v>28.7</v>
      </c>
      <c r="AK350" t="n">
        <v>28.6</v>
      </c>
      <c r="AL350" t="n">
        <v>27.4</v>
      </c>
      <c r="AM350" t="n">
        <v>27.3</v>
      </c>
      <c r="AN350" t="n">
        <v>28.6</v>
      </c>
      <c r="AO350" t="n">
        <v>30.7</v>
      </c>
      <c r="AP350" t="n">
        <v>27.6</v>
      </c>
      <c r="AQ350" t="n">
        <v>24.7</v>
      </c>
      <c r="AR350" t="n">
        <v>25.1</v>
      </c>
      <c r="AS350" t="n">
        <v>30.6</v>
      </c>
      <c r="AT350" t="n">
        <v>30.8</v>
      </c>
      <c r="AU350" t="n">
        <v>30.6</v>
      </c>
      <c r="AV350" t="n">
        <v>34.2</v>
      </c>
      <c r="AW350" t="n">
        <v>38.6</v>
      </c>
      <c r="AX350" t="n">
        <v>46.8</v>
      </c>
      <c r="AY350" t="n">
        <v>53.1</v>
      </c>
      <c r="AZ350" t="n">
        <v>52</v>
      </c>
      <c r="BA350" t="n">
        <v>69</v>
      </c>
      <c r="BB350" t="n">
        <v>52.6</v>
      </c>
      <c r="BC350" t="n">
        <v>64.90000000000001</v>
      </c>
      <c r="BD350" t="n">
        <v>80.59999999999999</v>
      </c>
      <c r="BE350" t="n">
        <v>87</v>
      </c>
      <c r="BF350" t="n">
        <v>78.5</v>
      </c>
      <c r="BG350" t="n">
        <v>78.09999999999999</v>
      </c>
      <c r="BH350" t="n">
        <v>59.5</v>
      </c>
      <c r="BI350" t="n">
        <v>52</v>
      </c>
      <c r="BJ350">
        <f>NA()</f>
        <v/>
      </c>
      <c r="BK350">
        <f>NA()</f>
        <v/>
      </c>
      <c r="BL350">
        <f>NA()</f>
        <v/>
      </c>
      <c r="BM350">
        <f>NA()</f>
        <v/>
      </c>
      <c r="BN350">
        <f>NA()</f>
        <v/>
      </c>
      <c r="BO350">
        <f>NA()</f>
        <v/>
      </c>
      <c r="BP350">
        <f>NA()</f>
        <v/>
      </c>
      <c r="BQ350">
        <f>NA()</f>
        <v/>
      </c>
      <c r="BR350">
        <f>NA()</f>
        <v/>
      </c>
      <c r="BS350">
        <f>NA()</f>
        <v/>
      </c>
      <c r="BT350">
        <f>NA()</f>
        <v/>
      </c>
      <c r="BU350">
        <f>NA()</f>
        <v/>
      </c>
      <c r="BV350">
        <f>NA()</f>
        <v/>
      </c>
      <c r="BW350">
        <f>NA()</f>
        <v/>
      </c>
    </row>
    <row r="351" spans="1:75">
      <c r="A351" t="s">
        <v>139</v>
      </c>
      <c r="B351" t="s">
        <v>757</v>
      </c>
      <c r="C351" t="s">
        <v>758</v>
      </c>
      <c r="D351" t="s">
        <v>8</v>
      </c>
      <c r="E351" t="n">
        <v>0</v>
      </c>
      <c r="F351" t="n">
        <v>0</v>
      </c>
      <c r="G351" t="n">
        <v>0</v>
      </c>
      <c r="H351" t="n">
        <v>0</v>
      </c>
      <c r="I351" t="n">
        <v>0</v>
      </c>
      <c r="J351" t="n">
        <v>0</v>
      </c>
      <c r="K351" t="n">
        <v>0</v>
      </c>
      <c r="L351" t="n">
        <v>0</v>
      </c>
      <c r="M351" t="n">
        <v>0</v>
      </c>
      <c r="N351" t="n">
        <v>0</v>
      </c>
      <c r="O351" t="n">
        <v>0</v>
      </c>
      <c r="P351" t="n">
        <v>0</v>
      </c>
      <c r="Q351" t="n">
        <v>0</v>
      </c>
      <c r="R351" t="n">
        <v>0</v>
      </c>
      <c r="S351" t="n">
        <v>0</v>
      </c>
      <c r="T351" t="n">
        <v>0</v>
      </c>
      <c r="U351" t="n">
        <v>0</v>
      </c>
      <c r="V351" t="n">
        <v>0</v>
      </c>
      <c r="W351" t="n">
        <v>0</v>
      </c>
      <c r="X351" t="n">
        <v>0</v>
      </c>
      <c r="Y351" t="n">
        <v>0</v>
      </c>
      <c r="Z351" t="n">
        <v>0</v>
      </c>
      <c r="AA351" t="n">
        <v>0</v>
      </c>
      <c r="AB351" t="n">
        <v>0</v>
      </c>
      <c r="AC351" t="n">
        <v>0</v>
      </c>
      <c r="AD351" t="n">
        <v>0</v>
      </c>
      <c r="AE351" t="n">
        <v>0</v>
      </c>
      <c r="AF351" t="n">
        <v>0</v>
      </c>
      <c r="AG351" t="n">
        <v>0</v>
      </c>
      <c r="AH351" t="n">
        <v>0</v>
      </c>
      <c r="AI351" t="n">
        <v>0</v>
      </c>
      <c r="AJ351" t="n">
        <v>0</v>
      </c>
      <c r="AK351" t="n">
        <v>0</v>
      </c>
      <c r="AL351" t="n">
        <v>0</v>
      </c>
      <c r="AM351" t="n">
        <v>0</v>
      </c>
      <c r="AN351" t="n">
        <v>0</v>
      </c>
      <c r="AO351" t="n">
        <v>0</v>
      </c>
      <c r="AP351" t="n">
        <v>0</v>
      </c>
      <c r="AQ351" t="n">
        <v>0</v>
      </c>
      <c r="AR351" t="n">
        <v>0</v>
      </c>
      <c r="AS351" t="n">
        <v>0</v>
      </c>
      <c r="AT351" t="n">
        <v>0</v>
      </c>
      <c r="AU351" t="n">
        <v>0</v>
      </c>
      <c r="AV351" t="n">
        <v>0</v>
      </c>
      <c r="AW351" t="n">
        <v>0</v>
      </c>
      <c r="AX351" t="n">
        <v>0</v>
      </c>
      <c r="AY351" t="n">
        <v>0</v>
      </c>
      <c r="AZ351" t="n">
        <v>0</v>
      </c>
      <c r="BA351" t="n">
        <v>0</v>
      </c>
      <c r="BB351" t="n">
        <v>0</v>
      </c>
      <c r="BC351" t="n">
        <v>0</v>
      </c>
      <c r="BD351" t="n">
        <v>0</v>
      </c>
      <c r="BE351" t="n">
        <v>0</v>
      </c>
      <c r="BF351" t="n">
        <v>0</v>
      </c>
      <c r="BG351" t="n">
        <v>0</v>
      </c>
      <c r="BH351" t="n">
        <v>0</v>
      </c>
      <c r="BI351" t="n">
        <v>0</v>
      </c>
      <c r="BJ351">
        <f>NA()</f>
        <v/>
      </c>
      <c r="BK351">
        <f>NA()</f>
        <v/>
      </c>
      <c r="BL351">
        <f>NA()</f>
        <v/>
      </c>
      <c r="BM351">
        <f>NA()</f>
        <v/>
      </c>
      <c r="BN351">
        <f>NA()</f>
        <v/>
      </c>
      <c r="BO351">
        <f>NA()</f>
        <v/>
      </c>
      <c r="BP351">
        <f>NA()</f>
        <v/>
      </c>
      <c r="BQ351">
        <f>NA()</f>
        <v/>
      </c>
      <c r="BR351">
        <f>NA()</f>
        <v/>
      </c>
      <c r="BS351">
        <f>NA()</f>
        <v/>
      </c>
      <c r="BT351">
        <f>NA()</f>
        <v/>
      </c>
      <c r="BU351">
        <f>NA()</f>
        <v/>
      </c>
      <c r="BV351">
        <f>NA()</f>
        <v/>
      </c>
      <c r="BW351">
        <f>NA()</f>
        <v/>
      </c>
    </row>
    <row r="352" spans="1:75">
      <c r="A352" t="s">
        <v>139</v>
      </c>
      <c r="B352" t="s">
        <v>759</v>
      </c>
      <c r="C352" t="s">
        <v>760</v>
      </c>
      <c r="D352" t="s">
        <v>148</v>
      </c>
      <c r="E352" t="n">
        <v>0</v>
      </c>
      <c r="F352" t="n">
        <v>0</v>
      </c>
      <c r="G352" t="n">
        <v>0</v>
      </c>
      <c r="H352" t="n">
        <v>0</v>
      </c>
      <c r="I352" t="n">
        <v>0</v>
      </c>
      <c r="J352" t="n">
        <v>0</v>
      </c>
      <c r="K352" t="n">
        <v>0</v>
      </c>
      <c r="L352" t="n">
        <v>0</v>
      </c>
      <c r="M352" t="n">
        <v>0</v>
      </c>
      <c r="N352" t="n">
        <v>0</v>
      </c>
      <c r="O352" t="n">
        <v>0</v>
      </c>
      <c r="P352" t="n">
        <v>0</v>
      </c>
      <c r="Q352" t="n">
        <v>0</v>
      </c>
      <c r="R352" t="n">
        <v>0</v>
      </c>
      <c r="S352" t="n">
        <v>0</v>
      </c>
      <c r="T352" t="n">
        <v>0</v>
      </c>
      <c r="U352" t="n">
        <v>0</v>
      </c>
      <c r="V352" t="n">
        <v>0</v>
      </c>
      <c r="W352" t="n">
        <v>0</v>
      </c>
      <c r="X352" t="n">
        <v>0</v>
      </c>
      <c r="Y352" t="n">
        <v>0</v>
      </c>
      <c r="Z352" t="n">
        <v>0</v>
      </c>
      <c r="AA352" t="n">
        <v>0</v>
      </c>
      <c r="AB352" t="n">
        <v>0</v>
      </c>
      <c r="AC352" t="n">
        <v>0</v>
      </c>
      <c r="AD352" t="n">
        <v>0</v>
      </c>
      <c r="AE352" t="n">
        <v>0</v>
      </c>
      <c r="AF352" t="n">
        <v>0</v>
      </c>
      <c r="AG352" t="n">
        <v>0</v>
      </c>
      <c r="AH352" t="n">
        <v>0</v>
      </c>
      <c r="AI352" t="n">
        <v>0</v>
      </c>
      <c r="AJ352" t="n">
        <v>0</v>
      </c>
      <c r="AK352" t="n">
        <v>0</v>
      </c>
      <c r="AL352" t="n">
        <v>0</v>
      </c>
      <c r="AM352" t="n">
        <v>0</v>
      </c>
      <c r="AN352" t="n">
        <v>0</v>
      </c>
      <c r="AO352" t="n">
        <v>0</v>
      </c>
      <c r="AP352" t="n">
        <v>0</v>
      </c>
      <c r="AQ352" t="n">
        <v>0</v>
      </c>
      <c r="AR352" t="n">
        <v>0</v>
      </c>
      <c r="AS352" t="n">
        <v>0</v>
      </c>
      <c r="AT352" t="n">
        <v>0</v>
      </c>
      <c r="AU352" t="n">
        <v>0</v>
      </c>
      <c r="AV352" t="n">
        <v>0</v>
      </c>
      <c r="AW352" t="n">
        <v>0</v>
      </c>
      <c r="AX352" t="n">
        <v>0</v>
      </c>
      <c r="AY352" t="n">
        <v>0</v>
      </c>
      <c r="AZ352" t="n">
        <v>0</v>
      </c>
      <c r="BA352" t="n">
        <v>0</v>
      </c>
      <c r="BB352" t="n">
        <v>0</v>
      </c>
      <c r="BC352" t="n">
        <v>0</v>
      </c>
      <c r="BD352" t="n">
        <v>0</v>
      </c>
      <c r="BE352" t="n">
        <v>0</v>
      </c>
      <c r="BF352" t="n">
        <v>0</v>
      </c>
      <c r="BG352" t="n">
        <v>0</v>
      </c>
      <c r="BH352" t="n">
        <v>0</v>
      </c>
      <c r="BI352" t="n">
        <v>0</v>
      </c>
      <c r="BJ352">
        <f>NA()</f>
        <v/>
      </c>
      <c r="BK352">
        <f>NA()</f>
        <v/>
      </c>
      <c r="BL352">
        <f>NA()</f>
        <v/>
      </c>
      <c r="BM352">
        <f>NA()</f>
        <v/>
      </c>
      <c r="BN352">
        <f>NA()</f>
        <v/>
      </c>
      <c r="BO352">
        <f>NA()</f>
        <v/>
      </c>
      <c r="BP352">
        <f>NA()</f>
        <v/>
      </c>
      <c r="BQ352">
        <f>NA()</f>
        <v/>
      </c>
      <c r="BR352">
        <f>NA()</f>
        <v/>
      </c>
      <c r="BS352">
        <f>NA()</f>
        <v/>
      </c>
      <c r="BT352">
        <f>NA()</f>
        <v/>
      </c>
      <c r="BU352">
        <f>NA()</f>
        <v/>
      </c>
      <c r="BV352">
        <f>NA()</f>
        <v/>
      </c>
      <c r="BW352">
        <f>NA()</f>
        <v/>
      </c>
    </row>
    <row r="353" spans="1:75">
      <c r="A353" t="s">
        <v>139</v>
      </c>
      <c r="B353" t="s">
        <v>761</v>
      </c>
      <c r="C353" t="s">
        <v>762</v>
      </c>
      <c r="D353" t="s">
        <v>763</v>
      </c>
      <c r="E353" t="n">
        <v>0</v>
      </c>
      <c r="F353" t="n">
        <v>0</v>
      </c>
      <c r="G353" t="n">
        <v>0</v>
      </c>
      <c r="H353" t="n">
        <v>0</v>
      </c>
      <c r="I353" t="n">
        <v>0</v>
      </c>
      <c r="J353" t="n">
        <v>0</v>
      </c>
      <c r="K353" t="n">
        <v>0</v>
      </c>
      <c r="L353" t="n">
        <v>0</v>
      </c>
      <c r="M353" t="n">
        <v>0</v>
      </c>
      <c r="N353" t="n">
        <v>0</v>
      </c>
      <c r="O353" t="n">
        <v>0</v>
      </c>
      <c r="P353" t="n">
        <v>0</v>
      </c>
      <c r="Q353" t="n">
        <v>0</v>
      </c>
      <c r="R353" t="n">
        <v>0</v>
      </c>
      <c r="S353" t="n">
        <v>0</v>
      </c>
      <c r="T353" t="n">
        <v>0</v>
      </c>
      <c r="U353" t="n">
        <v>0</v>
      </c>
      <c r="V353" t="n">
        <v>0</v>
      </c>
      <c r="W353" t="n">
        <v>0</v>
      </c>
      <c r="X353" t="n">
        <v>0</v>
      </c>
      <c r="Y353" t="n">
        <v>0</v>
      </c>
      <c r="Z353" t="n">
        <v>0</v>
      </c>
      <c r="AA353" t="n">
        <v>0</v>
      </c>
      <c r="AB353" t="n">
        <v>0</v>
      </c>
      <c r="AC353" t="n">
        <v>0</v>
      </c>
      <c r="AD353" t="n">
        <v>0</v>
      </c>
      <c r="AE353" t="n">
        <v>0</v>
      </c>
      <c r="AF353" t="n">
        <v>0</v>
      </c>
      <c r="AG353" t="n">
        <v>0</v>
      </c>
      <c r="AH353" t="n">
        <v>0</v>
      </c>
      <c r="AI353" t="n">
        <v>0</v>
      </c>
      <c r="AJ353" t="n">
        <v>0</v>
      </c>
      <c r="AK353" t="n">
        <v>0</v>
      </c>
      <c r="AL353" t="n">
        <v>0</v>
      </c>
      <c r="AM353" t="n">
        <v>0</v>
      </c>
      <c r="AN353" t="n">
        <v>0</v>
      </c>
      <c r="AO353" t="n">
        <v>0</v>
      </c>
      <c r="AP353" t="n">
        <v>0</v>
      </c>
      <c r="AQ353" t="n">
        <v>0</v>
      </c>
      <c r="AR353" t="n">
        <v>0</v>
      </c>
      <c r="AS353" t="n">
        <v>0</v>
      </c>
      <c r="AT353" t="n">
        <v>0</v>
      </c>
      <c r="AU353" t="n">
        <v>0</v>
      </c>
      <c r="AV353" t="n">
        <v>0</v>
      </c>
      <c r="AW353" t="n">
        <v>0</v>
      </c>
      <c r="AX353" t="n">
        <v>0</v>
      </c>
      <c r="AY353" t="n">
        <v>0</v>
      </c>
      <c r="AZ353" t="n">
        <v>0</v>
      </c>
      <c r="BA353" t="n">
        <v>0</v>
      </c>
      <c r="BB353" t="n">
        <v>0</v>
      </c>
      <c r="BC353" t="n">
        <v>0</v>
      </c>
      <c r="BD353" t="n">
        <v>0</v>
      </c>
      <c r="BE353" t="n">
        <v>0</v>
      </c>
      <c r="BF353" t="n">
        <v>0</v>
      </c>
      <c r="BG353" t="n">
        <v>0</v>
      </c>
      <c r="BH353" t="n">
        <v>0</v>
      </c>
      <c r="BI353" t="n">
        <v>0</v>
      </c>
      <c r="BJ353">
        <f>NA()</f>
        <v/>
      </c>
      <c r="BK353">
        <f>NA()</f>
        <v/>
      </c>
      <c r="BL353">
        <f>NA()</f>
        <v/>
      </c>
      <c r="BM353">
        <f>NA()</f>
        <v/>
      </c>
      <c r="BN353">
        <f>NA()</f>
        <v/>
      </c>
      <c r="BO353">
        <f>NA()</f>
        <v/>
      </c>
      <c r="BP353">
        <f>NA()</f>
        <v/>
      </c>
      <c r="BQ353">
        <f>NA()</f>
        <v/>
      </c>
      <c r="BR353">
        <f>NA()</f>
        <v/>
      </c>
      <c r="BS353">
        <f>NA()</f>
        <v/>
      </c>
      <c r="BT353">
        <f>NA()</f>
        <v/>
      </c>
      <c r="BU353">
        <f>NA()</f>
        <v/>
      </c>
      <c r="BV353">
        <f>NA()</f>
        <v/>
      </c>
      <c r="BW353">
        <f>NA()</f>
        <v/>
      </c>
    </row>
    <row r="354" spans="1:75">
      <c r="A354" t="s">
        <v>139</v>
      </c>
      <c r="B354" t="s">
        <v>757</v>
      </c>
      <c r="C354" t="s">
        <v>764</v>
      </c>
      <c r="D354" t="s">
        <v>747</v>
      </c>
      <c r="E354" t="n">
        <v>0</v>
      </c>
      <c r="F354" t="n">
        <v>0</v>
      </c>
      <c r="G354" t="n">
        <v>0</v>
      </c>
      <c r="H354" t="n">
        <v>0</v>
      </c>
      <c r="I354" t="n">
        <v>0</v>
      </c>
      <c r="J354" t="n">
        <v>0</v>
      </c>
      <c r="K354" t="n">
        <v>0</v>
      </c>
      <c r="L354" t="n">
        <v>0</v>
      </c>
      <c r="M354" t="n">
        <v>0</v>
      </c>
      <c r="N354" t="n">
        <v>0</v>
      </c>
      <c r="O354" t="n">
        <v>0</v>
      </c>
      <c r="P354" t="n">
        <v>0</v>
      </c>
      <c r="Q354" t="n">
        <v>0</v>
      </c>
      <c r="R354" t="n">
        <v>0</v>
      </c>
      <c r="S354" t="n">
        <v>0</v>
      </c>
      <c r="T354" t="n">
        <v>0</v>
      </c>
      <c r="U354" t="n">
        <v>0</v>
      </c>
      <c r="V354" t="n">
        <v>0</v>
      </c>
      <c r="W354" t="n">
        <v>0</v>
      </c>
      <c r="X354" t="n">
        <v>0</v>
      </c>
      <c r="Y354" t="n">
        <v>0</v>
      </c>
      <c r="Z354" t="n">
        <v>0</v>
      </c>
      <c r="AA354" t="n">
        <v>0</v>
      </c>
      <c r="AB354" t="n">
        <v>0</v>
      </c>
      <c r="AC354" t="n">
        <v>0</v>
      </c>
      <c r="AD354" t="n">
        <v>0</v>
      </c>
      <c r="AE354" t="n">
        <v>0</v>
      </c>
      <c r="AF354" t="n">
        <v>0</v>
      </c>
      <c r="AG354" t="n">
        <v>0</v>
      </c>
      <c r="AH354" t="n">
        <v>0</v>
      </c>
      <c r="AI354" t="n">
        <v>0</v>
      </c>
      <c r="AJ354" t="n">
        <v>0</v>
      </c>
      <c r="AK354" t="n">
        <v>0</v>
      </c>
      <c r="AL354" t="n">
        <v>0</v>
      </c>
      <c r="AM354" t="n">
        <v>0</v>
      </c>
      <c r="AN354" t="n">
        <v>0</v>
      </c>
      <c r="AO354" t="n">
        <v>0</v>
      </c>
      <c r="AP354" t="n">
        <v>0</v>
      </c>
      <c r="AQ354" t="n">
        <v>0</v>
      </c>
      <c r="AR354" t="n">
        <v>0</v>
      </c>
      <c r="AS354" t="n">
        <v>0</v>
      </c>
      <c r="AT354" t="n">
        <v>0</v>
      </c>
      <c r="AU354" t="n">
        <v>0</v>
      </c>
      <c r="AV354" t="n">
        <v>0</v>
      </c>
      <c r="AW354" t="n">
        <v>0</v>
      </c>
      <c r="AX354" t="n">
        <v>0</v>
      </c>
      <c r="AY354" t="n">
        <v>0</v>
      </c>
      <c r="AZ354" t="n">
        <v>0</v>
      </c>
      <c r="BA354" t="n">
        <v>0</v>
      </c>
      <c r="BB354" t="n">
        <v>0</v>
      </c>
      <c r="BC354" t="n">
        <v>0</v>
      </c>
      <c r="BD354" t="n">
        <v>0</v>
      </c>
      <c r="BE354" t="n">
        <v>0</v>
      </c>
      <c r="BF354" t="n">
        <v>0</v>
      </c>
      <c r="BG354" t="n">
        <v>0</v>
      </c>
      <c r="BH354" t="n">
        <v>0</v>
      </c>
      <c r="BI354" t="n">
        <v>0</v>
      </c>
      <c r="BJ354">
        <f>NA()</f>
        <v/>
      </c>
      <c r="BK354">
        <f>NA()</f>
        <v/>
      </c>
      <c r="BL354">
        <f>NA()</f>
        <v/>
      </c>
      <c r="BM354">
        <f>NA()</f>
        <v/>
      </c>
      <c r="BN354">
        <f>NA()</f>
        <v/>
      </c>
      <c r="BO354">
        <f>NA()</f>
        <v/>
      </c>
      <c r="BP354">
        <f>NA()</f>
        <v/>
      </c>
      <c r="BQ354">
        <f>NA()</f>
        <v/>
      </c>
      <c r="BR354">
        <f>NA()</f>
        <v/>
      </c>
      <c r="BS354">
        <f>NA()</f>
        <v/>
      </c>
      <c r="BT354">
        <f>NA()</f>
        <v/>
      </c>
      <c r="BU354">
        <f>NA()</f>
        <v/>
      </c>
      <c r="BV354">
        <f>NA()</f>
        <v/>
      </c>
      <c r="BW354">
        <f>NA()</f>
        <v/>
      </c>
    </row>
    <row r="355" spans="1:75">
      <c r="A355" t="s">
        <v>139</v>
      </c>
      <c r="B355" t="s">
        <v>765</v>
      </c>
      <c r="C355" t="s">
        <v>766</v>
      </c>
      <c r="D355" t="s">
        <v>152</v>
      </c>
      <c r="E355" t="n">
        <v>0</v>
      </c>
      <c r="F355" t="n">
        <v>0</v>
      </c>
      <c r="G355" t="n">
        <v>0</v>
      </c>
      <c r="H355" t="n">
        <v>0</v>
      </c>
      <c r="I355" t="n">
        <v>0</v>
      </c>
      <c r="J355" t="n">
        <v>0</v>
      </c>
      <c r="K355" t="n">
        <v>0</v>
      </c>
      <c r="L355" t="n">
        <v>0</v>
      </c>
      <c r="M355" t="n">
        <v>0</v>
      </c>
      <c r="N355" t="n">
        <v>0</v>
      </c>
      <c r="O355" t="n">
        <v>0</v>
      </c>
      <c r="P355" t="n">
        <v>0</v>
      </c>
      <c r="Q355" t="n">
        <v>0</v>
      </c>
      <c r="R355" t="n">
        <v>0</v>
      </c>
      <c r="S355" t="n">
        <v>0</v>
      </c>
      <c r="T355" t="n">
        <v>0</v>
      </c>
      <c r="U355" t="n">
        <v>0</v>
      </c>
      <c r="V355" t="n">
        <v>0</v>
      </c>
      <c r="W355" t="n">
        <v>0</v>
      </c>
      <c r="X355" t="n">
        <v>0</v>
      </c>
      <c r="Y355" t="n">
        <v>0</v>
      </c>
      <c r="Z355" t="n">
        <v>0</v>
      </c>
      <c r="AA355" t="n">
        <v>0</v>
      </c>
      <c r="AB355" t="n">
        <v>0</v>
      </c>
      <c r="AC355" t="n">
        <v>0</v>
      </c>
      <c r="AD355" t="n">
        <v>0</v>
      </c>
      <c r="AE355" t="n">
        <v>0</v>
      </c>
      <c r="AF355" t="n">
        <v>0</v>
      </c>
      <c r="AG355" t="n">
        <v>0</v>
      </c>
      <c r="AH355" t="n">
        <v>0</v>
      </c>
      <c r="AI355" t="n">
        <v>0</v>
      </c>
      <c r="AJ355" t="n">
        <v>0</v>
      </c>
      <c r="AK355" t="n">
        <v>0</v>
      </c>
      <c r="AL355" t="n">
        <v>0</v>
      </c>
      <c r="AM355" t="n">
        <v>0</v>
      </c>
      <c r="AN355" t="n">
        <v>0</v>
      </c>
      <c r="AO355" t="n">
        <v>0</v>
      </c>
      <c r="AP355" t="n">
        <v>0</v>
      </c>
      <c r="AQ355" t="n">
        <v>0</v>
      </c>
      <c r="AR355" t="n">
        <v>0</v>
      </c>
      <c r="AS355" t="n">
        <v>0</v>
      </c>
      <c r="AT355" t="n">
        <v>0</v>
      </c>
      <c r="AU355" t="n">
        <v>0</v>
      </c>
      <c r="AV355" t="n">
        <v>0</v>
      </c>
      <c r="AW355" t="n">
        <v>0</v>
      </c>
      <c r="AX355" t="n">
        <v>0</v>
      </c>
      <c r="AY355" t="n">
        <v>0</v>
      </c>
      <c r="AZ355" t="n">
        <v>0</v>
      </c>
      <c r="BA355" t="n">
        <v>0</v>
      </c>
      <c r="BB355" t="n">
        <v>0</v>
      </c>
      <c r="BC355" t="n">
        <v>0</v>
      </c>
      <c r="BD355" t="n">
        <v>0</v>
      </c>
      <c r="BE355" t="n">
        <v>0</v>
      </c>
      <c r="BF355" t="n">
        <v>0</v>
      </c>
      <c r="BG355" t="n">
        <v>0</v>
      </c>
      <c r="BH355" t="n">
        <v>0</v>
      </c>
      <c r="BI355" t="n">
        <v>0</v>
      </c>
      <c r="BJ355">
        <f>NA()</f>
        <v/>
      </c>
      <c r="BK355">
        <f>NA()</f>
        <v/>
      </c>
      <c r="BL355">
        <f>NA()</f>
        <v/>
      </c>
      <c r="BM355">
        <f>NA()</f>
        <v/>
      </c>
      <c r="BN355">
        <f>NA()</f>
        <v/>
      </c>
      <c r="BO355">
        <f>NA()</f>
        <v/>
      </c>
      <c r="BP355">
        <f>NA()</f>
        <v/>
      </c>
      <c r="BQ355">
        <f>NA()</f>
        <v/>
      </c>
      <c r="BR355">
        <f>NA()</f>
        <v/>
      </c>
      <c r="BS355">
        <f>NA()</f>
        <v/>
      </c>
      <c r="BT355">
        <f>NA()</f>
        <v/>
      </c>
      <c r="BU355">
        <f>NA()</f>
        <v/>
      </c>
      <c r="BV355">
        <f>NA()</f>
        <v/>
      </c>
      <c r="BW355">
        <f>NA()</f>
        <v/>
      </c>
    </row>
    <row r="356" spans="1:75">
      <c r="A356" t="s">
        <v>139</v>
      </c>
      <c r="B356" t="s">
        <v>767</v>
      </c>
      <c r="C356" t="s">
        <v>768</v>
      </c>
      <c r="D356" t="s">
        <v>8</v>
      </c>
      <c r="E356" t="n">
        <v>0</v>
      </c>
      <c r="F356" t="n">
        <v>0</v>
      </c>
      <c r="G356" t="n">
        <v>0</v>
      </c>
      <c r="H356" t="n">
        <v>0</v>
      </c>
      <c r="I356" t="n">
        <v>0</v>
      </c>
      <c r="J356" t="n">
        <v>0</v>
      </c>
      <c r="K356" t="n">
        <v>0</v>
      </c>
      <c r="L356" t="n">
        <v>0</v>
      </c>
      <c r="M356" t="n">
        <v>0</v>
      </c>
      <c r="N356" t="n">
        <v>0</v>
      </c>
      <c r="O356" t="n">
        <v>0</v>
      </c>
      <c r="P356" t="n">
        <v>0</v>
      </c>
      <c r="Q356" t="n">
        <v>0</v>
      </c>
      <c r="R356" t="n">
        <v>0</v>
      </c>
      <c r="S356" t="n">
        <v>0</v>
      </c>
      <c r="T356" t="n">
        <v>0</v>
      </c>
      <c r="U356" t="n">
        <v>0</v>
      </c>
      <c r="V356" t="n">
        <v>0</v>
      </c>
      <c r="W356" t="n">
        <v>0</v>
      </c>
      <c r="X356" t="n">
        <v>0</v>
      </c>
      <c r="Y356" t="n">
        <v>0</v>
      </c>
      <c r="Z356" t="n">
        <v>0</v>
      </c>
      <c r="AA356" t="n">
        <v>0</v>
      </c>
      <c r="AB356" t="n">
        <v>0</v>
      </c>
      <c r="AC356" t="n">
        <v>0</v>
      </c>
      <c r="AD356" t="n">
        <v>0</v>
      </c>
      <c r="AE356" t="n">
        <v>0</v>
      </c>
      <c r="AF356" t="n">
        <v>0</v>
      </c>
      <c r="AG356" t="n">
        <v>0</v>
      </c>
      <c r="AH356" t="n">
        <v>0</v>
      </c>
      <c r="AI356" t="n">
        <v>0</v>
      </c>
      <c r="AJ356" t="n">
        <v>0</v>
      </c>
      <c r="AK356" t="n">
        <v>0</v>
      </c>
      <c r="AL356" t="n">
        <v>0</v>
      </c>
      <c r="AM356" t="n">
        <v>0</v>
      </c>
      <c r="AN356" t="n">
        <v>0</v>
      </c>
      <c r="AO356" t="n">
        <v>0</v>
      </c>
      <c r="AP356" t="n">
        <v>352</v>
      </c>
      <c r="AQ356" t="n">
        <v>393</v>
      </c>
      <c r="AR356" t="n">
        <v>488</v>
      </c>
      <c r="AS356" t="n">
        <v>561</v>
      </c>
      <c r="AT356" t="n">
        <v>551</v>
      </c>
      <c r="AU356" t="n">
        <v>504</v>
      </c>
      <c r="AV356" t="n">
        <v>465</v>
      </c>
      <c r="AW356" t="n">
        <v>467</v>
      </c>
      <c r="AX356" t="n">
        <v>455</v>
      </c>
      <c r="AY356" t="n">
        <v>472</v>
      </c>
      <c r="AZ356" t="n">
        <v>521</v>
      </c>
      <c r="BA356" t="n">
        <v>450</v>
      </c>
      <c r="BB356" t="n">
        <v>358</v>
      </c>
      <c r="BC356" t="n">
        <v>353</v>
      </c>
      <c r="BD356" t="n">
        <v>379</v>
      </c>
      <c r="BE356" t="n">
        <v>371</v>
      </c>
      <c r="BF356" t="n">
        <v>390</v>
      </c>
      <c r="BG356" t="n">
        <v>385</v>
      </c>
      <c r="BH356" t="n">
        <v>434</v>
      </c>
      <c r="BI356" t="n">
        <v>532</v>
      </c>
      <c r="BJ356">
        <f>NA()</f>
        <v/>
      </c>
      <c r="BK356">
        <f>NA()</f>
        <v/>
      </c>
      <c r="BL356">
        <f>NA()</f>
        <v/>
      </c>
      <c r="BM356">
        <f>NA()</f>
        <v/>
      </c>
      <c r="BN356">
        <f>NA()</f>
        <v/>
      </c>
      <c r="BO356">
        <f>NA()</f>
        <v/>
      </c>
      <c r="BP356">
        <f>NA()</f>
        <v/>
      </c>
      <c r="BQ356">
        <f>NA()</f>
        <v/>
      </c>
      <c r="BR356">
        <f>NA()</f>
        <v/>
      </c>
      <c r="BS356">
        <f>NA()</f>
        <v/>
      </c>
      <c r="BT356">
        <f>NA()</f>
        <v/>
      </c>
      <c r="BU356">
        <f>NA()</f>
        <v/>
      </c>
      <c r="BV356">
        <f>NA()</f>
        <v/>
      </c>
      <c r="BW356">
        <f>NA()</f>
        <v/>
      </c>
    </row>
    <row r="357" spans="1:75">
      <c r="A357" t="s">
        <v>139</v>
      </c>
      <c r="B357" t="s">
        <v>769</v>
      </c>
      <c r="C357" t="s">
        <v>770</v>
      </c>
      <c r="D357" t="s">
        <v>148</v>
      </c>
      <c r="E357" t="n">
        <v>0</v>
      </c>
      <c r="F357" t="n">
        <v>0</v>
      </c>
      <c r="G357" t="n">
        <v>0</v>
      </c>
      <c r="H357" t="n">
        <v>0</v>
      </c>
      <c r="I357" t="n">
        <v>0</v>
      </c>
      <c r="J357" t="n">
        <v>0</v>
      </c>
      <c r="K357" t="n">
        <v>0</v>
      </c>
      <c r="L357" t="n">
        <v>0</v>
      </c>
      <c r="M357" t="n">
        <v>0</v>
      </c>
      <c r="N357" t="n">
        <v>0</v>
      </c>
      <c r="O357" t="n">
        <v>0</v>
      </c>
      <c r="P357" t="n">
        <v>0</v>
      </c>
      <c r="Q357" t="n">
        <v>0</v>
      </c>
      <c r="R357" t="n">
        <v>0</v>
      </c>
      <c r="S357" t="n">
        <v>0</v>
      </c>
      <c r="T357" t="n">
        <v>0</v>
      </c>
      <c r="U357" t="n">
        <v>0</v>
      </c>
      <c r="V357" t="n">
        <v>0</v>
      </c>
      <c r="W357" t="n">
        <v>0</v>
      </c>
      <c r="X357" t="n">
        <v>0</v>
      </c>
      <c r="Y357" t="n">
        <v>0</v>
      </c>
      <c r="Z357" t="n">
        <v>0</v>
      </c>
      <c r="AA357" t="n">
        <v>0</v>
      </c>
      <c r="AB357" t="n">
        <v>0</v>
      </c>
      <c r="AC357" t="n">
        <v>0</v>
      </c>
      <c r="AD357" t="n">
        <v>0</v>
      </c>
      <c r="AE357" t="n">
        <v>0</v>
      </c>
      <c r="AF357" t="n">
        <v>0</v>
      </c>
      <c r="AG357" t="n">
        <v>0</v>
      </c>
      <c r="AH357" t="n">
        <v>0</v>
      </c>
      <c r="AI357" t="n">
        <v>0</v>
      </c>
      <c r="AJ357" t="n">
        <v>0</v>
      </c>
      <c r="AK357" t="n">
        <v>0</v>
      </c>
      <c r="AL357" t="n">
        <v>0</v>
      </c>
      <c r="AM357" t="n">
        <v>0</v>
      </c>
      <c r="AN357" t="n">
        <v>0</v>
      </c>
      <c r="AO357" t="n">
        <v>0</v>
      </c>
      <c r="AP357" t="n">
        <v>10.48</v>
      </c>
      <c r="AQ357" t="n">
        <v>8.18</v>
      </c>
      <c r="AR357" t="n">
        <v>7.78</v>
      </c>
      <c r="AS357" t="n">
        <v>9.710000000000001</v>
      </c>
      <c r="AT357" t="n">
        <v>10.72</v>
      </c>
      <c r="AU357" t="n">
        <v>9.59</v>
      </c>
      <c r="AV357" t="n">
        <v>11.29</v>
      </c>
      <c r="AW357" t="n">
        <v>12.61</v>
      </c>
      <c r="AX357" t="n">
        <v>15.82</v>
      </c>
      <c r="AY357" t="n">
        <v>17.66</v>
      </c>
      <c r="AZ357" t="n">
        <v>17.99</v>
      </c>
      <c r="BA357" t="n">
        <v>25.64</v>
      </c>
      <c r="BB357" t="n">
        <v>18.32</v>
      </c>
      <c r="BC357" t="n">
        <v>23.17</v>
      </c>
      <c r="BD357" t="n">
        <v>28.44</v>
      </c>
      <c r="BE357" t="n">
        <v>29.53</v>
      </c>
      <c r="BF357" t="n">
        <v>27.4</v>
      </c>
      <c r="BG357" t="n">
        <v>27.89</v>
      </c>
      <c r="BH357" t="n">
        <v>19.38</v>
      </c>
      <c r="BI357" t="n">
        <v>16</v>
      </c>
      <c r="BJ357">
        <f>NA()</f>
        <v/>
      </c>
      <c r="BK357">
        <f>NA()</f>
        <v/>
      </c>
      <c r="BL357">
        <f>NA()</f>
        <v/>
      </c>
      <c r="BM357">
        <f>NA()</f>
        <v/>
      </c>
      <c r="BN357">
        <f>NA()</f>
        <v/>
      </c>
      <c r="BO357">
        <f>NA()</f>
        <v/>
      </c>
      <c r="BP357">
        <f>NA()</f>
        <v/>
      </c>
      <c r="BQ357">
        <f>NA()</f>
        <v/>
      </c>
      <c r="BR357">
        <f>NA()</f>
        <v/>
      </c>
      <c r="BS357">
        <f>NA()</f>
        <v/>
      </c>
      <c r="BT357">
        <f>NA()</f>
        <v/>
      </c>
      <c r="BU357">
        <f>NA()</f>
        <v/>
      </c>
      <c r="BV357">
        <f>NA()</f>
        <v/>
      </c>
      <c r="BW357">
        <f>NA()</f>
        <v/>
      </c>
    </row>
    <row r="358" spans="1:75">
      <c r="A358" t="s">
        <v>139</v>
      </c>
      <c r="B358" t="s">
        <v>767</v>
      </c>
      <c r="C358" t="s">
        <v>771</v>
      </c>
      <c r="D358" t="s">
        <v>747</v>
      </c>
      <c r="E358" t="n">
        <v>0</v>
      </c>
      <c r="F358" t="n">
        <v>0</v>
      </c>
      <c r="G358" t="n">
        <v>0</v>
      </c>
      <c r="H358" t="n">
        <v>0</v>
      </c>
      <c r="I358" t="n">
        <v>0</v>
      </c>
      <c r="J358" t="n">
        <v>0</v>
      </c>
      <c r="K358" t="n">
        <v>0</v>
      </c>
      <c r="L358" t="n">
        <v>0</v>
      </c>
      <c r="M358" t="n">
        <v>0</v>
      </c>
      <c r="N358" t="n">
        <v>0</v>
      </c>
      <c r="O358" t="n">
        <v>0</v>
      </c>
      <c r="P358" t="n">
        <v>0</v>
      </c>
      <c r="Q358" t="n">
        <v>0</v>
      </c>
      <c r="R358" t="n">
        <v>0</v>
      </c>
      <c r="S358" t="n">
        <v>0</v>
      </c>
      <c r="T358" t="n">
        <v>0</v>
      </c>
      <c r="U358" t="n">
        <v>0</v>
      </c>
      <c r="V358" t="n">
        <v>0</v>
      </c>
      <c r="W358" t="n">
        <v>0</v>
      </c>
      <c r="X358" t="n">
        <v>0</v>
      </c>
      <c r="Y358" t="n">
        <v>0</v>
      </c>
      <c r="Z358" t="n">
        <v>0</v>
      </c>
      <c r="AA358" t="n">
        <v>0</v>
      </c>
      <c r="AB358" t="n">
        <v>0</v>
      </c>
      <c r="AC358" t="n">
        <v>0</v>
      </c>
      <c r="AD358" t="n">
        <v>0</v>
      </c>
      <c r="AE358" t="n">
        <v>0</v>
      </c>
      <c r="AF358" t="n">
        <v>0</v>
      </c>
      <c r="AG358" t="n">
        <v>0</v>
      </c>
      <c r="AH358" t="n">
        <v>0</v>
      </c>
      <c r="AI358" t="n">
        <v>0</v>
      </c>
      <c r="AJ358" t="n">
        <v>0</v>
      </c>
      <c r="AK358" t="n">
        <v>0</v>
      </c>
      <c r="AL358" t="n">
        <v>0</v>
      </c>
      <c r="AM358" t="n">
        <v>0</v>
      </c>
      <c r="AN358" t="n">
        <v>0</v>
      </c>
      <c r="AO358" t="n">
        <v>0</v>
      </c>
      <c r="AP358" t="n">
        <v>342</v>
      </c>
      <c r="AQ358" t="n">
        <v>373</v>
      </c>
      <c r="AR358" t="n">
        <v>463</v>
      </c>
      <c r="AS358" t="n">
        <v>536</v>
      </c>
      <c r="AT358" t="n">
        <v>532</v>
      </c>
      <c r="AU358" t="n">
        <v>475</v>
      </c>
      <c r="AV358" t="n">
        <v>444</v>
      </c>
      <c r="AW358" t="n">
        <v>446</v>
      </c>
      <c r="AX358" t="n">
        <v>439</v>
      </c>
      <c r="AY358" t="n">
        <v>451</v>
      </c>
      <c r="AZ358" t="n">
        <v>502</v>
      </c>
      <c r="BA358" t="n">
        <v>431</v>
      </c>
      <c r="BB358" t="n">
        <v>344</v>
      </c>
      <c r="BC358" t="n">
        <v>339</v>
      </c>
      <c r="BD358" t="n">
        <v>362</v>
      </c>
      <c r="BE358" t="n">
        <v>355</v>
      </c>
      <c r="BF358" t="n">
        <v>388</v>
      </c>
      <c r="BG358" t="n">
        <v>401</v>
      </c>
      <c r="BH358" t="n">
        <v>442</v>
      </c>
      <c r="BI358" t="n">
        <v>542</v>
      </c>
      <c r="BJ358">
        <f>NA()</f>
        <v/>
      </c>
      <c r="BK358">
        <f>NA()</f>
        <v/>
      </c>
      <c r="BL358">
        <f>NA()</f>
        <v/>
      </c>
      <c r="BM358">
        <f>NA()</f>
        <v/>
      </c>
      <c r="BN358">
        <f>NA()</f>
        <v/>
      </c>
      <c r="BO358">
        <f>NA()</f>
        <v/>
      </c>
      <c r="BP358">
        <f>NA()</f>
        <v/>
      </c>
      <c r="BQ358">
        <f>NA()</f>
        <v/>
      </c>
      <c r="BR358">
        <f>NA()</f>
        <v/>
      </c>
      <c r="BS358">
        <f>NA()</f>
        <v/>
      </c>
      <c r="BT358">
        <f>NA()</f>
        <v/>
      </c>
      <c r="BU358">
        <f>NA()</f>
        <v/>
      </c>
      <c r="BV358">
        <f>NA()</f>
        <v/>
      </c>
      <c r="BW358">
        <f>NA()</f>
        <v/>
      </c>
    </row>
    <row r="359" spans="1:75">
      <c r="A359" t="s">
        <v>139</v>
      </c>
      <c r="B359" t="s">
        <v>772</v>
      </c>
      <c r="C359" t="s">
        <v>773</v>
      </c>
      <c r="D359" t="s">
        <v>152</v>
      </c>
      <c r="E359" t="n">
        <v>0</v>
      </c>
      <c r="F359" t="n">
        <v>0</v>
      </c>
      <c r="G359" t="n">
        <v>0</v>
      </c>
      <c r="H359" t="n">
        <v>0</v>
      </c>
      <c r="I359" t="n">
        <v>0</v>
      </c>
      <c r="J359" t="n">
        <v>0</v>
      </c>
      <c r="K359" t="n">
        <v>0</v>
      </c>
      <c r="L359" t="n">
        <v>0</v>
      </c>
      <c r="M359" t="n">
        <v>0</v>
      </c>
      <c r="N359" t="n">
        <v>0</v>
      </c>
      <c r="O359" t="n">
        <v>0</v>
      </c>
      <c r="P359" t="n">
        <v>0</v>
      </c>
      <c r="Q359" t="n">
        <v>0</v>
      </c>
      <c r="R359" t="n">
        <v>0</v>
      </c>
      <c r="S359" t="n">
        <v>0</v>
      </c>
      <c r="T359" t="n">
        <v>0</v>
      </c>
      <c r="U359" t="n">
        <v>0</v>
      </c>
      <c r="V359" t="n">
        <v>0</v>
      </c>
      <c r="W359" t="n">
        <v>0</v>
      </c>
      <c r="X359" t="n">
        <v>0</v>
      </c>
      <c r="Y359" t="n">
        <v>0</v>
      </c>
      <c r="Z359" t="n">
        <v>0</v>
      </c>
      <c r="AA359" t="n">
        <v>0</v>
      </c>
      <c r="AB359" t="n">
        <v>0</v>
      </c>
      <c r="AC359" t="n">
        <v>0</v>
      </c>
      <c r="AD359" t="n">
        <v>0</v>
      </c>
      <c r="AE359" t="n">
        <v>0</v>
      </c>
      <c r="AF359" t="n">
        <v>0</v>
      </c>
      <c r="AG359" t="n">
        <v>0</v>
      </c>
      <c r="AH359" t="n">
        <v>0</v>
      </c>
      <c r="AI359" t="n">
        <v>0</v>
      </c>
      <c r="AJ359" t="n">
        <v>0</v>
      </c>
      <c r="AK359" t="n">
        <v>0</v>
      </c>
      <c r="AL359" t="n">
        <v>0</v>
      </c>
      <c r="AM359" t="n">
        <v>0</v>
      </c>
      <c r="AN359" t="n">
        <v>0</v>
      </c>
      <c r="AO359" t="n">
        <v>0</v>
      </c>
      <c r="AP359" t="n">
        <v>3.4</v>
      </c>
      <c r="AQ359" t="n">
        <v>2.9</v>
      </c>
      <c r="AR359" t="n">
        <v>3.4</v>
      </c>
      <c r="AS359" t="n">
        <v>4.9</v>
      </c>
      <c r="AT359" t="n">
        <v>5.3</v>
      </c>
      <c r="AU359" t="n">
        <v>4.3</v>
      </c>
      <c r="AV359" t="n">
        <v>4.7</v>
      </c>
      <c r="AW359" t="n">
        <v>5.3</v>
      </c>
      <c r="AX359" t="n">
        <v>6.5</v>
      </c>
      <c r="AY359" t="n">
        <v>7.4</v>
      </c>
      <c r="AZ359" t="n">
        <v>8.300000000000001</v>
      </c>
      <c r="BA359" t="n">
        <v>10.1</v>
      </c>
      <c r="BB359" t="n">
        <v>5.8</v>
      </c>
      <c r="BC359" t="n">
        <v>7.1</v>
      </c>
      <c r="BD359" t="n">
        <v>9.199999999999999</v>
      </c>
      <c r="BE359" t="n">
        <v>9.4</v>
      </c>
      <c r="BF359" t="n">
        <v>10.7</v>
      </c>
      <c r="BG359" t="n">
        <v>10.7</v>
      </c>
      <c r="BH359" t="n">
        <v>8.4</v>
      </c>
      <c r="BI359" t="n">
        <v>8.5</v>
      </c>
      <c r="BJ359">
        <f>NA()</f>
        <v/>
      </c>
      <c r="BK359">
        <f>NA()</f>
        <v/>
      </c>
      <c r="BL359">
        <f>NA()</f>
        <v/>
      </c>
      <c r="BM359">
        <f>NA()</f>
        <v/>
      </c>
      <c r="BN359">
        <f>NA()</f>
        <v/>
      </c>
      <c r="BO359">
        <f>NA()</f>
        <v/>
      </c>
      <c r="BP359">
        <f>NA()</f>
        <v/>
      </c>
      <c r="BQ359">
        <f>NA()</f>
        <v/>
      </c>
      <c r="BR359">
        <f>NA()</f>
        <v/>
      </c>
      <c r="BS359">
        <f>NA()</f>
        <v/>
      </c>
      <c r="BT359">
        <f>NA()</f>
        <v/>
      </c>
      <c r="BU359">
        <f>NA()</f>
        <v/>
      </c>
      <c r="BV359">
        <f>NA()</f>
        <v/>
      </c>
      <c r="BW359">
        <f>NA()</f>
        <v/>
      </c>
    </row>
    <row r="360" spans="1:75">
      <c r="A360" t="s">
        <v>139</v>
      </c>
      <c r="B360" t="s">
        <v>774</v>
      </c>
      <c r="C360" t="s">
        <v>775</v>
      </c>
      <c r="D360" t="s">
        <v>8</v>
      </c>
      <c r="E360" t="n">
        <v>0</v>
      </c>
      <c r="F360" t="n">
        <v>0</v>
      </c>
      <c r="G360" t="n">
        <v>0</v>
      </c>
      <c r="H360" t="n">
        <v>0</v>
      </c>
      <c r="I360" t="n">
        <v>0</v>
      </c>
      <c r="J360" t="n">
        <v>0</v>
      </c>
      <c r="K360" t="n">
        <v>0</v>
      </c>
      <c r="L360" t="n">
        <v>0</v>
      </c>
      <c r="M360" t="n">
        <v>0</v>
      </c>
      <c r="N360" t="n">
        <v>0</v>
      </c>
      <c r="O360" t="n">
        <v>0</v>
      </c>
      <c r="P360" t="n">
        <v>0</v>
      </c>
      <c r="Q360" t="n">
        <v>0</v>
      </c>
      <c r="R360" t="n">
        <v>0</v>
      </c>
      <c r="S360" t="n">
        <v>0</v>
      </c>
      <c r="T360" t="n">
        <v>0</v>
      </c>
      <c r="U360" t="n">
        <v>0</v>
      </c>
      <c r="V360" t="n">
        <v>0</v>
      </c>
      <c r="W360" t="n">
        <v>0</v>
      </c>
      <c r="X360" t="n">
        <v>0</v>
      </c>
      <c r="Y360" t="n">
        <v>0</v>
      </c>
      <c r="Z360" t="n">
        <v>0</v>
      </c>
      <c r="AA360" t="n">
        <v>0</v>
      </c>
      <c r="AB360" t="n">
        <v>0</v>
      </c>
      <c r="AC360" t="n">
        <v>0</v>
      </c>
      <c r="AD360" t="n">
        <v>0</v>
      </c>
      <c r="AE360" t="n">
        <v>0</v>
      </c>
      <c r="AF360" t="n">
        <v>0</v>
      </c>
      <c r="AG360" t="n">
        <v>0</v>
      </c>
      <c r="AH360" t="n">
        <v>0</v>
      </c>
      <c r="AI360" t="n">
        <v>0</v>
      </c>
      <c r="AJ360" t="n">
        <v>0</v>
      </c>
      <c r="AK360" t="n">
        <v>0</v>
      </c>
      <c r="AL360" t="n">
        <v>0</v>
      </c>
      <c r="AM360" t="n">
        <v>0</v>
      </c>
      <c r="AN360" t="n">
        <v>0</v>
      </c>
      <c r="AO360" t="n">
        <v>0</v>
      </c>
      <c r="AP360" t="n">
        <v>323</v>
      </c>
      <c r="AQ360" t="n">
        <v>359</v>
      </c>
      <c r="AR360" t="n">
        <v>441</v>
      </c>
      <c r="AS360" t="n">
        <v>502</v>
      </c>
      <c r="AT360" t="n">
        <v>492</v>
      </c>
      <c r="AU360" t="n">
        <v>447</v>
      </c>
      <c r="AV360" t="n">
        <v>416</v>
      </c>
      <c r="AW360" t="n">
        <v>422</v>
      </c>
      <c r="AX360" t="n">
        <v>410</v>
      </c>
      <c r="AY360" t="n">
        <v>421</v>
      </c>
      <c r="AZ360" t="n">
        <v>462</v>
      </c>
      <c r="BA360" t="n">
        <v>394</v>
      </c>
      <c r="BB360" t="n">
        <v>314</v>
      </c>
      <c r="BC360" t="n">
        <v>304</v>
      </c>
      <c r="BD360" t="n">
        <v>325</v>
      </c>
      <c r="BE360" t="n">
        <v>319</v>
      </c>
      <c r="BF360" t="n">
        <v>390</v>
      </c>
      <c r="BG360" t="n">
        <v>385</v>
      </c>
      <c r="BH360" t="n">
        <v>434</v>
      </c>
      <c r="BI360" t="n">
        <v>532</v>
      </c>
      <c r="BJ360">
        <f>NA()</f>
        <v/>
      </c>
      <c r="BK360">
        <f>NA()</f>
        <v/>
      </c>
      <c r="BL360">
        <f>NA()</f>
        <v/>
      </c>
      <c r="BM360">
        <f>NA()</f>
        <v/>
      </c>
      <c r="BN360">
        <f>NA()</f>
        <v/>
      </c>
      <c r="BO360">
        <f>NA()</f>
        <v/>
      </c>
      <c r="BP360">
        <f>NA()</f>
        <v/>
      </c>
      <c r="BQ360">
        <f>NA()</f>
        <v/>
      </c>
      <c r="BR360">
        <f>NA()</f>
        <v/>
      </c>
      <c r="BS360">
        <f>NA()</f>
        <v/>
      </c>
      <c r="BT360">
        <f>NA()</f>
        <v/>
      </c>
      <c r="BU360">
        <f>NA()</f>
        <v/>
      </c>
      <c r="BV360">
        <f>NA()</f>
        <v/>
      </c>
      <c r="BW360">
        <f>NA()</f>
        <v/>
      </c>
    </row>
    <row r="361" spans="1:75">
      <c r="A361" t="s">
        <v>139</v>
      </c>
      <c r="B361" t="s">
        <v>776</v>
      </c>
      <c r="C361" t="s">
        <v>777</v>
      </c>
      <c r="D361" t="s">
        <v>8</v>
      </c>
      <c r="E361" t="n">
        <v>0</v>
      </c>
      <c r="F361" t="n">
        <v>0</v>
      </c>
      <c r="G361" t="n">
        <v>0</v>
      </c>
      <c r="H361" t="n">
        <v>0</v>
      </c>
      <c r="I361" t="n">
        <v>0</v>
      </c>
      <c r="J361" t="n">
        <v>0</v>
      </c>
      <c r="K361" t="n">
        <v>0</v>
      </c>
      <c r="L361" t="n">
        <v>0</v>
      </c>
      <c r="M361" t="n">
        <v>0</v>
      </c>
      <c r="N361" t="n">
        <v>0</v>
      </c>
      <c r="O361" t="n">
        <v>0</v>
      </c>
      <c r="P361" t="n">
        <v>0</v>
      </c>
      <c r="Q361" t="n">
        <v>0</v>
      </c>
      <c r="R361" t="n">
        <v>0</v>
      </c>
      <c r="S361" t="n">
        <v>0</v>
      </c>
      <c r="T361" t="n">
        <v>0</v>
      </c>
      <c r="U361" t="n">
        <v>0</v>
      </c>
      <c r="V361" t="n">
        <v>0</v>
      </c>
      <c r="W361" t="n">
        <v>0</v>
      </c>
      <c r="X361" t="n">
        <v>0</v>
      </c>
      <c r="Y361" t="n">
        <v>0</v>
      </c>
      <c r="Z361" t="n">
        <v>0</v>
      </c>
      <c r="AA361" t="n">
        <v>0</v>
      </c>
      <c r="AB361" t="n">
        <v>0</v>
      </c>
      <c r="AC361" t="n">
        <v>0</v>
      </c>
      <c r="AD361" t="n">
        <v>0</v>
      </c>
      <c r="AE361" t="n">
        <v>0</v>
      </c>
      <c r="AF361" t="n">
        <v>0</v>
      </c>
      <c r="AG361" t="n">
        <v>0</v>
      </c>
      <c r="AH361" t="n">
        <v>0</v>
      </c>
      <c r="AI361" t="n">
        <v>0</v>
      </c>
      <c r="AJ361" t="n">
        <v>0</v>
      </c>
      <c r="AK361" t="n">
        <v>0</v>
      </c>
      <c r="AL361" t="n">
        <v>0</v>
      </c>
      <c r="AM361" t="n">
        <v>0</v>
      </c>
      <c r="AN361" t="n">
        <v>0</v>
      </c>
      <c r="AO361" t="n">
        <v>0</v>
      </c>
      <c r="AP361" t="n">
        <v>0</v>
      </c>
      <c r="AQ361" t="n">
        <v>0</v>
      </c>
      <c r="AR361" t="n">
        <v>0</v>
      </c>
      <c r="AS361" t="n">
        <v>0</v>
      </c>
      <c r="AT361" t="n">
        <v>0</v>
      </c>
      <c r="AU361" t="n">
        <v>0</v>
      </c>
      <c r="AV361" t="n">
        <v>0</v>
      </c>
      <c r="AW361" t="n">
        <v>0</v>
      </c>
      <c r="AX361" t="n">
        <v>0</v>
      </c>
      <c r="AY361" t="n">
        <v>0</v>
      </c>
      <c r="AZ361" t="n">
        <v>0</v>
      </c>
      <c r="BA361" t="n">
        <v>0</v>
      </c>
      <c r="BB361" t="n">
        <v>0</v>
      </c>
      <c r="BC361" t="n">
        <v>0</v>
      </c>
      <c r="BD361" t="n">
        <v>0</v>
      </c>
      <c r="BE361" t="n">
        <v>0</v>
      </c>
      <c r="BF361" t="n">
        <v>0</v>
      </c>
      <c r="BG361" t="n">
        <v>0</v>
      </c>
      <c r="BH361" t="n">
        <v>0</v>
      </c>
      <c r="BI361" t="n">
        <v>0</v>
      </c>
      <c r="BJ361">
        <f>NA()</f>
        <v/>
      </c>
      <c r="BK361">
        <f>NA()</f>
        <v/>
      </c>
      <c r="BL361">
        <f>NA()</f>
        <v/>
      </c>
      <c r="BM361">
        <f>NA()</f>
        <v/>
      </c>
      <c r="BN361">
        <f>NA()</f>
        <v/>
      </c>
      <c r="BO361">
        <f>NA()</f>
        <v/>
      </c>
      <c r="BP361">
        <f>NA()</f>
        <v/>
      </c>
      <c r="BQ361">
        <f>NA()</f>
        <v/>
      </c>
      <c r="BR361">
        <f>NA()</f>
        <v/>
      </c>
      <c r="BS361">
        <f>NA()</f>
        <v/>
      </c>
      <c r="BT361">
        <f>NA()</f>
        <v/>
      </c>
      <c r="BU361">
        <f>NA()</f>
        <v/>
      </c>
      <c r="BV361">
        <f>NA()</f>
        <v/>
      </c>
      <c r="BW361">
        <f>NA()</f>
        <v/>
      </c>
    </row>
    <row r="362" spans="1:75">
      <c r="A362" t="s">
        <v>139</v>
      </c>
      <c r="B362" t="s">
        <v>776</v>
      </c>
      <c r="C362" t="s">
        <v>778</v>
      </c>
      <c r="D362" t="s">
        <v>747</v>
      </c>
      <c r="E362" t="n">
        <v>0</v>
      </c>
      <c r="F362" t="n">
        <v>0</v>
      </c>
      <c r="G362" t="n">
        <v>0</v>
      </c>
      <c r="H362" t="n">
        <v>0</v>
      </c>
      <c r="I362" t="n">
        <v>0</v>
      </c>
      <c r="J362" t="n">
        <v>0</v>
      </c>
      <c r="K362" t="n">
        <v>0</v>
      </c>
      <c r="L362" t="n">
        <v>0</v>
      </c>
      <c r="M362" t="n">
        <v>0</v>
      </c>
      <c r="N362" t="n">
        <v>0</v>
      </c>
      <c r="O362" t="n">
        <v>0</v>
      </c>
      <c r="P362" t="n">
        <v>0</v>
      </c>
      <c r="Q362" t="n">
        <v>0</v>
      </c>
      <c r="R362" t="n">
        <v>0</v>
      </c>
      <c r="S362" t="n">
        <v>0</v>
      </c>
      <c r="T362" t="n">
        <v>0</v>
      </c>
      <c r="U362" t="n">
        <v>0</v>
      </c>
      <c r="V362" t="n">
        <v>0</v>
      </c>
      <c r="W362" t="n">
        <v>0</v>
      </c>
      <c r="X362" t="n">
        <v>0</v>
      </c>
      <c r="Y362" t="n">
        <v>0</v>
      </c>
      <c r="Z362" t="n">
        <v>0</v>
      </c>
      <c r="AA362" t="n">
        <v>0</v>
      </c>
      <c r="AB362" t="n">
        <v>0</v>
      </c>
      <c r="AC362" t="n">
        <v>0</v>
      </c>
      <c r="AD362" t="n">
        <v>0</v>
      </c>
      <c r="AE362" t="n">
        <v>0</v>
      </c>
      <c r="AF362" t="n">
        <v>0</v>
      </c>
      <c r="AG362" t="n">
        <v>0</v>
      </c>
      <c r="AH362" t="n">
        <v>0</v>
      </c>
      <c r="AI362" t="n">
        <v>0</v>
      </c>
      <c r="AJ362" t="n">
        <v>0</v>
      </c>
      <c r="AK362" t="n">
        <v>0</v>
      </c>
      <c r="AL362" t="n">
        <v>0</v>
      </c>
      <c r="AM362" t="n">
        <v>0</v>
      </c>
      <c r="AN362" t="n">
        <v>0</v>
      </c>
      <c r="AO362" t="n">
        <v>0</v>
      </c>
      <c r="AP362" t="n">
        <v>0</v>
      </c>
      <c r="AQ362" t="n">
        <v>0</v>
      </c>
      <c r="AR362" t="n">
        <v>0</v>
      </c>
      <c r="AS362" t="n">
        <v>0</v>
      </c>
      <c r="AT362" t="n">
        <v>0</v>
      </c>
      <c r="AU362" t="n">
        <v>0</v>
      </c>
      <c r="AV362" t="n">
        <v>0</v>
      </c>
      <c r="AW362" t="n">
        <v>0</v>
      </c>
      <c r="AX362" t="n">
        <v>0</v>
      </c>
      <c r="AY362" t="n">
        <v>0</v>
      </c>
      <c r="AZ362" t="n">
        <v>0</v>
      </c>
      <c r="BA362" t="n">
        <v>0</v>
      </c>
      <c r="BB362" t="n">
        <v>0</v>
      </c>
      <c r="BC362" t="n">
        <v>0</v>
      </c>
      <c r="BD362" t="n">
        <v>0</v>
      </c>
      <c r="BE362" t="n">
        <v>0</v>
      </c>
      <c r="BF362" t="n">
        <v>0</v>
      </c>
      <c r="BG362" t="n">
        <v>0</v>
      </c>
      <c r="BH362" t="n">
        <v>0</v>
      </c>
      <c r="BI362" t="n">
        <v>0</v>
      </c>
      <c r="BJ362">
        <f>NA()</f>
        <v/>
      </c>
      <c r="BK362">
        <f>NA()</f>
        <v/>
      </c>
      <c r="BL362">
        <f>NA()</f>
        <v/>
      </c>
      <c r="BM362">
        <f>NA()</f>
        <v/>
      </c>
      <c r="BN362">
        <f>NA()</f>
        <v/>
      </c>
      <c r="BO362">
        <f>NA()</f>
        <v/>
      </c>
      <c r="BP362">
        <f>NA()</f>
        <v/>
      </c>
      <c r="BQ362">
        <f>NA()</f>
        <v/>
      </c>
      <c r="BR362">
        <f>NA()</f>
        <v/>
      </c>
      <c r="BS362">
        <f>NA()</f>
        <v/>
      </c>
      <c r="BT362">
        <f>NA()</f>
        <v/>
      </c>
      <c r="BU362">
        <f>NA()</f>
        <v/>
      </c>
      <c r="BV362">
        <f>NA()</f>
        <v/>
      </c>
      <c r="BW362">
        <f>NA()</f>
        <v/>
      </c>
    </row>
    <row r="363" spans="1:75">
      <c r="A363" t="s">
        <v>139</v>
      </c>
      <c r="B363" t="s">
        <v>779</v>
      </c>
      <c r="C363" t="s">
        <v>780</v>
      </c>
      <c r="D363" t="s">
        <v>8</v>
      </c>
      <c r="E363" t="n">
        <v>0</v>
      </c>
      <c r="F363" t="n">
        <v>0</v>
      </c>
      <c r="G363" t="n">
        <v>0</v>
      </c>
      <c r="H363" t="n">
        <v>0</v>
      </c>
      <c r="I363" t="n">
        <v>0</v>
      </c>
      <c r="J363" t="n">
        <v>0</v>
      </c>
      <c r="K363" t="n">
        <v>0</v>
      </c>
      <c r="L363" t="n">
        <v>0</v>
      </c>
      <c r="M363" t="n">
        <v>0</v>
      </c>
      <c r="N363" t="n">
        <v>0</v>
      </c>
      <c r="O363" t="n">
        <v>0</v>
      </c>
      <c r="P363" t="n">
        <v>0</v>
      </c>
      <c r="Q363" t="n">
        <v>0</v>
      </c>
      <c r="R363" t="n">
        <v>0</v>
      </c>
      <c r="S363" t="n">
        <v>0</v>
      </c>
      <c r="T363" t="n">
        <v>0</v>
      </c>
      <c r="U363" t="n">
        <v>0</v>
      </c>
      <c r="V363" t="n">
        <v>0</v>
      </c>
      <c r="W363" t="n">
        <v>0</v>
      </c>
      <c r="X363" t="n">
        <v>0</v>
      </c>
      <c r="Y363" t="n">
        <v>0</v>
      </c>
      <c r="Z363" t="n">
        <v>0</v>
      </c>
      <c r="AA363" t="n">
        <v>0</v>
      </c>
      <c r="AB363" t="n">
        <v>0</v>
      </c>
      <c r="AC363" t="n">
        <v>0</v>
      </c>
      <c r="AD363" t="n">
        <v>0</v>
      </c>
      <c r="AE363" t="n">
        <v>0</v>
      </c>
      <c r="AF363" t="n">
        <v>0</v>
      </c>
      <c r="AG363" t="n">
        <v>0</v>
      </c>
      <c r="AH363" t="n">
        <v>0</v>
      </c>
      <c r="AI363" t="n">
        <v>0</v>
      </c>
      <c r="AJ363" t="n">
        <v>0</v>
      </c>
      <c r="AK363" t="n">
        <v>0</v>
      </c>
      <c r="AL363" t="n">
        <v>0</v>
      </c>
      <c r="AM363" t="n">
        <v>0</v>
      </c>
      <c r="AN363" t="n">
        <v>0</v>
      </c>
      <c r="AO363" t="n">
        <v>0</v>
      </c>
      <c r="AP363" t="n">
        <v>0</v>
      </c>
      <c r="AQ363" t="n">
        <v>0</v>
      </c>
      <c r="AR363" t="n">
        <v>0</v>
      </c>
      <c r="AS363" t="n">
        <v>0</v>
      </c>
      <c r="AT363" t="n">
        <v>0</v>
      </c>
      <c r="AU363" t="n">
        <v>0</v>
      </c>
      <c r="AV363" t="n">
        <v>0</v>
      </c>
      <c r="AW363" t="n">
        <v>0</v>
      </c>
      <c r="AX363" t="n">
        <v>0</v>
      </c>
      <c r="AY363" t="n">
        <v>0</v>
      </c>
      <c r="AZ363" t="n">
        <v>0</v>
      </c>
      <c r="BA363" t="n">
        <v>0</v>
      </c>
      <c r="BB363" t="n">
        <v>0</v>
      </c>
      <c r="BC363" t="n">
        <v>0</v>
      </c>
      <c r="BD363" t="n">
        <v>0</v>
      </c>
      <c r="BE363" t="n">
        <v>0</v>
      </c>
      <c r="BF363" t="n">
        <v>0</v>
      </c>
      <c r="BG363" t="n">
        <v>0</v>
      </c>
      <c r="BH363" t="n">
        <v>0</v>
      </c>
      <c r="BI363" t="n">
        <v>0</v>
      </c>
      <c r="BJ363">
        <f>NA()</f>
        <v/>
      </c>
      <c r="BK363">
        <f>NA()</f>
        <v/>
      </c>
      <c r="BL363">
        <f>NA()</f>
        <v/>
      </c>
      <c r="BM363">
        <f>NA()</f>
        <v/>
      </c>
      <c r="BN363">
        <f>NA()</f>
        <v/>
      </c>
      <c r="BO363">
        <f>NA()</f>
        <v/>
      </c>
      <c r="BP363">
        <f>NA()</f>
        <v/>
      </c>
      <c r="BQ363">
        <f>NA()</f>
        <v/>
      </c>
      <c r="BR363">
        <f>NA()</f>
        <v/>
      </c>
      <c r="BS363">
        <f>NA()</f>
        <v/>
      </c>
      <c r="BT363">
        <f>NA()</f>
        <v/>
      </c>
      <c r="BU363">
        <f>NA()</f>
        <v/>
      </c>
      <c r="BV363">
        <f>NA()</f>
        <v/>
      </c>
      <c r="BW363">
        <f>NA()</f>
        <v/>
      </c>
    </row>
    <row r="364" spans="1:75">
      <c r="A364" t="s">
        <v>139</v>
      </c>
      <c r="B364" t="s">
        <v>781</v>
      </c>
      <c r="C364" t="s">
        <v>782</v>
      </c>
      <c r="D364" t="s">
        <v>783</v>
      </c>
      <c r="E364" t="n">
        <v>0</v>
      </c>
      <c r="F364" t="n">
        <v>0</v>
      </c>
      <c r="G364" t="n">
        <v>0</v>
      </c>
      <c r="H364" t="n">
        <v>0</v>
      </c>
      <c r="I364" t="n">
        <v>0</v>
      </c>
      <c r="J364" t="n">
        <v>0</v>
      </c>
      <c r="K364" t="n">
        <v>0</v>
      </c>
      <c r="L364" t="n">
        <v>0</v>
      </c>
      <c r="M364" t="n">
        <v>0</v>
      </c>
      <c r="N364" t="n">
        <v>0</v>
      </c>
      <c r="O364" t="n">
        <v>0</v>
      </c>
      <c r="P364" t="n">
        <v>0</v>
      </c>
      <c r="Q364" t="n">
        <v>0</v>
      </c>
      <c r="R364" t="n">
        <v>0</v>
      </c>
      <c r="S364" t="n">
        <v>0</v>
      </c>
      <c r="T364" t="n">
        <v>0</v>
      </c>
      <c r="U364" t="n">
        <v>0</v>
      </c>
      <c r="V364" t="n">
        <v>0</v>
      </c>
      <c r="W364" t="n">
        <v>0</v>
      </c>
      <c r="X364" t="n">
        <v>0</v>
      </c>
      <c r="Y364" t="n">
        <v>0</v>
      </c>
      <c r="Z364" t="n">
        <v>0</v>
      </c>
      <c r="AA364" t="n">
        <v>0</v>
      </c>
      <c r="AB364" t="n">
        <v>0</v>
      </c>
      <c r="AC364" t="n">
        <v>0</v>
      </c>
      <c r="AD364" t="n">
        <v>0</v>
      </c>
      <c r="AE364" t="n">
        <v>0</v>
      </c>
      <c r="AF364" t="n">
        <v>0</v>
      </c>
      <c r="AG364" t="n">
        <v>0</v>
      </c>
      <c r="AH364" t="n">
        <v>0</v>
      </c>
      <c r="AI364" t="n">
        <v>0</v>
      </c>
      <c r="AJ364" t="n">
        <v>0</v>
      </c>
      <c r="AK364" t="n">
        <v>0</v>
      </c>
      <c r="AL364" t="n">
        <v>0</v>
      </c>
      <c r="AM364" t="n">
        <v>0</v>
      </c>
      <c r="AN364" t="n">
        <v>0</v>
      </c>
      <c r="AO364" t="n">
        <v>0</v>
      </c>
      <c r="AP364" t="n">
        <v>0</v>
      </c>
      <c r="AQ364" t="n">
        <v>0</v>
      </c>
      <c r="AR364" t="n">
        <v>0</v>
      </c>
      <c r="AS364" t="n">
        <v>0</v>
      </c>
      <c r="AT364" t="n">
        <v>0</v>
      </c>
      <c r="AU364" t="n">
        <v>0</v>
      </c>
      <c r="AV364" t="n">
        <v>0</v>
      </c>
      <c r="AW364" t="n">
        <v>0</v>
      </c>
      <c r="AX364" t="n">
        <v>0</v>
      </c>
      <c r="AY364" t="n">
        <v>0</v>
      </c>
      <c r="AZ364" t="n">
        <v>0</v>
      </c>
      <c r="BA364" t="n">
        <v>0</v>
      </c>
      <c r="BB364" t="n">
        <v>0</v>
      </c>
      <c r="BC364" t="n">
        <v>0</v>
      </c>
      <c r="BD364" t="n">
        <v>0</v>
      </c>
      <c r="BE364" t="n">
        <v>0</v>
      </c>
      <c r="BF364" t="n">
        <v>0</v>
      </c>
      <c r="BG364" t="n">
        <v>0</v>
      </c>
      <c r="BH364" t="n">
        <v>0</v>
      </c>
      <c r="BI364" t="n">
        <v>0</v>
      </c>
      <c r="BJ364">
        <f>NA()</f>
        <v/>
      </c>
      <c r="BK364">
        <f>NA()</f>
        <v/>
      </c>
      <c r="BL364">
        <f>NA()</f>
        <v/>
      </c>
      <c r="BM364">
        <f>NA()</f>
        <v/>
      </c>
      <c r="BN364">
        <f>NA()</f>
        <v/>
      </c>
      <c r="BO364">
        <f>NA()</f>
        <v/>
      </c>
      <c r="BP364">
        <f>NA()</f>
        <v/>
      </c>
      <c r="BQ364">
        <f>NA()</f>
        <v/>
      </c>
      <c r="BR364">
        <f>NA()</f>
        <v/>
      </c>
      <c r="BS364">
        <f>NA()</f>
        <v/>
      </c>
      <c r="BT364">
        <f>NA()</f>
        <v/>
      </c>
      <c r="BU364">
        <f>NA()</f>
        <v/>
      </c>
      <c r="BV364">
        <f>NA()</f>
        <v/>
      </c>
      <c r="BW364">
        <f>NA()</f>
        <v/>
      </c>
    </row>
    <row r="365" spans="1:75">
      <c r="A365" t="s">
        <v>139</v>
      </c>
      <c r="B365" t="s">
        <v>779</v>
      </c>
      <c r="C365" t="s">
        <v>784</v>
      </c>
      <c r="D365" t="s">
        <v>747</v>
      </c>
      <c r="E365" t="n">
        <v>0</v>
      </c>
      <c r="F365" t="n">
        <v>0</v>
      </c>
      <c r="G365" t="n">
        <v>0</v>
      </c>
      <c r="H365" t="n">
        <v>0</v>
      </c>
      <c r="I365" t="n">
        <v>0</v>
      </c>
      <c r="J365" t="n">
        <v>0</v>
      </c>
      <c r="K365" t="n">
        <v>0</v>
      </c>
      <c r="L365" t="n">
        <v>0</v>
      </c>
      <c r="M365" t="n">
        <v>0</v>
      </c>
      <c r="N365" t="n">
        <v>0</v>
      </c>
      <c r="O365" t="n">
        <v>0</v>
      </c>
      <c r="P365" t="n">
        <v>0</v>
      </c>
      <c r="Q365" t="n">
        <v>0</v>
      </c>
      <c r="R365" t="n">
        <v>0</v>
      </c>
      <c r="S365" t="n">
        <v>0</v>
      </c>
      <c r="T365" t="n">
        <v>0</v>
      </c>
      <c r="U365" t="n">
        <v>0</v>
      </c>
      <c r="V365" t="n">
        <v>0</v>
      </c>
      <c r="W365" t="n">
        <v>0</v>
      </c>
      <c r="X365" t="n">
        <v>0</v>
      </c>
      <c r="Y365" t="n">
        <v>0</v>
      </c>
      <c r="Z365" t="n">
        <v>0</v>
      </c>
      <c r="AA365" t="n">
        <v>0</v>
      </c>
      <c r="AB365" t="n">
        <v>0</v>
      </c>
      <c r="AC365" t="n">
        <v>0</v>
      </c>
      <c r="AD365" t="n">
        <v>0</v>
      </c>
      <c r="AE365" t="n">
        <v>0</v>
      </c>
      <c r="AF365" t="n">
        <v>0</v>
      </c>
      <c r="AG365" t="n">
        <v>0</v>
      </c>
      <c r="AH365" t="n">
        <v>0</v>
      </c>
      <c r="AI365" t="n">
        <v>0</v>
      </c>
      <c r="AJ365" t="n">
        <v>0</v>
      </c>
      <c r="AK365" t="n">
        <v>0</v>
      </c>
      <c r="AL365" t="n">
        <v>0</v>
      </c>
      <c r="AM365" t="n">
        <v>0</v>
      </c>
      <c r="AN365" t="n">
        <v>0</v>
      </c>
      <c r="AO365" t="n">
        <v>0</v>
      </c>
      <c r="AP365" t="n">
        <v>0</v>
      </c>
      <c r="AQ365" t="n">
        <v>0</v>
      </c>
      <c r="AR365" t="n">
        <v>0</v>
      </c>
      <c r="AS365" t="n">
        <v>0</v>
      </c>
      <c r="AT365" t="n">
        <v>0</v>
      </c>
      <c r="AU365" t="n">
        <v>0</v>
      </c>
      <c r="AV365" t="n">
        <v>0</v>
      </c>
      <c r="AW365" t="n">
        <v>0</v>
      </c>
      <c r="AX365" t="n">
        <v>0</v>
      </c>
      <c r="AY365" t="n">
        <v>0</v>
      </c>
      <c r="AZ365" t="n">
        <v>0</v>
      </c>
      <c r="BA365" t="n">
        <v>0</v>
      </c>
      <c r="BB365" t="n">
        <v>0</v>
      </c>
      <c r="BC365" t="n">
        <v>0</v>
      </c>
      <c r="BD365" t="n">
        <v>0</v>
      </c>
      <c r="BE365" t="n">
        <v>0</v>
      </c>
      <c r="BF365" t="n">
        <v>0</v>
      </c>
      <c r="BG365" t="n">
        <v>0</v>
      </c>
      <c r="BH365" t="n">
        <v>0</v>
      </c>
      <c r="BI365" t="n">
        <v>0</v>
      </c>
      <c r="BJ365">
        <f>NA()</f>
        <v/>
      </c>
      <c r="BK365">
        <f>NA()</f>
        <v/>
      </c>
      <c r="BL365">
        <f>NA()</f>
        <v/>
      </c>
      <c r="BM365">
        <f>NA()</f>
        <v/>
      </c>
      <c r="BN365">
        <f>NA()</f>
        <v/>
      </c>
      <c r="BO365">
        <f>NA()</f>
        <v/>
      </c>
      <c r="BP365">
        <f>NA()</f>
        <v/>
      </c>
      <c r="BQ365">
        <f>NA()</f>
        <v/>
      </c>
      <c r="BR365">
        <f>NA()</f>
        <v/>
      </c>
      <c r="BS365">
        <f>NA()</f>
        <v/>
      </c>
      <c r="BT365">
        <f>NA()</f>
        <v/>
      </c>
      <c r="BU365">
        <f>NA()</f>
        <v/>
      </c>
      <c r="BV365">
        <f>NA()</f>
        <v/>
      </c>
      <c r="BW365">
        <f>NA()</f>
        <v/>
      </c>
    </row>
    <row r="366" spans="1:75">
      <c r="A366" t="s">
        <v>139</v>
      </c>
      <c r="B366" t="s">
        <v>785</v>
      </c>
      <c r="C366" t="s">
        <v>786</v>
      </c>
      <c r="D366" t="s">
        <v>8</v>
      </c>
      <c r="E366" t="n">
        <v>0</v>
      </c>
      <c r="F366" t="n">
        <v>0</v>
      </c>
      <c r="G366" t="n">
        <v>0</v>
      </c>
      <c r="H366" t="n">
        <v>0</v>
      </c>
      <c r="I366" t="n">
        <v>0</v>
      </c>
      <c r="J366" t="n">
        <v>0</v>
      </c>
      <c r="K366" t="n">
        <v>0</v>
      </c>
      <c r="L366" t="n">
        <v>0</v>
      </c>
      <c r="M366" t="n">
        <v>0</v>
      </c>
      <c r="N366" t="n">
        <v>0</v>
      </c>
      <c r="O366" t="n">
        <v>0</v>
      </c>
      <c r="P366" t="n">
        <v>0</v>
      </c>
      <c r="Q366" t="n">
        <v>0</v>
      </c>
      <c r="R366" t="n">
        <v>0</v>
      </c>
      <c r="S366" t="n">
        <v>0</v>
      </c>
      <c r="T366" t="n">
        <v>0</v>
      </c>
      <c r="U366" t="n">
        <v>0</v>
      </c>
      <c r="V366" t="n">
        <v>0</v>
      </c>
      <c r="W366" t="n">
        <v>0</v>
      </c>
      <c r="X366" t="n">
        <v>0</v>
      </c>
      <c r="Y366" t="n">
        <v>0</v>
      </c>
      <c r="Z366" t="n">
        <v>0</v>
      </c>
      <c r="AA366" t="n">
        <v>0</v>
      </c>
      <c r="AB366" t="n">
        <v>0</v>
      </c>
      <c r="AC366" t="n">
        <v>0</v>
      </c>
      <c r="AD366" t="n">
        <v>0</v>
      </c>
      <c r="AE366" t="n">
        <v>0</v>
      </c>
      <c r="AF366" t="n">
        <v>0</v>
      </c>
      <c r="AG366" t="n">
        <v>0</v>
      </c>
      <c r="AH366" t="n">
        <v>0</v>
      </c>
      <c r="AI366" t="n">
        <v>0</v>
      </c>
      <c r="AJ366" t="n">
        <v>0</v>
      </c>
      <c r="AK366" t="n">
        <v>0</v>
      </c>
      <c r="AL366" t="n">
        <v>0</v>
      </c>
      <c r="AM366" t="n">
        <v>0</v>
      </c>
      <c r="AN366" t="n">
        <v>0</v>
      </c>
      <c r="AO366" t="n">
        <v>0</v>
      </c>
      <c r="AP366" t="n">
        <v>0</v>
      </c>
      <c r="AQ366" t="n">
        <v>0</v>
      </c>
      <c r="AR366" t="n">
        <v>0</v>
      </c>
      <c r="AS366" t="n">
        <v>0</v>
      </c>
      <c r="AT366" t="n">
        <v>0</v>
      </c>
      <c r="AU366" t="n">
        <v>0</v>
      </c>
      <c r="AV366" t="n">
        <v>0</v>
      </c>
      <c r="AW366" t="n">
        <v>2</v>
      </c>
      <c r="AX366" t="n">
        <v>2</v>
      </c>
      <c r="AY366" t="n">
        <v>2</v>
      </c>
      <c r="AZ366" t="n">
        <v>3</v>
      </c>
      <c r="BA366" t="n">
        <v>2</v>
      </c>
      <c r="BB366" t="n">
        <v>2</v>
      </c>
      <c r="BC366" t="n">
        <v>2</v>
      </c>
      <c r="BD366" t="n">
        <v>2</v>
      </c>
      <c r="BE366" t="n">
        <v>3</v>
      </c>
      <c r="BF366" t="n">
        <v>1</v>
      </c>
      <c r="BG366" t="n">
        <v>1</v>
      </c>
      <c r="BH366" t="n">
        <v>2</v>
      </c>
      <c r="BI366" t="n">
        <v>2</v>
      </c>
      <c r="BJ366">
        <f>NA()</f>
        <v/>
      </c>
      <c r="BK366">
        <f>NA()</f>
        <v/>
      </c>
      <c r="BL366">
        <f>NA()</f>
        <v/>
      </c>
      <c r="BM366">
        <f>NA()</f>
        <v/>
      </c>
      <c r="BN366">
        <f>NA()</f>
        <v/>
      </c>
      <c r="BO366">
        <f>NA()</f>
        <v/>
      </c>
      <c r="BP366">
        <f>NA()</f>
        <v/>
      </c>
      <c r="BQ366">
        <f>NA()</f>
        <v/>
      </c>
      <c r="BR366">
        <f>NA()</f>
        <v/>
      </c>
      <c r="BS366">
        <f>NA()</f>
        <v/>
      </c>
      <c r="BT366">
        <f>NA()</f>
        <v/>
      </c>
      <c r="BU366">
        <f>NA()</f>
        <v/>
      </c>
      <c r="BV366">
        <f>NA()</f>
        <v/>
      </c>
      <c r="BW366">
        <f>NA()</f>
        <v/>
      </c>
    </row>
    <row r="367" spans="1:75">
      <c r="A367" t="s">
        <v>139</v>
      </c>
      <c r="B367" t="s">
        <v>785</v>
      </c>
      <c r="C367" t="s">
        <v>787</v>
      </c>
      <c r="D367" t="s">
        <v>747</v>
      </c>
      <c r="E367" t="n">
        <v>0</v>
      </c>
      <c r="F367" t="n">
        <v>0</v>
      </c>
      <c r="G367" t="n">
        <v>0</v>
      </c>
      <c r="H367" t="n">
        <v>0</v>
      </c>
      <c r="I367" t="n">
        <v>0</v>
      </c>
      <c r="J367" t="n">
        <v>0</v>
      </c>
      <c r="K367" t="n">
        <v>0</v>
      </c>
      <c r="L367" t="n">
        <v>0</v>
      </c>
      <c r="M367" t="n">
        <v>0</v>
      </c>
      <c r="N367" t="n">
        <v>0</v>
      </c>
      <c r="O367" t="n">
        <v>0</v>
      </c>
      <c r="P367" t="n">
        <v>0</v>
      </c>
      <c r="Q367" t="n">
        <v>0</v>
      </c>
      <c r="R367" t="n">
        <v>0</v>
      </c>
      <c r="S367" t="n">
        <v>0</v>
      </c>
      <c r="T367" t="n">
        <v>0</v>
      </c>
      <c r="U367" t="n">
        <v>0</v>
      </c>
      <c r="V367" t="n">
        <v>0</v>
      </c>
      <c r="W367" t="n">
        <v>0</v>
      </c>
      <c r="X367" t="n">
        <v>0</v>
      </c>
      <c r="Y367" t="n">
        <v>0</v>
      </c>
      <c r="Z367" t="n">
        <v>0</v>
      </c>
      <c r="AA367" t="n">
        <v>0</v>
      </c>
      <c r="AB367" t="n">
        <v>0</v>
      </c>
      <c r="AC367" t="n">
        <v>0</v>
      </c>
      <c r="AD367" t="n">
        <v>0</v>
      </c>
      <c r="AE367" t="n">
        <v>0</v>
      </c>
      <c r="AF367" t="n">
        <v>0</v>
      </c>
      <c r="AG367" t="n">
        <v>0</v>
      </c>
      <c r="AH367" t="n">
        <v>0</v>
      </c>
      <c r="AI367" t="n">
        <v>0</v>
      </c>
      <c r="AJ367" t="n">
        <v>0</v>
      </c>
      <c r="AK367" t="n">
        <v>0</v>
      </c>
      <c r="AL367" t="n">
        <v>0</v>
      </c>
      <c r="AM367" t="n">
        <v>0</v>
      </c>
      <c r="AN367" t="n">
        <v>0</v>
      </c>
      <c r="AO367" t="n">
        <v>0</v>
      </c>
      <c r="AP367" t="n">
        <v>0</v>
      </c>
      <c r="AQ367" t="n">
        <v>0</v>
      </c>
      <c r="AR367" t="n">
        <v>0</v>
      </c>
      <c r="AS367" t="n">
        <v>0</v>
      </c>
      <c r="AT367" t="n">
        <v>0</v>
      </c>
      <c r="AU367" t="n">
        <v>0</v>
      </c>
      <c r="AV367" t="n">
        <v>0</v>
      </c>
      <c r="AW367" t="n">
        <v>2</v>
      </c>
      <c r="AX367" t="n">
        <v>2</v>
      </c>
      <c r="AY367" t="n">
        <v>2</v>
      </c>
      <c r="AZ367" t="n">
        <v>3</v>
      </c>
      <c r="BA367" t="n">
        <v>2</v>
      </c>
      <c r="BB367" t="n">
        <v>2</v>
      </c>
      <c r="BC367" t="n">
        <v>2</v>
      </c>
      <c r="BD367" t="n">
        <v>2</v>
      </c>
      <c r="BE367" t="n">
        <v>3</v>
      </c>
      <c r="BF367" t="n">
        <v>1</v>
      </c>
      <c r="BG367" t="n">
        <v>1</v>
      </c>
      <c r="BH367" t="n">
        <v>2</v>
      </c>
      <c r="BI367" t="n">
        <v>2</v>
      </c>
      <c r="BJ367">
        <f>NA()</f>
        <v/>
      </c>
      <c r="BK367">
        <f>NA()</f>
        <v/>
      </c>
      <c r="BL367">
        <f>NA()</f>
        <v/>
      </c>
      <c r="BM367">
        <f>NA()</f>
        <v/>
      </c>
      <c r="BN367">
        <f>NA()</f>
        <v/>
      </c>
      <c r="BO367">
        <f>NA()</f>
        <v/>
      </c>
      <c r="BP367">
        <f>NA()</f>
        <v/>
      </c>
      <c r="BQ367">
        <f>NA()</f>
        <v/>
      </c>
      <c r="BR367">
        <f>NA()</f>
        <v/>
      </c>
      <c r="BS367">
        <f>NA()</f>
        <v/>
      </c>
      <c r="BT367">
        <f>NA()</f>
        <v/>
      </c>
      <c r="BU367">
        <f>NA()</f>
        <v/>
      </c>
      <c r="BV367">
        <f>NA()</f>
        <v/>
      </c>
      <c r="BW367">
        <f>NA()</f>
        <v/>
      </c>
    </row>
    <row r="368" spans="1:75">
      <c r="A368" t="s">
        <v>139</v>
      </c>
      <c r="B368" t="s">
        <v>788</v>
      </c>
      <c r="C368" t="s">
        <v>789</v>
      </c>
      <c r="D368" t="s">
        <v>8</v>
      </c>
      <c r="E368" t="n">
        <v>0</v>
      </c>
      <c r="F368" t="n">
        <v>0</v>
      </c>
      <c r="G368" t="n">
        <v>0</v>
      </c>
      <c r="H368" t="n">
        <v>0</v>
      </c>
      <c r="I368" t="n">
        <v>0</v>
      </c>
      <c r="J368" t="n">
        <v>0</v>
      </c>
      <c r="K368" t="n">
        <v>0</v>
      </c>
      <c r="L368" t="n">
        <v>0</v>
      </c>
      <c r="M368" t="n">
        <v>0</v>
      </c>
      <c r="N368" t="n">
        <v>0</v>
      </c>
      <c r="O368" t="n">
        <v>0</v>
      </c>
      <c r="P368" t="n">
        <v>0</v>
      </c>
      <c r="Q368" t="n">
        <v>0</v>
      </c>
      <c r="R368" t="n">
        <v>0</v>
      </c>
      <c r="S368" t="n">
        <v>0</v>
      </c>
      <c r="T368" t="n">
        <v>0</v>
      </c>
      <c r="U368" t="n">
        <v>0</v>
      </c>
      <c r="V368" t="n">
        <v>0</v>
      </c>
      <c r="W368" t="n">
        <v>0</v>
      </c>
      <c r="X368" t="n">
        <v>0</v>
      </c>
      <c r="Y368" t="n">
        <v>1364</v>
      </c>
      <c r="Z368" t="n">
        <v>1236</v>
      </c>
      <c r="AA368" t="n">
        <v>1184</v>
      </c>
      <c r="AB368" t="n">
        <v>1147</v>
      </c>
      <c r="AC368" t="n">
        <v>1075</v>
      </c>
      <c r="AD368" t="n">
        <v>676</v>
      </c>
      <c r="AE368" t="n">
        <v>629</v>
      </c>
      <c r="AF368" t="n">
        <v>631</v>
      </c>
      <c r="AG368" t="n">
        <v>607</v>
      </c>
      <c r="AH368" t="n">
        <v>610</v>
      </c>
      <c r="AI368" t="n">
        <v>605</v>
      </c>
      <c r="AJ368" t="n">
        <v>589</v>
      </c>
      <c r="AK368" t="n">
        <v>592</v>
      </c>
      <c r="AL368" t="n">
        <v>592</v>
      </c>
      <c r="AM368" t="n">
        <v>607</v>
      </c>
      <c r="AN368" t="n">
        <v>601</v>
      </c>
      <c r="AO368" t="n">
        <v>571</v>
      </c>
      <c r="AP368" t="n">
        <v>533</v>
      </c>
      <c r="AQ368" t="n">
        <v>565</v>
      </c>
      <c r="AR368" t="n">
        <v>552</v>
      </c>
      <c r="AS368" t="n">
        <v>560</v>
      </c>
      <c r="AT368" t="n">
        <v>557</v>
      </c>
      <c r="AU368" t="n">
        <v>571</v>
      </c>
      <c r="AV368" t="n">
        <v>562</v>
      </c>
      <c r="AW368" t="n">
        <v>549</v>
      </c>
      <c r="AX368" t="n">
        <v>535</v>
      </c>
      <c r="AY368" t="n">
        <v>542</v>
      </c>
      <c r="AZ368" t="n">
        <v>528</v>
      </c>
      <c r="BA368" t="n">
        <v>520</v>
      </c>
      <c r="BB368" t="n">
        <v>530</v>
      </c>
      <c r="BC368" t="n">
        <v>529</v>
      </c>
      <c r="BD368" t="n">
        <v>509</v>
      </c>
      <c r="BE368" t="n">
        <v>503</v>
      </c>
      <c r="BF368" t="n">
        <v>585</v>
      </c>
      <c r="BG368" t="n">
        <v>559</v>
      </c>
      <c r="BH368" t="n">
        <v>562</v>
      </c>
      <c r="BI368" t="n">
        <v>560</v>
      </c>
      <c r="BJ368">
        <f>NA()</f>
        <v/>
      </c>
      <c r="BK368">
        <f>NA()</f>
        <v/>
      </c>
      <c r="BL368">
        <f>NA()</f>
        <v/>
      </c>
      <c r="BM368">
        <f>NA()</f>
        <v/>
      </c>
      <c r="BN368">
        <f>NA()</f>
        <v/>
      </c>
      <c r="BO368">
        <f>NA()</f>
        <v/>
      </c>
      <c r="BP368">
        <f>NA()</f>
        <v/>
      </c>
      <c r="BQ368">
        <f>NA()</f>
        <v/>
      </c>
      <c r="BR368">
        <f>NA()</f>
        <v/>
      </c>
      <c r="BS368">
        <f>NA()</f>
        <v/>
      </c>
      <c r="BT368">
        <f>NA()</f>
        <v/>
      </c>
      <c r="BU368">
        <f>NA()</f>
        <v/>
      </c>
      <c r="BV368">
        <f>NA()</f>
        <v/>
      </c>
      <c r="BW368">
        <f>NA()</f>
        <v/>
      </c>
    </row>
    <row r="369" spans="1:75">
      <c r="A369" t="s">
        <v>139</v>
      </c>
      <c r="B369" t="s">
        <v>790</v>
      </c>
      <c r="C369" t="s">
        <v>791</v>
      </c>
      <c r="D369" t="s">
        <v>148</v>
      </c>
      <c r="E369" t="n">
        <v>0</v>
      </c>
      <c r="F369" t="n">
        <v>0</v>
      </c>
      <c r="G369" t="n">
        <v>0</v>
      </c>
      <c r="H369" t="n">
        <v>0</v>
      </c>
      <c r="I369" t="n">
        <v>0</v>
      </c>
      <c r="J369" t="n">
        <v>0</v>
      </c>
      <c r="K369" t="n">
        <v>0</v>
      </c>
      <c r="L369" t="n">
        <v>0</v>
      </c>
      <c r="M369" t="n">
        <v>0</v>
      </c>
      <c r="N369" t="n">
        <v>0</v>
      </c>
      <c r="O369" t="n">
        <v>0</v>
      </c>
      <c r="P369" t="n">
        <v>0</v>
      </c>
      <c r="Q369" t="n">
        <v>0</v>
      </c>
      <c r="R369" t="n">
        <v>0</v>
      </c>
      <c r="S369" t="n">
        <v>0</v>
      </c>
      <c r="T369" t="n">
        <v>0</v>
      </c>
      <c r="U369" t="n">
        <v>0</v>
      </c>
      <c r="V369" t="n">
        <v>0</v>
      </c>
      <c r="W369" t="n">
        <v>0</v>
      </c>
      <c r="X369" t="n">
        <v>0</v>
      </c>
      <c r="Y369" t="n">
        <v>13.5</v>
      </c>
      <c r="Z369" t="n">
        <v>16.24</v>
      </c>
      <c r="AA369" t="n">
        <v>15.88</v>
      </c>
      <c r="AB369" t="n">
        <v>16.1</v>
      </c>
      <c r="AC369" t="n">
        <v>16.91</v>
      </c>
      <c r="AD369" t="n">
        <v>16.74</v>
      </c>
      <c r="AE369" t="n">
        <v>14.82</v>
      </c>
      <c r="AF369" t="n">
        <v>14.89</v>
      </c>
      <c r="AG369" t="n">
        <v>14.55</v>
      </c>
      <c r="AH369" t="n">
        <v>14.5</v>
      </c>
      <c r="AI369" t="n">
        <v>15.37</v>
      </c>
      <c r="AJ369" t="n">
        <v>21.23</v>
      </c>
      <c r="AK369" t="n">
        <v>16.81</v>
      </c>
      <c r="AL369" t="n">
        <v>16.49</v>
      </c>
      <c r="AM369" t="n">
        <v>16.01</v>
      </c>
      <c r="AN369" t="n">
        <v>16.74</v>
      </c>
      <c r="AO369" t="n">
        <v>18.74</v>
      </c>
      <c r="AP369" t="n">
        <v>21.11</v>
      </c>
      <c r="AQ369" t="n">
        <v>18.23</v>
      </c>
      <c r="AR369" t="n">
        <v>17.98</v>
      </c>
      <c r="AS369" t="n">
        <v>20.89</v>
      </c>
      <c r="AT369" t="n">
        <v>21.77</v>
      </c>
      <c r="AU369" t="n">
        <v>21.79</v>
      </c>
      <c r="AV369" t="n">
        <v>26.05</v>
      </c>
      <c r="AW369" t="n">
        <v>25.91</v>
      </c>
      <c r="AX369" t="n">
        <v>29.84</v>
      </c>
      <c r="AY369" t="n">
        <v>33.7</v>
      </c>
      <c r="AZ369" t="n">
        <v>32.84</v>
      </c>
      <c r="BA369" t="n">
        <v>42.73</v>
      </c>
      <c r="BB369" t="n">
        <v>34.97</v>
      </c>
      <c r="BC369" t="n">
        <v>42.79</v>
      </c>
      <c r="BD369" t="n">
        <v>52.75</v>
      </c>
      <c r="BE369" t="n">
        <v>50.54</v>
      </c>
      <c r="BF369" t="n">
        <v>48.84</v>
      </c>
      <c r="BG369" t="n">
        <v>49.54</v>
      </c>
      <c r="BH369" t="n">
        <v>40.81</v>
      </c>
      <c r="BI369" t="n">
        <v>37.19</v>
      </c>
      <c r="BJ369">
        <f>NA()</f>
        <v/>
      </c>
      <c r="BK369">
        <f>NA()</f>
        <v/>
      </c>
      <c r="BL369">
        <f>NA()</f>
        <v/>
      </c>
      <c r="BM369">
        <f>NA()</f>
        <v/>
      </c>
      <c r="BN369">
        <f>NA()</f>
        <v/>
      </c>
      <c r="BO369">
        <f>NA()</f>
        <v/>
      </c>
      <c r="BP369">
        <f>NA()</f>
        <v/>
      </c>
      <c r="BQ369">
        <f>NA()</f>
        <v/>
      </c>
      <c r="BR369">
        <f>NA()</f>
        <v/>
      </c>
      <c r="BS369">
        <f>NA()</f>
        <v/>
      </c>
      <c r="BT369">
        <f>NA()</f>
        <v/>
      </c>
      <c r="BU369">
        <f>NA()</f>
        <v/>
      </c>
      <c r="BV369">
        <f>NA()</f>
        <v/>
      </c>
      <c r="BW369">
        <f>NA()</f>
        <v/>
      </c>
    </row>
    <row r="370" spans="1:75">
      <c r="A370" t="s">
        <v>139</v>
      </c>
      <c r="B370" t="s">
        <v>788</v>
      </c>
      <c r="C370" t="s">
        <v>792</v>
      </c>
      <c r="D370" t="s">
        <v>747</v>
      </c>
      <c r="E370" t="n">
        <v>0</v>
      </c>
      <c r="F370" t="n">
        <v>0</v>
      </c>
      <c r="G370" t="n">
        <v>0</v>
      </c>
      <c r="H370" t="n">
        <v>0</v>
      </c>
      <c r="I370" t="n">
        <v>0</v>
      </c>
      <c r="J370" t="n">
        <v>0</v>
      </c>
      <c r="K370" t="n">
        <v>0</v>
      </c>
      <c r="L370" t="n">
        <v>0</v>
      </c>
      <c r="M370" t="n">
        <v>0</v>
      </c>
      <c r="N370" t="n">
        <v>0</v>
      </c>
      <c r="O370" t="n">
        <v>0</v>
      </c>
      <c r="P370" t="n">
        <v>0</v>
      </c>
      <c r="Q370" t="n">
        <v>0</v>
      </c>
      <c r="R370" t="n">
        <v>0</v>
      </c>
      <c r="S370" t="n">
        <v>0</v>
      </c>
      <c r="T370" t="n">
        <v>0</v>
      </c>
      <c r="U370" t="n">
        <v>0</v>
      </c>
      <c r="V370" t="n">
        <v>0</v>
      </c>
      <c r="W370" t="n">
        <v>0</v>
      </c>
      <c r="X370" t="n">
        <v>0</v>
      </c>
      <c r="Y370" t="n">
        <v>1416</v>
      </c>
      <c r="Z370" t="n">
        <v>1289</v>
      </c>
      <c r="AA370" t="n">
        <v>1197</v>
      </c>
      <c r="AB370" t="n">
        <v>1121</v>
      </c>
      <c r="AC370" t="n">
        <v>1048</v>
      </c>
      <c r="AD370" t="n">
        <v>625</v>
      </c>
      <c r="AE370" t="n">
        <v>579</v>
      </c>
      <c r="AF370" t="n">
        <v>591</v>
      </c>
      <c r="AG370" t="n">
        <v>563</v>
      </c>
      <c r="AH370" t="n">
        <v>565</v>
      </c>
      <c r="AI370" t="n">
        <v>565</v>
      </c>
      <c r="AJ370" t="n">
        <v>545</v>
      </c>
      <c r="AK370" t="n">
        <v>551</v>
      </c>
      <c r="AL370" t="n">
        <v>558</v>
      </c>
      <c r="AM370" t="n">
        <v>578</v>
      </c>
      <c r="AN370" t="n">
        <v>574</v>
      </c>
      <c r="AO370" t="n">
        <v>540</v>
      </c>
      <c r="AP370" t="n">
        <v>517</v>
      </c>
      <c r="AQ370" t="n">
        <v>535</v>
      </c>
      <c r="AR370" t="n">
        <v>524</v>
      </c>
      <c r="AS370" t="n">
        <v>535</v>
      </c>
      <c r="AT370" t="n">
        <v>537</v>
      </c>
      <c r="AU370" t="n">
        <v>539</v>
      </c>
      <c r="AV370" t="n">
        <v>537</v>
      </c>
      <c r="AW370" t="n">
        <v>524</v>
      </c>
      <c r="AX370" t="n">
        <v>516</v>
      </c>
      <c r="AY370" t="n">
        <v>518</v>
      </c>
      <c r="AZ370" t="n">
        <v>509</v>
      </c>
      <c r="BA370" t="n">
        <v>499</v>
      </c>
      <c r="BB370" t="n">
        <v>510</v>
      </c>
      <c r="BC370" t="n">
        <v>509</v>
      </c>
      <c r="BD370" t="n">
        <v>486</v>
      </c>
      <c r="BE370" t="n">
        <v>481</v>
      </c>
      <c r="BF370" t="n">
        <v>582</v>
      </c>
      <c r="BG370" t="n">
        <v>583</v>
      </c>
      <c r="BH370" t="n">
        <v>572</v>
      </c>
      <c r="BI370" t="n">
        <v>571</v>
      </c>
      <c r="BJ370">
        <f>NA()</f>
        <v/>
      </c>
      <c r="BK370">
        <f>NA()</f>
        <v/>
      </c>
      <c r="BL370">
        <f>NA()</f>
        <v/>
      </c>
      <c r="BM370">
        <f>NA()</f>
        <v/>
      </c>
      <c r="BN370">
        <f>NA()</f>
        <v/>
      </c>
      <c r="BO370">
        <f>NA()</f>
        <v/>
      </c>
      <c r="BP370">
        <f>NA()</f>
        <v/>
      </c>
      <c r="BQ370">
        <f>NA()</f>
        <v/>
      </c>
      <c r="BR370">
        <f>NA()</f>
        <v/>
      </c>
      <c r="BS370">
        <f>NA()</f>
        <v/>
      </c>
      <c r="BT370">
        <f>NA()</f>
        <v/>
      </c>
      <c r="BU370">
        <f>NA()</f>
        <v/>
      </c>
      <c r="BV370">
        <f>NA()</f>
        <v/>
      </c>
      <c r="BW370">
        <f>NA()</f>
        <v/>
      </c>
    </row>
    <row r="371" spans="1:75">
      <c r="A371" t="s">
        <v>139</v>
      </c>
      <c r="B371" t="s">
        <v>793</v>
      </c>
      <c r="C371" t="s">
        <v>794</v>
      </c>
      <c r="D371" t="s">
        <v>152</v>
      </c>
      <c r="E371" t="n">
        <v>0</v>
      </c>
      <c r="F371" t="n">
        <v>0</v>
      </c>
      <c r="G371" t="n">
        <v>0</v>
      </c>
      <c r="H371" t="n">
        <v>0</v>
      </c>
      <c r="I371" t="n">
        <v>0</v>
      </c>
      <c r="J371" t="n">
        <v>0</v>
      </c>
      <c r="K371" t="n">
        <v>0</v>
      </c>
      <c r="L371" t="n">
        <v>0</v>
      </c>
      <c r="M371" t="n">
        <v>0</v>
      </c>
      <c r="N371" t="n">
        <v>0</v>
      </c>
      <c r="O371" t="n">
        <v>0</v>
      </c>
      <c r="P371" t="n">
        <v>0</v>
      </c>
      <c r="Q371" t="n">
        <v>0</v>
      </c>
      <c r="R371" t="n">
        <v>0</v>
      </c>
      <c r="S371" t="n">
        <v>0</v>
      </c>
      <c r="T371" t="n">
        <v>0</v>
      </c>
      <c r="U371" t="n">
        <v>0</v>
      </c>
      <c r="V371" t="n">
        <v>0</v>
      </c>
      <c r="W371" t="n">
        <v>0</v>
      </c>
      <c r="X371" t="n">
        <v>0</v>
      </c>
      <c r="Y371" t="n">
        <v>18.4</v>
      </c>
      <c r="Z371" t="n">
        <v>20.1</v>
      </c>
      <c r="AA371" t="n">
        <v>18.8</v>
      </c>
      <c r="AB371" t="n">
        <v>18.5</v>
      </c>
      <c r="AC371" t="n">
        <v>18.2</v>
      </c>
      <c r="AD371" t="n">
        <v>11.3</v>
      </c>
      <c r="AE371" t="n">
        <v>9.300000000000001</v>
      </c>
      <c r="AF371" t="n">
        <v>9.4</v>
      </c>
      <c r="AG371" t="n">
        <v>8.800000000000001</v>
      </c>
      <c r="AH371" t="n">
        <v>8.800000000000001</v>
      </c>
      <c r="AI371" t="n">
        <v>9.300000000000001</v>
      </c>
      <c r="AJ371" t="n">
        <v>12.5</v>
      </c>
      <c r="AK371" t="n">
        <v>9.9</v>
      </c>
      <c r="AL371" t="n">
        <v>9.800000000000001</v>
      </c>
      <c r="AM371" t="n">
        <v>9.699999999999999</v>
      </c>
      <c r="AN371" t="n">
        <v>10.1</v>
      </c>
      <c r="AO371" t="n">
        <v>10.7</v>
      </c>
      <c r="AP371" t="n">
        <v>11.2</v>
      </c>
      <c r="AQ371" t="n">
        <v>10.3</v>
      </c>
      <c r="AR371" t="n">
        <v>9.9</v>
      </c>
      <c r="AS371" t="n">
        <v>11.7</v>
      </c>
      <c r="AT371" t="n">
        <v>12.1</v>
      </c>
      <c r="AU371" t="n">
        <v>12.5</v>
      </c>
      <c r="AV371" t="n">
        <v>14.6</v>
      </c>
      <c r="AW371" t="n">
        <v>14.2</v>
      </c>
      <c r="AX371" t="n">
        <v>16</v>
      </c>
      <c r="AY371" t="n">
        <v>18.3</v>
      </c>
      <c r="AZ371" t="n">
        <v>17.3</v>
      </c>
      <c r="BA371" t="n">
        <v>22.2</v>
      </c>
      <c r="BB371" t="n">
        <v>18.5</v>
      </c>
      <c r="BC371" t="n">
        <v>22.7</v>
      </c>
      <c r="BD371" t="n">
        <v>26.9</v>
      </c>
      <c r="BE371" t="n">
        <v>25.4</v>
      </c>
      <c r="BF371" t="n">
        <v>28.6</v>
      </c>
      <c r="BG371" t="n">
        <v>27.7</v>
      </c>
      <c r="BH371" t="n">
        <v>22.9</v>
      </c>
      <c r="BI371" t="n">
        <v>20.8</v>
      </c>
      <c r="BJ371">
        <f>NA()</f>
        <v/>
      </c>
      <c r="BK371">
        <f>NA()</f>
        <v/>
      </c>
      <c r="BL371">
        <f>NA()</f>
        <v/>
      </c>
      <c r="BM371">
        <f>NA()</f>
        <v/>
      </c>
      <c r="BN371">
        <f>NA()</f>
        <v/>
      </c>
      <c r="BO371">
        <f>NA()</f>
        <v/>
      </c>
      <c r="BP371">
        <f>NA()</f>
        <v/>
      </c>
      <c r="BQ371">
        <f>NA()</f>
        <v/>
      </c>
      <c r="BR371">
        <f>NA()</f>
        <v/>
      </c>
      <c r="BS371">
        <f>NA()</f>
        <v/>
      </c>
      <c r="BT371">
        <f>NA()</f>
        <v/>
      </c>
      <c r="BU371">
        <f>NA()</f>
        <v/>
      </c>
      <c r="BV371">
        <f>NA()</f>
        <v/>
      </c>
      <c r="BW371">
        <f>NA()</f>
        <v/>
      </c>
    </row>
    <row r="372" spans="1:75">
      <c r="A372" t="s">
        <v>139</v>
      </c>
      <c r="B372" t="s">
        <v>795</v>
      </c>
      <c r="C372" t="s">
        <v>796</v>
      </c>
      <c r="D372" t="s">
        <v>8</v>
      </c>
      <c r="E372" t="n">
        <v>517</v>
      </c>
      <c r="F372" t="n">
        <v>394</v>
      </c>
      <c r="G372" t="n">
        <v>312</v>
      </c>
      <c r="H372" t="n">
        <v>281</v>
      </c>
      <c r="I372" t="n">
        <v>284</v>
      </c>
      <c r="J372" t="n">
        <v>278</v>
      </c>
      <c r="K372" t="n">
        <v>211</v>
      </c>
      <c r="L372" t="n">
        <v>187</v>
      </c>
      <c r="M372" t="n">
        <v>153</v>
      </c>
      <c r="N372" t="n">
        <v>165</v>
      </c>
      <c r="O372" t="n">
        <v>0</v>
      </c>
      <c r="P372" t="n">
        <v>0</v>
      </c>
      <c r="Q372" t="n">
        <v>0</v>
      </c>
      <c r="R372" t="n">
        <v>0</v>
      </c>
      <c r="S372" t="n">
        <v>0</v>
      </c>
      <c r="T372" t="n">
        <v>0</v>
      </c>
      <c r="U372" t="n">
        <v>0</v>
      </c>
      <c r="V372" t="n">
        <v>0</v>
      </c>
      <c r="W372" t="n">
        <v>0</v>
      </c>
      <c r="X372" t="n">
        <v>0</v>
      </c>
      <c r="Y372" t="n">
        <v>0</v>
      </c>
      <c r="Z372" t="n">
        <v>0</v>
      </c>
      <c r="AA372" t="n">
        <v>0</v>
      </c>
      <c r="AB372" t="n">
        <v>0</v>
      </c>
      <c r="AC372" t="n">
        <v>0</v>
      </c>
      <c r="AD372" t="n">
        <v>0</v>
      </c>
      <c r="AE372" t="n">
        <v>0</v>
      </c>
      <c r="AF372" t="n">
        <v>0</v>
      </c>
      <c r="AG372" t="n">
        <v>0</v>
      </c>
      <c r="AH372" t="n">
        <v>0</v>
      </c>
      <c r="AI372" t="n">
        <v>0</v>
      </c>
      <c r="AJ372" t="n">
        <v>0</v>
      </c>
      <c r="AK372" t="n">
        <v>0</v>
      </c>
      <c r="AL372" t="n">
        <v>0</v>
      </c>
      <c r="AM372" t="n">
        <v>0</v>
      </c>
      <c r="AN372" t="n">
        <v>0</v>
      </c>
      <c r="AO372" t="n">
        <v>0</v>
      </c>
      <c r="AP372" t="n">
        <v>29</v>
      </c>
      <c r="AQ372" t="n">
        <v>35</v>
      </c>
      <c r="AR372" t="n">
        <v>47</v>
      </c>
      <c r="AS372" t="n">
        <v>59</v>
      </c>
      <c r="AT372" t="n">
        <v>59</v>
      </c>
      <c r="AU372" t="n">
        <v>57</v>
      </c>
      <c r="AV372" t="n">
        <v>50</v>
      </c>
      <c r="AW372" t="n">
        <v>45</v>
      </c>
      <c r="AX372" t="n">
        <v>45</v>
      </c>
      <c r="AY372" t="n">
        <v>51</v>
      </c>
      <c r="AZ372" t="n">
        <v>59</v>
      </c>
      <c r="BA372" t="n">
        <v>55</v>
      </c>
      <c r="BB372" t="n">
        <v>44</v>
      </c>
      <c r="BC372" t="n">
        <v>48</v>
      </c>
      <c r="BD372" t="n">
        <v>54</v>
      </c>
      <c r="BE372" t="n">
        <v>52</v>
      </c>
      <c r="BF372" t="n">
        <v>0</v>
      </c>
      <c r="BG372" t="n">
        <v>0</v>
      </c>
      <c r="BH372" t="n">
        <v>0</v>
      </c>
      <c r="BI372" t="n">
        <v>0</v>
      </c>
      <c r="BJ372">
        <f>NA()</f>
        <v/>
      </c>
      <c r="BK372">
        <f>NA()</f>
        <v/>
      </c>
      <c r="BL372">
        <f>NA()</f>
        <v/>
      </c>
      <c r="BM372">
        <f>NA()</f>
        <v/>
      </c>
      <c r="BN372">
        <f>NA()</f>
        <v/>
      </c>
      <c r="BO372">
        <f>NA()</f>
        <v/>
      </c>
      <c r="BP372">
        <f>NA()</f>
        <v/>
      </c>
      <c r="BQ372">
        <f>NA()</f>
        <v/>
      </c>
      <c r="BR372">
        <f>NA()</f>
        <v/>
      </c>
      <c r="BS372">
        <f>NA()</f>
        <v/>
      </c>
      <c r="BT372">
        <f>NA()</f>
        <v/>
      </c>
      <c r="BU372">
        <f>NA()</f>
        <v/>
      </c>
      <c r="BV372">
        <f>NA()</f>
        <v/>
      </c>
      <c r="BW372">
        <f>NA()</f>
        <v/>
      </c>
    </row>
    <row r="373" spans="1:75">
      <c r="A373" t="s">
        <v>139</v>
      </c>
      <c r="B373" t="s">
        <v>797</v>
      </c>
      <c r="C373" t="s">
        <v>798</v>
      </c>
      <c r="D373" t="s">
        <v>8</v>
      </c>
      <c r="E373" t="n">
        <v>0</v>
      </c>
      <c r="F373" t="n">
        <v>0</v>
      </c>
      <c r="G373" t="n">
        <v>0</v>
      </c>
      <c r="H373" t="n">
        <v>0</v>
      </c>
      <c r="I373" t="n">
        <v>0</v>
      </c>
      <c r="J373" t="n">
        <v>0</v>
      </c>
      <c r="K373" t="n">
        <v>0</v>
      </c>
      <c r="L373" t="n">
        <v>0</v>
      </c>
      <c r="M373" t="n">
        <v>0</v>
      </c>
      <c r="N373" t="n">
        <v>0</v>
      </c>
      <c r="O373" t="n">
        <v>0</v>
      </c>
      <c r="P373" t="n">
        <v>0</v>
      </c>
      <c r="Q373" t="n">
        <v>0</v>
      </c>
      <c r="R373" t="n">
        <v>0</v>
      </c>
      <c r="S373" t="n">
        <v>0</v>
      </c>
      <c r="T373" t="n">
        <v>0</v>
      </c>
      <c r="U373" t="n">
        <v>0</v>
      </c>
      <c r="V373" t="n">
        <v>0</v>
      </c>
      <c r="W373" t="n">
        <v>0</v>
      </c>
      <c r="X373" t="n">
        <v>0</v>
      </c>
      <c r="Y373" t="n">
        <v>3015</v>
      </c>
      <c r="Z373" t="n">
        <v>2780</v>
      </c>
      <c r="AA373" t="n">
        <v>2773</v>
      </c>
      <c r="AB373" t="n">
        <v>2730</v>
      </c>
      <c r="AC373" t="n">
        <v>2438</v>
      </c>
      <c r="AD373" t="n">
        <v>2687</v>
      </c>
      <c r="AE373" t="n">
        <v>2674</v>
      </c>
      <c r="AF373" t="n">
        <v>2787</v>
      </c>
      <c r="AG373" t="n">
        <v>2816</v>
      </c>
      <c r="AH373" t="n">
        <v>2909</v>
      </c>
      <c r="AI373" t="n">
        <v>2983</v>
      </c>
      <c r="AJ373" t="n">
        <v>2909</v>
      </c>
      <c r="AK373" t="n">
        <v>2892</v>
      </c>
      <c r="AL373" t="n">
        <v>2847</v>
      </c>
      <c r="AM373" t="n">
        <v>2920</v>
      </c>
      <c r="AN373" t="n">
        <v>2906</v>
      </c>
      <c r="AO373" t="n">
        <v>2825</v>
      </c>
      <c r="AP373" t="n">
        <v>2689</v>
      </c>
      <c r="AQ373" t="n">
        <v>2803</v>
      </c>
      <c r="AR373" t="n">
        <v>2886</v>
      </c>
      <c r="AS373" t="n">
        <v>2975</v>
      </c>
      <c r="AT373" t="n">
        <v>2920</v>
      </c>
      <c r="AU373" t="n">
        <v>2898</v>
      </c>
      <c r="AV373" t="n">
        <v>2861</v>
      </c>
      <c r="AW373" t="n">
        <v>2907</v>
      </c>
      <c r="AX373" t="n">
        <v>2898</v>
      </c>
      <c r="AY373" t="n">
        <v>2914</v>
      </c>
      <c r="AZ373" t="n">
        <v>2956</v>
      </c>
      <c r="BA373" t="n">
        <v>2817</v>
      </c>
      <c r="BB373" t="n">
        <v>2712</v>
      </c>
      <c r="BC373" t="n">
        <v>2732</v>
      </c>
      <c r="BD373" t="n">
        <v>2744</v>
      </c>
      <c r="BE373" t="n">
        <v>2813</v>
      </c>
      <c r="BF373" t="n">
        <v>2871</v>
      </c>
      <c r="BG373" t="n">
        <v>2796</v>
      </c>
      <c r="BH373" t="n">
        <v>2871</v>
      </c>
      <c r="BI373" t="n">
        <v>2983</v>
      </c>
      <c r="BJ373">
        <f>NA()</f>
        <v/>
      </c>
      <c r="BK373">
        <f>NA()</f>
        <v/>
      </c>
      <c r="BL373">
        <f>NA()</f>
        <v/>
      </c>
      <c r="BM373">
        <f>NA()</f>
        <v/>
      </c>
      <c r="BN373">
        <f>NA()</f>
        <v/>
      </c>
      <c r="BO373">
        <f>NA()</f>
        <v/>
      </c>
      <c r="BP373">
        <f>NA()</f>
        <v/>
      </c>
      <c r="BQ373">
        <f>NA()</f>
        <v/>
      </c>
      <c r="BR373">
        <f>NA()</f>
        <v/>
      </c>
      <c r="BS373">
        <f>NA()</f>
        <v/>
      </c>
      <c r="BT373">
        <f>NA()</f>
        <v/>
      </c>
      <c r="BU373">
        <f>NA()</f>
        <v/>
      </c>
      <c r="BV373">
        <f>NA()</f>
        <v/>
      </c>
      <c r="BW373">
        <f>NA()</f>
        <v/>
      </c>
    </row>
    <row r="374" spans="1:75">
      <c r="A374" t="s">
        <v>139</v>
      </c>
      <c r="B374" t="s">
        <v>799</v>
      </c>
      <c r="C374" t="s">
        <v>800</v>
      </c>
      <c r="D374" t="s">
        <v>148</v>
      </c>
      <c r="E374" t="n">
        <v>517</v>
      </c>
      <c r="F374" t="n">
        <v>394</v>
      </c>
      <c r="G374" t="n">
        <v>312</v>
      </c>
      <c r="H374" t="n">
        <v>281</v>
      </c>
      <c r="I374" t="n">
        <v>284</v>
      </c>
      <c r="J374" t="n">
        <v>278</v>
      </c>
      <c r="K374" t="n">
        <v>211</v>
      </c>
      <c r="L374" t="n">
        <v>187</v>
      </c>
      <c r="M374" t="n">
        <v>153</v>
      </c>
      <c r="N374" t="n">
        <v>165</v>
      </c>
      <c r="O374" t="n">
        <v>0</v>
      </c>
      <c r="P374" t="n">
        <v>0</v>
      </c>
      <c r="Q374" t="n">
        <v>0</v>
      </c>
      <c r="R374" t="n">
        <v>0</v>
      </c>
      <c r="S374" t="n">
        <v>0</v>
      </c>
      <c r="T374" t="n">
        <v>0</v>
      </c>
      <c r="U374" t="n">
        <v>0</v>
      </c>
      <c r="V374" t="n">
        <v>0</v>
      </c>
      <c r="W374" t="n">
        <v>0</v>
      </c>
      <c r="X374" t="n">
        <v>0</v>
      </c>
      <c r="Y374" t="n">
        <v>13.06</v>
      </c>
      <c r="Z374" t="n">
        <v>15.76</v>
      </c>
      <c r="AA374" t="n">
        <v>15.02</v>
      </c>
      <c r="AB374" t="n">
        <v>15.1</v>
      </c>
      <c r="AC374" t="n">
        <v>16.91</v>
      </c>
      <c r="AD374" t="n">
        <v>14.2</v>
      </c>
      <c r="AE374" t="n">
        <v>11.96</v>
      </c>
      <c r="AF374" t="n">
        <v>11.89</v>
      </c>
      <c r="AG374" t="n">
        <v>11.52</v>
      </c>
      <c r="AH374" t="n">
        <v>11.41</v>
      </c>
      <c r="AI374" t="n">
        <v>12.24</v>
      </c>
      <c r="AJ374" t="n">
        <v>14.16</v>
      </c>
      <c r="AK374" t="n">
        <v>13.33</v>
      </c>
      <c r="AL374" t="n">
        <v>13.05</v>
      </c>
      <c r="AM374" t="n">
        <v>12.68</v>
      </c>
      <c r="AN374" t="n">
        <v>13.3</v>
      </c>
      <c r="AO374" t="n">
        <v>14.66</v>
      </c>
      <c r="AP374" t="n">
        <v>15.88</v>
      </c>
      <c r="AQ374" t="n">
        <v>13.71</v>
      </c>
      <c r="AR374" t="n">
        <v>13.54</v>
      </c>
      <c r="AS374" t="n">
        <v>16.18</v>
      </c>
      <c r="AT374" t="n">
        <v>16.85</v>
      </c>
      <c r="AU374" t="n">
        <v>16.67</v>
      </c>
      <c r="AV374" t="n">
        <v>19.03</v>
      </c>
      <c r="AW374" t="n">
        <v>20.33</v>
      </c>
      <c r="AX374" t="n">
        <v>24.3</v>
      </c>
      <c r="AY374" t="n">
        <v>27.54</v>
      </c>
      <c r="AZ374" t="n">
        <v>26.83</v>
      </c>
      <c r="BA374" t="n">
        <v>36.73</v>
      </c>
      <c r="BB374" t="n">
        <v>28.82</v>
      </c>
      <c r="BC374" t="n">
        <v>35.29</v>
      </c>
      <c r="BD374" t="n">
        <v>43.43</v>
      </c>
      <c r="BE374" t="n">
        <v>44.19</v>
      </c>
      <c r="BF374" t="n">
        <v>41.19</v>
      </c>
      <c r="BG374" t="n">
        <v>41.67</v>
      </c>
      <c r="BH374" t="n">
        <v>31.65</v>
      </c>
      <c r="BI374" t="n">
        <v>27.3</v>
      </c>
      <c r="BJ374">
        <f>NA()</f>
        <v/>
      </c>
      <c r="BK374">
        <f>NA()</f>
        <v/>
      </c>
      <c r="BL374">
        <f>NA()</f>
        <v/>
      </c>
      <c r="BM374">
        <f>NA()</f>
        <v/>
      </c>
      <c r="BN374">
        <f>NA()</f>
        <v/>
      </c>
      <c r="BO374">
        <f>NA()</f>
        <v/>
      </c>
      <c r="BP374">
        <f>NA()</f>
        <v/>
      </c>
      <c r="BQ374">
        <f>NA()</f>
        <v/>
      </c>
      <c r="BR374">
        <f>NA()</f>
        <v/>
      </c>
      <c r="BS374">
        <f>NA()</f>
        <v/>
      </c>
      <c r="BT374">
        <f>NA()</f>
        <v/>
      </c>
      <c r="BU374">
        <f>NA()</f>
        <v/>
      </c>
      <c r="BV374">
        <f>NA()</f>
        <v/>
      </c>
      <c r="BW374">
        <f>NA()</f>
        <v/>
      </c>
    </row>
    <row r="375" spans="1:75">
      <c r="A375" t="s">
        <v>139</v>
      </c>
      <c r="B375" t="s">
        <v>801</v>
      </c>
      <c r="C375" t="s">
        <v>802</v>
      </c>
      <c r="D375" t="s">
        <v>763</v>
      </c>
      <c r="E375" t="n">
        <v>1.035</v>
      </c>
      <c r="F375" t="n">
        <v>1.035</v>
      </c>
      <c r="G375" t="n">
        <v>1.035</v>
      </c>
      <c r="H375" t="n">
        <v>0</v>
      </c>
      <c r="I375" t="n">
        <v>0</v>
      </c>
      <c r="J375" t="n">
        <v>0</v>
      </c>
      <c r="K375" t="n">
        <v>0</v>
      </c>
      <c r="L375" t="n">
        <v>0</v>
      </c>
      <c r="M375" t="n">
        <v>0</v>
      </c>
      <c r="N375" t="n">
        <v>0</v>
      </c>
      <c r="O375" t="n">
        <v>0.962</v>
      </c>
      <c r="P375" t="n">
        <v>0.962</v>
      </c>
      <c r="Q375" t="n">
        <v>0.962</v>
      </c>
      <c r="R375" t="n">
        <v>0.9350000000000001</v>
      </c>
      <c r="S375" t="n">
        <v>0.921</v>
      </c>
      <c r="T375" t="n">
        <v>0.947</v>
      </c>
      <c r="U375" t="n">
        <v>0.911</v>
      </c>
      <c r="V375" t="n">
        <v>0.949</v>
      </c>
      <c r="W375" t="n">
        <v>0.958</v>
      </c>
      <c r="X375" t="n">
        <v>0.95</v>
      </c>
      <c r="Y375" t="n">
        <v>0.963</v>
      </c>
      <c r="Z375" t="n">
        <v>0.959</v>
      </c>
      <c r="AA375" t="n">
        <v>0.989</v>
      </c>
      <c r="AB375" t="n">
        <v>1.023</v>
      </c>
      <c r="AC375" t="n">
        <v>1.026</v>
      </c>
      <c r="AD375" t="n">
        <v>1.082</v>
      </c>
      <c r="AE375" t="n">
        <v>1.086</v>
      </c>
      <c r="AF375" t="n">
        <v>1.068</v>
      </c>
      <c r="AG375" t="n">
        <v>1.078</v>
      </c>
      <c r="AH375" t="n">
        <v>1.08</v>
      </c>
      <c r="AI375" t="n">
        <v>1.07</v>
      </c>
      <c r="AJ375" t="n">
        <v>1.08</v>
      </c>
      <c r="AK375" t="n">
        <v>1.073</v>
      </c>
      <c r="AL375" t="n">
        <v>1.062</v>
      </c>
      <c r="AM375" t="n">
        <v>1.051</v>
      </c>
      <c r="AN375" t="n">
        <v>1.048</v>
      </c>
      <c r="AO375" t="n">
        <v>1.057</v>
      </c>
      <c r="AP375" t="n">
        <v>1.03</v>
      </c>
      <c r="AQ375" t="n">
        <v>1.056</v>
      </c>
      <c r="AR375" t="n">
        <v>1.055</v>
      </c>
      <c r="AS375" t="n">
        <v>1.047</v>
      </c>
      <c r="AT375" t="n">
        <v>1.036</v>
      </c>
      <c r="AU375" t="n">
        <v>1.06</v>
      </c>
      <c r="AV375" t="n">
        <v>1.047</v>
      </c>
      <c r="AW375" t="n">
        <v>1.048</v>
      </c>
      <c r="AX375" t="n">
        <v>1.037</v>
      </c>
      <c r="AY375" t="n">
        <v>1.047</v>
      </c>
      <c r="AZ375" t="n">
        <v>1.037</v>
      </c>
      <c r="BA375" t="n">
        <v>1.043</v>
      </c>
      <c r="BB375" t="n">
        <v>1.04</v>
      </c>
      <c r="BC375" t="n">
        <v>1.04</v>
      </c>
      <c r="BD375" t="n">
        <v>1.048</v>
      </c>
      <c r="BE375" t="n">
        <v>1.046</v>
      </c>
      <c r="BF375" t="n">
        <v>1.006</v>
      </c>
      <c r="BG375" t="n">
        <v>0.959</v>
      </c>
      <c r="BH375" t="n">
        <v>0.982</v>
      </c>
      <c r="BI375" t="n">
        <v>0.981</v>
      </c>
      <c r="BJ375">
        <f>NA()</f>
        <v/>
      </c>
      <c r="BK375">
        <f>NA()</f>
        <v/>
      </c>
      <c r="BL375">
        <f>NA()</f>
        <v/>
      </c>
      <c r="BM375">
        <f>NA()</f>
        <v/>
      </c>
      <c r="BN375">
        <f>NA()</f>
        <v/>
      </c>
      <c r="BO375">
        <f>NA()</f>
        <v/>
      </c>
      <c r="BP375">
        <f>NA()</f>
        <v/>
      </c>
      <c r="BQ375">
        <f>NA()</f>
        <v/>
      </c>
      <c r="BR375">
        <f>NA()</f>
        <v/>
      </c>
      <c r="BS375">
        <f>NA()</f>
        <v/>
      </c>
      <c r="BT375">
        <f>NA()</f>
        <v/>
      </c>
      <c r="BU375">
        <f>NA()</f>
        <v/>
      </c>
      <c r="BV375">
        <f>NA()</f>
        <v/>
      </c>
      <c r="BW375">
        <f>NA()</f>
        <v/>
      </c>
    </row>
    <row r="376" spans="1:75">
      <c r="A376" t="s">
        <v>139</v>
      </c>
      <c r="B376" t="s">
        <v>797</v>
      </c>
      <c r="C376" t="s">
        <v>803</v>
      </c>
      <c r="D376" t="s">
        <v>747</v>
      </c>
      <c r="E376" t="n">
        <v>0</v>
      </c>
      <c r="F376" t="n">
        <v>0</v>
      </c>
      <c r="G376" t="n">
        <v>0</v>
      </c>
      <c r="H376" t="n">
        <v>0</v>
      </c>
      <c r="I376" t="n">
        <v>0</v>
      </c>
      <c r="J376" t="n">
        <v>0</v>
      </c>
      <c r="K376" t="n">
        <v>0</v>
      </c>
      <c r="L376" t="n">
        <v>0</v>
      </c>
      <c r="M376" t="n">
        <v>0</v>
      </c>
      <c r="N376" t="n">
        <v>0</v>
      </c>
      <c r="O376" t="n">
        <v>0</v>
      </c>
      <c r="P376" t="n">
        <v>0</v>
      </c>
      <c r="Q376" t="n">
        <v>0</v>
      </c>
      <c r="R376" t="n">
        <v>0</v>
      </c>
      <c r="S376" t="n">
        <v>0</v>
      </c>
      <c r="T376" t="n">
        <v>0</v>
      </c>
      <c r="U376" t="n">
        <v>0</v>
      </c>
      <c r="V376" t="n">
        <v>0</v>
      </c>
      <c r="W376" t="n">
        <v>0</v>
      </c>
      <c r="X376" t="n">
        <v>0</v>
      </c>
      <c r="Y376" t="n">
        <v>3131</v>
      </c>
      <c r="Z376" t="n">
        <v>2899</v>
      </c>
      <c r="AA376" t="n">
        <v>2804</v>
      </c>
      <c r="AB376" t="n">
        <v>2669</v>
      </c>
      <c r="AC376" t="n">
        <v>2376</v>
      </c>
      <c r="AD376" t="n">
        <v>2483</v>
      </c>
      <c r="AE376" t="n">
        <v>2462</v>
      </c>
      <c r="AF376" t="n">
        <v>2610</v>
      </c>
      <c r="AG376" t="n">
        <v>2612</v>
      </c>
      <c r="AH376" t="n">
        <v>2694</v>
      </c>
      <c r="AI376" t="n">
        <v>2788</v>
      </c>
      <c r="AJ376" t="n">
        <v>2694</v>
      </c>
      <c r="AK376" t="n">
        <v>2695</v>
      </c>
      <c r="AL376" t="n">
        <v>2681</v>
      </c>
      <c r="AM376" t="n">
        <v>2778</v>
      </c>
      <c r="AN376" t="n">
        <v>2773</v>
      </c>
      <c r="AO376" t="n">
        <v>2672</v>
      </c>
      <c r="AP376" t="n">
        <v>2611</v>
      </c>
      <c r="AQ376" t="n">
        <v>2654</v>
      </c>
      <c r="AR376" t="n">
        <v>2735</v>
      </c>
      <c r="AS376" t="n">
        <v>2841</v>
      </c>
      <c r="AT376" t="n">
        <v>2818</v>
      </c>
      <c r="AU376" t="n">
        <v>2734</v>
      </c>
      <c r="AV376" t="n">
        <v>2732</v>
      </c>
      <c r="AW376" t="n">
        <v>2774</v>
      </c>
      <c r="AX376" t="n">
        <v>2795</v>
      </c>
      <c r="AY376" t="n">
        <v>2783</v>
      </c>
      <c r="AZ376" t="n">
        <v>2850</v>
      </c>
      <c r="BA376" t="n">
        <v>2701</v>
      </c>
      <c r="BB376" t="n">
        <v>2608</v>
      </c>
      <c r="BC376" t="n">
        <v>2627</v>
      </c>
      <c r="BD376" t="n">
        <v>2618</v>
      </c>
      <c r="BE376" t="n">
        <v>2689</v>
      </c>
      <c r="BF376" t="n">
        <v>2854</v>
      </c>
      <c r="BG376" t="n">
        <v>2916</v>
      </c>
      <c r="BH376" t="n">
        <v>2924</v>
      </c>
      <c r="BI376" t="n">
        <v>3041</v>
      </c>
      <c r="BJ376">
        <f>NA()</f>
        <v/>
      </c>
      <c r="BK376">
        <f>NA()</f>
        <v/>
      </c>
      <c r="BL376">
        <f>NA()</f>
        <v/>
      </c>
      <c r="BM376">
        <f>NA()</f>
        <v/>
      </c>
      <c r="BN376">
        <f>NA()</f>
        <v/>
      </c>
      <c r="BO376">
        <f>NA()</f>
        <v/>
      </c>
      <c r="BP376">
        <f>NA()</f>
        <v/>
      </c>
      <c r="BQ376">
        <f>NA()</f>
        <v/>
      </c>
      <c r="BR376">
        <f>NA()</f>
        <v/>
      </c>
      <c r="BS376">
        <f>NA()</f>
        <v/>
      </c>
      <c r="BT376">
        <f>NA()</f>
        <v/>
      </c>
      <c r="BU376">
        <f>NA()</f>
        <v/>
      </c>
      <c r="BV376">
        <f>NA()</f>
        <v/>
      </c>
      <c r="BW376">
        <f>NA()</f>
        <v/>
      </c>
    </row>
    <row r="377" spans="1:75">
      <c r="A377" t="s">
        <v>139</v>
      </c>
      <c r="B377" t="s">
        <v>804</v>
      </c>
      <c r="C377" t="s">
        <v>805</v>
      </c>
      <c r="D377" t="s">
        <v>152</v>
      </c>
      <c r="E377" t="n">
        <v>17467</v>
      </c>
      <c r="F377" t="n">
        <v>20850</v>
      </c>
      <c r="G377" t="n">
        <v>14829</v>
      </c>
      <c r="H377" t="n">
        <v>11252</v>
      </c>
      <c r="I377" t="n">
        <v>8783</v>
      </c>
      <c r="J377" t="n">
        <v>9909</v>
      </c>
      <c r="K377" t="n">
        <v>10860</v>
      </c>
      <c r="L377" t="n">
        <v>7860</v>
      </c>
      <c r="M377" t="n">
        <v>7411</v>
      </c>
      <c r="N377" t="n">
        <v>6967</v>
      </c>
      <c r="O377" t="n">
        <v>0</v>
      </c>
      <c r="P377" t="n">
        <v>0</v>
      </c>
      <c r="Q377" t="n">
        <v>0</v>
      </c>
      <c r="R377" t="n">
        <v>0</v>
      </c>
      <c r="S377" t="n">
        <v>0</v>
      </c>
      <c r="T377" t="n">
        <v>0</v>
      </c>
      <c r="U377" t="n">
        <v>0</v>
      </c>
      <c r="V377" t="n">
        <v>0</v>
      </c>
      <c r="W377" t="n">
        <v>0</v>
      </c>
      <c r="X377" t="n">
        <v>0</v>
      </c>
      <c r="Y377" t="n">
        <v>39.4</v>
      </c>
      <c r="Z377" t="n">
        <v>43.8</v>
      </c>
      <c r="AA377" t="n">
        <v>41.6</v>
      </c>
      <c r="AB377" t="n">
        <v>41.2</v>
      </c>
      <c r="AC377" t="n">
        <v>41.2</v>
      </c>
      <c r="AD377" t="n">
        <v>38.1</v>
      </c>
      <c r="AE377" t="n">
        <v>32</v>
      </c>
      <c r="AF377" t="n">
        <v>33.1</v>
      </c>
      <c r="AG377" t="n">
        <v>32.4</v>
      </c>
      <c r="AH377" t="n">
        <v>33.2</v>
      </c>
      <c r="AI377" t="n">
        <v>36.5</v>
      </c>
      <c r="AJ377" t="n">
        <v>41.2</v>
      </c>
      <c r="AK377" t="n">
        <v>38.6</v>
      </c>
      <c r="AL377" t="n">
        <v>37.2</v>
      </c>
      <c r="AM377" t="n">
        <v>37</v>
      </c>
      <c r="AN377" t="n">
        <v>38.7</v>
      </c>
      <c r="AO377" t="n">
        <v>41.4</v>
      </c>
      <c r="AP377" t="n">
        <v>42.3</v>
      </c>
      <c r="AQ377" t="n">
        <v>37.9</v>
      </c>
      <c r="AR377" t="n">
        <v>38.4</v>
      </c>
      <c r="AS377" t="n">
        <v>47.2</v>
      </c>
      <c r="AT377" t="n">
        <v>48.2</v>
      </c>
      <c r="AU377" t="n">
        <v>47.4</v>
      </c>
      <c r="AV377" t="n">
        <v>53.5</v>
      </c>
      <c r="AW377" t="n">
        <v>58.2</v>
      </c>
      <c r="AX377" t="n">
        <v>69.3</v>
      </c>
      <c r="AY377" t="n">
        <v>78.8</v>
      </c>
      <c r="AZ377" t="n">
        <v>77.59999999999999</v>
      </c>
      <c r="BA377" t="n">
        <v>101.4</v>
      </c>
      <c r="BB377" t="n">
        <v>76.90000000000001</v>
      </c>
      <c r="BC377" t="n">
        <v>94.7</v>
      </c>
      <c r="BD377" t="n">
        <v>116.7</v>
      </c>
      <c r="BE377" t="n">
        <v>121.9</v>
      </c>
      <c r="BF377" t="n">
        <v>118.2</v>
      </c>
      <c r="BG377" t="n">
        <v>116.5</v>
      </c>
      <c r="BH377" t="n">
        <v>90.8</v>
      </c>
      <c r="BI377" t="n">
        <v>81.40000000000001</v>
      </c>
      <c r="BJ377">
        <f>NA()</f>
        <v/>
      </c>
      <c r="BK377">
        <f>NA()</f>
        <v/>
      </c>
      <c r="BL377">
        <f>NA()</f>
        <v/>
      </c>
      <c r="BM377">
        <f>NA()</f>
        <v/>
      </c>
      <c r="BN377">
        <f>NA()</f>
        <v/>
      </c>
      <c r="BO377">
        <f>NA()</f>
        <v/>
      </c>
      <c r="BP377">
        <f>NA()</f>
        <v/>
      </c>
      <c r="BQ377">
        <f>NA()</f>
        <v/>
      </c>
      <c r="BR377">
        <f>NA()</f>
        <v/>
      </c>
      <c r="BS377">
        <f>NA()</f>
        <v/>
      </c>
      <c r="BT377">
        <f>NA()</f>
        <v/>
      </c>
      <c r="BU377">
        <f>NA()</f>
        <v/>
      </c>
      <c r="BV377">
        <f>NA()</f>
        <v/>
      </c>
      <c r="BW377">
        <f>NA()</f>
        <v/>
      </c>
    </row>
    <row r="378" spans="1:75">
      <c r="A378" t="s">
        <v>139</v>
      </c>
      <c r="B378" t="s">
        <v>806</v>
      </c>
      <c r="C378" t="s">
        <v>807</v>
      </c>
      <c r="D378" t="s">
        <v>8</v>
      </c>
      <c r="E378" t="n">
        <v>0</v>
      </c>
      <c r="F378" t="n">
        <v>0</v>
      </c>
      <c r="G378" t="n">
        <v>0</v>
      </c>
      <c r="H378" t="n">
        <v>0</v>
      </c>
      <c r="I378" t="n">
        <v>0</v>
      </c>
      <c r="J378" t="n">
        <v>0</v>
      </c>
      <c r="K378" t="n">
        <v>0</v>
      </c>
      <c r="L378" t="n">
        <v>0</v>
      </c>
      <c r="M378" t="n">
        <v>0</v>
      </c>
      <c r="N378" t="n">
        <v>0</v>
      </c>
      <c r="O378" t="n">
        <v>0</v>
      </c>
      <c r="P378" t="n">
        <v>0</v>
      </c>
      <c r="Q378" t="n">
        <v>0</v>
      </c>
      <c r="R378" t="n">
        <v>0</v>
      </c>
      <c r="S378" t="n">
        <v>0</v>
      </c>
      <c r="T378" t="n">
        <v>0</v>
      </c>
      <c r="U378" t="n">
        <v>0</v>
      </c>
      <c r="V378" t="n">
        <v>0</v>
      </c>
      <c r="W378" t="n">
        <v>0</v>
      </c>
      <c r="X378" t="n">
        <v>0</v>
      </c>
      <c r="Y378" t="n">
        <v>3015</v>
      </c>
      <c r="Z378" t="n">
        <v>2780</v>
      </c>
      <c r="AA378" t="n">
        <v>2773</v>
      </c>
      <c r="AB378" t="n">
        <v>2730</v>
      </c>
      <c r="AC378" t="n">
        <v>2438</v>
      </c>
      <c r="AD378" t="n">
        <v>2687</v>
      </c>
      <c r="AE378" t="n">
        <v>2674</v>
      </c>
      <c r="AF378" t="n">
        <v>2787</v>
      </c>
      <c r="AG378" t="n">
        <v>2816</v>
      </c>
      <c r="AH378" t="n">
        <v>2909</v>
      </c>
      <c r="AI378" t="n">
        <v>2983</v>
      </c>
      <c r="AJ378" t="n">
        <v>2909</v>
      </c>
      <c r="AK378" t="n">
        <v>2892</v>
      </c>
      <c r="AL378" t="n">
        <v>2847</v>
      </c>
      <c r="AM378" t="n">
        <v>2920</v>
      </c>
      <c r="AN378" t="n">
        <v>2906</v>
      </c>
      <c r="AO378" t="n">
        <v>2825</v>
      </c>
      <c r="AP378" t="n">
        <v>2689</v>
      </c>
      <c r="AQ378" t="n">
        <v>2803</v>
      </c>
      <c r="AR378" t="n">
        <v>2886</v>
      </c>
      <c r="AS378" t="n">
        <v>2975</v>
      </c>
      <c r="AT378" t="n">
        <v>2920</v>
      </c>
      <c r="AU378" t="n">
        <v>2898</v>
      </c>
      <c r="AV378" t="n">
        <v>2861</v>
      </c>
      <c r="AW378" t="n">
        <v>2907</v>
      </c>
      <c r="AX378" t="n">
        <v>2898</v>
      </c>
      <c r="AY378" t="n">
        <v>2914</v>
      </c>
      <c r="AZ378" t="n">
        <v>2956</v>
      </c>
      <c r="BA378" t="n">
        <v>2817</v>
      </c>
      <c r="BB378" t="n">
        <v>2712</v>
      </c>
      <c r="BC378" t="n">
        <v>2732</v>
      </c>
      <c r="BD378" t="n">
        <v>2744</v>
      </c>
      <c r="BE378" t="n">
        <v>2813</v>
      </c>
      <c r="BF378" t="n">
        <v>2871</v>
      </c>
      <c r="BG378" t="n">
        <v>2796</v>
      </c>
      <c r="BH378" t="n">
        <v>2871</v>
      </c>
      <c r="BI378" t="n">
        <v>2983</v>
      </c>
      <c r="BJ378">
        <f>NA()</f>
        <v/>
      </c>
      <c r="BK378">
        <f>NA()</f>
        <v/>
      </c>
      <c r="BL378">
        <f>NA()</f>
        <v/>
      </c>
      <c r="BM378">
        <f>NA()</f>
        <v/>
      </c>
      <c r="BN378">
        <f>NA()</f>
        <v/>
      </c>
      <c r="BO378">
        <f>NA()</f>
        <v/>
      </c>
      <c r="BP378">
        <f>NA()</f>
        <v/>
      </c>
      <c r="BQ378">
        <f>NA()</f>
        <v/>
      </c>
      <c r="BR378">
        <f>NA()</f>
        <v/>
      </c>
      <c r="BS378">
        <f>NA()</f>
        <v/>
      </c>
      <c r="BT378">
        <f>NA()</f>
        <v/>
      </c>
      <c r="BU378">
        <f>NA()</f>
        <v/>
      </c>
      <c r="BV378">
        <f>NA()</f>
        <v/>
      </c>
      <c r="BW378">
        <f>NA()</f>
        <v/>
      </c>
    </row>
    <row r="379" spans="1:75">
      <c r="A379" t="s">
        <v>139</v>
      </c>
      <c r="B379" t="s">
        <v>808</v>
      </c>
      <c r="C379" t="s">
        <v>809</v>
      </c>
      <c r="D379" t="s">
        <v>148</v>
      </c>
      <c r="E379" t="n">
        <v>3331</v>
      </c>
      <c r="F379" t="n">
        <v>3943</v>
      </c>
      <c r="G379" t="n">
        <v>2748</v>
      </c>
      <c r="H379" t="n">
        <v>2033</v>
      </c>
      <c r="I379" t="n">
        <v>1527</v>
      </c>
      <c r="J379" t="n">
        <v>1717</v>
      </c>
      <c r="K379" t="n">
        <v>1924</v>
      </c>
      <c r="L379" t="n">
        <v>1362</v>
      </c>
      <c r="M379" t="n">
        <v>1245</v>
      </c>
      <c r="N379" t="n">
        <v>1158</v>
      </c>
      <c r="O379" t="n">
        <v>0</v>
      </c>
      <c r="P379" t="n">
        <v>0</v>
      </c>
      <c r="Q379" t="n">
        <v>0</v>
      </c>
      <c r="R379" t="n">
        <v>0</v>
      </c>
      <c r="S379" t="n">
        <v>0</v>
      </c>
      <c r="T379" t="n">
        <v>0</v>
      </c>
      <c r="U379" t="n">
        <v>0</v>
      </c>
      <c r="V379" t="n">
        <v>0</v>
      </c>
      <c r="W379" t="n">
        <v>0</v>
      </c>
      <c r="X379" t="n">
        <v>0</v>
      </c>
      <c r="Y379" t="n">
        <v>13.06</v>
      </c>
      <c r="Z379" t="n">
        <v>15.76</v>
      </c>
      <c r="AA379" t="n">
        <v>15.02</v>
      </c>
      <c r="AB379" t="n">
        <v>15.1</v>
      </c>
      <c r="AC379" t="n">
        <v>16.91</v>
      </c>
      <c r="AD379" t="n">
        <v>14.2</v>
      </c>
      <c r="AE379" t="n">
        <v>11.96</v>
      </c>
      <c r="AF379" t="n">
        <v>11.89</v>
      </c>
      <c r="AG379" t="n">
        <v>11.52</v>
      </c>
      <c r="AH379" t="n">
        <v>11.41</v>
      </c>
      <c r="AI379" t="n">
        <v>12.24</v>
      </c>
      <c r="AJ379" t="n">
        <v>14.16</v>
      </c>
      <c r="AK379" t="n">
        <v>13.33</v>
      </c>
      <c r="AL379" t="n">
        <v>13.05</v>
      </c>
      <c r="AM379" t="n">
        <v>12.68</v>
      </c>
      <c r="AN379" t="n">
        <v>13.3</v>
      </c>
      <c r="AO379" t="n">
        <v>14.66</v>
      </c>
      <c r="AP379" t="n">
        <v>15.88</v>
      </c>
      <c r="AQ379" t="n">
        <v>13.71</v>
      </c>
      <c r="AR379" t="n">
        <v>13.54</v>
      </c>
      <c r="AS379" t="n">
        <v>16.18</v>
      </c>
      <c r="AT379" t="n">
        <v>16.85</v>
      </c>
      <c r="AU379" t="n">
        <v>16.67</v>
      </c>
      <c r="AV379" t="n">
        <v>19.03</v>
      </c>
      <c r="AW379" t="n">
        <v>20.33</v>
      </c>
      <c r="AX379" t="n">
        <v>24.3</v>
      </c>
      <c r="AY379" t="n">
        <v>27.54</v>
      </c>
      <c r="AZ379" t="n">
        <v>26.83</v>
      </c>
      <c r="BA379" t="n">
        <v>36.73</v>
      </c>
      <c r="BB379" t="n">
        <v>28.82</v>
      </c>
      <c r="BC379" t="n">
        <v>35.29</v>
      </c>
      <c r="BD379" t="n">
        <v>43.43</v>
      </c>
      <c r="BE379" t="n">
        <v>44.19</v>
      </c>
      <c r="BF379" t="n">
        <v>41.19</v>
      </c>
      <c r="BG379" t="n">
        <v>41.67</v>
      </c>
      <c r="BH379" t="n">
        <v>31.65</v>
      </c>
      <c r="BI379" t="n">
        <v>27.3</v>
      </c>
      <c r="BJ379">
        <f>NA()</f>
        <v/>
      </c>
      <c r="BK379">
        <f>NA()</f>
        <v/>
      </c>
      <c r="BL379">
        <f>NA()</f>
        <v/>
      </c>
      <c r="BM379">
        <f>NA()</f>
        <v/>
      </c>
      <c r="BN379">
        <f>NA()</f>
        <v/>
      </c>
      <c r="BO379">
        <f>NA()</f>
        <v/>
      </c>
      <c r="BP379">
        <f>NA()</f>
        <v/>
      </c>
      <c r="BQ379">
        <f>NA()</f>
        <v/>
      </c>
      <c r="BR379">
        <f>NA()</f>
        <v/>
      </c>
      <c r="BS379">
        <f>NA()</f>
        <v/>
      </c>
      <c r="BT379">
        <f>NA()</f>
        <v/>
      </c>
      <c r="BU379">
        <f>NA()</f>
        <v/>
      </c>
      <c r="BV379">
        <f>NA()</f>
        <v/>
      </c>
      <c r="BW379">
        <f>NA()</f>
        <v/>
      </c>
    </row>
    <row r="380" spans="1:75">
      <c r="A380" t="s">
        <v>139</v>
      </c>
      <c r="B380" t="s">
        <v>810</v>
      </c>
      <c r="C380" t="s">
        <v>811</v>
      </c>
      <c r="D380" t="s">
        <v>763</v>
      </c>
      <c r="E380" t="n">
        <v>0</v>
      </c>
      <c r="F380" t="n">
        <v>0</v>
      </c>
      <c r="G380" t="n">
        <v>0</v>
      </c>
      <c r="H380" t="n">
        <v>0</v>
      </c>
      <c r="I380" t="n">
        <v>0</v>
      </c>
      <c r="J380" t="n">
        <v>0</v>
      </c>
      <c r="K380" t="n">
        <v>0</v>
      </c>
      <c r="L380" t="n">
        <v>0</v>
      </c>
      <c r="M380" t="n">
        <v>0</v>
      </c>
      <c r="N380" t="n">
        <v>0</v>
      </c>
      <c r="O380" t="n">
        <v>0</v>
      </c>
      <c r="P380" t="n">
        <v>0</v>
      </c>
      <c r="Q380" t="n">
        <v>0</v>
      </c>
      <c r="R380" t="n">
        <v>0</v>
      </c>
      <c r="S380" t="n">
        <v>0</v>
      </c>
      <c r="T380" t="n">
        <v>0</v>
      </c>
      <c r="U380" t="n">
        <v>0</v>
      </c>
      <c r="V380" t="n">
        <v>0</v>
      </c>
      <c r="W380" t="n">
        <v>0</v>
      </c>
      <c r="X380" t="n">
        <v>0</v>
      </c>
      <c r="Y380" t="n">
        <v>0.963</v>
      </c>
      <c r="Z380" t="n">
        <v>0.959</v>
      </c>
      <c r="AA380" t="n">
        <v>0.989</v>
      </c>
      <c r="AB380" t="n">
        <v>1.023</v>
      </c>
      <c r="AC380" t="n">
        <v>1.026</v>
      </c>
      <c r="AD380" t="n">
        <v>1.082</v>
      </c>
      <c r="AE380" t="n">
        <v>1.086</v>
      </c>
      <c r="AF380" t="n">
        <v>1.068</v>
      </c>
      <c r="AG380" t="n">
        <v>1.078</v>
      </c>
      <c r="AH380" t="n">
        <v>1.08</v>
      </c>
      <c r="AI380" t="n">
        <v>1.07</v>
      </c>
      <c r="AJ380" t="n">
        <v>1.08</v>
      </c>
      <c r="AK380" t="n">
        <v>1.073</v>
      </c>
      <c r="AL380" t="n">
        <v>1.062</v>
      </c>
      <c r="AM380" t="n">
        <v>1.051</v>
      </c>
      <c r="AN380" t="n">
        <v>1.048</v>
      </c>
      <c r="AO380" t="n">
        <v>1.057</v>
      </c>
      <c r="AP380" t="n">
        <v>1.03</v>
      </c>
      <c r="AQ380" t="n">
        <v>1.056</v>
      </c>
      <c r="AR380" t="n">
        <v>1.055</v>
      </c>
      <c r="AS380" t="n">
        <v>1.047</v>
      </c>
      <c r="AT380" t="n">
        <v>1.036</v>
      </c>
      <c r="AU380" t="n">
        <v>1.06</v>
      </c>
      <c r="AV380" t="n">
        <v>1.047</v>
      </c>
      <c r="AW380" t="n">
        <v>1.048</v>
      </c>
      <c r="AX380" t="n">
        <v>1.037</v>
      </c>
      <c r="AY380" t="n">
        <v>1.047</v>
      </c>
      <c r="AZ380" t="n">
        <v>1.037</v>
      </c>
      <c r="BA380" t="n">
        <v>1.043</v>
      </c>
      <c r="BB380" t="n">
        <v>1.04</v>
      </c>
      <c r="BC380" t="n">
        <v>1.04</v>
      </c>
      <c r="BD380" t="n">
        <v>1.048</v>
      </c>
      <c r="BE380" t="n">
        <v>1.046</v>
      </c>
      <c r="BF380" t="n">
        <v>1.006</v>
      </c>
      <c r="BG380" t="n">
        <v>0.959</v>
      </c>
      <c r="BH380" t="n">
        <v>0.982</v>
      </c>
      <c r="BI380" t="n">
        <v>0.981</v>
      </c>
      <c r="BJ380">
        <f>NA()</f>
        <v/>
      </c>
      <c r="BK380">
        <f>NA()</f>
        <v/>
      </c>
      <c r="BL380">
        <f>NA()</f>
        <v/>
      </c>
      <c r="BM380">
        <f>NA()</f>
        <v/>
      </c>
      <c r="BN380">
        <f>NA()</f>
        <v/>
      </c>
      <c r="BO380">
        <f>NA()</f>
        <v/>
      </c>
      <c r="BP380">
        <f>NA()</f>
        <v/>
      </c>
      <c r="BQ380">
        <f>NA()</f>
        <v/>
      </c>
      <c r="BR380">
        <f>NA()</f>
        <v/>
      </c>
      <c r="BS380">
        <f>NA()</f>
        <v/>
      </c>
      <c r="BT380">
        <f>NA()</f>
        <v/>
      </c>
      <c r="BU380">
        <f>NA()</f>
        <v/>
      </c>
      <c r="BV380">
        <f>NA()</f>
        <v/>
      </c>
      <c r="BW380">
        <f>NA()</f>
        <v/>
      </c>
    </row>
    <row r="381" spans="1:75">
      <c r="A381" t="s">
        <v>139</v>
      </c>
      <c r="B381" t="s">
        <v>806</v>
      </c>
      <c r="C381" t="s">
        <v>812</v>
      </c>
      <c r="D381" t="s">
        <v>747</v>
      </c>
      <c r="E381" t="n">
        <v>0</v>
      </c>
      <c r="F381" t="n">
        <v>0</v>
      </c>
      <c r="G381" t="n">
        <v>0</v>
      </c>
      <c r="H381" t="n">
        <v>0</v>
      </c>
      <c r="I381" t="n">
        <v>0</v>
      </c>
      <c r="J381" t="n">
        <v>0</v>
      </c>
      <c r="K381" t="n">
        <v>0</v>
      </c>
      <c r="L381" t="n">
        <v>0</v>
      </c>
      <c r="M381" t="n">
        <v>0</v>
      </c>
      <c r="N381" t="n">
        <v>0</v>
      </c>
      <c r="O381" t="n">
        <v>0</v>
      </c>
      <c r="P381" t="n">
        <v>0</v>
      </c>
      <c r="Q381" t="n">
        <v>0</v>
      </c>
      <c r="R381" t="n">
        <v>0</v>
      </c>
      <c r="S381" t="n">
        <v>0</v>
      </c>
      <c r="T381" t="n">
        <v>0</v>
      </c>
      <c r="U381" t="n">
        <v>0</v>
      </c>
      <c r="V381" t="n">
        <v>0</v>
      </c>
      <c r="W381" t="n">
        <v>0</v>
      </c>
      <c r="X381" t="n">
        <v>0</v>
      </c>
      <c r="Y381" t="n">
        <v>3131</v>
      </c>
      <c r="Z381" t="n">
        <v>2899</v>
      </c>
      <c r="AA381" t="n">
        <v>2804</v>
      </c>
      <c r="AB381" t="n">
        <v>2669</v>
      </c>
      <c r="AC381" t="n">
        <v>2376</v>
      </c>
      <c r="AD381" t="n">
        <v>2483</v>
      </c>
      <c r="AE381" t="n">
        <v>2462</v>
      </c>
      <c r="AF381" t="n">
        <v>2610</v>
      </c>
      <c r="AG381" t="n">
        <v>2612</v>
      </c>
      <c r="AH381" t="n">
        <v>2694</v>
      </c>
      <c r="AI381" t="n">
        <v>2788</v>
      </c>
      <c r="AJ381" t="n">
        <v>2694</v>
      </c>
      <c r="AK381" t="n">
        <v>2695</v>
      </c>
      <c r="AL381" t="n">
        <v>2681</v>
      </c>
      <c r="AM381" t="n">
        <v>2778</v>
      </c>
      <c r="AN381" t="n">
        <v>2773</v>
      </c>
      <c r="AO381" t="n">
        <v>2672</v>
      </c>
      <c r="AP381" t="n">
        <v>2611</v>
      </c>
      <c r="AQ381" t="n">
        <v>2654</v>
      </c>
      <c r="AR381" t="n">
        <v>2735</v>
      </c>
      <c r="AS381" t="n">
        <v>2841</v>
      </c>
      <c r="AT381" t="n">
        <v>2818</v>
      </c>
      <c r="AU381" t="n">
        <v>2734</v>
      </c>
      <c r="AV381" t="n">
        <v>2732</v>
      </c>
      <c r="AW381" t="n">
        <v>2774</v>
      </c>
      <c r="AX381" t="n">
        <v>2795</v>
      </c>
      <c r="AY381" t="n">
        <v>2783</v>
      </c>
      <c r="AZ381" t="n">
        <v>2850</v>
      </c>
      <c r="BA381" t="n">
        <v>2701</v>
      </c>
      <c r="BB381" t="n">
        <v>2608</v>
      </c>
      <c r="BC381" t="n">
        <v>2627</v>
      </c>
      <c r="BD381" t="n">
        <v>2618</v>
      </c>
      <c r="BE381" t="n">
        <v>2689</v>
      </c>
      <c r="BF381" t="n">
        <v>2854</v>
      </c>
      <c r="BG381" t="n">
        <v>2916</v>
      </c>
      <c r="BH381" t="n">
        <v>2924</v>
      </c>
      <c r="BI381" t="n">
        <v>3041</v>
      </c>
      <c r="BJ381">
        <f>NA()</f>
        <v/>
      </c>
      <c r="BK381">
        <f>NA()</f>
        <v/>
      </c>
      <c r="BL381">
        <f>NA()</f>
        <v/>
      </c>
      <c r="BM381">
        <f>NA()</f>
        <v/>
      </c>
      <c r="BN381">
        <f>NA()</f>
        <v/>
      </c>
      <c r="BO381">
        <f>NA()</f>
        <v/>
      </c>
      <c r="BP381">
        <f>NA()</f>
        <v/>
      </c>
      <c r="BQ381">
        <f>NA()</f>
        <v/>
      </c>
      <c r="BR381">
        <f>NA()</f>
        <v/>
      </c>
      <c r="BS381">
        <f>NA()</f>
        <v/>
      </c>
      <c r="BT381">
        <f>NA()</f>
        <v/>
      </c>
      <c r="BU381">
        <f>NA()</f>
        <v/>
      </c>
      <c r="BV381">
        <f>NA()</f>
        <v/>
      </c>
      <c r="BW381">
        <f>NA()</f>
        <v/>
      </c>
    </row>
    <row r="382" spans="1:75">
      <c r="A382" t="s">
        <v>139</v>
      </c>
      <c r="B382" t="s">
        <v>813</v>
      </c>
      <c r="C382" t="s">
        <v>814</v>
      </c>
      <c r="D382" t="s">
        <v>152</v>
      </c>
      <c r="E382" t="n">
        <v>98</v>
      </c>
      <c r="F382" t="n">
        <v>128</v>
      </c>
      <c r="G382" t="n">
        <v>171</v>
      </c>
      <c r="H382" t="n">
        <v>165</v>
      </c>
      <c r="I382" t="n">
        <v>175</v>
      </c>
      <c r="J382" t="n">
        <v>193</v>
      </c>
      <c r="K382" t="n">
        <v>218</v>
      </c>
      <c r="L382" t="n">
        <v>293</v>
      </c>
      <c r="M382" t="n">
        <v>333</v>
      </c>
      <c r="N382" t="n">
        <v>704</v>
      </c>
      <c r="O382" t="n">
        <v>0</v>
      </c>
      <c r="P382" t="n">
        <v>0</v>
      </c>
      <c r="Q382" t="n">
        <v>0</v>
      </c>
      <c r="R382" t="n">
        <v>0</v>
      </c>
      <c r="S382" t="n">
        <v>0</v>
      </c>
      <c r="T382" t="n">
        <v>0</v>
      </c>
      <c r="U382" t="n">
        <v>0</v>
      </c>
      <c r="V382" t="n">
        <v>0</v>
      </c>
      <c r="W382" t="n">
        <v>0</v>
      </c>
      <c r="X382" t="n">
        <v>0</v>
      </c>
      <c r="Y382" t="n">
        <v>39.4</v>
      </c>
      <c r="Z382" t="n">
        <v>43.8</v>
      </c>
      <c r="AA382" t="n">
        <v>41.6</v>
      </c>
      <c r="AB382" t="n">
        <v>41.2</v>
      </c>
      <c r="AC382" t="n">
        <v>41.2</v>
      </c>
      <c r="AD382" t="n">
        <v>38.1</v>
      </c>
      <c r="AE382" t="n">
        <v>32</v>
      </c>
      <c r="AF382" t="n">
        <v>33.1</v>
      </c>
      <c r="AG382" t="n">
        <v>32.4</v>
      </c>
      <c r="AH382" t="n">
        <v>33.2</v>
      </c>
      <c r="AI382" t="n">
        <v>36.5</v>
      </c>
      <c r="AJ382" t="n">
        <v>41.2</v>
      </c>
      <c r="AK382" t="n">
        <v>38.6</v>
      </c>
      <c r="AL382" t="n">
        <v>37.2</v>
      </c>
      <c r="AM382" t="n">
        <v>37</v>
      </c>
      <c r="AN382" t="n">
        <v>38.7</v>
      </c>
      <c r="AO382" t="n">
        <v>41.4</v>
      </c>
      <c r="AP382" t="n">
        <v>42.3</v>
      </c>
      <c r="AQ382" t="n">
        <v>37.9</v>
      </c>
      <c r="AR382" t="n">
        <v>38.4</v>
      </c>
      <c r="AS382" t="n">
        <v>47.2</v>
      </c>
      <c r="AT382" t="n">
        <v>48.2</v>
      </c>
      <c r="AU382" t="n">
        <v>47.4</v>
      </c>
      <c r="AV382" t="n">
        <v>53.5</v>
      </c>
      <c r="AW382" t="n">
        <v>58.2</v>
      </c>
      <c r="AX382" t="n">
        <v>69.3</v>
      </c>
      <c r="AY382" t="n">
        <v>78.8</v>
      </c>
      <c r="AZ382" t="n">
        <v>77.59999999999999</v>
      </c>
      <c r="BA382" t="n">
        <v>101.4</v>
      </c>
      <c r="BB382" t="n">
        <v>76.90000000000001</v>
      </c>
      <c r="BC382" t="n">
        <v>94.7</v>
      </c>
      <c r="BD382" t="n">
        <v>116.7</v>
      </c>
      <c r="BE382" t="n">
        <v>121.9</v>
      </c>
      <c r="BF382" t="n">
        <v>118.2</v>
      </c>
      <c r="BG382" t="n">
        <v>116.5</v>
      </c>
      <c r="BH382" t="n">
        <v>90.8</v>
      </c>
      <c r="BI382" t="n">
        <v>81.40000000000001</v>
      </c>
      <c r="BJ382">
        <f>NA()</f>
        <v/>
      </c>
      <c r="BK382">
        <f>NA()</f>
        <v/>
      </c>
      <c r="BL382">
        <f>NA()</f>
        <v/>
      </c>
      <c r="BM382">
        <f>NA()</f>
        <v/>
      </c>
      <c r="BN382">
        <f>NA()</f>
        <v/>
      </c>
      <c r="BO382">
        <f>NA()</f>
        <v/>
      </c>
      <c r="BP382">
        <f>NA()</f>
        <v/>
      </c>
      <c r="BQ382">
        <f>NA()</f>
        <v/>
      </c>
      <c r="BR382">
        <f>NA()</f>
        <v/>
      </c>
      <c r="BS382">
        <f>NA()</f>
        <v/>
      </c>
      <c r="BT382">
        <f>NA()</f>
        <v/>
      </c>
      <c r="BU382">
        <f>NA()</f>
        <v/>
      </c>
      <c r="BV382">
        <f>NA()</f>
        <v/>
      </c>
      <c r="BW382">
        <f>NA()</f>
        <v/>
      </c>
    </row>
    <row r="383" spans="1:75">
      <c r="A383" t="s">
        <v>139</v>
      </c>
      <c r="B383" t="s">
        <v>815</v>
      </c>
      <c r="C383" t="s">
        <v>816</v>
      </c>
      <c r="D383" t="s">
        <v>8</v>
      </c>
      <c r="E383" t="n">
        <v>0</v>
      </c>
      <c r="F383" t="n">
        <v>0</v>
      </c>
      <c r="G383" t="n">
        <v>0</v>
      </c>
      <c r="H383" t="n">
        <v>0</v>
      </c>
      <c r="I383" t="n">
        <v>0</v>
      </c>
      <c r="J383" t="n">
        <v>0</v>
      </c>
      <c r="K383" t="n">
        <v>0</v>
      </c>
      <c r="L383" t="n">
        <v>0</v>
      </c>
      <c r="M383" t="n">
        <v>0</v>
      </c>
      <c r="N383" t="n">
        <v>0</v>
      </c>
      <c r="O383" t="n">
        <v>0</v>
      </c>
      <c r="P383" t="n">
        <v>0</v>
      </c>
      <c r="Q383" t="n">
        <v>0</v>
      </c>
      <c r="R383" t="n">
        <v>0</v>
      </c>
      <c r="S383" t="n">
        <v>0</v>
      </c>
      <c r="T383" t="n">
        <v>0</v>
      </c>
      <c r="U383" t="n">
        <v>0</v>
      </c>
      <c r="V383" t="n">
        <v>0</v>
      </c>
      <c r="W383" t="n">
        <v>0</v>
      </c>
      <c r="X383" t="n">
        <v>0</v>
      </c>
      <c r="Y383" t="n">
        <v>0</v>
      </c>
      <c r="Z383" t="n">
        <v>0</v>
      </c>
      <c r="AA383" t="n">
        <v>0</v>
      </c>
      <c r="AB383" t="n">
        <v>0</v>
      </c>
      <c r="AC383" t="n">
        <v>0</v>
      </c>
      <c r="AD383" t="n">
        <v>0</v>
      </c>
      <c r="AE383" t="n">
        <v>0</v>
      </c>
      <c r="AF383" t="n">
        <v>0</v>
      </c>
      <c r="AG383" t="n">
        <v>0</v>
      </c>
      <c r="AH383" t="n">
        <v>0</v>
      </c>
      <c r="AI383" t="n">
        <v>0</v>
      </c>
      <c r="AJ383" t="n">
        <v>0</v>
      </c>
      <c r="AK383" t="n">
        <v>0</v>
      </c>
      <c r="AL383" t="n">
        <v>0</v>
      </c>
      <c r="AM383" t="n">
        <v>0</v>
      </c>
      <c r="AN383" t="n">
        <v>0</v>
      </c>
      <c r="AO383" t="n">
        <v>0</v>
      </c>
      <c r="AP383" t="n">
        <v>0</v>
      </c>
      <c r="AQ383" t="n">
        <v>0</v>
      </c>
      <c r="AR383" t="n">
        <v>0</v>
      </c>
      <c r="AS383" t="n">
        <v>0</v>
      </c>
      <c r="AT383" t="n">
        <v>0</v>
      </c>
      <c r="AU383" t="n">
        <v>0</v>
      </c>
      <c r="AV383" t="n">
        <v>0</v>
      </c>
      <c r="AW383" t="n">
        <v>0</v>
      </c>
      <c r="AX383" t="n">
        <v>1</v>
      </c>
      <c r="AY383" t="n">
        <v>0</v>
      </c>
      <c r="AZ383" t="n">
        <v>0</v>
      </c>
      <c r="BA383" t="n">
        <v>0</v>
      </c>
      <c r="BB383" t="n">
        <v>0</v>
      </c>
      <c r="BC383" t="n">
        <v>0</v>
      </c>
      <c r="BD383" t="n">
        <v>0</v>
      </c>
      <c r="BE383" t="n">
        <v>0</v>
      </c>
      <c r="BF383" t="n">
        <v>10</v>
      </c>
      <c r="BG383" t="n">
        <v>0</v>
      </c>
      <c r="BH383" t="n">
        <v>0</v>
      </c>
      <c r="BI383" t="n">
        <v>0</v>
      </c>
      <c r="BJ383">
        <f>NA()</f>
        <v/>
      </c>
      <c r="BK383">
        <f>NA()</f>
        <v/>
      </c>
      <c r="BL383">
        <f>NA()</f>
        <v/>
      </c>
      <c r="BM383">
        <f>NA()</f>
        <v/>
      </c>
      <c r="BN383">
        <f>NA()</f>
        <v/>
      </c>
      <c r="BO383">
        <f>NA()</f>
        <v/>
      </c>
      <c r="BP383">
        <f>NA()</f>
        <v/>
      </c>
      <c r="BQ383">
        <f>NA()</f>
        <v/>
      </c>
      <c r="BR383">
        <f>NA()</f>
        <v/>
      </c>
      <c r="BS383">
        <f>NA()</f>
        <v/>
      </c>
      <c r="BT383">
        <f>NA()</f>
        <v/>
      </c>
      <c r="BU383">
        <f>NA()</f>
        <v/>
      </c>
      <c r="BV383">
        <f>NA()</f>
        <v/>
      </c>
      <c r="BW383">
        <f>NA()</f>
        <v/>
      </c>
    </row>
    <row r="384" spans="1:75">
      <c r="A384" t="s">
        <v>139</v>
      </c>
      <c r="B384" t="s">
        <v>815</v>
      </c>
      <c r="C384" t="s">
        <v>817</v>
      </c>
      <c r="D384" t="s">
        <v>747</v>
      </c>
      <c r="E384" t="n">
        <v>0</v>
      </c>
      <c r="F384" t="n">
        <v>0</v>
      </c>
      <c r="G384" t="n">
        <v>0</v>
      </c>
      <c r="H384" t="n">
        <v>0</v>
      </c>
      <c r="I384" t="n">
        <v>0</v>
      </c>
      <c r="J384" t="n">
        <v>0</v>
      </c>
      <c r="K384" t="n">
        <v>0</v>
      </c>
      <c r="L384" t="n">
        <v>0</v>
      </c>
      <c r="M384" t="n">
        <v>0</v>
      </c>
      <c r="N384" t="n">
        <v>0</v>
      </c>
      <c r="O384" t="n">
        <v>0</v>
      </c>
      <c r="P384" t="n">
        <v>0</v>
      </c>
      <c r="Q384" t="n">
        <v>0</v>
      </c>
      <c r="R384" t="n">
        <v>0</v>
      </c>
      <c r="S384" t="n">
        <v>0</v>
      </c>
      <c r="T384" t="n">
        <v>0</v>
      </c>
      <c r="U384" t="n">
        <v>0</v>
      </c>
      <c r="V384" t="n">
        <v>0</v>
      </c>
      <c r="W384" t="n">
        <v>0</v>
      </c>
      <c r="X384" t="n">
        <v>0</v>
      </c>
      <c r="Y384" t="n">
        <v>0</v>
      </c>
      <c r="Z384" t="n">
        <v>0</v>
      </c>
      <c r="AA384" t="n">
        <v>0</v>
      </c>
      <c r="AB384" t="n">
        <v>0</v>
      </c>
      <c r="AC384" t="n">
        <v>0</v>
      </c>
      <c r="AD384" t="n">
        <v>0</v>
      </c>
      <c r="AE384" t="n">
        <v>0</v>
      </c>
      <c r="AF384" t="n">
        <v>0</v>
      </c>
      <c r="AG384" t="n">
        <v>0</v>
      </c>
      <c r="AH384" t="n">
        <v>0</v>
      </c>
      <c r="AI384" t="n">
        <v>0</v>
      </c>
      <c r="AJ384" t="n">
        <v>0</v>
      </c>
      <c r="AK384" t="n">
        <v>0</v>
      </c>
      <c r="AL384" t="n">
        <v>0</v>
      </c>
      <c r="AM384" t="n">
        <v>0</v>
      </c>
      <c r="AN384" t="n">
        <v>0</v>
      </c>
      <c r="AO384" t="n">
        <v>0</v>
      </c>
      <c r="AP384" t="n">
        <v>0</v>
      </c>
      <c r="AQ384" t="n">
        <v>0</v>
      </c>
      <c r="AR384" t="n">
        <v>0</v>
      </c>
      <c r="AS384" t="n">
        <v>0</v>
      </c>
      <c r="AT384" t="n">
        <v>0</v>
      </c>
      <c r="AU384" t="n">
        <v>0</v>
      </c>
      <c r="AV384" t="n">
        <v>0</v>
      </c>
      <c r="AW384" t="n">
        <v>0</v>
      </c>
      <c r="AX384" t="n">
        <v>1</v>
      </c>
      <c r="AY384" t="n">
        <v>0</v>
      </c>
      <c r="AZ384" t="n">
        <v>0</v>
      </c>
      <c r="BA384" t="n">
        <v>0</v>
      </c>
      <c r="BB384" t="n">
        <v>0</v>
      </c>
      <c r="BC384" t="n">
        <v>0</v>
      </c>
      <c r="BD384" t="n">
        <v>0</v>
      </c>
      <c r="BE384" t="n">
        <v>0</v>
      </c>
      <c r="BF384" t="n">
        <v>10</v>
      </c>
      <c r="BG384" t="n">
        <v>0</v>
      </c>
      <c r="BH384" t="n">
        <v>0</v>
      </c>
      <c r="BI384" t="n">
        <v>0</v>
      </c>
      <c r="BJ384">
        <f>NA()</f>
        <v/>
      </c>
      <c r="BK384">
        <f>NA()</f>
        <v/>
      </c>
      <c r="BL384">
        <f>NA()</f>
        <v/>
      </c>
      <c r="BM384">
        <f>NA()</f>
        <v/>
      </c>
      <c r="BN384">
        <f>NA()</f>
        <v/>
      </c>
      <c r="BO384">
        <f>NA()</f>
        <v/>
      </c>
      <c r="BP384">
        <f>NA()</f>
        <v/>
      </c>
      <c r="BQ384">
        <f>NA()</f>
        <v/>
      </c>
      <c r="BR384">
        <f>NA()</f>
        <v/>
      </c>
      <c r="BS384">
        <f>NA()</f>
        <v/>
      </c>
      <c r="BT384">
        <f>NA()</f>
        <v/>
      </c>
      <c r="BU384">
        <f>NA()</f>
        <v/>
      </c>
      <c r="BV384">
        <f>NA()</f>
        <v/>
      </c>
      <c r="BW384">
        <f>NA()</f>
        <v/>
      </c>
    </row>
    <row r="385" spans="1:75">
      <c r="A385" t="s">
        <v>139</v>
      </c>
      <c r="B385" t="s">
        <v>818</v>
      </c>
      <c r="C385" t="s">
        <v>819</v>
      </c>
      <c r="D385" t="s">
        <v>8</v>
      </c>
      <c r="E385" t="n">
        <v>0</v>
      </c>
      <c r="F385" t="n">
        <v>0</v>
      </c>
      <c r="G385" t="n">
        <v>0</v>
      </c>
      <c r="H385" t="n">
        <v>0</v>
      </c>
      <c r="I385" t="n">
        <v>0</v>
      </c>
      <c r="J385" t="n">
        <v>0</v>
      </c>
      <c r="K385" t="n">
        <v>0</v>
      </c>
      <c r="L385" t="n">
        <v>0</v>
      </c>
      <c r="M385" t="n">
        <v>0</v>
      </c>
      <c r="N385" t="n">
        <v>0</v>
      </c>
      <c r="O385" t="n">
        <v>0</v>
      </c>
      <c r="P385" t="n">
        <v>0</v>
      </c>
      <c r="Q385" t="n">
        <v>0</v>
      </c>
      <c r="R385" t="n">
        <v>0</v>
      </c>
      <c r="S385" t="n">
        <v>0</v>
      </c>
      <c r="T385" t="n">
        <v>0</v>
      </c>
      <c r="U385" t="n">
        <v>0</v>
      </c>
      <c r="V385" t="n">
        <v>0</v>
      </c>
      <c r="W385" t="n">
        <v>0</v>
      </c>
      <c r="X385" t="n">
        <v>0</v>
      </c>
      <c r="Y385" t="n">
        <v>0</v>
      </c>
      <c r="Z385" t="n">
        <v>0</v>
      </c>
      <c r="AA385" t="n">
        <v>0</v>
      </c>
      <c r="AB385" t="n">
        <v>0</v>
      </c>
      <c r="AC385" t="n">
        <v>0</v>
      </c>
      <c r="AD385" t="n">
        <v>0</v>
      </c>
      <c r="AE385" t="n">
        <v>0</v>
      </c>
      <c r="AF385" t="n">
        <v>159</v>
      </c>
      <c r="AG385" t="n">
        <v>0</v>
      </c>
      <c r="AH385" t="n">
        <v>0</v>
      </c>
      <c r="AI385" t="n">
        <v>0</v>
      </c>
      <c r="AJ385" t="n">
        <v>0</v>
      </c>
      <c r="AK385" t="n">
        <v>0</v>
      </c>
      <c r="AL385" t="n">
        <v>0</v>
      </c>
      <c r="AM385" t="n">
        <v>0</v>
      </c>
      <c r="AN385" t="n">
        <v>0</v>
      </c>
      <c r="AO385" t="n">
        <v>0</v>
      </c>
      <c r="AP385" t="n">
        <v>0</v>
      </c>
      <c r="AQ385" t="n">
        <v>0</v>
      </c>
      <c r="AR385" t="n">
        <v>0</v>
      </c>
      <c r="AS385" t="n">
        <v>76</v>
      </c>
      <c r="AT385" t="n">
        <v>134</v>
      </c>
      <c r="AU385" t="n">
        <v>140</v>
      </c>
      <c r="AV385" t="n">
        <v>137</v>
      </c>
      <c r="AW385" t="n">
        <v>155</v>
      </c>
      <c r="AX385" t="n">
        <v>195</v>
      </c>
      <c r="AY385" t="n">
        <v>179</v>
      </c>
      <c r="AZ385" t="n">
        <v>173</v>
      </c>
      <c r="BA385" t="n">
        <v>148</v>
      </c>
      <c r="BB385" t="n">
        <v>167</v>
      </c>
      <c r="BC385" t="n">
        <v>161</v>
      </c>
      <c r="BD385" t="n">
        <v>158</v>
      </c>
      <c r="BE385" t="n">
        <v>187</v>
      </c>
      <c r="BF385" t="n">
        <v>197</v>
      </c>
      <c r="BG385" t="n">
        <v>167</v>
      </c>
      <c r="BH385" t="n">
        <v>196</v>
      </c>
      <c r="BI385" t="n">
        <v>163</v>
      </c>
      <c r="BJ385">
        <f>NA()</f>
        <v/>
      </c>
      <c r="BK385">
        <f>NA()</f>
        <v/>
      </c>
      <c r="BL385">
        <f>NA()</f>
        <v/>
      </c>
      <c r="BM385">
        <f>NA()</f>
        <v/>
      </c>
      <c r="BN385">
        <f>NA()</f>
        <v/>
      </c>
      <c r="BO385">
        <f>NA()</f>
        <v/>
      </c>
      <c r="BP385">
        <f>NA()</f>
        <v/>
      </c>
      <c r="BQ385">
        <f>NA()</f>
        <v/>
      </c>
      <c r="BR385">
        <f>NA()</f>
        <v/>
      </c>
      <c r="BS385">
        <f>NA()</f>
        <v/>
      </c>
      <c r="BT385">
        <f>NA()</f>
        <v/>
      </c>
      <c r="BU385">
        <f>NA()</f>
        <v/>
      </c>
      <c r="BV385">
        <f>NA()</f>
        <v/>
      </c>
      <c r="BW385">
        <f>NA()</f>
        <v/>
      </c>
    </row>
    <row r="386" spans="1:75">
      <c r="A386" t="s">
        <v>139</v>
      </c>
      <c r="B386" t="s">
        <v>820</v>
      </c>
      <c r="C386" t="s">
        <v>821</v>
      </c>
      <c r="D386" t="s">
        <v>8</v>
      </c>
      <c r="E386" t="n">
        <v>0</v>
      </c>
      <c r="F386" t="n">
        <v>0</v>
      </c>
      <c r="G386" t="n">
        <v>0</v>
      </c>
      <c r="H386" t="n">
        <v>0</v>
      </c>
      <c r="I386" t="n">
        <v>0</v>
      </c>
      <c r="J386" t="n">
        <v>0</v>
      </c>
      <c r="K386" t="n">
        <v>0</v>
      </c>
      <c r="L386" t="n">
        <v>0</v>
      </c>
      <c r="M386" t="n">
        <v>0</v>
      </c>
      <c r="N386" t="n">
        <v>0</v>
      </c>
      <c r="O386" t="n">
        <v>0</v>
      </c>
      <c r="P386" t="n">
        <v>0</v>
      </c>
      <c r="Q386" t="n">
        <v>0</v>
      </c>
      <c r="R386" t="n">
        <v>0</v>
      </c>
      <c r="S386" t="n">
        <v>0</v>
      </c>
      <c r="T386" t="n">
        <v>0</v>
      </c>
      <c r="U386" t="n">
        <v>0</v>
      </c>
      <c r="V386" t="n">
        <v>0</v>
      </c>
      <c r="W386" t="n">
        <v>0</v>
      </c>
      <c r="X386" t="n">
        <v>0</v>
      </c>
      <c r="Y386" t="n">
        <v>0</v>
      </c>
      <c r="Z386" t="n">
        <v>0</v>
      </c>
      <c r="AA386" t="n">
        <v>0</v>
      </c>
      <c r="AB386" t="n">
        <v>0</v>
      </c>
      <c r="AC386" t="n">
        <v>0</v>
      </c>
      <c r="AD386" t="n">
        <v>0</v>
      </c>
      <c r="AE386" t="n">
        <v>0</v>
      </c>
      <c r="AF386" t="n">
        <v>0</v>
      </c>
      <c r="AG386" t="n">
        <v>0</v>
      </c>
      <c r="AH386" t="n">
        <v>0</v>
      </c>
      <c r="AI386" t="n">
        <v>0</v>
      </c>
      <c r="AJ386" t="n">
        <v>0</v>
      </c>
      <c r="AK386" t="n">
        <v>0</v>
      </c>
      <c r="AL386" t="n">
        <v>0</v>
      </c>
      <c r="AM386" t="n">
        <v>0</v>
      </c>
      <c r="AN386" t="n">
        <v>0</v>
      </c>
      <c r="AO386" t="n">
        <v>0</v>
      </c>
      <c r="AP386" t="n">
        <v>0</v>
      </c>
      <c r="AQ386" t="n">
        <v>0</v>
      </c>
      <c r="AR386" t="n">
        <v>0</v>
      </c>
      <c r="AS386" t="n">
        <v>0</v>
      </c>
      <c r="AT386" t="n">
        <v>0</v>
      </c>
      <c r="AU386" t="n">
        <v>0</v>
      </c>
      <c r="AV386" t="n">
        <v>0</v>
      </c>
      <c r="AW386" t="n">
        <v>0</v>
      </c>
      <c r="AX386" t="n">
        <v>0</v>
      </c>
      <c r="AY386" t="n">
        <v>0</v>
      </c>
      <c r="AZ386" t="n">
        <v>0</v>
      </c>
      <c r="BA386" t="n">
        <v>0</v>
      </c>
      <c r="BB386" t="n">
        <v>0</v>
      </c>
      <c r="BC386" t="n">
        <v>0</v>
      </c>
      <c r="BD386" t="n">
        <v>0</v>
      </c>
      <c r="BE386" t="n">
        <v>0</v>
      </c>
      <c r="BF386" t="n">
        <v>0</v>
      </c>
      <c r="BG386" t="n">
        <v>0</v>
      </c>
      <c r="BH386" t="n">
        <v>0</v>
      </c>
      <c r="BI386" t="n">
        <v>0</v>
      </c>
      <c r="BJ386">
        <f>NA()</f>
        <v/>
      </c>
      <c r="BK386">
        <f>NA()</f>
        <v/>
      </c>
      <c r="BL386">
        <f>NA()</f>
        <v/>
      </c>
      <c r="BM386">
        <f>NA()</f>
        <v/>
      </c>
      <c r="BN386">
        <f>NA()</f>
        <v/>
      </c>
      <c r="BO386">
        <f>NA()</f>
        <v/>
      </c>
      <c r="BP386">
        <f>NA()</f>
        <v/>
      </c>
      <c r="BQ386">
        <f>NA()</f>
        <v/>
      </c>
      <c r="BR386">
        <f>NA()</f>
        <v/>
      </c>
      <c r="BS386">
        <f>NA()</f>
        <v/>
      </c>
      <c r="BT386">
        <f>NA()</f>
        <v/>
      </c>
      <c r="BU386">
        <f>NA()</f>
        <v/>
      </c>
      <c r="BV386">
        <f>NA()</f>
        <v/>
      </c>
      <c r="BW386">
        <f>NA()</f>
        <v/>
      </c>
    </row>
    <row r="387" spans="1:75">
      <c r="A387" t="s">
        <v>139</v>
      </c>
      <c r="B387" t="s">
        <v>822</v>
      </c>
      <c r="C387" t="s">
        <v>823</v>
      </c>
      <c r="D387" t="s">
        <v>148</v>
      </c>
      <c r="E387" t="n">
        <v>112</v>
      </c>
      <c r="F387" t="n">
        <v>140</v>
      </c>
      <c r="G387" t="n">
        <v>172</v>
      </c>
      <c r="H387" t="n">
        <v>232</v>
      </c>
      <c r="I387" t="n">
        <v>257</v>
      </c>
      <c r="J387" t="n">
        <v>219</v>
      </c>
      <c r="K387" t="n">
        <v>242</v>
      </c>
      <c r="L387" t="n">
        <v>285</v>
      </c>
      <c r="M387" t="n">
        <v>298</v>
      </c>
      <c r="N387" t="n">
        <v>912</v>
      </c>
      <c r="O387" t="n">
        <v>0</v>
      </c>
      <c r="P387" t="n">
        <v>0</v>
      </c>
      <c r="Q387" t="n">
        <v>0</v>
      </c>
      <c r="R387" t="n">
        <v>0</v>
      </c>
      <c r="S387" t="n">
        <v>0</v>
      </c>
      <c r="T387" t="n">
        <v>0</v>
      </c>
      <c r="U387" t="n">
        <v>0</v>
      </c>
      <c r="V387" t="n">
        <v>0</v>
      </c>
      <c r="W387" t="n">
        <v>0</v>
      </c>
      <c r="X387" t="n">
        <v>0</v>
      </c>
      <c r="Y387" t="n">
        <v>0</v>
      </c>
      <c r="Z387" t="n">
        <v>0</v>
      </c>
      <c r="AA387" t="n">
        <v>0</v>
      </c>
      <c r="AB387" t="n">
        <v>0</v>
      </c>
      <c r="AC387" t="n">
        <v>0</v>
      </c>
      <c r="AD387" t="n">
        <v>0</v>
      </c>
      <c r="AE387" t="n">
        <v>0</v>
      </c>
      <c r="AF387" t="n">
        <v>0</v>
      </c>
      <c r="AG387" t="n">
        <v>0</v>
      </c>
      <c r="AH387" t="n">
        <v>0</v>
      </c>
      <c r="AI387" t="n">
        <v>0</v>
      </c>
      <c r="AJ387" t="n">
        <v>0</v>
      </c>
      <c r="AK387" t="n">
        <v>0</v>
      </c>
      <c r="AL387" t="n">
        <v>0</v>
      </c>
      <c r="AM387" t="n">
        <v>0</v>
      </c>
      <c r="AN387" t="n">
        <v>0</v>
      </c>
      <c r="AO387" t="n">
        <v>0</v>
      </c>
      <c r="AP387" t="n">
        <v>0</v>
      </c>
      <c r="AQ387" t="n">
        <v>0</v>
      </c>
      <c r="AR387" t="n">
        <v>0</v>
      </c>
      <c r="AS387" t="n">
        <v>0</v>
      </c>
      <c r="AT387" t="n">
        <v>0</v>
      </c>
      <c r="AU387" t="n">
        <v>0</v>
      </c>
      <c r="AV387" t="n">
        <v>0</v>
      </c>
      <c r="AW387" t="n">
        <v>0</v>
      </c>
      <c r="AX387" t="n">
        <v>0</v>
      </c>
      <c r="AY387" t="n">
        <v>0</v>
      </c>
      <c r="AZ387" t="n">
        <v>0</v>
      </c>
      <c r="BA387" t="n">
        <v>0</v>
      </c>
      <c r="BB387" t="n">
        <v>0</v>
      </c>
      <c r="BC387" t="n">
        <v>0</v>
      </c>
      <c r="BD387" t="n">
        <v>0</v>
      </c>
      <c r="BE387" t="n">
        <v>0</v>
      </c>
      <c r="BF387" t="n">
        <v>0</v>
      </c>
      <c r="BG387" t="n">
        <v>0</v>
      </c>
      <c r="BH387" t="n">
        <v>0</v>
      </c>
      <c r="BI387" t="n">
        <v>0</v>
      </c>
      <c r="BJ387">
        <f>NA()</f>
        <v/>
      </c>
      <c r="BK387">
        <f>NA()</f>
        <v/>
      </c>
      <c r="BL387">
        <f>NA()</f>
        <v/>
      </c>
      <c r="BM387">
        <f>NA()</f>
        <v/>
      </c>
      <c r="BN387">
        <f>NA()</f>
        <v/>
      </c>
      <c r="BO387">
        <f>NA()</f>
        <v/>
      </c>
      <c r="BP387">
        <f>NA()</f>
        <v/>
      </c>
      <c r="BQ387">
        <f>NA()</f>
        <v/>
      </c>
      <c r="BR387">
        <f>NA()</f>
        <v/>
      </c>
      <c r="BS387">
        <f>NA()</f>
        <v/>
      </c>
      <c r="BT387">
        <f>NA()</f>
        <v/>
      </c>
      <c r="BU387">
        <f>NA()</f>
        <v/>
      </c>
      <c r="BV387">
        <f>NA()</f>
        <v/>
      </c>
      <c r="BW387">
        <f>NA()</f>
        <v/>
      </c>
    </row>
    <row r="388" spans="1:75">
      <c r="A388" t="s">
        <v>139</v>
      </c>
      <c r="B388" t="s">
        <v>824</v>
      </c>
      <c r="C388" t="s">
        <v>825</v>
      </c>
      <c r="D388" t="s">
        <v>359</v>
      </c>
      <c r="E388" t="n">
        <v>0</v>
      </c>
      <c r="F388" t="n">
        <v>0</v>
      </c>
      <c r="G388" t="n">
        <v>0</v>
      </c>
      <c r="H388" t="n">
        <v>0</v>
      </c>
      <c r="I388" t="n">
        <v>0</v>
      </c>
      <c r="J388" t="n">
        <v>0</v>
      </c>
      <c r="K388" t="n">
        <v>0</v>
      </c>
      <c r="L388" t="n">
        <v>0</v>
      </c>
      <c r="M388" t="n">
        <v>0</v>
      </c>
      <c r="N388" t="n">
        <v>0</v>
      </c>
      <c r="O388" t="n">
        <v>0</v>
      </c>
      <c r="P388" t="n">
        <v>0</v>
      </c>
      <c r="Q388" t="n">
        <v>0</v>
      </c>
      <c r="R388" t="n">
        <v>0</v>
      </c>
      <c r="S388" t="n">
        <v>0</v>
      </c>
      <c r="T388" t="n">
        <v>0</v>
      </c>
      <c r="U388" t="n">
        <v>0</v>
      </c>
      <c r="V388" t="n">
        <v>0</v>
      </c>
      <c r="W388" t="n">
        <v>0</v>
      </c>
      <c r="X388" t="n">
        <v>0</v>
      </c>
      <c r="Y388" t="n">
        <v>0</v>
      </c>
      <c r="Z388" t="n">
        <v>0</v>
      </c>
      <c r="AA388" t="n">
        <v>0</v>
      </c>
      <c r="AB388" t="n">
        <v>0</v>
      </c>
      <c r="AC388" t="n">
        <v>0</v>
      </c>
      <c r="AD388" t="n">
        <v>0</v>
      </c>
      <c r="AE388" t="n">
        <v>0</v>
      </c>
      <c r="AF388" t="n">
        <v>0</v>
      </c>
      <c r="AG388" t="n">
        <v>0</v>
      </c>
      <c r="AH388" t="n">
        <v>0</v>
      </c>
      <c r="AI388" t="n">
        <v>0</v>
      </c>
      <c r="AJ388" t="n">
        <v>0</v>
      </c>
      <c r="AK388" t="n">
        <v>0</v>
      </c>
      <c r="AL388" t="n">
        <v>0</v>
      </c>
      <c r="AM388" t="n">
        <v>0</v>
      </c>
      <c r="AN388" t="n">
        <v>0</v>
      </c>
      <c r="AO388" t="n">
        <v>0</v>
      </c>
      <c r="AP388" t="n">
        <v>0</v>
      </c>
      <c r="AQ388" t="n">
        <v>0</v>
      </c>
      <c r="AR388" t="n">
        <v>0</v>
      </c>
      <c r="AS388" t="n">
        <v>0</v>
      </c>
      <c r="AT388" t="n">
        <v>0</v>
      </c>
      <c r="AU388" t="n">
        <v>0</v>
      </c>
      <c r="AV388" t="n">
        <v>0</v>
      </c>
      <c r="AW388" t="n">
        <v>0</v>
      </c>
      <c r="AX388" t="n">
        <v>0</v>
      </c>
      <c r="AY388" t="n">
        <v>0</v>
      </c>
      <c r="AZ388" t="n">
        <v>0</v>
      </c>
      <c r="BA388" t="n">
        <v>0</v>
      </c>
      <c r="BB388" t="n">
        <v>0</v>
      </c>
      <c r="BC388" t="n">
        <v>0</v>
      </c>
      <c r="BD388" t="n">
        <v>0</v>
      </c>
      <c r="BE388" t="n">
        <v>0</v>
      </c>
      <c r="BF388" t="n">
        <v>0</v>
      </c>
      <c r="BG388" t="n">
        <v>0</v>
      </c>
      <c r="BH388" t="n">
        <v>0</v>
      </c>
      <c r="BI388" t="n">
        <v>0</v>
      </c>
      <c r="BJ388">
        <f>NA()</f>
        <v/>
      </c>
      <c r="BK388">
        <f>NA()</f>
        <v/>
      </c>
      <c r="BL388">
        <f>NA()</f>
        <v/>
      </c>
      <c r="BM388">
        <f>NA()</f>
        <v/>
      </c>
      <c r="BN388">
        <f>NA()</f>
        <v/>
      </c>
      <c r="BO388">
        <f>NA()</f>
        <v/>
      </c>
      <c r="BP388">
        <f>NA()</f>
        <v/>
      </c>
      <c r="BQ388">
        <f>NA()</f>
        <v/>
      </c>
      <c r="BR388">
        <f>NA()</f>
        <v/>
      </c>
      <c r="BS388">
        <f>NA()</f>
        <v/>
      </c>
      <c r="BT388">
        <f>NA()</f>
        <v/>
      </c>
      <c r="BU388">
        <f>NA()</f>
        <v/>
      </c>
      <c r="BV388">
        <f>NA()</f>
        <v/>
      </c>
      <c r="BW388">
        <f>NA()</f>
        <v/>
      </c>
    </row>
    <row r="389" spans="1:75">
      <c r="A389" t="s">
        <v>139</v>
      </c>
      <c r="B389" t="s">
        <v>826</v>
      </c>
      <c r="C389" t="s">
        <v>827</v>
      </c>
      <c r="D389" t="s">
        <v>152</v>
      </c>
      <c r="E389" t="n">
        <v>3143</v>
      </c>
      <c r="F389" t="n">
        <v>3077</v>
      </c>
      <c r="G389" t="n">
        <v>3122</v>
      </c>
      <c r="H389" t="n">
        <v>3478</v>
      </c>
      <c r="I389" t="n">
        <v>3782</v>
      </c>
      <c r="J389" t="n">
        <v>3875</v>
      </c>
      <c r="K389" t="n">
        <v>4204</v>
      </c>
      <c r="L389" t="n">
        <v>4704</v>
      </c>
      <c r="M389" t="n">
        <v>5047</v>
      </c>
      <c r="N389" t="n">
        <v>5441</v>
      </c>
      <c r="O389" t="n">
        <v>0</v>
      </c>
      <c r="P389" t="n">
        <v>0</v>
      </c>
      <c r="Q389" t="n">
        <v>0</v>
      </c>
      <c r="R389" t="n">
        <v>0</v>
      </c>
      <c r="S389" t="n">
        <v>0</v>
      </c>
      <c r="T389" t="n">
        <v>0</v>
      </c>
      <c r="U389" t="n">
        <v>0</v>
      </c>
      <c r="V389" t="n">
        <v>0</v>
      </c>
      <c r="W389" t="n">
        <v>0</v>
      </c>
      <c r="X389" t="n">
        <v>0</v>
      </c>
      <c r="Y389" t="n">
        <v>0</v>
      </c>
      <c r="Z389" t="n">
        <v>0</v>
      </c>
      <c r="AA389" t="n">
        <v>0</v>
      </c>
      <c r="AB389" t="n">
        <v>0</v>
      </c>
      <c r="AC389" t="n">
        <v>0</v>
      </c>
      <c r="AD389" t="n">
        <v>0</v>
      </c>
      <c r="AE389" t="n">
        <v>0</v>
      </c>
      <c r="AF389" t="n">
        <v>0</v>
      </c>
      <c r="AG389" t="n">
        <v>0</v>
      </c>
      <c r="AH389" t="n">
        <v>0</v>
      </c>
      <c r="AI389" t="n">
        <v>0</v>
      </c>
      <c r="AJ389" t="n">
        <v>0</v>
      </c>
      <c r="AK389" t="n">
        <v>0</v>
      </c>
      <c r="AL389" t="n">
        <v>0</v>
      </c>
      <c r="AM389" t="n">
        <v>0</v>
      </c>
      <c r="AN389" t="n">
        <v>0</v>
      </c>
      <c r="AO389" t="n">
        <v>0</v>
      </c>
      <c r="AP389" t="n">
        <v>0</v>
      </c>
      <c r="AQ389" t="n">
        <v>0</v>
      </c>
      <c r="AR389" t="n">
        <v>0</v>
      </c>
      <c r="AS389" t="n">
        <v>0</v>
      </c>
      <c r="AT389" t="n">
        <v>0</v>
      </c>
      <c r="AU389" t="n">
        <v>0</v>
      </c>
      <c r="AV389" t="n">
        <v>0</v>
      </c>
      <c r="AW389" t="n">
        <v>0</v>
      </c>
      <c r="AX389" t="n">
        <v>0</v>
      </c>
      <c r="AY389" t="n">
        <v>0</v>
      </c>
      <c r="AZ389" t="n">
        <v>0</v>
      </c>
      <c r="BA389" t="n">
        <v>0</v>
      </c>
      <c r="BB389" t="n">
        <v>0</v>
      </c>
      <c r="BC389" t="n">
        <v>0</v>
      </c>
      <c r="BD389" t="n">
        <v>0</v>
      </c>
      <c r="BE389" t="n">
        <v>0</v>
      </c>
      <c r="BF389" t="n">
        <v>0</v>
      </c>
      <c r="BG389" t="n">
        <v>0</v>
      </c>
      <c r="BH389" t="n">
        <v>0</v>
      </c>
      <c r="BI389" t="n">
        <v>0</v>
      </c>
      <c r="BJ389">
        <f>NA()</f>
        <v/>
      </c>
      <c r="BK389">
        <f>NA()</f>
        <v/>
      </c>
      <c r="BL389">
        <f>NA()</f>
        <v/>
      </c>
      <c r="BM389">
        <f>NA()</f>
        <v/>
      </c>
      <c r="BN389">
        <f>NA()</f>
        <v/>
      </c>
      <c r="BO389">
        <f>NA()</f>
        <v/>
      </c>
      <c r="BP389">
        <f>NA()</f>
        <v/>
      </c>
      <c r="BQ389">
        <f>NA()</f>
        <v/>
      </c>
      <c r="BR389">
        <f>NA()</f>
        <v/>
      </c>
      <c r="BS389">
        <f>NA()</f>
        <v/>
      </c>
      <c r="BT389">
        <f>NA()</f>
        <v/>
      </c>
      <c r="BU389">
        <f>NA()</f>
        <v/>
      </c>
      <c r="BV389">
        <f>NA()</f>
        <v/>
      </c>
      <c r="BW389">
        <f>NA()</f>
        <v/>
      </c>
    </row>
    <row r="390" spans="1:75">
      <c r="A390" t="s">
        <v>139</v>
      </c>
      <c r="B390" t="s">
        <v>828</v>
      </c>
      <c r="C390" t="s">
        <v>829</v>
      </c>
      <c r="D390" t="s">
        <v>8</v>
      </c>
      <c r="E390" t="n">
        <v>0</v>
      </c>
      <c r="F390" t="n">
        <v>0</v>
      </c>
      <c r="G390" t="n">
        <v>0</v>
      </c>
      <c r="H390" t="n">
        <v>0</v>
      </c>
      <c r="I390" t="n">
        <v>0</v>
      </c>
      <c r="J390" t="n">
        <v>0</v>
      </c>
      <c r="K390" t="n">
        <v>0</v>
      </c>
      <c r="L390" t="n">
        <v>0</v>
      </c>
      <c r="M390" t="n">
        <v>0</v>
      </c>
      <c r="N390" t="n">
        <v>0</v>
      </c>
      <c r="O390" t="n">
        <v>0</v>
      </c>
      <c r="P390" t="n">
        <v>0</v>
      </c>
      <c r="Q390" t="n">
        <v>0</v>
      </c>
      <c r="R390" t="n">
        <v>0</v>
      </c>
      <c r="S390" t="n">
        <v>0</v>
      </c>
      <c r="T390" t="n">
        <v>0</v>
      </c>
      <c r="U390" t="n">
        <v>0</v>
      </c>
      <c r="V390" t="n">
        <v>0</v>
      </c>
      <c r="W390" t="n">
        <v>0</v>
      </c>
      <c r="X390" t="n">
        <v>0</v>
      </c>
      <c r="Y390" t="n">
        <v>0</v>
      </c>
      <c r="Z390" t="n">
        <v>0</v>
      </c>
      <c r="AA390" t="n">
        <v>0</v>
      </c>
      <c r="AB390" t="n">
        <v>0</v>
      </c>
      <c r="AC390" t="n">
        <v>0</v>
      </c>
      <c r="AD390" t="n">
        <v>0</v>
      </c>
      <c r="AE390" t="n">
        <v>0</v>
      </c>
      <c r="AF390" t="n">
        <v>0</v>
      </c>
      <c r="AG390" t="n">
        <v>0</v>
      </c>
      <c r="AH390" t="n">
        <v>0</v>
      </c>
      <c r="AI390" t="n">
        <v>0</v>
      </c>
      <c r="AJ390" t="n">
        <v>0</v>
      </c>
      <c r="AK390" t="n">
        <v>0</v>
      </c>
      <c r="AL390" t="n">
        <v>0</v>
      </c>
      <c r="AM390" t="n">
        <v>0</v>
      </c>
      <c r="AN390" t="n">
        <v>0</v>
      </c>
      <c r="AO390" t="n">
        <v>0</v>
      </c>
      <c r="AP390" t="n">
        <v>0</v>
      </c>
      <c r="AQ390" t="n">
        <v>0</v>
      </c>
      <c r="AR390" t="n">
        <v>0</v>
      </c>
      <c r="AS390" t="n">
        <v>0</v>
      </c>
      <c r="AT390" t="n">
        <v>0</v>
      </c>
      <c r="AU390" t="n">
        <v>0</v>
      </c>
      <c r="AV390" t="n">
        <v>0</v>
      </c>
      <c r="AW390" t="n">
        <v>0</v>
      </c>
      <c r="AX390" t="n">
        <v>0</v>
      </c>
      <c r="AY390" t="n">
        <v>0</v>
      </c>
      <c r="AZ390" t="n">
        <v>0</v>
      </c>
      <c r="BA390" t="n">
        <v>0</v>
      </c>
      <c r="BB390" t="n">
        <v>0</v>
      </c>
      <c r="BC390" t="n">
        <v>0</v>
      </c>
      <c r="BD390" t="n">
        <v>0</v>
      </c>
      <c r="BE390" t="n">
        <v>0</v>
      </c>
      <c r="BF390" t="n">
        <v>0</v>
      </c>
      <c r="BG390" t="n">
        <v>0</v>
      </c>
      <c r="BH390" t="n">
        <v>0</v>
      </c>
      <c r="BI390" t="n">
        <v>0</v>
      </c>
      <c r="BJ390">
        <f>NA()</f>
        <v/>
      </c>
      <c r="BK390">
        <f>NA()</f>
        <v/>
      </c>
      <c r="BL390">
        <f>NA()</f>
        <v/>
      </c>
      <c r="BM390">
        <f>NA()</f>
        <v/>
      </c>
      <c r="BN390">
        <f>NA()</f>
        <v/>
      </c>
      <c r="BO390">
        <f>NA()</f>
        <v/>
      </c>
      <c r="BP390">
        <f>NA()</f>
        <v/>
      </c>
      <c r="BQ390">
        <f>NA()</f>
        <v/>
      </c>
      <c r="BR390">
        <f>NA()</f>
        <v/>
      </c>
      <c r="BS390">
        <f>NA()</f>
        <v/>
      </c>
      <c r="BT390">
        <f>NA()</f>
        <v/>
      </c>
      <c r="BU390">
        <f>NA()</f>
        <v/>
      </c>
      <c r="BV390">
        <f>NA()</f>
        <v/>
      </c>
      <c r="BW390">
        <f>NA()</f>
        <v/>
      </c>
    </row>
    <row r="391" spans="1:75">
      <c r="A391" t="s">
        <v>139</v>
      </c>
      <c r="B391" t="s">
        <v>830</v>
      </c>
      <c r="C391" t="s">
        <v>831</v>
      </c>
      <c r="D391" t="s">
        <v>148</v>
      </c>
      <c r="E391" t="n">
        <v>5290</v>
      </c>
      <c r="F391" t="n">
        <v>5241</v>
      </c>
      <c r="G391" t="n">
        <v>5368</v>
      </c>
      <c r="H391" t="n">
        <v>6034</v>
      </c>
      <c r="I391" t="n">
        <v>6513</v>
      </c>
      <c r="J391" t="n">
        <v>6741</v>
      </c>
      <c r="K391" t="n">
        <v>7157</v>
      </c>
      <c r="L391" t="n">
        <v>8036</v>
      </c>
      <c r="M391" t="n">
        <v>8542</v>
      </c>
      <c r="N391" t="n">
        <v>9295</v>
      </c>
      <c r="O391" t="n">
        <v>0</v>
      </c>
      <c r="P391" t="n">
        <v>0</v>
      </c>
      <c r="Q391" t="n">
        <v>0</v>
      </c>
      <c r="R391" t="n">
        <v>0</v>
      </c>
      <c r="S391" t="n">
        <v>0</v>
      </c>
      <c r="T391" t="n">
        <v>0</v>
      </c>
      <c r="U391" t="n">
        <v>0</v>
      </c>
      <c r="V391" t="n">
        <v>0</v>
      </c>
      <c r="W391" t="n">
        <v>0</v>
      </c>
      <c r="X391" t="n">
        <v>0</v>
      </c>
      <c r="Y391" t="n">
        <v>0</v>
      </c>
      <c r="Z391" t="n">
        <v>0</v>
      </c>
      <c r="AA391" t="n">
        <v>0</v>
      </c>
      <c r="AB391" t="n">
        <v>0</v>
      </c>
      <c r="AC391" t="n">
        <v>0</v>
      </c>
      <c r="AD391" t="n">
        <v>0</v>
      </c>
      <c r="AE391" t="n">
        <v>0</v>
      </c>
      <c r="AF391" t="n">
        <v>0</v>
      </c>
      <c r="AG391" t="n">
        <v>0</v>
      </c>
      <c r="AH391" t="n">
        <v>0</v>
      </c>
      <c r="AI391" t="n">
        <v>0</v>
      </c>
      <c r="AJ391" t="n">
        <v>0</v>
      </c>
      <c r="AK391" t="n">
        <v>0</v>
      </c>
      <c r="AL391" t="n">
        <v>0</v>
      </c>
      <c r="AM391" t="n">
        <v>0</v>
      </c>
      <c r="AN391" t="n">
        <v>0</v>
      </c>
      <c r="AO391" t="n">
        <v>0</v>
      </c>
      <c r="AP391" t="n">
        <v>0</v>
      </c>
      <c r="AQ391" t="n">
        <v>0</v>
      </c>
      <c r="AR391" t="n">
        <v>0</v>
      </c>
      <c r="AS391" t="n">
        <v>0</v>
      </c>
      <c r="AT391" t="n">
        <v>0</v>
      </c>
      <c r="AU391" t="n">
        <v>0</v>
      </c>
      <c r="AV391" t="n">
        <v>0</v>
      </c>
      <c r="AW391" t="n">
        <v>0</v>
      </c>
      <c r="AX391" t="n">
        <v>0</v>
      </c>
      <c r="AY391" t="n">
        <v>0</v>
      </c>
      <c r="AZ391" t="n">
        <v>0</v>
      </c>
      <c r="BA391" t="n">
        <v>0</v>
      </c>
      <c r="BB391" t="n">
        <v>0</v>
      </c>
      <c r="BC391" t="n">
        <v>0</v>
      </c>
      <c r="BD391" t="n">
        <v>0</v>
      </c>
      <c r="BE391" t="n">
        <v>0</v>
      </c>
      <c r="BF391" t="n">
        <v>0</v>
      </c>
      <c r="BG391" t="n">
        <v>0</v>
      </c>
      <c r="BH391" t="n">
        <v>0</v>
      </c>
      <c r="BI391" t="n">
        <v>0</v>
      </c>
      <c r="BJ391">
        <f>NA()</f>
        <v/>
      </c>
      <c r="BK391">
        <f>NA()</f>
        <v/>
      </c>
      <c r="BL391">
        <f>NA()</f>
        <v/>
      </c>
      <c r="BM391">
        <f>NA()</f>
        <v/>
      </c>
      <c r="BN391">
        <f>NA()</f>
        <v/>
      </c>
      <c r="BO391">
        <f>NA()</f>
        <v/>
      </c>
      <c r="BP391">
        <f>NA()</f>
        <v/>
      </c>
      <c r="BQ391">
        <f>NA()</f>
        <v/>
      </c>
      <c r="BR391">
        <f>NA()</f>
        <v/>
      </c>
      <c r="BS391">
        <f>NA()</f>
        <v/>
      </c>
      <c r="BT391">
        <f>NA()</f>
        <v/>
      </c>
      <c r="BU391">
        <f>NA()</f>
        <v/>
      </c>
      <c r="BV391">
        <f>NA()</f>
        <v/>
      </c>
      <c r="BW391">
        <f>NA()</f>
        <v/>
      </c>
    </row>
    <row r="392" spans="1:75">
      <c r="A392" t="s">
        <v>139</v>
      </c>
      <c r="B392" t="s">
        <v>832</v>
      </c>
      <c r="C392" t="s">
        <v>833</v>
      </c>
      <c r="D392" t="s">
        <v>359</v>
      </c>
      <c r="E392" t="n">
        <v>0</v>
      </c>
      <c r="F392" t="n">
        <v>0</v>
      </c>
      <c r="G392" t="n">
        <v>0</v>
      </c>
      <c r="H392" t="n">
        <v>0</v>
      </c>
      <c r="I392" t="n">
        <v>0</v>
      </c>
      <c r="J392" t="n">
        <v>0</v>
      </c>
      <c r="K392" t="n">
        <v>0</v>
      </c>
      <c r="L392" t="n">
        <v>0</v>
      </c>
      <c r="M392" t="n">
        <v>0</v>
      </c>
      <c r="N392" t="n">
        <v>0</v>
      </c>
      <c r="O392" t="n">
        <v>0</v>
      </c>
      <c r="P392" t="n">
        <v>0</v>
      </c>
      <c r="Q392" t="n">
        <v>0</v>
      </c>
      <c r="R392" t="n">
        <v>0</v>
      </c>
      <c r="S392" t="n">
        <v>0</v>
      </c>
      <c r="T392" t="n">
        <v>0</v>
      </c>
      <c r="U392" t="n">
        <v>0</v>
      </c>
      <c r="V392" t="n">
        <v>0</v>
      </c>
      <c r="W392" t="n">
        <v>0</v>
      </c>
      <c r="X392" t="n">
        <v>0</v>
      </c>
      <c r="Y392" t="n">
        <v>0</v>
      </c>
      <c r="Z392" t="n">
        <v>0</v>
      </c>
      <c r="AA392" t="n">
        <v>0</v>
      </c>
      <c r="AB392" t="n">
        <v>0</v>
      </c>
      <c r="AC392" t="n">
        <v>0</v>
      </c>
      <c r="AD392" t="n">
        <v>0</v>
      </c>
      <c r="AE392" t="n">
        <v>0</v>
      </c>
      <c r="AF392" t="n">
        <v>0</v>
      </c>
      <c r="AG392" t="n">
        <v>0</v>
      </c>
      <c r="AH392" t="n">
        <v>0</v>
      </c>
      <c r="AI392" t="n">
        <v>0</v>
      </c>
      <c r="AJ392" t="n">
        <v>0</v>
      </c>
      <c r="AK392" t="n">
        <v>0</v>
      </c>
      <c r="AL392" t="n">
        <v>0</v>
      </c>
      <c r="AM392" t="n">
        <v>0</v>
      </c>
      <c r="AN392" t="n">
        <v>0</v>
      </c>
      <c r="AO392" t="n">
        <v>0</v>
      </c>
      <c r="AP392" t="n">
        <v>0</v>
      </c>
      <c r="AQ392" t="n">
        <v>0</v>
      </c>
      <c r="AR392" t="n">
        <v>0</v>
      </c>
      <c r="AS392" t="n">
        <v>0</v>
      </c>
      <c r="AT392" t="n">
        <v>0</v>
      </c>
      <c r="AU392" t="n">
        <v>0</v>
      </c>
      <c r="AV392" t="n">
        <v>0</v>
      </c>
      <c r="AW392" t="n">
        <v>0</v>
      </c>
      <c r="AX392" t="n">
        <v>0</v>
      </c>
      <c r="AY392" t="n">
        <v>0</v>
      </c>
      <c r="AZ392" t="n">
        <v>0</v>
      </c>
      <c r="BA392" t="n">
        <v>0</v>
      </c>
      <c r="BB392" t="n">
        <v>0</v>
      </c>
      <c r="BC392" t="n">
        <v>0</v>
      </c>
      <c r="BD392" t="n">
        <v>0</v>
      </c>
      <c r="BE392" t="n">
        <v>0</v>
      </c>
      <c r="BF392" t="n">
        <v>0</v>
      </c>
      <c r="BG392" t="n">
        <v>0</v>
      </c>
      <c r="BH392" t="n">
        <v>0</v>
      </c>
      <c r="BI392" t="n">
        <v>0</v>
      </c>
      <c r="BJ392">
        <f>NA()</f>
        <v/>
      </c>
      <c r="BK392">
        <f>NA()</f>
        <v/>
      </c>
      <c r="BL392">
        <f>NA()</f>
        <v/>
      </c>
      <c r="BM392">
        <f>NA()</f>
        <v/>
      </c>
      <c r="BN392">
        <f>NA()</f>
        <v/>
      </c>
      <c r="BO392">
        <f>NA()</f>
        <v/>
      </c>
      <c r="BP392">
        <f>NA()</f>
        <v/>
      </c>
      <c r="BQ392">
        <f>NA()</f>
        <v/>
      </c>
      <c r="BR392">
        <f>NA()</f>
        <v/>
      </c>
      <c r="BS392">
        <f>NA()</f>
        <v/>
      </c>
      <c r="BT392">
        <f>NA()</f>
        <v/>
      </c>
      <c r="BU392">
        <f>NA()</f>
        <v/>
      </c>
      <c r="BV392">
        <f>NA()</f>
        <v/>
      </c>
      <c r="BW392">
        <f>NA()</f>
        <v/>
      </c>
    </row>
    <row r="393" spans="1:75">
      <c r="A393" t="s">
        <v>139</v>
      </c>
      <c r="B393" t="s">
        <v>834</v>
      </c>
      <c r="C393" t="s">
        <v>835</v>
      </c>
      <c r="D393" t="s">
        <v>152</v>
      </c>
      <c r="E393" t="n">
        <v>13219</v>
      </c>
      <c r="F393" t="n">
        <v>14132</v>
      </c>
      <c r="G393" t="n">
        <v>15196</v>
      </c>
      <c r="H393" t="n">
        <v>17147</v>
      </c>
      <c r="I393" t="n">
        <v>18897</v>
      </c>
      <c r="J393" t="n">
        <v>19201</v>
      </c>
      <c r="K393" t="n">
        <v>20665</v>
      </c>
      <c r="L393" t="n">
        <v>22008</v>
      </c>
      <c r="M393" t="n">
        <v>24291</v>
      </c>
      <c r="N393" t="n">
        <v>26981</v>
      </c>
      <c r="O393" t="n">
        <v>0</v>
      </c>
      <c r="P393" t="n">
        <v>0</v>
      </c>
      <c r="Q393" t="n">
        <v>0</v>
      </c>
      <c r="R393" t="n">
        <v>0</v>
      </c>
      <c r="S393" t="n">
        <v>0</v>
      </c>
      <c r="T393" t="n">
        <v>0</v>
      </c>
      <c r="U393" t="n">
        <v>0</v>
      </c>
      <c r="V393" t="n">
        <v>0</v>
      </c>
      <c r="W393" t="n">
        <v>0</v>
      </c>
      <c r="X393" t="n">
        <v>0</v>
      </c>
      <c r="Y393" t="n">
        <v>0</v>
      </c>
      <c r="Z393" t="n">
        <v>0</v>
      </c>
      <c r="AA393" t="n">
        <v>0</v>
      </c>
      <c r="AB393" t="n">
        <v>0</v>
      </c>
      <c r="AC393" t="n">
        <v>0</v>
      </c>
      <c r="AD393" t="n">
        <v>0</v>
      </c>
      <c r="AE393" t="n">
        <v>0</v>
      </c>
      <c r="AF393" t="n">
        <v>0</v>
      </c>
      <c r="AG393" t="n">
        <v>0</v>
      </c>
      <c r="AH393" t="n">
        <v>0</v>
      </c>
      <c r="AI393" t="n">
        <v>0</v>
      </c>
      <c r="AJ393" t="n">
        <v>0</v>
      </c>
      <c r="AK393" t="n">
        <v>0</v>
      </c>
      <c r="AL393" t="n">
        <v>0</v>
      </c>
      <c r="AM393" t="n">
        <v>0</v>
      </c>
      <c r="AN393" t="n">
        <v>0</v>
      </c>
      <c r="AO393" t="n">
        <v>0</v>
      </c>
      <c r="AP393" t="n">
        <v>0</v>
      </c>
      <c r="AQ393" t="n">
        <v>0</v>
      </c>
      <c r="AR393" t="n">
        <v>0</v>
      </c>
      <c r="AS393" t="n">
        <v>0</v>
      </c>
      <c r="AT393" t="n">
        <v>0</v>
      </c>
      <c r="AU393" t="n">
        <v>0</v>
      </c>
      <c r="AV393" t="n">
        <v>0</v>
      </c>
      <c r="AW393" t="n">
        <v>0</v>
      </c>
      <c r="AX393" t="n">
        <v>0</v>
      </c>
      <c r="AY393" t="n">
        <v>0</v>
      </c>
      <c r="AZ393" t="n">
        <v>0</v>
      </c>
      <c r="BA393" t="n">
        <v>0</v>
      </c>
      <c r="BB393" t="n">
        <v>0</v>
      </c>
      <c r="BC393" t="n">
        <v>0</v>
      </c>
      <c r="BD393" t="n">
        <v>0</v>
      </c>
      <c r="BE393" t="n">
        <v>0</v>
      </c>
      <c r="BF393" t="n">
        <v>0</v>
      </c>
      <c r="BG393" t="n">
        <v>0</v>
      </c>
      <c r="BH393" t="n">
        <v>0</v>
      </c>
      <c r="BI393" t="n">
        <v>0</v>
      </c>
      <c r="BJ393">
        <f>NA()</f>
        <v/>
      </c>
      <c r="BK393">
        <f>NA()</f>
        <v/>
      </c>
      <c r="BL393">
        <f>NA()</f>
        <v/>
      </c>
      <c r="BM393">
        <f>NA()</f>
        <v/>
      </c>
      <c r="BN393">
        <f>NA()</f>
        <v/>
      </c>
      <c r="BO393">
        <f>NA()</f>
        <v/>
      </c>
      <c r="BP393">
        <f>NA()</f>
        <v/>
      </c>
      <c r="BQ393">
        <f>NA()</f>
        <v/>
      </c>
      <c r="BR393">
        <f>NA()</f>
        <v/>
      </c>
      <c r="BS393">
        <f>NA()</f>
        <v/>
      </c>
      <c r="BT393">
        <f>NA()</f>
        <v/>
      </c>
      <c r="BU393">
        <f>NA()</f>
        <v/>
      </c>
      <c r="BV393">
        <f>NA()</f>
        <v/>
      </c>
      <c r="BW393">
        <f>NA()</f>
        <v/>
      </c>
    </row>
    <row r="394" spans="1:75">
      <c r="A394" t="s">
        <v>139</v>
      </c>
      <c r="B394" t="s">
        <v>836</v>
      </c>
      <c r="C394" t="s">
        <v>837</v>
      </c>
      <c r="D394" t="s">
        <v>148</v>
      </c>
      <c r="E394" t="n">
        <v>17311</v>
      </c>
      <c r="F394" t="n">
        <v>19176</v>
      </c>
      <c r="G394" t="n">
        <v>21192</v>
      </c>
      <c r="H394" t="n">
        <v>24002</v>
      </c>
      <c r="I394" t="n">
        <v>26402</v>
      </c>
      <c r="J394" t="n">
        <v>27339</v>
      </c>
      <c r="K394" t="n">
        <v>29374</v>
      </c>
      <c r="L394" t="n">
        <v>31040</v>
      </c>
      <c r="M394" t="n">
        <v>34422</v>
      </c>
      <c r="N394" t="n">
        <v>38192</v>
      </c>
      <c r="O394" t="n">
        <v>42693</v>
      </c>
      <c r="P394" t="n">
        <v>47354</v>
      </c>
      <c r="Q394" t="n">
        <v>53667</v>
      </c>
      <c r="R394" t="n">
        <v>55121</v>
      </c>
      <c r="S394" t="n">
        <v>56955</v>
      </c>
      <c r="T394" t="n">
        <v>58328</v>
      </c>
      <c r="U394" t="n">
        <v>61952</v>
      </c>
      <c r="V394" t="n">
        <v>64752</v>
      </c>
      <c r="W394" t="n">
        <v>66553</v>
      </c>
      <c r="X394" t="n">
        <v>67498</v>
      </c>
      <c r="Y394" t="n">
        <v>69543</v>
      </c>
      <c r="Z394" t="n">
        <v>69597</v>
      </c>
      <c r="AA394" t="n">
        <v>66332</v>
      </c>
      <c r="AB394" t="n">
        <v>68080</v>
      </c>
      <c r="AC394" t="n">
        <v>69697</v>
      </c>
      <c r="AD394" t="n">
        <v>69102</v>
      </c>
      <c r="AE394" t="n">
        <v>72389</v>
      </c>
      <c r="AF394" t="n">
        <v>76184</v>
      </c>
      <c r="AG394" t="n">
        <v>81422</v>
      </c>
      <c r="AH394" t="n">
        <v>85381</v>
      </c>
      <c r="AI394" t="n">
        <v>97601</v>
      </c>
      <c r="AJ394" t="n">
        <v>80332</v>
      </c>
      <c r="AK394" t="n">
        <v>86163</v>
      </c>
      <c r="AL394" t="n">
        <v>76149</v>
      </c>
      <c r="AM394" t="n">
        <v>79055</v>
      </c>
      <c r="AN394" t="n">
        <v>80199</v>
      </c>
      <c r="AO394" t="n">
        <v>82650</v>
      </c>
      <c r="AP394" t="n">
        <v>81754</v>
      </c>
      <c r="AQ394" t="n">
        <v>82264</v>
      </c>
      <c r="AR394" t="n">
        <v>83385</v>
      </c>
      <c r="AS394" t="n">
        <v>84350</v>
      </c>
      <c r="AT394" t="n">
        <v>84037</v>
      </c>
      <c r="AU394" t="n">
        <v>91446</v>
      </c>
      <c r="AV394" t="n">
        <v>81275</v>
      </c>
      <c r="AW394" t="n">
        <v>84992</v>
      </c>
      <c r="AX394" t="n">
        <v>86104</v>
      </c>
      <c r="AY394" t="n">
        <v>86531</v>
      </c>
      <c r="AZ394" t="n">
        <v>85210</v>
      </c>
      <c r="BA394" t="n">
        <v>81928</v>
      </c>
      <c r="BB394" t="n">
        <v>80305</v>
      </c>
      <c r="BC394" t="n">
        <v>0</v>
      </c>
      <c r="BD394" t="n">
        <v>0</v>
      </c>
      <c r="BE394" t="n">
        <v>0</v>
      </c>
      <c r="BF394" t="n">
        <v>0</v>
      </c>
      <c r="BG394" t="n">
        <v>0</v>
      </c>
      <c r="BH394" t="n">
        <v>0</v>
      </c>
      <c r="BI394" t="n">
        <v>0</v>
      </c>
      <c r="BJ394">
        <f>NA()</f>
        <v/>
      </c>
      <c r="BK394">
        <f>NA()</f>
        <v/>
      </c>
      <c r="BL394">
        <f>NA()</f>
        <v/>
      </c>
      <c r="BM394">
        <f>NA()</f>
        <v/>
      </c>
      <c r="BN394">
        <f>NA()</f>
        <v/>
      </c>
      <c r="BO394">
        <f>NA()</f>
        <v/>
      </c>
      <c r="BP394">
        <f>NA()</f>
        <v/>
      </c>
      <c r="BQ394">
        <f>NA()</f>
        <v/>
      </c>
      <c r="BR394">
        <f>NA()</f>
        <v/>
      </c>
      <c r="BS394">
        <f>NA()</f>
        <v/>
      </c>
      <c r="BT394">
        <f>NA()</f>
        <v/>
      </c>
      <c r="BU394">
        <f>NA()</f>
        <v/>
      </c>
      <c r="BV394">
        <f>NA()</f>
        <v/>
      </c>
      <c r="BW394">
        <f>NA()</f>
        <v/>
      </c>
    </row>
    <row r="395" spans="1:75">
      <c r="A395" t="s">
        <v>139</v>
      </c>
      <c r="B395" t="s">
        <v>838</v>
      </c>
      <c r="C395" t="s">
        <v>839</v>
      </c>
      <c r="D395" t="s">
        <v>152</v>
      </c>
      <c r="E395" t="n">
        <v>19</v>
      </c>
      <c r="F395" t="n">
        <v>19</v>
      </c>
      <c r="G395" t="n">
        <v>68</v>
      </c>
      <c r="H395" t="n">
        <v>68</v>
      </c>
      <c r="I395" t="n">
        <v>72</v>
      </c>
      <c r="J395" t="n">
        <v>73</v>
      </c>
      <c r="K395" t="n">
        <v>76</v>
      </c>
      <c r="L395" t="n">
        <v>64</v>
      </c>
      <c r="M395" t="n">
        <v>71</v>
      </c>
      <c r="N395" t="n">
        <v>66</v>
      </c>
      <c r="O395" t="n">
        <v>0.4</v>
      </c>
      <c r="P395" t="n">
        <v>0.48</v>
      </c>
      <c r="Q395" t="n">
        <v>0.55</v>
      </c>
      <c r="R395" t="n">
        <v>0.67</v>
      </c>
      <c r="S395" t="n">
        <v>0.89</v>
      </c>
      <c r="T395" t="n">
        <v>1.58</v>
      </c>
      <c r="U395" t="n">
        <v>1.56</v>
      </c>
      <c r="V395" t="n">
        <v>1.87</v>
      </c>
      <c r="W395" t="n">
        <v>2.16</v>
      </c>
      <c r="X395" t="n">
        <v>2.69</v>
      </c>
      <c r="Y395" t="n">
        <v>3.97</v>
      </c>
      <c r="Z395" t="n">
        <v>6.66</v>
      </c>
      <c r="AA395" t="n">
        <v>6.35</v>
      </c>
      <c r="AB395" t="n">
        <v>5.61</v>
      </c>
      <c r="AC395" t="n">
        <v>5.48</v>
      </c>
      <c r="AD395" t="n">
        <v>4.95</v>
      </c>
      <c r="AE395" t="n">
        <v>2.98</v>
      </c>
      <c r="AF395" t="n">
        <v>3.54</v>
      </c>
      <c r="AG395" t="n">
        <v>2.95</v>
      </c>
      <c r="AH395" t="n">
        <v>3.32</v>
      </c>
      <c r="AI395" t="n">
        <v>4.33</v>
      </c>
      <c r="AJ395" t="n">
        <v>3.43</v>
      </c>
      <c r="AK395" t="n">
        <v>3.25</v>
      </c>
      <c r="AL395" t="n">
        <v>3.45</v>
      </c>
      <c r="AM395" t="n">
        <v>2.98</v>
      </c>
      <c r="AN395" t="n">
        <v>3.23</v>
      </c>
      <c r="AO395" t="n">
        <v>3.85</v>
      </c>
      <c r="AP395" t="n">
        <v>3.76</v>
      </c>
      <c r="AQ395" t="n">
        <v>2.85</v>
      </c>
      <c r="AR395" t="n">
        <v>3.58</v>
      </c>
      <c r="AS395" t="n">
        <v>5.62</v>
      </c>
      <c r="AT395" t="n">
        <v>5.28</v>
      </c>
      <c r="AU395" t="n">
        <v>5.09</v>
      </c>
      <c r="AV395" t="n">
        <v>5.3</v>
      </c>
      <c r="AW395" t="n">
        <v>5.71</v>
      </c>
      <c r="AX395" t="n">
        <v>8.960000000000001</v>
      </c>
      <c r="AY395" t="n">
        <v>10.8</v>
      </c>
      <c r="AZ395" t="n">
        <v>11.77</v>
      </c>
      <c r="BA395" t="n">
        <v>17.24</v>
      </c>
      <c r="BB395" t="n">
        <v>10.13</v>
      </c>
      <c r="BC395" t="n">
        <v>0</v>
      </c>
      <c r="BD395" t="n">
        <v>0</v>
      </c>
      <c r="BE395" t="n">
        <v>0</v>
      </c>
      <c r="BF395" t="n">
        <v>0</v>
      </c>
      <c r="BG395" t="n">
        <v>0</v>
      </c>
      <c r="BH395" t="n">
        <v>0</v>
      </c>
      <c r="BI395" t="n">
        <v>0</v>
      </c>
      <c r="BJ395">
        <f>NA()</f>
        <v/>
      </c>
      <c r="BK395">
        <f>NA()</f>
        <v/>
      </c>
      <c r="BL395">
        <f>NA()</f>
        <v/>
      </c>
      <c r="BM395">
        <f>NA()</f>
        <v/>
      </c>
      <c r="BN395">
        <f>NA()</f>
        <v/>
      </c>
      <c r="BO395">
        <f>NA()</f>
        <v/>
      </c>
      <c r="BP395">
        <f>NA()</f>
        <v/>
      </c>
      <c r="BQ395">
        <f>NA()</f>
        <v/>
      </c>
      <c r="BR395">
        <f>NA()</f>
        <v/>
      </c>
      <c r="BS395">
        <f>NA()</f>
        <v/>
      </c>
      <c r="BT395">
        <f>NA()</f>
        <v/>
      </c>
      <c r="BU395">
        <f>NA()</f>
        <v/>
      </c>
      <c r="BV395">
        <f>NA()</f>
        <v/>
      </c>
      <c r="BW395">
        <f>NA()</f>
        <v/>
      </c>
    </row>
    <row r="396" spans="1:75">
      <c r="A396" t="s">
        <v>139</v>
      </c>
      <c r="B396" t="s">
        <v>840</v>
      </c>
      <c r="C396" t="s">
        <v>841</v>
      </c>
      <c r="D396" t="s">
        <v>8</v>
      </c>
      <c r="E396" t="n">
        <v>2582</v>
      </c>
      <c r="F396" t="n">
        <v>2730</v>
      </c>
      <c r="G396" t="n">
        <v>2799</v>
      </c>
      <c r="H396" t="n">
        <v>2868</v>
      </c>
      <c r="I396" t="n">
        <v>2872</v>
      </c>
      <c r="J396" t="n">
        <v>2978</v>
      </c>
      <c r="K396" t="n">
        <v>2935</v>
      </c>
      <c r="L396" t="n">
        <v>2811</v>
      </c>
      <c r="M396" t="n">
        <v>2896</v>
      </c>
      <c r="N396" t="n">
        <v>3011</v>
      </c>
      <c r="O396" t="n">
        <v>2928</v>
      </c>
      <c r="P396" t="n">
        <v>2789</v>
      </c>
      <c r="Q396" t="n">
        <v>2898</v>
      </c>
      <c r="R396" t="n">
        <v>3193</v>
      </c>
      <c r="S396" t="n">
        <v>3104</v>
      </c>
      <c r="T396" t="n">
        <v>3084</v>
      </c>
      <c r="U396" t="n">
        <v>2998</v>
      </c>
      <c r="V396" t="n">
        <v>3283</v>
      </c>
      <c r="W396" t="n">
        <v>3387</v>
      </c>
      <c r="X396" t="n">
        <v>3348</v>
      </c>
      <c r="Y396" t="n">
        <v>3394</v>
      </c>
      <c r="Z396" t="n">
        <v>2066</v>
      </c>
      <c r="AA396" t="n">
        <v>2175</v>
      </c>
      <c r="AB396" t="n">
        <v>2807</v>
      </c>
      <c r="AC396" t="n">
        <v>2807</v>
      </c>
      <c r="AD396" t="n">
        <v>2435</v>
      </c>
      <c r="AE396" t="n">
        <v>5856</v>
      </c>
      <c r="AF396" t="n">
        <v>7071</v>
      </c>
      <c r="AG396" t="n">
        <v>9561</v>
      </c>
      <c r="AH396" t="n">
        <v>10165</v>
      </c>
      <c r="AI396" t="n">
        <v>11327</v>
      </c>
      <c r="AJ396" t="n">
        <v>9340</v>
      </c>
      <c r="AK396" t="n">
        <v>11617</v>
      </c>
      <c r="AL396" t="n">
        <v>10348</v>
      </c>
      <c r="AM396" t="n">
        <v>11464</v>
      </c>
      <c r="AN396" t="n">
        <v>10833</v>
      </c>
      <c r="AO396" t="n">
        <v>13014</v>
      </c>
      <c r="AP396" t="n">
        <v>12908</v>
      </c>
      <c r="AQ396" t="n">
        <v>10412</v>
      </c>
      <c r="AR396" t="n">
        <v>10500</v>
      </c>
      <c r="AS396" t="n">
        <v>9544</v>
      </c>
      <c r="AT396" t="n">
        <v>12686</v>
      </c>
      <c r="AU396" t="n">
        <v>11927</v>
      </c>
      <c r="AV396" t="n">
        <v>13143</v>
      </c>
      <c r="AW396" t="n">
        <v>12847</v>
      </c>
      <c r="AX396" t="n">
        <v>13547</v>
      </c>
      <c r="AY396" t="n">
        <v>14148</v>
      </c>
      <c r="AZ396" t="n">
        <v>13692</v>
      </c>
      <c r="BA396" t="n">
        <v>12108</v>
      </c>
      <c r="BB396" t="n">
        <v>12073</v>
      </c>
      <c r="BC396" t="n">
        <v>13093</v>
      </c>
      <c r="BD396" t="n">
        <v>13357</v>
      </c>
      <c r="BE396" t="n">
        <v>13680</v>
      </c>
      <c r="BF396" t="n">
        <v>12925</v>
      </c>
      <c r="BG396" t="n">
        <v>11866</v>
      </c>
      <c r="BH396" t="n">
        <v>12005</v>
      </c>
      <c r="BI396" t="n">
        <v>12304</v>
      </c>
      <c r="BJ396">
        <f>NA()</f>
        <v/>
      </c>
      <c r="BK396">
        <f>NA()</f>
        <v/>
      </c>
      <c r="BL396">
        <f>NA()</f>
        <v/>
      </c>
      <c r="BM396">
        <f>NA()</f>
        <v/>
      </c>
      <c r="BN396">
        <f>NA()</f>
        <v/>
      </c>
      <c r="BO396">
        <f>NA()</f>
        <v/>
      </c>
      <c r="BP396">
        <f>NA()</f>
        <v/>
      </c>
      <c r="BQ396">
        <f>NA()</f>
        <v/>
      </c>
      <c r="BR396">
        <f>NA()</f>
        <v/>
      </c>
      <c r="BS396">
        <f>NA()</f>
        <v/>
      </c>
      <c r="BT396">
        <f>NA()</f>
        <v/>
      </c>
      <c r="BU396">
        <f>NA()</f>
        <v/>
      </c>
      <c r="BV396">
        <f>NA()</f>
        <v/>
      </c>
      <c r="BW396">
        <f>NA()</f>
        <v/>
      </c>
    </row>
    <row r="397" spans="1:75">
      <c r="A397" t="s">
        <v>139</v>
      </c>
      <c r="B397" t="s">
        <v>842</v>
      </c>
      <c r="C397" t="s">
        <v>843</v>
      </c>
      <c r="D397" t="s">
        <v>148</v>
      </c>
      <c r="E397" t="n">
        <v>18</v>
      </c>
      <c r="F397" t="n">
        <v>18</v>
      </c>
      <c r="G397" t="n">
        <v>22</v>
      </c>
      <c r="H397" t="n">
        <v>22</v>
      </c>
      <c r="I397" t="n">
        <v>23</v>
      </c>
      <c r="J397" t="n">
        <v>21</v>
      </c>
      <c r="K397" t="n">
        <v>22</v>
      </c>
      <c r="L397" t="n">
        <v>21</v>
      </c>
      <c r="M397" t="n">
        <v>23</v>
      </c>
      <c r="N397" t="n">
        <v>4</v>
      </c>
      <c r="O397" t="n">
        <v>0.43</v>
      </c>
      <c r="P397" t="n">
        <v>0.46</v>
      </c>
      <c r="Q397" t="n">
        <v>0.48</v>
      </c>
      <c r="R397" t="n">
        <v>0.53</v>
      </c>
      <c r="S397" t="n">
        <v>1.15</v>
      </c>
      <c r="T397" t="n">
        <v>1.31</v>
      </c>
      <c r="U397" t="n">
        <v>1.38</v>
      </c>
      <c r="V397" t="n">
        <v>1.66</v>
      </c>
      <c r="W397" t="n">
        <v>1.19</v>
      </c>
      <c r="X397" t="n">
        <v>2.88</v>
      </c>
      <c r="Y397" t="n">
        <v>4.04</v>
      </c>
      <c r="Z397" t="n">
        <v>4.46</v>
      </c>
      <c r="AA397" t="n">
        <v>2.72</v>
      </c>
      <c r="AB397" t="n">
        <v>3.67</v>
      </c>
      <c r="AC397" t="n">
        <v>3.62</v>
      </c>
      <c r="AD397" t="n">
        <v>3.39</v>
      </c>
      <c r="AE397" t="n">
        <v>0</v>
      </c>
      <c r="AF397" t="n">
        <v>0</v>
      </c>
      <c r="AG397" t="n">
        <v>0</v>
      </c>
      <c r="AH397" t="n">
        <v>0</v>
      </c>
      <c r="AI397" t="n">
        <v>0</v>
      </c>
      <c r="AJ397" t="n">
        <v>16.33</v>
      </c>
      <c r="AK397" t="n">
        <v>24.75</v>
      </c>
      <c r="AL397" t="n">
        <v>19.1</v>
      </c>
      <c r="AM397" t="n">
        <v>24.75</v>
      </c>
      <c r="AN397" t="n">
        <v>23.89</v>
      </c>
      <c r="AO397" t="n">
        <v>22.95</v>
      </c>
      <c r="AP397" t="n">
        <v>24.62</v>
      </c>
      <c r="AQ397" t="n">
        <v>20.11</v>
      </c>
      <c r="AR397" t="n">
        <v>20.54</v>
      </c>
      <c r="AS397" t="n">
        <v>21.33</v>
      </c>
      <c r="AT397" t="n">
        <v>0</v>
      </c>
      <c r="AU397" t="n">
        <v>0</v>
      </c>
      <c r="AV397" t="n">
        <v>0</v>
      </c>
      <c r="AW397" t="n">
        <v>0</v>
      </c>
      <c r="AX397" t="n">
        <v>0</v>
      </c>
      <c r="AY397" t="n">
        <v>23.88</v>
      </c>
      <c r="AZ397" t="n">
        <v>26.71</v>
      </c>
      <c r="BA397" t="n">
        <v>33.64</v>
      </c>
      <c r="BB397" t="n">
        <v>24.35</v>
      </c>
      <c r="BC397" t="n">
        <v>32.76</v>
      </c>
      <c r="BD397" t="n">
        <v>34.7</v>
      </c>
      <c r="BE397" t="n">
        <v>34.76</v>
      </c>
      <c r="BF397" t="n">
        <v>0</v>
      </c>
      <c r="BG397" t="n">
        <v>0</v>
      </c>
      <c r="BH397" t="n">
        <v>0</v>
      </c>
      <c r="BI397" t="n">
        <v>0</v>
      </c>
      <c r="BJ397">
        <f>NA()</f>
        <v/>
      </c>
      <c r="BK397">
        <f>NA()</f>
        <v/>
      </c>
      <c r="BL397">
        <f>NA()</f>
        <v/>
      </c>
      <c r="BM397">
        <f>NA()</f>
        <v/>
      </c>
      <c r="BN397">
        <f>NA()</f>
        <v/>
      </c>
      <c r="BO397">
        <f>NA()</f>
        <v/>
      </c>
      <c r="BP397">
        <f>NA()</f>
        <v/>
      </c>
      <c r="BQ397">
        <f>NA()</f>
        <v/>
      </c>
      <c r="BR397">
        <f>NA()</f>
        <v/>
      </c>
      <c r="BS397">
        <f>NA()</f>
        <v/>
      </c>
      <c r="BT397">
        <f>NA()</f>
        <v/>
      </c>
      <c r="BU397">
        <f>NA()</f>
        <v/>
      </c>
      <c r="BV397">
        <f>NA()</f>
        <v/>
      </c>
      <c r="BW397">
        <f>NA()</f>
        <v/>
      </c>
    </row>
    <row r="398" spans="1:75">
      <c r="A398" t="s">
        <v>139</v>
      </c>
      <c r="B398" t="s">
        <v>840</v>
      </c>
      <c r="C398" t="s">
        <v>844</v>
      </c>
      <c r="D398" t="s">
        <v>143</v>
      </c>
      <c r="E398" t="n">
        <v>430</v>
      </c>
      <c r="F398" t="n">
        <v>455</v>
      </c>
      <c r="G398" t="n">
        <v>467</v>
      </c>
      <c r="H398" t="n">
        <v>478</v>
      </c>
      <c r="I398" t="n">
        <v>479</v>
      </c>
      <c r="J398" t="n">
        <v>496</v>
      </c>
      <c r="K398" t="n">
        <v>489</v>
      </c>
      <c r="L398" t="n">
        <v>469</v>
      </c>
      <c r="M398" t="n">
        <v>483</v>
      </c>
      <c r="N398" t="n">
        <v>502</v>
      </c>
      <c r="O398" t="n">
        <v>488</v>
      </c>
      <c r="P398" t="n">
        <v>465</v>
      </c>
      <c r="Q398" t="n">
        <v>483</v>
      </c>
      <c r="R398" t="n">
        <v>532</v>
      </c>
      <c r="S398" t="n">
        <v>517</v>
      </c>
      <c r="T398" t="n">
        <v>514</v>
      </c>
      <c r="U398" t="n">
        <v>500</v>
      </c>
      <c r="V398" t="n">
        <v>547</v>
      </c>
      <c r="W398" t="n">
        <v>565</v>
      </c>
      <c r="X398" t="n">
        <v>558</v>
      </c>
      <c r="Y398" t="n">
        <v>566</v>
      </c>
      <c r="Z398" t="n">
        <v>322</v>
      </c>
      <c r="AA398" t="n">
        <v>342</v>
      </c>
      <c r="AB398" t="n">
        <v>454</v>
      </c>
      <c r="AC398" t="n">
        <v>457</v>
      </c>
      <c r="AD398" t="n">
        <v>385</v>
      </c>
      <c r="AE398" t="n">
        <v>911</v>
      </c>
      <c r="AF398" t="n">
        <v>1141</v>
      </c>
      <c r="AG398" t="n">
        <v>1570</v>
      </c>
      <c r="AH398" t="n">
        <v>1689</v>
      </c>
      <c r="AI398" t="n">
        <v>1882</v>
      </c>
      <c r="AJ398" t="n">
        <v>1529</v>
      </c>
      <c r="AK398" t="n">
        <v>1937</v>
      </c>
      <c r="AL398" t="n">
        <v>1706</v>
      </c>
      <c r="AM398" t="n">
        <v>1900</v>
      </c>
      <c r="AN398" t="n">
        <v>1792</v>
      </c>
      <c r="AO398" t="n">
        <v>2167</v>
      </c>
      <c r="AP398" t="n">
        <v>2150</v>
      </c>
      <c r="AQ398" t="n">
        <v>1723</v>
      </c>
      <c r="AR398" t="n">
        <v>1740</v>
      </c>
      <c r="AS398" t="n">
        <v>1574</v>
      </c>
      <c r="AT398" t="n">
        <v>2113</v>
      </c>
      <c r="AU398" t="n">
        <v>1984</v>
      </c>
      <c r="AV398" t="n">
        <v>2190</v>
      </c>
      <c r="AW398" t="n">
        <v>2141</v>
      </c>
      <c r="AX398" t="n">
        <v>2260</v>
      </c>
      <c r="AY398" t="n">
        <v>2362</v>
      </c>
      <c r="AZ398" t="n">
        <v>2286</v>
      </c>
      <c r="BA398" t="n">
        <v>2016</v>
      </c>
      <c r="BB398" t="n">
        <v>2009</v>
      </c>
      <c r="BC398" t="n">
        <v>2184</v>
      </c>
      <c r="BD398" t="n">
        <v>2229</v>
      </c>
      <c r="BE398" t="n">
        <v>2283</v>
      </c>
      <c r="BF398" t="n">
        <v>2155</v>
      </c>
      <c r="BG398" t="n">
        <v>1974</v>
      </c>
      <c r="BH398" t="n">
        <v>2000</v>
      </c>
      <c r="BI398" t="n">
        <v>2051</v>
      </c>
      <c r="BJ398">
        <f>NA()</f>
        <v/>
      </c>
      <c r="BK398">
        <f>NA()</f>
        <v/>
      </c>
      <c r="BL398">
        <f>NA()</f>
        <v/>
      </c>
      <c r="BM398">
        <f>NA()</f>
        <v/>
      </c>
      <c r="BN398">
        <f>NA()</f>
        <v/>
      </c>
      <c r="BO398">
        <f>NA()</f>
        <v/>
      </c>
      <c r="BP398">
        <f>NA()</f>
        <v/>
      </c>
      <c r="BQ398">
        <f>NA()</f>
        <v/>
      </c>
      <c r="BR398">
        <f>NA()</f>
        <v/>
      </c>
      <c r="BS398">
        <f>NA()</f>
        <v/>
      </c>
      <c r="BT398">
        <f>NA()</f>
        <v/>
      </c>
      <c r="BU398">
        <f>NA()</f>
        <v/>
      </c>
      <c r="BV398">
        <f>NA()</f>
        <v/>
      </c>
      <c r="BW398">
        <f>NA()</f>
        <v/>
      </c>
    </row>
    <row r="399" spans="1:75">
      <c r="A399" t="s">
        <v>139</v>
      </c>
      <c r="B399" t="s">
        <v>845</v>
      </c>
      <c r="C399" t="s">
        <v>846</v>
      </c>
      <c r="D399" t="s">
        <v>152</v>
      </c>
      <c r="E399" t="n">
        <v>38</v>
      </c>
      <c r="F399" t="n">
        <v>37</v>
      </c>
      <c r="G399" t="n">
        <v>91</v>
      </c>
      <c r="H399" t="n">
        <v>91</v>
      </c>
      <c r="I399" t="n">
        <v>95</v>
      </c>
      <c r="J399" t="n">
        <v>94</v>
      </c>
      <c r="K399" t="n">
        <v>98</v>
      </c>
      <c r="L399" t="n">
        <v>85</v>
      </c>
      <c r="M399" t="n">
        <v>94</v>
      </c>
      <c r="N399" t="n">
        <v>70</v>
      </c>
      <c r="O399" t="n">
        <v>0.1</v>
      </c>
      <c r="P399" t="n">
        <v>0.1</v>
      </c>
      <c r="Q399" t="n">
        <v>0.1</v>
      </c>
      <c r="R399" t="n">
        <v>0.1</v>
      </c>
      <c r="S399" t="n">
        <v>0.3</v>
      </c>
      <c r="T399" t="n">
        <v>0.3</v>
      </c>
      <c r="U399" t="n">
        <v>0.4</v>
      </c>
      <c r="V399" t="n">
        <v>0.5</v>
      </c>
      <c r="W399" t="n">
        <v>0.4</v>
      </c>
      <c r="X399" t="n">
        <v>0.6</v>
      </c>
      <c r="Y399" t="n">
        <v>1</v>
      </c>
      <c r="Z399" t="n">
        <v>0.6</v>
      </c>
      <c r="AA399" t="n">
        <v>0.4</v>
      </c>
      <c r="AB399" t="n">
        <v>0.7</v>
      </c>
      <c r="AC399" t="n">
        <v>0.8</v>
      </c>
      <c r="AD399" t="n">
        <v>0.8</v>
      </c>
      <c r="AE399" t="n">
        <v>0</v>
      </c>
      <c r="AF399" t="n">
        <v>0</v>
      </c>
      <c r="AG399" t="n">
        <v>0</v>
      </c>
      <c r="AH399" t="n">
        <v>0</v>
      </c>
      <c r="AI399" t="n">
        <v>0</v>
      </c>
      <c r="AJ399" t="n">
        <v>0.8</v>
      </c>
      <c r="AK399" t="n">
        <v>1.3</v>
      </c>
      <c r="AL399" t="n">
        <v>1.1</v>
      </c>
      <c r="AM399" t="n">
        <v>1.4</v>
      </c>
      <c r="AN399" t="n">
        <v>1.4</v>
      </c>
      <c r="AO399" t="n">
        <v>1.6</v>
      </c>
      <c r="AP399" t="n">
        <v>1.5</v>
      </c>
      <c r="AQ399" t="n">
        <v>1.2</v>
      </c>
      <c r="AR399" t="n">
        <v>1.1</v>
      </c>
      <c r="AS399" t="n">
        <v>1</v>
      </c>
      <c r="AT399" t="n">
        <v>0</v>
      </c>
      <c r="AU399" t="n">
        <v>0</v>
      </c>
      <c r="AV399" t="n">
        <v>0</v>
      </c>
      <c r="AW399" t="n">
        <v>0</v>
      </c>
      <c r="AX399" t="n">
        <v>0</v>
      </c>
      <c r="AY399" t="n">
        <v>1.3</v>
      </c>
      <c r="AZ399" t="n">
        <v>1.2</v>
      </c>
      <c r="BA399" t="n">
        <v>1.3</v>
      </c>
      <c r="BB399" t="n">
        <v>0.6</v>
      </c>
      <c r="BC399" t="n">
        <v>1.1</v>
      </c>
      <c r="BD399" t="n">
        <v>1.1</v>
      </c>
      <c r="BE399" t="n">
        <v>1.1</v>
      </c>
      <c r="BF399" t="n">
        <v>0</v>
      </c>
      <c r="BG399" t="n">
        <v>0</v>
      </c>
      <c r="BH399" t="n">
        <v>0</v>
      </c>
      <c r="BI399" t="n">
        <v>0</v>
      </c>
      <c r="BJ399">
        <f>NA()</f>
        <v/>
      </c>
      <c r="BK399">
        <f>NA()</f>
        <v/>
      </c>
      <c r="BL399">
        <f>NA()</f>
        <v/>
      </c>
      <c r="BM399">
        <f>NA()</f>
        <v/>
      </c>
      <c r="BN399">
        <f>NA()</f>
        <v/>
      </c>
      <c r="BO399">
        <f>NA()</f>
        <v/>
      </c>
      <c r="BP399">
        <f>NA()</f>
        <v/>
      </c>
      <c r="BQ399">
        <f>NA()</f>
        <v/>
      </c>
      <c r="BR399">
        <f>NA()</f>
        <v/>
      </c>
      <c r="BS399">
        <f>NA()</f>
        <v/>
      </c>
      <c r="BT399">
        <f>NA()</f>
        <v/>
      </c>
      <c r="BU399">
        <f>NA()</f>
        <v/>
      </c>
      <c r="BV399">
        <f>NA()</f>
        <v/>
      </c>
      <c r="BW399">
        <f>NA()</f>
        <v/>
      </c>
    </row>
    <row r="400" spans="1:75">
      <c r="A400" t="s">
        <v>139</v>
      </c>
      <c r="B400" t="s">
        <v>847</v>
      </c>
      <c r="C400" t="s">
        <v>848</v>
      </c>
      <c r="D400" t="s">
        <v>8</v>
      </c>
      <c r="E400" t="n">
        <v>2367</v>
      </c>
      <c r="F400" t="n">
        <v>3089</v>
      </c>
      <c r="G400" t="n">
        <v>3159</v>
      </c>
      <c r="H400" t="n">
        <v>3116</v>
      </c>
      <c r="I400" t="n">
        <v>3153</v>
      </c>
      <c r="J400" t="n">
        <v>3497</v>
      </c>
      <c r="K400" t="n">
        <v>3515</v>
      </c>
      <c r="L400" t="n">
        <v>3976</v>
      </c>
      <c r="M400" t="n">
        <v>3659</v>
      </c>
      <c r="N400" t="n">
        <v>3769</v>
      </c>
      <c r="O400" t="n">
        <v>208</v>
      </c>
      <c r="P400" t="n">
        <v>260</v>
      </c>
      <c r="Q400" t="n">
        <v>229</v>
      </c>
      <c r="R400" t="n">
        <v>210</v>
      </c>
      <c r="S400" t="n">
        <v>235</v>
      </c>
      <c r="T400" t="n">
        <v>254</v>
      </c>
      <c r="U400" t="n">
        <v>264</v>
      </c>
      <c r="V400" t="n">
        <v>277</v>
      </c>
      <c r="W400" t="n">
        <v>308</v>
      </c>
      <c r="X400" t="n">
        <v>202</v>
      </c>
      <c r="Y400" t="n">
        <v>244</v>
      </c>
      <c r="Z400" t="n">
        <v>127</v>
      </c>
      <c r="AA400" t="n">
        <v>143</v>
      </c>
      <c r="AB400" t="n">
        <v>178</v>
      </c>
      <c r="AC400" t="n">
        <v>232</v>
      </c>
      <c r="AD400" t="n">
        <v>248</v>
      </c>
      <c r="AE400" t="n">
        <v>0</v>
      </c>
      <c r="AF400" t="n">
        <v>0</v>
      </c>
      <c r="AG400" t="n">
        <v>0</v>
      </c>
      <c r="AH400" t="n">
        <v>0</v>
      </c>
      <c r="AI400" t="n">
        <v>0</v>
      </c>
      <c r="AJ400" t="n">
        <v>50</v>
      </c>
      <c r="AK400" t="n">
        <v>53</v>
      </c>
      <c r="AL400" t="n">
        <v>57</v>
      </c>
      <c r="AM400" t="n">
        <v>58</v>
      </c>
      <c r="AN400" t="n">
        <v>58</v>
      </c>
      <c r="AO400" t="n">
        <v>68</v>
      </c>
      <c r="AP400" t="n">
        <v>61</v>
      </c>
      <c r="AQ400" t="n">
        <v>59</v>
      </c>
      <c r="AR400" t="n">
        <v>53</v>
      </c>
      <c r="AS400" t="n">
        <v>46</v>
      </c>
      <c r="AT400" t="n">
        <v>0</v>
      </c>
      <c r="AU400" t="n">
        <v>0</v>
      </c>
      <c r="AV400" t="n">
        <v>0</v>
      </c>
      <c r="AW400" t="n">
        <v>0</v>
      </c>
      <c r="AX400" t="n">
        <v>0</v>
      </c>
      <c r="AY400" t="n">
        <v>53</v>
      </c>
      <c r="AZ400" t="n">
        <v>44</v>
      </c>
      <c r="BA400" t="n">
        <v>39</v>
      </c>
      <c r="BB400" t="n">
        <v>25</v>
      </c>
      <c r="BC400" t="n">
        <v>34</v>
      </c>
      <c r="BD400" t="n">
        <v>30</v>
      </c>
      <c r="BE400" t="n">
        <v>31</v>
      </c>
      <c r="BF400" t="n">
        <v>0</v>
      </c>
      <c r="BG400" t="n">
        <v>0</v>
      </c>
      <c r="BH400" t="n">
        <v>0</v>
      </c>
      <c r="BI400" t="n">
        <v>0</v>
      </c>
      <c r="BJ400">
        <f>NA()</f>
        <v/>
      </c>
      <c r="BK400">
        <f>NA()</f>
        <v/>
      </c>
      <c r="BL400">
        <f>NA()</f>
        <v/>
      </c>
      <c r="BM400">
        <f>NA()</f>
        <v/>
      </c>
      <c r="BN400">
        <f>NA()</f>
        <v/>
      </c>
      <c r="BO400">
        <f>NA()</f>
        <v/>
      </c>
      <c r="BP400">
        <f>NA()</f>
        <v/>
      </c>
      <c r="BQ400">
        <f>NA()</f>
        <v/>
      </c>
      <c r="BR400">
        <f>NA()</f>
        <v/>
      </c>
      <c r="BS400">
        <f>NA()</f>
        <v/>
      </c>
      <c r="BT400">
        <f>NA()</f>
        <v/>
      </c>
      <c r="BU400">
        <f>NA()</f>
        <v/>
      </c>
      <c r="BV400">
        <f>NA()</f>
        <v/>
      </c>
      <c r="BW400">
        <f>NA()</f>
        <v/>
      </c>
    </row>
    <row r="401" spans="1:75">
      <c r="A401" t="s">
        <v>139</v>
      </c>
      <c r="B401" t="s">
        <v>849</v>
      </c>
      <c r="C401" t="s">
        <v>850</v>
      </c>
      <c r="D401" t="s">
        <v>8</v>
      </c>
      <c r="E401" t="n">
        <v>38</v>
      </c>
      <c r="F401" t="n">
        <v>37</v>
      </c>
      <c r="G401" t="n">
        <v>91</v>
      </c>
      <c r="H401" t="n">
        <v>91</v>
      </c>
      <c r="I401" t="n">
        <v>95</v>
      </c>
      <c r="J401" t="n">
        <v>94</v>
      </c>
      <c r="K401" t="n">
        <v>98</v>
      </c>
      <c r="L401" t="n">
        <v>85</v>
      </c>
      <c r="M401" t="n">
        <v>94</v>
      </c>
      <c r="N401" t="n">
        <v>70</v>
      </c>
      <c r="O401" t="n">
        <v>208</v>
      </c>
      <c r="P401" t="n">
        <v>260</v>
      </c>
      <c r="Q401" t="n">
        <v>229</v>
      </c>
      <c r="R401" t="n">
        <v>210</v>
      </c>
      <c r="S401" t="n">
        <v>235</v>
      </c>
      <c r="T401" t="n">
        <v>254</v>
      </c>
      <c r="U401" t="n">
        <v>264</v>
      </c>
      <c r="V401" t="n">
        <v>277</v>
      </c>
      <c r="W401" t="n">
        <v>308</v>
      </c>
      <c r="X401" t="n">
        <v>202</v>
      </c>
      <c r="Y401" t="n">
        <v>244</v>
      </c>
      <c r="Z401" t="n">
        <v>127</v>
      </c>
      <c r="AA401" t="n">
        <v>143</v>
      </c>
      <c r="AB401" t="n">
        <v>178</v>
      </c>
      <c r="AC401" t="n">
        <v>232</v>
      </c>
      <c r="AD401" t="n">
        <v>248</v>
      </c>
      <c r="AE401" t="n">
        <v>0</v>
      </c>
      <c r="AF401" t="n">
        <v>0</v>
      </c>
      <c r="AG401" t="n">
        <v>0</v>
      </c>
      <c r="AH401" t="n">
        <v>0</v>
      </c>
      <c r="AI401" t="n">
        <v>0</v>
      </c>
      <c r="AJ401" t="n">
        <v>50</v>
      </c>
      <c r="AK401" t="n">
        <v>53</v>
      </c>
      <c r="AL401" t="n">
        <v>57</v>
      </c>
      <c r="AM401" t="n">
        <v>58</v>
      </c>
      <c r="AN401" t="n">
        <v>58</v>
      </c>
      <c r="AO401" t="n">
        <v>68</v>
      </c>
      <c r="AP401" t="n">
        <v>61</v>
      </c>
      <c r="AQ401" t="n">
        <v>59</v>
      </c>
      <c r="AR401" t="n">
        <v>53</v>
      </c>
      <c r="AS401" t="n">
        <v>46</v>
      </c>
      <c r="AT401" t="n">
        <v>0</v>
      </c>
      <c r="AU401" t="n">
        <v>0</v>
      </c>
      <c r="AV401" t="n">
        <v>0</v>
      </c>
      <c r="AW401" t="n">
        <v>0</v>
      </c>
      <c r="AX401" t="n">
        <v>0</v>
      </c>
      <c r="AY401" t="n">
        <v>53</v>
      </c>
      <c r="AZ401" t="n">
        <v>44</v>
      </c>
      <c r="BA401" t="n">
        <v>39</v>
      </c>
      <c r="BB401" t="n">
        <v>25</v>
      </c>
      <c r="BC401" t="n">
        <v>34</v>
      </c>
      <c r="BD401" t="n">
        <v>30</v>
      </c>
      <c r="BE401" t="n">
        <v>31</v>
      </c>
      <c r="BF401" t="n">
        <v>0</v>
      </c>
      <c r="BG401" t="n">
        <v>0</v>
      </c>
      <c r="BH401" t="n">
        <v>0</v>
      </c>
      <c r="BI401" t="n">
        <v>0</v>
      </c>
      <c r="BJ401">
        <f>NA()</f>
        <v/>
      </c>
      <c r="BK401">
        <f>NA()</f>
        <v/>
      </c>
      <c r="BL401">
        <f>NA()</f>
        <v/>
      </c>
      <c r="BM401">
        <f>NA()</f>
        <v/>
      </c>
      <c r="BN401">
        <f>NA()</f>
        <v/>
      </c>
      <c r="BO401">
        <f>NA()</f>
        <v/>
      </c>
      <c r="BP401">
        <f>NA()</f>
        <v/>
      </c>
      <c r="BQ401">
        <f>NA()</f>
        <v/>
      </c>
      <c r="BR401">
        <f>NA()</f>
        <v/>
      </c>
      <c r="BS401">
        <f>NA()</f>
        <v/>
      </c>
      <c r="BT401">
        <f>NA()</f>
        <v/>
      </c>
      <c r="BU401">
        <f>NA()</f>
        <v/>
      </c>
      <c r="BV401">
        <f>NA()</f>
        <v/>
      </c>
      <c r="BW401">
        <f>NA()</f>
        <v/>
      </c>
    </row>
    <row r="402" spans="1:75">
      <c r="A402" t="s">
        <v>139</v>
      </c>
      <c r="B402" t="s">
        <v>851</v>
      </c>
      <c r="C402" t="s">
        <v>852</v>
      </c>
      <c r="D402" t="s">
        <v>8</v>
      </c>
      <c r="E402" t="n">
        <v>2582</v>
      </c>
      <c r="F402" t="n">
        <v>2730</v>
      </c>
      <c r="G402" t="n">
        <v>2799</v>
      </c>
      <c r="H402" t="n">
        <v>2868</v>
      </c>
      <c r="I402" t="n">
        <v>2872</v>
      </c>
      <c r="J402" t="n">
        <v>2978</v>
      </c>
      <c r="K402" t="n">
        <v>2935</v>
      </c>
      <c r="L402" t="n">
        <v>2811</v>
      </c>
      <c r="M402" t="n">
        <v>2896</v>
      </c>
      <c r="N402" t="n">
        <v>3011</v>
      </c>
      <c r="O402" t="n">
        <v>2928</v>
      </c>
      <c r="P402" t="n">
        <v>2789</v>
      </c>
      <c r="Q402" t="n">
        <v>2898</v>
      </c>
      <c r="R402" t="n">
        <v>3193</v>
      </c>
      <c r="S402" t="n">
        <v>3104</v>
      </c>
      <c r="T402" t="n">
        <v>3084</v>
      </c>
      <c r="U402" t="n">
        <v>2998</v>
      </c>
      <c r="V402" t="n">
        <v>3283</v>
      </c>
      <c r="W402" t="n">
        <v>3387</v>
      </c>
      <c r="X402" t="n">
        <v>3348</v>
      </c>
      <c r="Y402" t="n">
        <v>3394</v>
      </c>
      <c r="Z402" t="n">
        <v>2066</v>
      </c>
      <c r="AA402" t="n">
        <v>2175</v>
      </c>
      <c r="AB402" t="n">
        <v>2807</v>
      </c>
      <c r="AC402" t="n">
        <v>2807</v>
      </c>
      <c r="AD402" t="n">
        <v>2435</v>
      </c>
      <c r="AE402" t="n">
        <v>5856</v>
      </c>
      <c r="AF402" t="n">
        <v>7071</v>
      </c>
      <c r="AG402" t="n">
        <v>9561</v>
      </c>
      <c r="AH402" t="n">
        <v>10165</v>
      </c>
      <c r="AI402" t="n">
        <v>11327</v>
      </c>
      <c r="AJ402" t="n">
        <v>9340</v>
      </c>
      <c r="AK402" t="n">
        <v>11617</v>
      </c>
      <c r="AL402" t="n">
        <v>10348</v>
      </c>
      <c r="AM402" t="n">
        <v>11464</v>
      </c>
      <c r="AN402" t="n">
        <v>10833</v>
      </c>
      <c r="AO402" t="n">
        <v>13014</v>
      </c>
      <c r="AP402" t="n">
        <v>12908</v>
      </c>
      <c r="AQ402" t="n">
        <v>10412</v>
      </c>
      <c r="AR402" t="n">
        <v>10500</v>
      </c>
      <c r="AS402" t="n">
        <v>9544</v>
      </c>
      <c r="AT402" t="n">
        <v>12686</v>
      </c>
      <c r="AU402" t="n">
        <v>11927</v>
      </c>
      <c r="AV402" t="n">
        <v>13143</v>
      </c>
      <c r="AW402" t="n">
        <v>12847</v>
      </c>
      <c r="AX402" t="n">
        <v>13547</v>
      </c>
      <c r="AY402" t="n">
        <v>14148</v>
      </c>
      <c r="AZ402" t="n">
        <v>13692</v>
      </c>
      <c r="BA402" t="n">
        <v>12108</v>
      </c>
      <c r="BB402" t="n">
        <v>12073</v>
      </c>
      <c r="BC402" t="n">
        <v>13093</v>
      </c>
      <c r="BD402" t="n">
        <v>13357</v>
      </c>
      <c r="BE402" t="n">
        <v>13680</v>
      </c>
      <c r="BF402" t="n">
        <v>12925</v>
      </c>
      <c r="BG402" t="n">
        <v>11866</v>
      </c>
      <c r="BH402" t="n">
        <v>12005</v>
      </c>
      <c r="BI402" t="n">
        <v>12304</v>
      </c>
      <c r="BJ402">
        <f>NA()</f>
        <v/>
      </c>
      <c r="BK402">
        <f>NA()</f>
        <v/>
      </c>
      <c r="BL402">
        <f>NA()</f>
        <v/>
      </c>
      <c r="BM402">
        <f>NA()</f>
        <v/>
      </c>
      <c r="BN402">
        <f>NA()</f>
        <v/>
      </c>
      <c r="BO402">
        <f>NA()</f>
        <v/>
      </c>
      <c r="BP402">
        <f>NA()</f>
        <v/>
      </c>
      <c r="BQ402">
        <f>NA()</f>
        <v/>
      </c>
      <c r="BR402">
        <f>NA()</f>
        <v/>
      </c>
      <c r="BS402">
        <f>NA()</f>
        <v/>
      </c>
      <c r="BT402">
        <f>NA()</f>
        <v/>
      </c>
      <c r="BU402">
        <f>NA()</f>
        <v/>
      </c>
      <c r="BV402">
        <f>NA()</f>
        <v/>
      </c>
      <c r="BW402">
        <f>NA()</f>
        <v/>
      </c>
    </row>
    <row r="403" spans="1:75">
      <c r="A403" t="s">
        <v>139</v>
      </c>
      <c r="B403" t="s">
        <v>853</v>
      </c>
      <c r="C403" t="s">
        <v>854</v>
      </c>
      <c r="D403" t="s">
        <v>148</v>
      </c>
      <c r="E403" t="n">
        <v>0</v>
      </c>
      <c r="F403" t="n">
        <v>0</v>
      </c>
      <c r="G403" t="n">
        <v>0</v>
      </c>
      <c r="H403" t="n">
        <v>0</v>
      </c>
      <c r="I403" t="n">
        <v>0</v>
      </c>
      <c r="J403" t="n">
        <v>0</v>
      </c>
      <c r="K403" t="n">
        <v>0</v>
      </c>
      <c r="L403" t="n">
        <v>0</v>
      </c>
      <c r="M403" t="n">
        <v>0</v>
      </c>
      <c r="N403" t="n">
        <v>0</v>
      </c>
      <c r="O403" t="n">
        <v>0.43</v>
      </c>
      <c r="P403" t="n">
        <v>0.46</v>
      </c>
      <c r="Q403" t="n">
        <v>0.48</v>
      </c>
      <c r="R403" t="n">
        <v>0.53</v>
      </c>
      <c r="S403" t="n">
        <v>1.15</v>
      </c>
      <c r="T403" t="n">
        <v>1.31</v>
      </c>
      <c r="U403" t="n">
        <v>1.38</v>
      </c>
      <c r="V403" t="n">
        <v>1.66</v>
      </c>
      <c r="W403" t="n">
        <v>1.19</v>
      </c>
      <c r="X403" t="n">
        <v>2.88</v>
      </c>
      <c r="Y403" t="n">
        <v>4.04</v>
      </c>
      <c r="Z403" t="n">
        <v>4.46</v>
      </c>
      <c r="AA403" t="n">
        <v>2.72</v>
      </c>
      <c r="AB403" t="n">
        <v>3.67</v>
      </c>
      <c r="AC403" t="n">
        <v>3.62</v>
      </c>
      <c r="AD403" t="n">
        <v>3.39</v>
      </c>
      <c r="AE403" t="n">
        <v>0</v>
      </c>
      <c r="AF403" t="n">
        <v>0</v>
      </c>
      <c r="AG403" t="n">
        <v>0</v>
      </c>
      <c r="AH403" t="n">
        <v>0</v>
      </c>
      <c r="AI403" t="n">
        <v>0</v>
      </c>
      <c r="AJ403" t="n">
        <v>16.33</v>
      </c>
      <c r="AK403" t="n">
        <v>24.75</v>
      </c>
      <c r="AL403" t="n">
        <v>19.1</v>
      </c>
      <c r="AM403" t="n">
        <v>24.75</v>
      </c>
      <c r="AN403" t="n">
        <v>23.89</v>
      </c>
      <c r="AO403" t="n">
        <v>22.95</v>
      </c>
      <c r="AP403" t="n">
        <v>24.62</v>
      </c>
      <c r="AQ403" t="n">
        <v>20.11</v>
      </c>
      <c r="AR403" t="n">
        <v>20.54</v>
      </c>
      <c r="AS403" t="n">
        <v>21.33</v>
      </c>
      <c r="AT403" t="n">
        <v>0</v>
      </c>
      <c r="AU403" t="n">
        <v>0</v>
      </c>
      <c r="AV403" t="n">
        <v>0</v>
      </c>
      <c r="AW403" t="n">
        <v>0</v>
      </c>
      <c r="AX403" t="n">
        <v>0</v>
      </c>
      <c r="AY403" t="n">
        <v>23.88</v>
      </c>
      <c r="AZ403" t="n">
        <v>26.71</v>
      </c>
      <c r="BA403" t="n">
        <v>33.64</v>
      </c>
      <c r="BB403" t="n">
        <v>24.35</v>
      </c>
      <c r="BC403" t="n">
        <v>32.76</v>
      </c>
      <c r="BD403" t="n">
        <v>34.7</v>
      </c>
      <c r="BE403" t="n">
        <v>34.76</v>
      </c>
      <c r="BF403" t="n">
        <v>0</v>
      </c>
      <c r="BG403" t="n">
        <v>0</v>
      </c>
      <c r="BH403" t="n">
        <v>0</v>
      </c>
      <c r="BI403" t="n">
        <v>0</v>
      </c>
      <c r="BJ403">
        <f>NA()</f>
        <v/>
      </c>
      <c r="BK403">
        <f>NA()</f>
        <v/>
      </c>
      <c r="BL403">
        <f>NA()</f>
        <v/>
      </c>
      <c r="BM403">
        <f>NA()</f>
        <v/>
      </c>
      <c r="BN403">
        <f>NA()</f>
        <v/>
      </c>
      <c r="BO403">
        <f>NA()</f>
        <v/>
      </c>
      <c r="BP403">
        <f>NA()</f>
        <v/>
      </c>
      <c r="BQ403">
        <f>NA()</f>
        <v/>
      </c>
      <c r="BR403">
        <f>NA()</f>
        <v/>
      </c>
      <c r="BS403">
        <f>NA()</f>
        <v/>
      </c>
      <c r="BT403">
        <f>NA()</f>
        <v/>
      </c>
      <c r="BU403">
        <f>NA()</f>
        <v/>
      </c>
      <c r="BV403">
        <f>NA()</f>
        <v/>
      </c>
      <c r="BW403">
        <f>NA()</f>
        <v/>
      </c>
    </row>
    <row r="404" spans="1:75">
      <c r="A404" t="s">
        <v>139</v>
      </c>
      <c r="B404" t="s">
        <v>851</v>
      </c>
      <c r="C404" t="s">
        <v>855</v>
      </c>
      <c r="D404" t="s">
        <v>143</v>
      </c>
      <c r="E404" t="n">
        <v>430</v>
      </c>
      <c r="F404" t="n">
        <v>455</v>
      </c>
      <c r="G404" t="n">
        <v>467</v>
      </c>
      <c r="H404" t="n">
        <v>478</v>
      </c>
      <c r="I404" t="n">
        <v>479</v>
      </c>
      <c r="J404" t="n">
        <v>496</v>
      </c>
      <c r="K404" t="n">
        <v>489</v>
      </c>
      <c r="L404" t="n">
        <v>469</v>
      </c>
      <c r="M404" t="n">
        <v>483</v>
      </c>
      <c r="N404" t="n">
        <v>502</v>
      </c>
      <c r="O404" t="n">
        <v>488</v>
      </c>
      <c r="P404" t="n">
        <v>465</v>
      </c>
      <c r="Q404" t="n">
        <v>483</v>
      </c>
      <c r="R404" t="n">
        <v>532</v>
      </c>
      <c r="S404" t="n">
        <v>517</v>
      </c>
      <c r="T404" t="n">
        <v>514</v>
      </c>
      <c r="U404" t="n">
        <v>500</v>
      </c>
      <c r="V404" t="n">
        <v>547</v>
      </c>
      <c r="W404" t="n">
        <v>565</v>
      </c>
      <c r="X404" t="n">
        <v>558</v>
      </c>
      <c r="Y404" t="n">
        <v>566</v>
      </c>
      <c r="Z404" t="n">
        <v>322</v>
      </c>
      <c r="AA404" t="n">
        <v>342</v>
      </c>
      <c r="AB404" t="n">
        <v>454</v>
      </c>
      <c r="AC404" t="n">
        <v>457</v>
      </c>
      <c r="AD404" t="n">
        <v>385</v>
      </c>
      <c r="AE404" t="n">
        <v>911</v>
      </c>
      <c r="AF404" t="n">
        <v>1141</v>
      </c>
      <c r="AG404" t="n">
        <v>1570</v>
      </c>
      <c r="AH404" t="n">
        <v>1689</v>
      </c>
      <c r="AI404" t="n">
        <v>1882</v>
      </c>
      <c r="AJ404" t="n">
        <v>1529</v>
      </c>
      <c r="AK404" t="n">
        <v>1937</v>
      </c>
      <c r="AL404" t="n">
        <v>1706</v>
      </c>
      <c r="AM404" t="n">
        <v>1900</v>
      </c>
      <c r="AN404" t="n">
        <v>1792</v>
      </c>
      <c r="AO404" t="n">
        <v>2167</v>
      </c>
      <c r="AP404" t="n">
        <v>2150</v>
      </c>
      <c r="AQ404" t="n">
        <v>1723</v>
      </c>
      <c r="AR404" t="n">
        <v>1740</v>
      </c>
      <c r="AS404" t="n">
        <v>1574</v>
      </c>
      <c r="AT404" t="n">
        <v>2113</v>
      </c>
      <c r="AU404" t="n">
        <v>1984</v>
      </c>
      <c r="AV404" t="n">
        <v>2190</v>
      </c>
      <c r="AW404" t="n">
        <v>2141</v>
      </c>
      <c r="AX404" t="n">
        <v>2260</v>
      </c>
      <c r="AY404" t="n">
        <v>2362</v>
      </c>
      <c r="AZ404" t="n">
        <v>2286</v>
      </c>
      <c r="BA404" t="n">
        <v>2016</v>
      </c>
      <c r="BB404" t="n">
        <v>2009</v>
      </c>
      <c r="BC404" t="n">
        <v>2184</v>
      </c>
      <c r="BD404" t="n">
        <v>2229</v>
      </c>
      <c r="BE404" t="n">
        <v>2283</v>
      </c>
      <c r="BF404" t="n">
        <v>2155</v>
      </c>
      <c r="BG404" t="n">
        <v>1974</v>
      </c>
      <c r="BH404" t="n">
        <v>2000</v>
      </c>
      <c r="BI404" t="n">
        <v>2051</v>
      </c>
      <c r="BJ404">
        <f>NA()</f>
        <v/>
      </c>
      <c r="BK404">
        <f>NA()</f>
        <v/>
      </c>
      <c r="BL404">
        <f>NA()</f>
        <v/>
      </c>
      <c r="BM404">
        <f>NA()</f>
        <v/>
      </c>
      <c r="BN404">
        <f>NA()</f>
        <v/>
      </c>
      <c r="BO404">
        <f>NA()</f>
        <v/>
      </c>
      <c r="BP404">
        <f>NA()</f>
        <v/>
      </c>
      <c r="BQ404">
        <f>NA()</f>
        <v/>
      </c>
      <c r="BR404">
        <f>NA()</f>
        <v/>
      </c>
      <c r="BS404">
        <f>NA()</f>
        <v/>
      </c>
      <c r="BT404">
        <f>NA()</f>
        <v/>
      </c>
      <c r="BU404">
        <f>NA()</f>
        <v/>
      </c>
      <c r="BV404">
        <f>NA()</f>
        <v/>
      </c>
      <c r="BW404">
        <f>NA()</f>
        <v/>
      </c>
    </row>
    <row r="405" spans="1:75">
      <c r="A405" t="s">
        <v>139</v>
      </c>
      <c r="B405" t="s">
        <v>856</v>
      </c>
      <c r="C405" t="s">
        <v>857</v>
      </c>
      <c r="D405" t="s">
        <v>152</v>
      </c>
      <c r="E405" t="n">
        <v>3290</v>
      </c>
      <c r="F405" t="n">
        <v>3400</v>
      </c>
      <c r="G405" t="n">
        <v>3552</v>
      </c>
      <c r="H405" t="n">
        <v>3612</v>
      </c>
      <c r="I405" t="n">
        <v>3713</v>
      </c>
      <c r="J405" t="n">
        <v>3947</v>
      </c>
      <c r="K405" t="n">
        <v>4146</v>
      </c>
      <c r="L405" t="n">
        <v>4372</v>
      </c>
      <c r="M405" t="n">
        <v>4717</v>
      </c>
      <c r="N405" t="n">
        <v>5000</v>
      </c>
      <c r="O405" t="n">
        <v>0.1</v>
      </c>
      <c r="P405" t="n">
        <v>0.1</v>
      </c>
      <c r="Q405" t="n">
        <v>0.1</v>
      </c>
      <c r="R405" t="n">
        <v>0.1</v>
      </c>
      <c r="S405" t="n">
        <v>0.3</v>
      </c>
      <c r="T405" t="n">
        <v>0.3</v>
      </c>
      <c r="U405" t="n">
        <v>0.4</v>
      </c>
      <c r="V405" t="n">
        <v>0.5</v>
      </c>
      <c r="W405" t="n">
        <v>0.4</v>
      </c>
      <c r="X405" t="n">
        <v>0.6</v>
      </c>
      <c r="Y405" t="n">
        <v>1</v>
      </c>
      <c r="Z405" t="n">
        <v>0.6</v>
      </c>
      <c r="AA405" t="n">
        <v>0.4</v>
      </c>
      <c r="AB405" t="n">
        <v>0.7</v>
      </c>
      <c r="AC405" t="n">
        <v>0.8</v>
      </c>
      <c r="AD405" t="n">
        <v>0.8</v>
      </c>
      <c r="AE405" t="n">
        <v>0</v>
      </c>
      <c r="AF405" t="n">
        <v>0</v>
      </c>
      <c r="AG405" t="n">
        <v>0</v>
      </c>
      <c r="AH405" t="n">
        <v>0</v>
      </c>
      <c r="AI405" t="n">
        <v>0</v>
      </c>
      <c r="AJ405" t="n">
        <v>0.8</v>
      </c>
      <c r="AK405" t="n">
        <v>1.3</v>
      </c>
      <c r="AL405" t="n">
        <v>1.1</v>
      </c>
      <c r="AM405" t="n">
        <v>1.4</v>
      </c>
      <c r="AN405" t="n">
        <v>1.4</v>
      </c>
      <c r="AO405" t="n">
        <v>1.6</v>
      </c>
      <c r="AP405" t="n">
        <v>1.5</v>
      </c>
      <c r="AQ405" t="n">
        <v>1.2</v>
      </c>
      <c r="AR405" t="n">
        <v>1.1</v>
      </c>
      <c r="AS405" t="n">
        <v>1</v>
      </c>
      <c r="AT405" t="n">
        <v>0</v>
      </c>
      <c r="AU405" t="n">
        <v>0</v>
      </c>
      <c r="AV405" t="n">
        <v>0</v>
      </c>
      <c r="AW405" t="n">
        <v>0</v>
      </c>
      <c r="AX405" t="n">
        <v>0</v>
      </c>
      <c r="AY405" t="n">
        <v>1.3</v>
      </c>
      <c r="AZ405" t="n">
        <v>1.2</v>
      </c>
      <c r="BA405" t="n">
        <v>1.3</v>
      </c>
      <c r="BB405" t="n">
        <v>0.6</v>
      </c>
      <c r="BC405" t="n">
        <v>1.1</v>
      </c>
      <c r="BD405" t="n">
        <v>1.1</v>
      </c>
      <c r="BE405" t="n">
        <v>1.1</v>
      </c>
      <c r="BF405" t="n">
        <v>0</v>
      </c>
      <c r="BG405" t="n">
        <v>0</v>
      </c>
      <c r="BH405" t="n">
        <v>0</v>
      </c>
      <c r="BI405" t="n">
        <v>0</v>
      </c>
      <c r="BJ405">
        <f>NA()</f>
        <v/>
      </c>
      <c r="BK405">
        <f>NA()</f>
        <v/>
      </c>
      <c r="BL405">
        <f>NA()</f>
        <v/>
      </c>
      <c r="BM405">
        <f>NA()</f>
        <v/>
      </c>
      <c r="BN405">
        <f>NA()</f>
        <v/>
      </c>
      <c r="BO405">
        <f>NA()</f>
        <v/>
      </c>
      <c r="BP405">
        <f>NA()</f>
        <v/>
      </c>
      <c r="BQ405">
        <f>NA()</f>
        <v/>
      </c>
      <c r="BR405">
        <f>NA()</f>
        <v/>
      </c>
      <c r="BS405">
        <f>NA()</f>
        <v/>
      </c>
      <c r="BT405">
        <f>NA()</f>
        <v/>
      </c>
      <c r="BU405">
        <f>NA()</f>
        <v/>
      </c>
      <c r="BV405">
        <f>NA()</f>
        <v/>
      </c>
      <c r="BW405">
        <f>NA()</f>
        <v/>
      </c>
    </row>
    <row r="406" spans="1:75">
      <c r="A406" t="s">
        <v>139</v>
      </c>
      <c r="B406" t="s">
        <v>858</v>
      </c>
      <c r="C406" t="s">
        <v>859</v>
      </c>
      <c r="D406" t="s">
        <v>8</v>
      </c>
      <c r="E406" t="n">
        <v>2582</v>
      </c>
      <c r="F406" t="n">
        <v>2730</v>
      </c>
      <c r="G406" t="n">
        <v>2799</v>
      </c>
      <c r="H406" t="n">
        <v>2868</v>
      </c>
      <c r="I406" t="n">
        <v>2872</v>
      </c>
      <c r="J406" t="n">
        <v>2978</v>
      </c>
      <c r="K406" t="n">
        <v>2935</v>
      </c>
      <c r="L406" t="n">
        <v>2811</v>
      </c>
      <c r="M406" t="n">
        <v>2896</v>
      </c>
      <c r="N406" t="n">
        <v>3011</v>
      </c>
      <c r="O406" t="n">
        <v>2928</v>
      </c>
      <c r="P406" t="n">
        <v>2789</v>
      </c>
      <c r="Q406" t="n">
        <v>2898</v>
      </c>
      <c r="R406" t="n">
        <v>3193</v>
      </c>
      <c r="S406" t="n">
        <v>3104</v>
      </c>
      <c r="T406" t="n">
        <v>3084</v>
      </c>
      <c r="U406" t="n">
        <v>2998</v>
      </c>
      <c r="V406" t="n">
        <v>3283</v>
      </c>
      <c r="W406" t="n">
        <v>3387</v>
      </c>
      <c r="X406" t="n">
        <v>3348</v>
      </c>
      <c r="Y406" t="n">
        <v>3394</v>
      </c>
      <c r="Z406" t="n">
        <v>2066</v>
      </c>
      <c r="AA406" t="n">
        <v>2175</v>
      </c>
      <c r="AB406" t="n">
        <v>2807</v>
      </c>
      <c r="AC406" t="n">
        <v>2807</v>
      </c>
      <c r="AD406" t="n">
        <v>2435</v>
      </c>
      <c r="AE406" t="n">
        <v>5856</v>
      </c>
      <c r="AF406" t="n">
        <v>7071</v>
      </c>
      <c r="AG406" t="n">
        <v>9561</v>
      </c>
      <c r="AH406" t="n">
        <v>10165</v>
      </c>
      <c r="AI406" t="n">
        <v>11327</v>
      </c>
      <c r="AJ406" t="n">
        <v>9340</v>
      </c>
      <c r="AK406" t="n">
        <v>11617</v>
      </c>
      <c r="AL406" t="n">
        <v>10348</v>
      </c>
      <c r="AM406" t="n">
        <v>11464</v>
      </c>
      <c r="AN406" t="n">
        <v>10833</v>
      </c>
      <c r="AO406" t="n">
        <v>13014</v>
      </c>
      <c r="AP406" t="n">
        <v>12908</v>
      </c>
      <c r="AQ406" t="n">
        <v>10412</v>
      </c>
      <c r="AR406" t="n">
        <v>10500</v>
      </c>
      <c r="AS406" t="n">
        <v>9544</v>
      </c>
      <c r="AT406" t="n">
        <v>12686</v>
      </c>
      <c r="AU406" t="n">
        <v>11927</v>
      </c>
      <c r="AV406" t="n">
        <v>13143</v>
      </c>
      <c r="AW406" t="n">
        <v>12847</v>
      </c>
      <c r="AX406" t="n">
        <v>13547</v>
      </c>
      <c r="AY406" t="n">
        <v>14148</v>
      </c>
      <c r="AZ406" t="n">
        <v>13692</v>
      </c>
      <c r="BA406" t="n">
        <v>12108</v>
      </c>
      <c r="BB406" t="n">
        <v>12073</v>
      </c>
      <c r="BC406" t="n">
        <v>13093</v>
      </c>
      <c r="BD406" t="n">
        <v>13357</v>
      </c>
      <c r="BE406" t="n">
        <v>13680</v>
      </c>
      <c r="BF406" t="n">
        <v>12925</v>
      </c>
      <c r="BG406" t="n">
        <v>11866</v>
      </c>
      <c r="BH406" t="n">
        <v>12005</v>
      </c>
      <c r="BI406" t="n">
        <v>12304</v>
      </c>
      <c r="BJ406">
        <f>NA()</f>
        <v/>
      </c>
      <c r="BK406">
        <f>NA()</f>
        <v/>
      </c>
      <c r="BL406">
        <f>NA()</f>
        <v/>
      </c>
      <c r="BM406">
        <f>NA()</f>
        <v/>
      </c>
      <c r="BN406">
        <f>NA()</f>
        <v/>
      </c>
      <c r="BO406">
        <f>NA()</f>
        <v/>
      </c>
      <c r="BP406">
        <f>NA()</f>
        <v/>
      </c>
      <c r="BQ406">
        <f>NA()</f>
        <v/>
      </c>
      <c r="BR406">
        <f>NA()</f>
        <v/>
      </c>
      <c r="BS406">
        <f>NA()</f>
        <v/>
      </c>
      <c r="BT406">
        <f>NA()</f>
        <v/>
      </c>
      <c r="BU406">
        <f>NA()</f>
        <v/>
      </c>
      <c r="BV406">
        <f>NA()</f>
        <v/>
      </c>
      <c r="BW406">
        <f>NA()</f>
        <v/>
      </c>
    </row>
    <row r="407" spans="1:75">
      <c r="A407" t="s">
        <v>139</v>
      </c>
      <c r="B407" t="s">
        <v>860</v>
      </c>
      <c r="C407" t="s">
        <v>861</v>
      </c>
      <c r="D407" t="s">
        <v>148</v>
      </c>
      <c r="E407" t="n">
        <v>55</v>
      </c>
      <c r="F407" t="n">
        <v>55</v>
      </c>
      <c r="G407" t="n">
        <v>57</v>
      </c>
      <c r="H407" t="n">
        <v>56</v>
      </c>
      <c r="I407" t="n">
        <v>67</v>
      </c>
      <c r="J407" t="n">
        <v>59</v>
      </c>
      <c r="K407" t="n">
        <v>75</v>
      </c>
      <c r="L407" t="n">
        <v>78</v>
      </c>
      <c r="M407" t="n">
        <v>104</v>
      </c>
      <c r="N407" t="n">
        <v>121</v>
      </c>
      <c r="O407" t="n">
        <v>0.43</v>
      </c>
      <c r="P407" t="n">
        <v>0.46</v>
      </c>
      <c r="Q407" t="n">
        <v>0.48</v>
      </c>
      <c r="R407" t="n">
        <v>0.53</v>
      </c>
      <c r="S407" t="n">
        <v>1.15</v>
      </c>
      <c r="T407" t="n">
        <v>1.31</v>
      </c>
      <c r="U407" t="n">
        <v>1.38</v>
      </c>
      <c r="V407" t="n">
        <v>1.66</v>
      </c>
      <c r="W407" t="n">
        <v>1.19</v>
      </c>
      <c r="X407" t="n">
        <v>2.88</v>
      </c>
      <c r="Y407" t="n">
        <v>4.04</v>
      </c>
      <c r="Z407" t="n">
        <v>4.46</v>
      </c>
      <c r="AA407" t="n">
        <v>2.72</v>
      </c>
      <c r="AB407" t="n">
        <v>3.67</v>
      </c>
      <c r="AC407" t="n">
        <v>3.62</v>
      </c>
      <c r="AD407" t="n">
        <v>3.39</v>
      </c>
      <c r="AE407" t="n">
        <v>0</v>
      </c>
      <c r="AF407" t="n">
        <v>0</v>
      </c>
      <c r="AG407" t="n">
        <v>0</v>
      </c>
      <c r="AH407" t="n">
        <v>0</v>
      </c>
      <c r="AI407" t="n">
        <v>0</v>
      </c>
      <c r="AJ407" t="n">
        <v>16.33</v>
      </c>
      <c r="AK407" t="n">
        <v>24.75</v>
      </c>
      <c r="AL407" t="n">
        <v>19.1</v>
      </c>
      <c r="AM407" t="n">
        <v>24.75</v>
      </c>
      <c r="AN407" t="n">
        <v>23.89</v>
      </c>
      <c r="AO407" t="n">
        <v>22.95</v>
      </c>
      <c r="AP407" t="n">
        <v>24.62</v>
      </c>
      <c r="AQ407" t="n">
        <v>20.11</v>
      </c>
      <c r="AR407" t="n">
        <v>20.54</v>
      </c>
      <c r="AS407" t="n">
        <v>21.33</v>
      </c>
      <c r="AT407" t="n">
        <v>0</v>
      </c>
      <c r="AU407" t="n">
        <v>0</v>
      </c>
      <c r="AV407" t="n">
        <v>0</v>
      </c>
      <c r="AW407" t="n">
        <v>0</v>
      </c>
      <c r="AX407" t="n">
        <v>0</v>
      </c>
      <c r="AY407" t="n">
        <v>23.88</v>
      </c>
      <c r="AZ407" t="n">
        <v>26.71</v>
      </c>
      <c r="BA407" t="n">
        <v>33.64</v>
      </c>
      <c r="BB407" t="n">
        <v>24.35</v>
      </c>
      <c r="BC407" t="n">
        <v>32.76</v>
      </c>
      <c r="BD407" t="n">
        <v>34.7</v>
      </c>
      <c r="BE407" t="n">
        <v>34.76</v>
      </c>
      <c r="BF407" t="n">
        <v>0</v>
      </c>
      <c r="BG407" t="n">
        <v>0</v>
      </c>
      <c r="BH407" t="n">
        <v>0</v>
      </c>
      <c r="BI407" t="n">
        <v>0</v>
      </c>
      <c r="BJ407">
        <f>NA()</f>
        <v/>
      </c>
      <c r="BK407">
        <f>NA()</f>
        <v/>
      </c>
      <c r="BL407">
        <f>NA()</f>
        <v/>
      </c>
      <c r="BM407">
        <f>NA()</f>
        <v/>
      </c>
      <c r="BN407">
        <f>NA()</f>
        <v/>
      </c>
      <c r="BO407">
        <f>NA()</f>
        <v/>
      </c>
      <c r="BP407">
        <f>NA()</f>
        <v/>
      </c>
      <c r="BQ407">
        <f>NA()</f>
        <v/>
      </c>
      <c r="BR407">
        <f>NA()</f>
        <v/>
      </c>
      <c r="BS407">
        <f>NA()</f>
        <v/>
      </c>
      <c r="BT407">
        <f>NA()</f>
        <v/>
      </c>
      <c r="BU407">
        <f>NA()</f>
        <v/>
      </c>
      <c r="BV407">
        <f>NA()</f>
        <v/>
      </c>
      <c r="BW407">
        <f>NA()</f>
        <v/>
      </c>
    </row>
    <row r="408" spans="1:75">
      <c r="A408" t="s">
        <v>139</v>
      </c>
      <c r="B408" t="s">
        <v>858</v>
      </c>
      <c r="C408" t="s">
        <v>862</v>
      </c>
      <c r="D408" t="s">
        <v>143</v>
      </c>
      <c r="E408" t="n">
        <v>430</v>
      </c>
      <c r="F408" t="n">
        <v>455</v>
      </c>
      <c r="G408" t="n">
        <v>467</v>
      </c>
      <c r="H408" t="n">
        <v>478</v>
      </c>
      <c r="I408" t="n">
        <v>479</v>
      </c>
      <c r="J408" t="n">
        <v>496</v>
      </c>
      <c r="K408" t="n">
        <v>489</v>
      </c>
      <c r="L408" t="n">
        <v>469</v>
      </c>
      <c r="M408" t="n">
        <v>483</v>
      </c>
      <c r="N408" t="n">
        <v>502</v>
      </c>
      <c r="O408" t="n">
        <v>488</v>
      </c>
      <c r="P408" t="n">
        <v>465</v>
      </c>
      <c r="Q408" t="n">
        <v>483</v>
      </c>
      <c r="R408" t="n">
        <v>532</v>
      </c>
      <c r="S408" t="n">
        <v>517</v>
      </c>
      <c r="T408" t="n">
        <v>514</v>
      </c>
      <c r="U408" t="n">
        <v>500</v>
      </c>
      <c r="V408" t="n">
        <v>547</v>
      </c>
      <c r="W408" t="n">
        <v>565</v>
      </c>
      <c r="X408" t="n">
        <v>558</v>
      </c>
      <c r="Y408" t="n">
        <v>566</v>
      </c>
      <c r="Z408" t="n">
        <v>322</v>
      </c>
      <c r="AA408" t="n">
        <v>342</v>
      </c>
      <c r="AB408" t="n">
        <v>454</v>
      </c>
      <c r="AC408" t="n">
        <v>457</v>
      </c>
      <c r="AD408" t="n">
        <v>385</v>
      </c>
      <c r="AE408" t="n">
        <v>911</v>
      </c>
      <c r="AF408" t="n">
        <v>1141</v>
      </c>
      <c r="AG408" t="n">
        <v>1570</v>
      </c>
      <c r="AH408" t="n">
        <v>1689</v>
      </c>
      <c r="AI408" t="n">
        <v>1882</v>
      </c>
      <c r="AJ408" t="n">
        <v>1529</v>
      </c>
      <c r="AK408" t="n">
        <v>1937</v>
      </c>
      <c r="AL408" t="n">
        <v>1706</v>
      </c>
      <c r="AM408" t="n">
        <v>1900</v>
      </c>
      <c r="AN408" t="n">
        <v>1792</v>
      </c>
      <c r="AO408" t="n">
        <v>2167</v>
      </c>
      <c r="AP408" t="n">
        <v>2150</v>
      </c>
      <c r="AQ408" t="n">
        <v>1723</v>
      </c>
      <c r="AR408" t="n">
        <v>1740</v>
      </c>
      <c r="AS408" t="n">
        <v>1574</v>
      </c>
      <c r="AT408" t="n">
        <v>2113</v>
      </c>
      <c r="AU408" t="n">
        <v>1984</v>
      </c>
      <c r="AV408" t="n">
        <v>2190</v>
      </c>
      <c r="AW408" t="n">
        <v>2141</v>
      </c>
      <c r="AX408" t="n">
        <v>2260</v>
      </c>
      <c r="AY408" t="n">
        <v>2362</v>
      </c>
      <c r="AZ408" t="n">
        <v>2286</v>
      </c>
      <c r="BA408" t="n">
        <v>2016</v>
      </c>
      <c r="BB408" t="n">
        <v>2009</v>
      </c>
      <c r="BC408" t="n">
        <v>2184</v>
      </c>
      <c r="BD408" t="n">
        <v>2229</v>
      </c>
      <c r="BE408" t="n">
        <v>2283</v>
      </c>
      <c r="BF408" t="n">
        <v>2155</v>
      </c>
      <c r="BG408" t="n">
        <v>1974</v>
      </c>
      <c r="BH408" t="n">
        <v>2000</v>
      </c>
      <c r="BI408" t="n">
        <v>2051</v>
      </c>
      <c r="BJ408">
        <f>NA()</f>
        <v/>
      </c>
      <c r="BK408">
        <f>NA()</f>
        <v/>
      </c>
      <c r="BL408">
        <f>NA()</f>
        <v/>
      </c>
      <c r="BM408">
        <f>NA()</f>
        <v/>
      </c>
      <c r="BN408">
        <f>NA()</f>
        <v/>
      </c>
      <c r="BO408">
        <f>NA()</f>
        <v/>
      </c>
      <c r="BP408">
        <f>NA()</f>
        <v/>
      </c>
      <c r="BQ408">
        <f>NA()</f>
        <v/>
      </c>
      <c r="BR408">
        <f>NA()</f>
        <v/>
      </c>
      <c r="BS408">
        <f>NA()</f>
        <v/>
      </c>
      <c r="BT408">
        <f>NA()</f>
        <v/>
      </c>
      <c r="BU408">
        <f>NA()</f>
        <v/>
      </c>
      <c r="BV408">
        <f>NA()</f>
        <v/>
      </c>
      <c r="BW408">
        <f>NA()</f>
        <v/>
      </c>
    </row>
    <row r="409" spans="1:75">
      <c r="A409" t="s">
        <v>139</v>
      </c>
      <c r="B409" t="s">
        <v>863</v>
      </c>
      <c r="C409" t="s">
        <v>864</v>
      </c>
      <c r="D409" t="s">
        <v>152</v>
      </c>
      <c r="E409" t="n">
        <v>83</v>
      </c>
      <c r="F409" t="n">
        <v>92</v>
      </c>
      <c r="G409" t="n">
        <v>98</v>
      </c>
      <c r="H409" t="n">
        <v>88</v>
      </c>
      <c r="I409" t="n">
        <v>81</v>
      </c>
      <c r="J409" t="n">
        <v>76</v>
      </c>
      <c r="K409" t="n">
        <v>73</v>
      </c>
      <c r="L409" t="n">
        <v>76</v>
      </c>
      <c r="M409" t="n">
        <v>61</v>
      </c>
      <c r="N409" t="n">
        <v>54</v>
      </c>
      <c r="O409" t="n">
        <v>0.1</v>
      </c>
      <c r="P409" t="n">
        <v>0.1</v>
      </c>
      <c r="Q409" t="n">
        <v>0.1</v>
      </c>
      <c r="R409" t="n">
        <v>0.1</v>
      </c>
      <c r="S409" t="n">
        <v>0.3</v>
      </c>
      <c r="T409" t="n">
        <v>0.3</v>
      </c>
      <c r="U409" t="n">
        <v>0.4</v>
      </c>
      <c r="V409" t="n">
        <v>0.5</v>
      </c>
      <c r="W409" t="n">
        <v>0.4</v>
      </c>
      <c r="X409" t="n">
        <v>0.6</v>
      </c>
      <c r="Y409" t="n">
        <v>1</v>
      </c>
      <c r="Z409" t="n">
        <v>0.6</v>
      </c>
      <c r="AA409" t="n">
        <v>0.4</v>
      </c>
      <c r="AB409" t="n">
        <v>0.7</v>
      </c>
      <c r="AC409" t="n">
        <v>0.8</v>
      </c>
      <c r="AD409" t="n">
        <v>0.8</v>
      </c>
      <c r="AE409" t="n">
        <v>0</v>
      </c>
      <c r="AF409" t="n">
        <v>0</v>
      </c>
      <c r="AG409" t="n">
        <v>0</v>
      </c>
      <c r="AH409" t="n">
        <v>0</v>
      </c>
      <c r="AI409" t="n">
        <v>0</v>
      </c>
      <c r="AJ409" t="n">
        <v>0.8</v>
      </c>
      <c r="AK409" t="n">
        <v>1.3</v>
      </c>
      <c r="AL409" t="n">
        <v>1.1</v>
      </c>
      <c r="AM409" t="n">
        <v>1.4</v>
      </c>
      <c r="AN409" t="n">
        <v>1.4</v>
      </c>
      <c r="AO409" t="n">
        <v>1.6</v>
      </c>
      <c r="AP409" t="n">
        <v>1.5</v>
      </c>
      <c r="AQ409" t="n">
        <v>1.2</v>
      </c>
      <c r="AR409" t="n">
        <v>1.1</v>
      </c>
      <c r="AS409" t="n">
        <v>1</v>
      </c>
      <c r="AT409" t="n">
        <v>0</v>
      </c>
      <c r="AU409" t="n">
        <v>0</v>
      </c>
      <c r="AV409" t="n">
        <v>0</v>
      </c>
      <c r="AW409" t="n">
        <v>0</v>
      </c>
      <c r="AX409" t="n">
        <v>0</v>
      </c>
      <c r="AY409" t="n">
        <v>1.3</v>
      </c>
      <c r="AZ409" t="n">
        <v>1.2</v>
      </c>
      <c r="BA409" t="n">
        <v>1.3</v>
      </c>
      <c r="BB409" t="n">
        <v>0.6</v>
      </c>
      <c r="BC409" t="n">
        <v>1.1</v>
      </c>
      <c r="BD409" t="n">
        <v>1.1</v>
      </c>
      <c r="BE409" t="n">
        <v>1.1</v>
      </c>
      <c r="BF409" t="n">
        <v>0</v>
      </c>
      <c r="BG409" t="n">
        <v>0</v>
      </c>
      <c r="BH409" t="n">
        <v>0</v>
      </c>
      <c r="BI409" t="n">
        <v>0</v>
      </c>
      <c r="BJ409">
        <f>NA()</f>
        <v/>
      </c>
      <c r="BK409">
        <f>NA()</f>
        <v/>
      </c>
      <c r="BL409">
        <f>NA()</f>
        <v/>
      </c>
      <c r="BM409">
        <f>NA()</f>
        <v/>
      </c>
      <c r="BN409">
        <f>NA()</f>
        <v/>
      </c>
      <c r="BO409">
        <f>NA()</f>
        <v/>
      </c>
      <c r="BP409">
        <f>NA()</f>
        <v/>
      </c>
      <c r="BQ409">
        <f>NA()</f>
        <v/>
      </c>
      <c r="BR409">
        <f>NA()</f>
        <v/>
      </c>
      <c r="BS409">
        <f>NA()</f>
        <v/>
      </c>
      <c r="BT409">
        <f>NA()</f>
        <v/>
      </c>
      <c r="BU409">
        <f>NA()</f>
        <v/>
      </c>
      <c r="BV409">
        <f>NA()</f>
        <v/>
      </c>
      <c r="BW409">
        <f>NA()</f>
        <v/>
      </c>
    </row>
    <row r="410" spans="1:75">
      <c r="A410" t="s">
        <v>139</v>
      </c>
      <c r="B410" t="s">
        <v>865</v>
      </c>
      <c r="C410" t="s">
        <v>866</v>
      </c>
      <c r="D410" t="s">
        <v>8</v>
      </c>
      <c r="E410" t="n">
        <v>3893</v>
      </c>
      <c r="F410" t="n">
        <v>5003</v>
      </c>
      <c r="G410" t="n">
        <v>4830</v>
      </c>
      <c r="H410" t="n">
        <v>5085</v>
      </c>
      <c r="I410" t="n">
        <v>5366</v>
      </c>
      <c r="J410" t="n">
        <v>6149</v>
      </c>
      <c r="K410" t="n">
        <v>5719</v>
      </c>
      <c r="L410" t="n">
        <v>4931</v>
      </c>
      <c r="M410" t="n">
        <v>5661</v>
      </c>
      <c r="N410" t="n">
        <v>5611</v>
      </c>
      <c r="O410" t="n">
        <v>6619</v>
      </c>
      <c r="P410" t="n">
        <v>5808</v>
      </c>
      <c r="Q410" t="n">
        <v>6243</v>
      </c>
      <c r="R410" t="n">
        <v>7012</v>
      </c>
      <c r="S410" t="n">
        <v>6453</v>
      </c>
      <c r="T410" t="n">
        <v>7280</v>
      </c>
      <c r="U410" t="n">
        <v>7842</v>
      </c>
      <c r="V410" t="n">
        <v>7796</v>
      </c>
      <c r="W410" t="n">
        <v>7930</v>
      </c>
      <c r="X410" t="n">
        <v>8075</v>
      </c>
      <c r="Y410" t="n">
        <v>7303</v>
      </c>
      <c r="Z410" t="n">
        <v>5218</v>
      </c>
      <c r="AA410" t="n">
        <v>5220</v>
      </c>
      <c r="AB410" t="n">
        <v>6129</v>
      </c>
      <c r="AC410" t="n">
        <v>5918</v>
      </c>
      <c r="AD410" t="n">
        <v>6831</v>
      </c>
      <c r="AE410" t="n">
        <v>9945</v>
      </c>
      <c r="AF410" t="n">
        <v>12254</v>
      </c>
      <c r="AG410" t="n">
        <v>14510</v>
      </c>
      <c r="AH410" t="n">
        <v>14510</v>
      </c>
      <c r="AI410" t="n">
        <v>15985</v>
      </c>
      <c r="AJ410" t="n">
        <v>14286</v>
      </c>
      <c r="AK410" t="n">
        <v>16800</v>
      </c>
      <c r="AL410" t="n">
        <v>15481</v>
      </c>
      <c r="AM410" t="n">
        <v>16430</v>
      </c>
      <c r="AN410" t="n">
        <v>16079</v>
      </c>
      <c r="AO410" t="n">
        <v>18268</v>
      </c>
      <c r="AP410" t="n">
        <v>18009</v>
      </c>
      <c r="AQ410" t="n">
        <v>14860</v>
      </c>
      <c r="AR410" t="n">
        <v>15083</v>
      </c>
      <c r="AS410" t="n">
        <v>15886</v>
      </c>
      <c r="AT410" t="n">
        <v>17334</v>
      </c>
      <c r="AU410" t="n">
        <v>14991</v>
      </c>
      <c r="AV410" t="n">
        <v>16275</v>
      </c>
      <c r="AW410" t="n">
        <v>16192</v>
      </c>
      <c r="AX410" t="n">
        <v>17373</v>
      </c>
      <c r="AY410" t="n">
        <v>16542</v>
      </c>
      <c r="AZ410" t="n">
        <v>16060</v>
      </c>
      <c r="BA410" t="n">
        <v>14106</v>
      </c>
      <c r="BB410" t="n">
        <v>18511</v>
      </c>
      <c r="BC410" t="n">
        <v>19995</v>
      </c>
      <c r="BD410" t="n">
        <v>19968</v>
      </c>
      <c r="BE410" t="n">
        <v>18664</v>
      </c>
      <c r="BF410" t="n">
        <v>20001</v>
      </c>
      <c r="BG410" t="n">
        <v>18602</v>
      </c>
      <c r="BH410" t="n">
        <v>18559</v>
      </c>
      <c r="BI410" t="n">
        <v>17357</v>
      </c>
      <c r="BJ410">
        <f>NA()</f>
        <v/>
      </c>
      <c r="BK410">
        <f>NA()</f>
        <v/>
      </c>
      <c r="BL410">
        <f>NA()</f>
        <v/>
      </c>
      <c r="BM410">
        <f>NA()</f>
        <v/>
      </c>
      <c r="BN410">
        <f>NA()</f>
        <v/>
      </c>
      <c r="BO410">
        <f>NA()</f>
        <v/>
      </c>
      <c r="BP410">
        <f>NA()</f>
        <v/>
      </c>
      <c r="BQ410">
        <f>NA()</f>
        <v/>
      </c>
      <c r="BR410">
        <f>NA()</f>
        <v/>
      </c>
      <c r="BS410">
        <f>NA()</f>
        <v/>
      </c>
      <c r="BT410">
        <f>NA()</f>
        <v/>
      </c>
      <c r="BU410">
        <f>NA()</f>
        <v/>
      </c>
      <c r="BV410">
        <f>NA()</f>
        <v/>
      </c>
      <c r="BW410">
        <f>NA()</f>
        <v/>
      </c>
    </row>
    <row r="411" spans="1:75">
      <c r="A411" t="s">
        <v>139</v>
      </c>
      <c r="B411" t="s">
        <v>867</v>
      </c>
      <c r="C411" t="s">
        <v>868</v>
      </c>
      <c r="D411" t="s">
        <v>148</v>
      </c>
      <c r="E411" t="n">
        <v>3429</v>
      </c>
      <c r="F411" t="n">
        <v>3546</v>
      </c>
      <c r="G411" t="n">
        <v>3708</v>
      </c>
      <c r="H411" t="n">
        <v>3756</v>
      </c>
      <c r="I411" t="n">
        <v>3861</v>
      </c>
      <c r="J411" t="n">
        <v>4082</v>
      </c>
      <c r="K411" t="n">
        <v>4294</v>
      </c>
      <c r="L411" t="n">
        <v>4526</v>
      </c>
      <c r="M411" t="n">
        <v>4882</v>
      </c>
      <c r="N411" t="n">
        <v>5176</v>
      </c>
      <c r="O411" t="n">
        <v>0.62</v>
      </c>
      <c r="P411" t="n">
        <v>0.99</v>
      </c>
      <c r="Q411" t="n">
        <v>1.02</v>
      </c>
      <c r="R411" t="n">
        <v>1.03</v>
      </c>
      <c r="S411" t="n">
        <v>1.99</v>
      </c>
      <c r="T411" t="n">
        <v>2.1</v>
      </c>
      <c r="U411" t="n">
        <v>1.94</v>
      </c>
      <c r="V411" t="n">
        <v>2.06</v>
      </c>
      <c r="W411" t="n">
        <v>2.2</v>
      </c>
      <c r="X411" t="n">
        <v>3.09</v>
      </c>
      <c r="Y411" t="n">
        <v>4.27</v>
      </c>
      <c r="Z411" t="n">
        <v>5.6</v>
      </c>
      <c r="AA411" t="n">
        <v>4.84</v>
      </c>
      <c r="AB411" t="n">
        <v>4.84</v>
      </c>
      <c r="AC411" t="n">
        <v>5.17</v>
      </c>
      <c r="AD411" t="n">
        <v>4.98</v>
      </c>
      <c r="AE411" t="n">
        <v>5.25</v>
      </c>
      <c r="AF411" t="n">
        <v>4.79</v>
      </c>
      <c r="AG411" t="n">
        <v>4.63</v>
      </c>
      <c r="AH411" t="n">
        <v>4.08</v>
      </c>
      <c r="AI411" t="n">
        <v>3.96</v>
      </c>
      <c r="AJ411" t="n">
        <v>4.31</v>
      </c>
      <c r="AK411" t="n">
        <v>3.92</v>
      </c>
      <c r="AL411" t="n">
        <v>3.94</v>
      </c>
      <c r="AM411" t="n">
        <v>4.32</v>
      </c>
      <c r="AN411" t="n">
        <v>4.3</v>
      </c>
      <c r="AO411" t="n">
        <v>4.59</v>
      </c>
      <c r="AP411" t="n">
        <v>4.71</v>
      </c>
      <c r="AQ411" t="n">
        <v>4.98</v>
      </c>
      <c r="AR411" t="n">
        <v>4.89</v>
      </c>
      <c r="AS411" t="n">
        <v>4.24</v>
      </c>
      <c r="AT411" t="n">
        <v>4.72</v>
      </c>
      <c r="AU411" t="n">
        <v>6.97</v>
      </c>
      <c r="AV411" t="n">
        <v>7.3</v>
      </c>
      <c r="AW411" t="n">
        <v>7.67</v>
      </c>
      <c r="AX411" t="n">
        <v>7.22</v>
      </c>
      <c r="AY411" t="n">
        <v>33.35</v>
      </c>
      <c r="AZ411" t="n">
        <v>37.28</v>
      </c>
      <c r="BA411" t="n">
        <v>44.59</v>
      </c>
      <c r="BB411" t="n">
        <v>16.9</v>
      </c>
      <c r="BC411" t="n">
        <v>17.67</v>
      </c>
      <c r="BD411" t="n">
        <v>20</v>
      </c>
      <c r="BE411" t="n">
        <v>23.14</v>
      </c>
      <c r="BF411" t="n">
        <v>23.04</v>
      </c>
      <c r="BG411" t="n">
        <v>23.29</v>
      </c>
      <c r="BH411" t="n">
        <v>19.9</v>
      </c>
      <c r="BI411" t="n">
        <v>16</v>
      </c>
      <c r="BJ411">
        <f>NA()</f>
        <v/>
      </c>
      <c r="BK411">
        <f>NA()</f>
        <v/>
      </c>
      <c r="BL411">
        <f>NA()</f>
        <v/>
      </c>
      <c r="BM411">
        <f>NA()</f>
        <v/>
      </c>
      <c r="BN411">
        <f>NA()</f>
        <v/>
      </c>
      <c r="BO411">
        <f>NA()</f>
        <v/>
      </c>
      <c r="BP411">
        <f>NA()</f>
        <v/>
      </c>
      <c r="BQ411">
        <f>NA()</f>
        <v/>
      </c>
      <c r="BR411">
        <f>NA()</f>
        <v/>
      </c>
      <c r="BS411">
        <f>NA()</f>
        <v/>
      </c>
      <c r="BT411">
        <f>NA()</f>
        <v/>
      </c>
      <c r="BU411">
        <f>NA()</f>
        <v/>
      </c>
      <c r="BV411">
        <f>NA()</f>
        <v/>
      </c>
      <c r="BW411">
        <f>NA()</f>
        <v/>
      </c>
    </row>
    <row r="412" spans="1:75">
      <c r="A412" t="s">
        <v>139</v>
      </c>
      <c r="B412" t="s">
        <v>865</v>
      </c>
      <c r="C412" t="s">
        <v>869</v>
      </c>
      <c r="D412" t="s">
        <v>143</v>
      </c>
      <c r="E412" t="n">
        <v>649</v>
      </c>
      <c r="F412" t="n">
        <v>812</v>
      </c>
      <c r="G412" t="n">
        <v>786</v>
      </c>
      <c r="H412" t="n">
        <v>829</v>
      </c>
      <c r="I412" t="n">
        <v>870</v>
      </c>
      <c r="J412" t="n">
        <v>992</v>
      </c>
      <c r="K412" t="n">
        <v>925</v>
      </c>
      <c r="L412" t="n">
        <v>799</v>
      </c>
      <c r="M412" t="n">
        <v>915</v>
      </c>
      <c r="N412" t="n">
        <v>906</v>
      </c>
      <c r="O412" t="n">
        <v>1066</v>
      </c>
      <c r="P412" t="n">
        <v>939</v>
      </c>
      <c r="Q412" t="n">
        <v>1006</v>
      </c>
      <c r="R412" t="n">
        <v>1133</v>
      </c>
      <c r="S412" t="n">
        <v>1049</v>
      </c>
      <c r="T412" t="n">
        <v>1174</v>
      </c>
      <c r="U412" t="n">
        <v>1265</v>
      </c>
      <c r="V412" t="n">
        <v>1265</v>
      </c>
      <c r="W412" t="n">
        <v>1291</v>
      </c>
      <c r="X412" t="n">
        <v>1318</v>
      </c>
      <c r="Y412" t="n">
        <v>1186</v>
      </c>
      <c r="Z412" t="n">
        <v>827</v>
      </c>
      <c r="AA412" t="n">
        <v>830</v>
      </c>
      <c r="AB412" t="n">
        <v>979</v>
      </c>
      <c r="AC412" t="n">
        <v>953</v>
      </c>
      <c r="AD412" t="n">
        <v>1083</v>
      </c>
      <c r="AE412" t="n">
        <v>1562</v>
      </c>
      <c r="AF412" t="n">
        <v>1961</v>
      </c>
      <c r="AG412" t="n">
        <v>2356</v>
      </c>
      <c r="AH412" t="n">
        <v>2380</v>
      </c>
      <c r="AI412" t="n">
        <v>2617</v>
      </c>
      <c r="AJ412" t="n">
        <v>2311</v>
      </c>
      <c r="AK412" t="n">
        <v>2754</v>
      </c>
      <c r="AL412" t="n">
        <v>2513</v>
      </c>
      <c r="AM412" t="n">
        <v>2683</v>
      </c>
      <c r="AN412" t="n">
        <v>2618</v>
      </c>
      <c r="AO412" t="n">
        <v>2998</v>
      </c>
      <c r="AP412" t="n">
        <v>2956</v>
      </c>
      <c r="AQ412" t="n">
        <v>2428</v>
      </c>
      <c r="AR412" t="n">
        <v>2464</v>
      </c>
      <c r="AS412" t="n">
        <v>2566</v>
      </c>
      <c r="AT412" t="n">
        <v>2849</v>
      </c>
      <c r="AU412" t="n">
        <v>2481</v>
      </c>
      <c r="AV412" t="n">
        <v>2699</v>
      </c>
      <c r="AW412" t="n">
        <v>2667</v>
      </c>
      <c r="AX412" t="n">
        <v>2859</v>
      </c>
      <c r="AY412" t="n">
        <v>2743</v>
      </c>
      <c r="AZ412" t="n">
        <v>2663</v>
      </c>
      <c r="BA412" t="n">
        <v>2335</v>
      </c>
      <c r="BB412" t="n">
        <v>2995</v>
      </c>
      <c r="BC412" t="n">
        <v>3240</v>
      </c>
      <c r="BD412" t="n">
        <v>3242</v>
      </c>
      <c r="BE412" t="n">
        <v>3052</v>
      </c>
      <c r="BF412" t="n">
        <v>3241</v>
      </c>
      <c r="BG412" t="n">
        <v>3009</v>
      </c>
      <c r="BH412" t="n">
        <v>3008</v>
      </c>
      <c r="BI412" t="n">
        <v>2833</v>
      </c>
      <c r="BJ412">
        <f>NA()</f>
        <v/>
      </c>
      <c r="BK412">
        <f>NA()</f>
        <v/>
      </c>
      <c r="BL412">
        <f>NA()</f>
        <v/>
      </c>
      <c r="BM412">
        <f>NA()</f>
        <v/>
      </c>
      <c r="BN412">
        <f>NA()</f>
        <v/>
      </c>
      <c r="BO412">
        <f>NA()</f>
        <v/>
      </c>
      <c r="BP412">
        <f>NA()</f>
        <v/>
      </c>
      <c r="BQ412">
        <f>NA()</f>
        <v/>
      </c>
      <c r="BR412">
        <f>NA()</f>
        <v/>
      </c>
      <c r="BS412">
        <f>NA()</f>
        <v/>
      </c>
      <c r="BT412">
        <f>NA()</f>
        <v/>
      </c>
      <c r="BU412">
        <f>NA()</f>
        <v/>
      </c>
      <c r="BV412">
        <f>NA()</f>
        <v/>
      </c>
      <c r="BW412">
        <f>NA()</f>
        <v/>
      </c>
    </row>
    <row r="413" spans="1:75">
      <c r="A413" t="s">
        <v>139</v>
      </c>
      <c r="B413" t="s">
        <v>870</v>
      </c>
      <c r="C413" t="s">
        <v>871</v>
      </c>
      <c r="D413" t="s">
        <v>152</v>
      </c>
      <c r="E413" t="n">
        <v>3429</v>
      </c>
      <c r="F413" t="n">
        <v>3546</v>
      </c>
      <c r="G413" t="n">
        <v>3708</v>
      </c>
      <c r="H413" t="n">
        <v>3756</v>
      </c>
      <c r="I413" t="n">
        <v>3861</v>
      </c>
      <c r="J413" t="n">
        <v>4082</v>
      </c>
      <c r="K413" t="n">
        <v>4294</v>
      </c>
      <c r="L413" t="n">
        <v>4526</v>
      </c>
      <c r="M413" t="n">
        <v>4882</v>
      </c>
      <c r="N413" t="n">
        <v>5176</v>
      </c>
      <c r="O413" t="n">
        <v>1.9</v>
      </c>
      <c r="P413" t="n">
        <v>2.5</v>
      </c>
      <c r="Q413" t="n">
        <v>2.7</v>
      </c>
      <c r="R413" t="n">
        <v>2.7</v>
      </c>
      <c r="S413" t="n">
        <v>4.5</v>
      </c>
      <c r="T413" t="n">
        <v>6.6</v>
      </c>
      <c r="U413" t="n">
        <v>6.4</v>
      </c>
      <c r="V413" t="n">
        <v>5.9</v>
      </c>
      <c r="W413" t="n">
        <v>5.7</v>
      </c>
      <c r="X413" t="n">
        <v>7</v>
      </c>
      <c r="Y413" t="n">
        <v>9.9</v>
      </c>
      <c r="Z413" t="n">
        <v>8.300000000000001</v>
      </c>
      <c r="AA413" t="n">
        <v>6.7</v>
      </c>
      <c r="AB413" t="n">
        <v>9.699999999999999</v>
      </c>
      <c r="AC413" t="n">
        <v>8.800000000000001</v>
      </c>
      <c r="AD413" t="n">
        <v>12</v>
      </c>
      <c r="AE413" t="n">
        <v>10</v>
      </c>
      <c r="AF413" t="n">
        <v>13.2</v>
      </c>
      <c r="AG413" t="n">
        <v>11.3</v>
      </c>
      <c r="AH413" t="n">
        <v>8.5</v>
      </c>
      <c r="AI413" t="n">
        <v>10.5</v>
      </c>
      <c r="AJ413" t="n">
        <v>11.7</v>
      </c>
      <c r="AK413" t="n">
        <v>11.9</v>
      </c>
      <c r="AL413" t="n">
        <v>12.3</v>
      </c>
      <c r="AM413" t="n">
        <v>12.4</v>
      </c>
      <c r="AN413" t="n">
        <v>13.2</v>
      </c>
      <c r="AO413" t="n">
        <v>13.1</v>
      </c>
      <c r="AP413" t="n">
        <v>13.2</v>
      </c>
      <c r="AQ413" t="n">
        <v>11.6</v>
      </c>
      <c r="AR413" t="n">
        <v>12.3</v>
      </c>
      <c r="AS413" t="n">
        <v>17.7</v>
      </c>
      <c r="AT413" t="n">
        <v>11.3</v>
      </c>
      <c r="AU413" t="n">
        <v>5.7</v>
      </c>
      <c r="AV413" t="n">
        <v>6.1</v>
      </c>
      <c r="AW413" t="n">
        <v>7</v>
      </c>
      <c r="AX413" t="n">
        <v>10.3</v>
      </c>
      <c r="AY413" t="n">
        <v>5.9</v>
      </c>
      <c r="AZ413" t="n">
        <v>6.3</v>
      </c>
      <c r="BA413" t="n">
        <v>6.8</v>
      </c>
      <c r="BB413" t="n">
        <v>78.7</v>
      </c>
      <c r="BC413" t="n">
        <v>94.09999999999999</v>
      </c>
      <c r="BD413" t="n">
        <v>96.59999999999999</v>
      </c>
      <c r="BE413" t="n">
        <v>71.5</v>
      </c>
      <c r="BF413" t="n">
        <v>113.3</v>
      </c>
      <c r="BG413" t="n">
        <v>108.1</v>
      </c>
      <c r="BH413" t="n">
        <v>87.59999999999999</v>
      </c>
      <c r="BI413" t="n">
        <v>46.4</v>
      </c>
      <c r="BJ413">
        <f>NA()</f>
        <v/>
      </c>
      <c r="BK413">
        <f>NA()</f>
        <v/>
      </c>
      <c r="BL413">
        <f>NA()</f>
        <v/>
      </c>
      <c r="BM413">
        <f>NA()</f>
        <v/>
      </c>
      <c r="BN413">
        <f>NA()</f>
        <v/>
      </c>
      <c r="BO413">
        <f>NA()</f>
        <v/>
      </c>
      <c r="BP413">
        <f>NA()</f>
        <v/>
      </c>
      <c r="BQ413">
        <f>NA()</f>
        <v/>
      </c>
      <c r="BR413">
        <f>NA()</f>
        <v/>
      </c>
      <c r="BS413">
        <f>NA()</f>
        <v/>
      </c>
      <c r="BT413">
        <f>NA()</f>
        <v/>
      </c>
      <c r="BU413">
        <f>NA()</f>
        <v/>
      </c>
      <c r="BV413">
        <f>NA()</f>
        <v/>
      </c>
      <c r="BW413">
        <f>NA()</f>
        <v/>
      </c>
    </row>
    <row r="414" spans="1:75">
      <c r="A414" t="s">
        <v>139</v>
      </c>
      <c r="B414" t="s">
        <v>872</v>
      </c>
      <c r="C414" t="s">
        <v>873</v>
      </c>
      <c r="D414" t="s">
        <v>8</v>
      </c>
      <c r="E414" t="n">
        <v>17467</v>
      </c>
      <c r="F414" t="n">
        <v>20850</v>
      </c>
      <c r="G414" t="n">
        <v>14829</v>
      </c>
      <c r="H414" t="n">
        <v>11252</v>
      </c>
      <c r="I414" t="n">
        <v>8783</v>
      </c>
      <c r="J414" t="n">
        <v>9909</v>
      </c>
      <c r="K414" t="n">
        <v>10860</v>
      </c>
      <c r="L414" t="n">
        <v>7860</v>
      </c>
      <c r="M414" t="n">
        <v>7411</v>
      </c>
      <c r="N414" t="n">
        <v>6967</v>
      </c>
      <c r="O414" t="n">
        <v>8194</v>
      </c>
      <c r="P414" t="n">
        <v>7147</v>
      </c>
      <c r="Q414" t="n">
        <v>7553</v>
      </c>
      <c r="R414" t="n">
        <v>8207</v>
      </c>
      <c r="S414" t="n">
        <v>7649</v>
      </c>
      <c r="T414" t="n">
        <v>8567</v>
      </c>
      <c r="U414" t="n">
        <v>9524</v>
      </c>
      <c r="V414" t="n">
        <v>9677</v>
      </c>
      <c r="W414" t="n">
        <v>9736</v>
      </c>
      <c r="X414" t="n">
        <v>9386</v>
      </c>
      <c r="Y414" t="n">
        <v>8758</v>
      </c>
      <c r="Z414" t="n">
        <v>6572</v>
      </c>
      <c r="AA414" t="n">
        <v>6305</v>
      </c>
      <c r="AB414" t="n">
        <v>7336</v>
      </c>
      <c r="AC414" t="n">
        <v>7101</v>
      </c>
      <c r="AD414" t="n">
        <v>8033</v>
      </c>
      <c r="AE414" t="n">
        <v>11771</v>
      </c>
      <c r="AF414" t="n">
        <v>13977</v>
      </c>
      <c r="AG414" t="n">
        <v>16370</v>
      </c>
      <c r="AH414" t="n">
        <v>16409</v>
      </c>
      <c r="AI414" t="n">
        <v>17823</v>
      </c>
      <c r="AJ414" t="n">
        <v>16020</v>
      </c>
      <c r="AK414" t="n">
        <v>18451</v>
      </c>
      <c r="AL414" t="n">
        <v>16915</v>
      </c>
      <c r="AM414" t="n">
        <v>17940</v>
      </c>
      <c r="AN414" t="n">
        <v>17620</v>
      </c>
      <c r="AO414" t="n">
        <v>19529</v>
      </c>
      <c r="AP414" t="n">
        <v>19070</v>
      </c>
      <c r="AQ414" t="n">
        <v>15874</v>
      </c>
      <c r="AR414" t="n">
        <v>15855</v>
      </c>
      <c r="AS414" t="n">
        <v>16584</v>
      </c>
      <c r="AT414" t="n">
        <v>18010</v>
      </c>
      <c r="AU414" t="n">
        <v>15506</v>
      </c>
      <c r="AV414" t="n">
        <v>16747</v>
      </c>
      <c r="AW414" t="n">
        <v>16788</v>
      </c>
      <c r="AX414" t="n">
        <v>17995</v>
      </c>
      <c r="AY414" t="n">
        <v>17137</v>
      </c>
      <c r="AZ414" t="n">
        <v>16666</v>
      </c>
      <c r="BA414" t="n">
        <v>14617</v>
      </c>
      <c r="BB414" t="n">
        <v>18994</v>
      </c>
      <c r="BC414" t="n">
        <v>20646</v>
      </c>
      <c r="BD414" t="n">
        <v>20654</v>
      </c>
      <c r="BE414" t="n">
        <v>19272</v>
      </c>
      <c r="BF414" t="n">
        <v>20613</v>
      </c>
      <c r="BG414" t="n">
        <v>19167</v>
      </c>
      <c r="BH414" t="n">
        <v>19058</v>
      </c>
      <c r="BI414" t="n">
        <v>17808</v>
      </c>
      <c r="BJ414">
        <f>NA()</f>
        <v/>
      </c>
      <c r="BK414">
        <f>NA()</f>
        <v/>
      </c>
      <c r="BL414">
        <f>NA()</f>
        <v/>
      </c>
      <c r="BM414">
        <f>NA()</f>
        <v/>
      </c>
      <c r="BN414">
        <f>NA()</f>
        <v/>
      </c>
      <c r="BO414">
        <f>NA()</f>
        <v/>
      </c>
      <c r="BP414">
        <f>NA()</f>
        <v/>
      </c>
      <c r="BQ414">
        <f>NA()</f>
        <v/>
      </c>
      <c r="BR414">
        <f>NA()</f>
        <v/>
      </c>
      <c r="BS414">
        <f>NA()</f>
        <v/>
      </c>
      <c r="BT414">
        <f>NA()</f>
        <v/>
      </c>
      <c r="BU414">
        <f>NA()</f>
        <v/>
      </c>
      <c r="BV414">
        <f>NA()</f>
        <v/>
      </c>
      <c r="BW414">
        <f>NA()</f>
        <v/>
      </c>
    </row>
    <row r="415" spans="1:75">
      <c r="A415" t="s">
        <v>139</v>
      </c>
      <c r="B415" t="s">
        <v>874</v>
      </c>
      <c r="C415" t="s">
        <v>875</v>
      </c>
      <c r="D415" t="s">
        <v>148</v>
      </c>
      <c r="E415" t="n">
        <v>0</v>
      </c>
      <c r="F415" t="n">
        <v>0</v>
      </c>
      <c r="G415" t="n">
        <v>0</v>
      </c>
      <c r="H415" t="n">
        <v>0</v>
      </c>
      <c r="I415" t="n">
        <v>0</v>
      </c>
      <c r="J415" t="n">
        <v>0</v>
      </c>
      <c r="K415" t="n">
        <v>0</v>
      </c>
      <c r="L415" t="n">
        <v>0</v>
      </c>
      <c r="M415" t="n">
        <v>0</v>
      </c>
      <c r="N415" t="n">
        <v>0</v>
      </c>
      <c r="O415" t="n">
        <v>1.26</v>
      </c>
      <c r="P415" t="n">
        <v>1.62</v>
      </c>
      <c r="Q415" t="n">
        <v>1.68</v>
      </c>
      <c r="R415" t="n">
        <v>1.7</v>
      </c>
      <c r="S415" t="n">
        <v>2.8</v>
      </c>
      <c r="T415" t="n">
        <v>2.85</v>
      </c>
      <c r="U415" t="n">
        <v>2.72</v>
      </c>
      <c r="V415" t="n">
        <v>2.97</v>
      </c>
      <c r="W415" t="n">
        <v>3.26</v>
      </c>
      <c r="X415" t="n">
        <v>4.67</v>
      </c>
      <c r="Y415" t="n">
        <v>6.75</v>
      </c>
      <c r="Z415" t="n">
        <v>9.19</v>
      </c>
      <c r="AA415" t="n">
        <v>8.52</v>
      </c>
      <c r="AB415" t="n">
        <v>7.84</v>
      </c>
      <c r="AC415" t="n">
        <v>8.449999999999999</v>
      </c>
      <c r="AD415" t="n">
        <v>7.58</v>
      </c>
      <c r="AE415" t="n">
        <v>7.81</v>
      </c>
      <c r="AF415" t="n">
        <v>6.81</v>
      </c>
      <c r="AG415" t="n">
        <v>6.92</v>
      </c>
      <c r="AH415" t="n">
        <v>7.28</v>
      </c>
      <c r="AI415" t="n">
        <v>7.31</v>
      </c>
      <c r="AJ415" t="n">
        <v>7.32</v>
      </c>
      <c r="AK415" t="n">
        <v>6.81</v>
      </c>
      <c r="AL415" t="n">
        <v>6.63</v>
      </c>
      <c r="AM415" t="n">
        <v>6.98</v>
      </c>
      <c r="AN415" t="n">
        <v>6.93</v>
      </c>
      <c r="AO415" t="n">
        <v>7.31</v>
      </c>
      <c r="AP415" t="n">
        <v>7.44</v>
      </c>
      <c r="AQ415" t="n">
        <v>7.82</v>
      </c>
      <c r="AR415" t="n">
        <v>7.87</v>
      </c>
      <c r="AS415" t="n">
        <v>6.37</v>
      </c>
      <c r="AT415" t="n">
        <v>8.01</v>
      </c>
      <c r="AU415" t="n">
        <v>13.5</v>
      </c>
      <c r="AV415" t="n">
        <v>14.12</v>
      </c>
      <c r="AW415" t="n">
        <v>14.62</v>
      </c>
      <c r="AX415" t="n">
        <v>13.9</v>
      </c>
      <c r="AY415" t="n">
        <v>35.65</v>
      </c>
      <c r="AZ415" t="n">
        <v>38.76</v>
      </c>
      <c r="BA415" t="n">
        <v>46.81</v>
      </c>
      <c r="BB415" t="n">
        <v>19.54</v>
      </c>
      <c r="BC415" t="n">
        <v>21.1</v>
      </c>
      <c r="BD415" t="n">
        <v>24.95</v>
      </c>
      <c r="BE415" t="n">
        <v>29.56</v>
      </c>
      <c r="BF415" t="n">
        <v>27.27</v>
      </c>
      <c r="BG415" t="n">
        <v>27.32</v>
      </c>
      <c r="BH415" t="n">
        <v>24.33</v>
      </c>
      <c r="BI415" t="n">
        <v>22.28</v>
      </c>
      <c r="BJ415">
        <f>NA()</f>
        <v/>
      </c>
      <c r="BK415">
        <f>NA()</f>
        <v/>
      </c>
      <c r="BL415">
        <f>NA()</f>
        <v/>
      </c>
      <c r="BM415">
        <f>NA()</f>
        <v/>
      </c>
      <c r="BN415">
        <f>NA()</f>
        <v/>
      </c>
      <c r="BO415">
        <f>NA()</f>
        <v/>
      </c>
      <c r="BP415">
        <f>NA()</f>
        <v/>
      </c>
      <c r="BQ415">
        <f>NA()</f>
        <v/>
      </c>
      <c r="BR415">
        <f>NA()</f>
        <v/>
      </c>
      <c r="BS415">
        <f>NA()</f>
        <v/>
      </c>
      <c r="BT415">
        <f>NA()</f>
        <v/>
      </c>
      <c r="BU415">
        <f>NA()</f>
        <v/>
      </c>
      <c r="BV415">
        <f>NA()</f>
        <v/>
      </c>
      <c r="BW415">
        <f>NA()</f>
        <v/>
      </c>
    </row>
    <row r="416" spans="1:75">
      <c r="A416" t="s">
        <v>139</v>
      </c>
      <c r="B416" t="s">
        <v>872</v>
      </c>
      <c r="C416" t="s">
        <v>876</v>
      </c>
      <c r="D416" t="s">
        <v>143</v>
      </c>
      <c r="E416" t="n">
        <v>3331</v>
      </c>
      <c r="F416" t="n">
        <v>3943</v>
      </c>
      <c r="G416" t="n">
        <v>2748</v>
      </c>
      <c r="H416" t="n">
        <v>2033</v>
      </c>
      <c r="I416" t="n">
        <v>1527</v>
      </c>
      <c r="J416" t="n">
        <v>1717</v>
      </c>
      <c r="K416" t="n">
        <v>1924</v>
      </c>
      <c r="L416" t="n">
        <v>1362</v>
      </c>
      <c r="M416" t="n">
        <v>1245</v>
      </c>
      <c r="N416" t="n">
        <v>1158</v>
      </c>
      <c r="O416" t="n">
        <v>1354</v>
      </c>
      <c r="P416" t="n">
        <v>1186</v>
      </c>
      <c r="Q416" t="n">
        <v>1248</v>
      </c>
      <c r="R416" t="n">
        <v>1354</v>
      </c>
      <c r="S416" t="n">
        <v>1270</v>
      </c>
      <c r="T416" t="n">
        <v>1408</v>
      </c>
      <c r="U416" t="n">
        <v>1570</v>
      </c>
      <c r="V416" t="n">
        <v>1608</v>
      </c>
      <c r="W416" t="n">
        <v>1620</v>
      </c>
      <c r="X416" t="n">
        <v>1560</v>
      </c>
      <c r="Y416" t="n">
        <v>1459</v>
      </c>
      <c r="Z416" t="n">
        <v>1080</v>
      </c>
      <c r="AA416" t="n">
        <v>1032</v>
      </c>
      <c r="AB416" t="n">
        <v>1204</v>
      </c>
      <c r="AC416" t="n">
        <v>1172</v>
      </c>
      <c r="AD416" t="n">
        <v>1308</v>
      </c>
      <c r="AE416" t="n">
        <v>1910</v>
      </c>
      <c r="AF416" t="n">
        <v>2287</v>
      </c>
      <c r="AG416" t="n">
        <v>2709</v>
      </c>
      <c r="AH416" t="n">
        <v>2742</v>
      </c>
      <c r="AI416" t="n">
        <v>2965</v>
      </c>
      <c r="AJ416" t="n">
        <v>2641</v>
      </c>
      <c r="AK416" t="n">
        <v>3067</v>
      </c>
      <c r="AL416" t="n">
        <v>2782</v>
      </c>
      <c r="AM416" t="n">
        <v>2967</v>
      </c>
      <c r="AN416" t="n">
        <v>2909</v>
      </c>
      <c r="AO416" t="n">
        <v>3233</v>
      </c>
      <c r="AP416" t="n">
        <v>3152</v>
      </c>
      <c r="AQ416" t="n">
        <v>2613</v>
      </c>
      <c r="AR416" t="n">
        <v>2601</v>
      </c>
      <c r="AS416" t="n">
        <v>2688</v>
      </c>
      <c r="AT416" t="n">
        <v>2969</v>
      </c>
      <c r="AU416" t="n">
        <v>2569</v>
      </c>
      <c r="AV416" t="n">
        <v>2779</v>
      </c>
      <c r="AW416" t="n">
        <v>2772</v>
      </c>
      <c r="AX416" t="n">
        <v>2968</v>
      </c>
      <c r="AY416" t="n">
        <v>2848</v>
      </c>
      <c r="AZ416" t="n">
        <v>2770</v>
      </c>
      <c r="BA416" t="n">
        <v>2423</v>
      </c>
      <c r="BB416" t="n">
        <v>3080</v>
      </c>
      <c r="BC416" t="n">
        <v>3353</v>
      </c>
      <c r="BD416" t="n">
        <v>3361</v>
      </c>
      <c r="BE416" t="n">
        <v>3158</v>
      </c>
      <c r="BF416" t="n">
        <v>3346</v>
      </c>
      <c r="BG416" t="n">
        <v>3107</v>
      </c>
      <c r="BH416" t="n">
        <v>3092</v>
      </c>
      <c r="BI416" t="n">
        <v>2908</v>
      </c>
      <c r="BJ416">
        <f>NA()</f>
        <v/>
      </c>
      <c r="BK416">
        <f>NA()</f>
        <v/>
      </c>
      <c r="BL416">
        <f>NA()</f>
        <v/>
      </c>
      <c r="BM416">
        <f>NA()</f>
        <v/>
      </c>
      <c r="BN416">
        <f>NA()</f>
        <v/>
      </c>
      <c r="BO416">
        <f>NA()</f>
        <v/>
      </c>
      <c r="BP416">
        <f>NA()</f>
        <v/>
      </c>
      <c r="BQ416">
        <f>NA()</f>
        <v/>
      </c>
      <c r="BR416">
        <f>NA()</f>
        <v/>
      </c>
      <c r="BS416">
        <f>NA()</f>
        <v/>
      </c>
      <c r="BT416">
        <f>NA()</f>
        <v/>
      </c>
      <c r="BU416">
        <f>NA()</f>
        <v/>
      </c>
      <c r="BV416">
        <f>NA()</f>
        <v/>
      </c>
      <c r="BW416">
        <f>NA()</f>
        <v/>
      </c>
    </row>
    <row r="417" spans="1:75">
      <c r="A417" t="s">
        <v>139</v>
      </c>
      <c r="B417" t="s">
        <v>877</v>
      </c>
      <c r="C417" t="s">
        <v>878</v>
      </c>
      <c r="D417" t="s">
        <v>152</v>
      </c>
      <c r="E417" t="n">
        <v>0</v>
      </c>
      <c r="F417" t="n">
        <v>0</v>
      </c>
      <c r="G417" t="n">
        <v>0</v>
      </c>
      <c r="H417" t="n">
        <v>0</v>
      </c>
      <c r="I417" t="n">
        <v>0</v>
      </c>
      <c r="J417" t="n">
        <v>0</v>
      </c>
      <c r="K417" t="n">
        <v>0</v>
      </c>
      <c r="L417" t="n">
        <v>0</v>
      </c>
      <c r="M417" t="n">
        <v>0</v>
      </c>
      <c r="N417" t="n">
        <v>0</v>
      </c>
      <c r="O417" t="n">
        <v>5.9</v>
      </c>
      <c r="P417" t="n">
        <v>6.2</v>
      </c>
      <c r="Q417" t="n">
        <v>6.6</v>
      </c>
      <c r="R417" t="n">
        <v>6.5</v>
      </c>
      <c r="S417" t="n">
        <v>9.699999999999999</v>
      </c>
      <c r="T417" t="n">
        <v>12.6</v>
      </c>
      <c r="U417" t="n">
        <v>13.6</v>
      </c>
      <c r="V417" t="n">
        <v>14.1</v>
      </c>
      <c r="W417" t="n">
        <v>14.3</v>
      </c>
      <c r="X417" t="n">
        <v>16.8</v>
      </c>
      <c r="Y417" t="n">
        <v>25.4</v>
      </c>
      <c r="Z417" t="n">
        <v>26.1</v>
      </c>
      <c r="AA417" t="n">
        <v>21.1</v>
      </c>
      <c r="AB417" t="n">
        <v>25.2</v>
      </c>
      <c r="AC417" t="n">
        <v>24.4</v>
      </c>
      <c r="AD417" t="n">
        <v>27.3</v>
      </c>
      <c r="AE417" t="n">
        <v>29.2</v>
      </c>
      <c r="AF417" t="n">
        <v>30.5</v>
      </c>
      <c r="AG417" t="n">
        <v>29.8</v>
      </c>
      <c r="AH417" t="n">
        <v>29</v>
      </c>
      <c r="AI417" t="n">
        <v>32.9</v>
      </c>
      <c r="AJ417" t="n">
        <v>32.5</v>
      </c>
      <c r="AK417" t="n">
        <v>31.8</v>
      </c>
      <c r="AL417" t="n">
        <v>30.2</v>
      </c>
      <c r="AM417" t="n">
        <v>30.6</v>
      </c>
      <c r="AN417" t="n">
        <v>32</v>
      </c>
      <c r="AO417" t="n">
        <v>30</v>
      </c>
      <c r="AP417" t="n">
        <v>28.8</v>
      </c>
      <c r="AQ417" t="n">
        <v>26.1</v>
      </c>
      <c r="AR417" t="n">
        <v>25.9</v>
      </c>
      <c r="AS417" t="n">
        <v>31.1</v>
      </c>
      <c r="AT417" t="n">
        <v>24.5</v>
      </c>
      <c r="AU417" t="n">
        <v>18.1</v>
      </c>
      <c r="AV417" t="n">
        <v>18.5</v>
      </c>
      <c r="AW417" t="n">
        <v>22</v>
      </c>
      <c r="AX417" t="n">
        <v>28.4</v>
      </c>
      <c r="AY417" t="n">
        <v>27.5</v>
      </c>
      <c r="AZ417" t="n">
        <v>30</v>
      </c>
      <c r="BA417" t="n">
        <v>31.1</v>
      </c>
      <c r="BB417" t="n">
        <v>100.5</v>
      </c>
      <c r="BC417" t="n">
        <v>126.1</v>
      </c>
      <c r="BD417" t="n">
        <v>137.6</v>
      </c>
      <c r="BE417" t="n">
        <v>109.3</v>
      </c>
      <c r="BF417" t="n">
        <v>150.9</v>
      </c>
      <c r="BG417" t="n">
        <v>142.3</v>
      </c>
      <c r="BH417" t="n">
        <v>119.3</v>
      </c>
      <c r="BI417" t="n">
        <v>74.7</v>
      </c>
      <c r="BJ417">
        <f>NA()</f>
        <v/>
      </c>
      <c r="BK417">
        <f>NA()</f>
        <v/>
      </c>
      <c r="BL417">
        <f>NA()</f>
        <v/>
      </c>
      <c r="BM417">
        <f>NA()</f>
        <v/>
      </c>
      <c r="BN417">
        <f>NA()</f>
        <v/>
      </c>
      <c r="BO417">
        <f>NA()</f>
        <v/>
      </c>
      <c r="BP417">
        <f>NA()</f>
        <v/>
      </c>
      <c r="BQ417">
        <f>NA()</f>
        <v/>
      </c>
      <c r="BR417">
        <f>NA()</f>
        <v/>
      </c>
      <c r="BS417">
        <f>NA()</f>
        <v/>
      </c>
      <c r="BT417">
        <f>NA()</f>
        <v/>
      </c>
      <c r="BU417">
        <f>NA()</f>
        <v/>
      </c>
      <c r="BV417">
        <f>NA()</f>
        <v/>
      </c>
      <c r="BW417">
        <f>NA()</f>
        <v/>
      </c>
    </row>
    <row r="418" spans="1:75">
      <c r="A418" t="s">
        <v>139</v>
      </c>
      <c r="B418" t="s">
        <v>879</v>
      </c>
      <c r="C418" t="s">
        <v>880</v>
      </c>
      <c r="D418" t="s">
        <v>8</v>
      </c>
      <c r="E418" t="n">
        <v>17467</v>
      </c>
      <c r="F418" t="n">
        <v>20850</v>
      </c>
      <c r="G418" t="n">
        <v>14829</v>
      </c>
      <c r="H418" t="n">
        <v>11252</v>
      </c>
      <c r="I418" t="n">
        <v>8783</v>
      </c>
      <c r="J418" t="n">
        <v>9909</v>
      </c>
      <c r="K418" t="n">
        <v>10860</v>
      </c>
      <c r="L418" t="n">
        <v>7860</v>
      </c>
      <c r="M418" t="n">
        <v>7411</v>
      </c>
      <c r="N418" t="n">
        <v>6967</v>
      </c>
      <c r="O418" t="n">
        <v>8194</v>
      </c>
      <c r="P418" t="n">
        <v>7147</v>
      </c>
      <c r="Q418" t="n">
        <v>7553</v>
      </c>
      <c r="R418" t="n">
        <v>8207</v>
      </c>
      <c r="S418" t="n">
        <v>7649</v>
      </c>
      <c r="T418" t="n">
        <v>8567</v>
      </c>
      <c r="U418" t="n">
        <v>9524</v>
      </c>
      <c r="V418" t="n">
        <v>9677</v>
      </c>
      <c r="W418" t="n">
        <v>9736</v>
      </c>
      <c r="X418" t="n">
        <v>9386</v>
      </c>
      <c r="Y418" t="n">
        <v>8758</v>
      </c>
      <c r="Z418" t="n">
        <v>6572</v>
      </c>
      <c r="AA418" t="n">
        <v>6305</v>
      </c>
      <c r="AB418" t="n">
        <v>7336</v>
      </c>
      <c r="AC418" t="n">
        <v>7101</v>
      </c>
      <c r="AD418" t="n">
        <v>8033</v>
      </c>
      <c r="AE418" t="n">
        <v>11771</v>
      </c>
      <c r="AF418" t="n">
        <v>13977</v>
      </c>
      <c r="AG418" t="n">
        <v>16370</v>
      </c>
      <c r="AH418" t="n">
        <v>16409</v>
      </c>
      <c r="AI418" t="n">
        <v>17823</v>
      </c>
      <c r="AJ418" t="n">
        <v>16020</v>
      </c>
      <c r="AK418" t="n">
        <v>18451</v>
      </c>
      <c r="AL418" t="n">
        <v>16915</v>
      </c>
      <c r="AM418" t="n">
        <v>17940</v>
      </c>
      <c r="AN418" t="n">
        <v>17620</v>
      </c>
      <c r="AO418" t="n">
        <v>19529</v>
      </c>
      <c r="AP418" t="n">
        <v>19070</v>
      </c>
      <c r="AQ418" t="n">
        <v>15874</v>
      </c>
      <c r="AR418" t="n">
        <v>15855</v>
      </c>
      <c r="AS418" t="n">
        <v>16584</v>
      </c>
      <c r="AT418" t="n">
        <v>18010</v>
      </c>
      <c r="AU418" t="n">
        <v>15506</v>
      </c>
      <c r="AV418" t="n">
        <v>16747</v>
      </c>
      <c r="AW418" t="n">
        <v>16788</v>
      </c>
      <c r="AX418" t="n">
        <v>17995</v>
      </c>
      <c r="AY418" t="n">
        <v>17137</v>
      </c>
      <c r="AZ418" t="n">
        <v>16666</v>
      </c>
      <c r="BA418" t="n">
        <v>14617</v>
      </c>
      <c r="BB418" t="n">
        <v>18994</v>
      </c>
      <c r="BC418" t="n">
        <v>20646</v>
      </c>
      <c r="BD418" t="n">
        <v>20654</v>
      </c>
      <c r="BE418" t="n">
        <v>19272</v>
      </c>
      <c r="BF418" t="n">
        <v>20613</v>
      </c>
      <c r="BG418" t="n">
        <v>19167</v>
      </c>
      <c r="BH418" t="n">
        <v>19058</v>
      </c>
      <c r="BI418" t="n">
        <v>17808</v>
      </c>
      <c r="BJ418">
        <f>NA()</f>
        <v/>
      </c>
      <c r="BK418">
        <f>NA()</f>
        <v/>
      </c>
      <c r="BL418">
        <f>NA()</f>
        <v/>
      </c>
      <c r="BM418">
        <f>NA()</f>
        <v/>
      </c>
      <c r="BN418">
        <f>NA()</f>
        <v/>
      </c>
      <c r="BO418">
        <f>NA()</f>
        <v/>
      </c>
      <c r="BP418">
        <f>NA()</f>
        <v/>
      </c>
      <c r="BQ418">
        <f>NA()</f>
        <v/>
      </c>
      <c r="BR418">
        <f>NA()</f>
        <v/>
      </c>
      <c r="BS418">
        <f>NA()</f>
        <v/>
      </c>
      <c r="BT418">
        <f>NA()</f>
        <v/>
      </c>
      <c r="BU418">
        <f>NA()</f>
        <v/>
      </c>
      <c r="BV418">
        <f>NA()</f>
        <v/>
      </c>
      <c r="BW418">
        <f>NA()</f>
        <v/>
      </c>
    </row>
    <row r="419" spans="1:75">
      <c r="A419" t="s">
        <v>139</v>
      </c>
      <c r="B419" t="s">
        <v>881</v>
      </c>
      <c r="C419" t="s">
        <v>882</v>
      </c>
      <c r="D419" t="s">
        <v>148</v>
      </c>
      <c r="E419" t="n">
        <v>0</v>
      </c>
      <c r="F419" t="n">
        <v>0</v>
      </c>
      <c r="G419" t="n">
        <v>0</v>
      </c>
      <c r="H419" t="n">
        <v>0</v>
      </c>
      <c r="I419" t="n">
        <v>0</v>
      </c>
      <c r="J419" t="n">
        <v>0</v>
      </c>
      <c r="K419" t="n">
        <v>0</v>
      </c>
      <c r="L419" t="n">
        <v>0</v>
      </c>
      <c r="M419" t="n">
        <v>0</v>
      </c>
      <c r="N419" t="n">
        <v>0</v>
      </c>
      <c r="O419" t="n">
        <v>1.26</v>
      </c>
      <c r="P419" t="n">
        <v>1.62</v>
      </c>
      <c r="Q419" t="n">
        <v>1.68</v>
      </c>
      <c r="R419" t="n">
        <v>1.7</v>
      </c>
      <c r="S419" t="n">
        <v>2.8</v>
      </c>
      <c r="T419" t="n">
        <v>2.85</v>
      </c>
      <c r="U419" t="n">
        <v>2.72</v>
      </c>
      <c r="V419" t="n">
        <v>2.97</v>
      </c>
      <c r="W419" t="n">
        <v>3.26</v>
      </c>
      <c r="X419" t="n">
        <v>4.67</v>
      </c>
      <c r="Y419" t="n">
        <v>6.75</v>
      </c>
      <c r="Z419" t="n">
        <v>9.19</v>
      </c>
      <c r="AA419" t="n">
        <v>8.52</v>
      </c>
      <c r="AB419" t="n">
        <v>7.84</v>
      </c>
      <c r="AC419" t="n">
        <v>8.449999999999999</v>
      </c>
      <c r="AD419" t="n">
        <v>7.58</v>
      </c>
      <c r="AE419" t="n">
        <v>7.81</v>
      </c>
      <c r="AF419" t="n">
        <v>6.81</v>
      </c>
      <c r="AG419" t="n">
        <v>6.92</v>
      </c>
      <c r="AH419" t="n">
        <v>7.28</v>
      </c>
      <c r="AI419" t="n">
        <v>7.31</v>
      </c>
      <c r="AJ419" t="n">
        <v>7.32</v>
      </c>
      <c r="AK419" t="n">
        <v>6.81</v>
      </c>
      <c r="AL419" t="n">
        <v>6.63</v>
      </c>
      <c r="AM419" t="n">
        <v>6.98</v>
      </c>
      <c r="AN419" t="n">
        <v>6.93</v>
      </c>
      <c r="AO419" t="n">
        <v>7.31</v>
      </c>
      <c r="AP419" t="n">
        <v>7.44</v>
      </c>
      <c r="AQ419" t="n">
        <v>7.82</v>
      </c>
      <c r="AR419" t="n">
        <v>7.87</v>
      </c>
      <c r="AS419" t="n">
        <v>6.37</v>
      </c>
      <c r="AT419" t="n">
        <v>8.01</v>
      </c>
      <c r="AU419" t="n">
        <v>13.5</v>
      </c>
      <c r="AV419" t="n">
        <v>14.12</v>
      </c>
      <c r="AW419" t="n">
        <v>14.62</v>
      </c>
      <c r="AX419" t="n">
        <v>13.9</v>
      </c>
      <c r="AY419" t="n">
        <v>35.65</v>
      </c>
      <c r="AZ419" t="n">
        <v>38.76</v>
      </c>
      <c r="BA419" t="n">
        <v>46.81</v>
      </c>
      <c r="BB419" t="n">
        <v>19.54</v>
      </c>
      <c r="BC419" t="n">
        <v>21.1</v>
      </c>
      <c r="BD419" t="n">
        <v>24.95</v>
      </c>
      <c r="BE419" t="n">
        <v>29.56</v>
      </c>
      <c r="BF419" t="n">
        <v>27.27</v>
      </c>
      <c r="BG419" t="n">
        <v>27.32</v>
      </c>
      <c r="BH419" t="n">
        <v>24.33</v>
      </c>
      <c r="BI419" t="n">
        <v>22.28</v>
      </c>
      <c r="BJ419">
        <f>NA()</f>
        <v/>
      </c>
      <c r="BK419">
        <f>NA()</f>
        <v/>
      </c>
      <c r="BL419">
        <f>NA()</f>
        <v/>
      </c>
      <c r="BM419">
        <f>NA()</f>
        <v/>
      </c>
      <c r="BN419">
        <f>NA()</f>
        <v/>
      </c>
      <c r="BO419">
        <f>NA()</f>
        <v/>
      </c>
      <c r="BP419">
        <f>NA()</f>
        <v/>
      </c>
      <c r="BQ419">
        <f>NA()</f>
        <v/>
      </c>
      <c r="BR419">
        <f>NA()</f>
        <v/>
      </c>
      <c r="BS419">
        <f>NA()</f>
        <v/>
      </c>
      <c r="BT419">
        <f>NA()</f>
        <v/>
      </c>
      <c r="BU419">
        <f>NA()</f>
        <v/>
      </c>
      <c r="BV419">
        <f>NA()</f>
        <v/>
      </c>
      <c r="BW419">
        <f>NA()</f>
        <v/>
      </c>
    </row>
    <row r="420" spans="1:75">
      <c r="A420" t="s">
        <v>139</v>
      </c>
      <c r="B420" t="s">
        <v>879</v>
      </c>
      <c r="C420" t="s">
        <v>883</v>
      </c>
      <c r="D420" t="s">
        <v>143</v>
      </c>
      <c r="E420" t="n">
        <v>3331</v>
      </c>
      <c r="F420" t="n">
        <v>3943</v>
      </c>
      <c r="G420" t="n">
        <v>2748</v>
      </c>
      <c r="H420" t="n">
        <v>2033</v>
      </c>
      <c r="I420" t="n">
        <v>1527</v>
      </c>
      <c r="J420" t="n">
        <v>1717</v>
      </c>
      <c r="K420" t="n">
        <v>1924</v>
      </c>
      <c r="L420" t="n">
        <v>1362</v>
      </c>
      <c r="M420" t="n">
        <v>1245</v>
      </c>
      <c r="N420" t="n">
        <v>1158</v>
      </c>
      <c r="O420" t="n">
        <v>1354</v>
      </c>
      <c r="P420" t="n">
        <v>1186</v>
      </c>
      <c r="Q420" t="n">
        <v>1248</v>
      </c>
      <c r="R420" t="n">
        <v>1354</v>
      </c>
      <c r="S420" t="n">
        <v>1270</v>
      </c>
      <c r="T420" t="n">
        <v>1408</v>
      </c>
      <c r="U420" t="n">
        <v>1570</v>
      </c>
      <c r="V420" t="n">
        <v>1608</v>
      </c>
      <c r="W420" t="n">
        <v>1620</v>
      </c>
      <c r="X420" t="n">
        <v>1560</v>
      </c>
      <c r="Y420" t="n">
        <v>1459</v>
      </c>
      <c r="Z420" t="n">
        <v>1080</v>
      </c>
      <c r="AA420" t="n">
        <v>1032</v>
      </c>
      <c r="AB420" t="n">
        <v>1204</v>
      </c>
      <c r="AC420" t="n">
        <v>1172</v>
      </c>
      <c r="AD420" t="n">
        <v>1308</v>
      </c>
      <c r="AE420" t="n">
        <v>1910</v>
      </c>
      <c r="AF420" t="n">
        <v>2287</v>
      </c>
      <c r="AG420" t="n">
        <v>2709</v>
      </c>
      <c r="AH420" t="n">
        <v>2742</v>
      </c>
      <c r="AI420" t="n">
        <v>2965</v>
      </c>
      <c r="AJ420" t="n">
        <v>2641</v>
      </c>
      <c r="AK420" t="n">
        <v>3067</v>
      </c>
      <c r="AL420" t="n">
        <v>2782</v>
      </c>
      <c r="AM420" t="n">
        <v>2967</v>
      </c>
      <c r="AN420" t="n">
        <v>2909</v>
      </c>
      <c r="AO420" t="n">
        <v>3233</v>
      </c>
      <c r="AP420" t="n">
        <v>3152</v>
      </c>
      <c r="AQ420" t="n">
        <v>2613</v>
      </c>
      <c r="AR420" t="n">
        <v>2601</v>
      </c>
      <c r="AS420" t="n">
        <v>2688</v>
      </c>
      <c r="AT420" t="n">
        <v>2969</v>
      </c>
      <c r="AU420" t="n">
        <v>2569</v>
      </c>
      <c r="AV420" t="n">
        <v>2779</v>
      </c>
      <c r="AW420" t="n">
        <v>2772</v>
      </c>
      <c r="AX420" t="n">
        <v>2968</v>
      </c>
      <c r="AY420" t="n">
        <v>2848</v>
      </c>
      <c r="AZ420" t="n">
        <v>2770</v>
      </c>
      <c r="BA420" t="n">
        <v>2423</v>
      </c>
      <c r="BB420" t="n">
        <v>3080</v>
      </c>
      <c r="BC420" t="n">
        <v>3353</v>
      </c>
      <c r="BD420" t="n">
        <v>3361</v>
      </c>
      <c r="BE420" t="n">
        <v>3158</v>
      </c>
      <c r="BF420" t="n">
        <v>3346</v>
      </c>
      <c r="BG420" t="n">
        <v>3107</v>
      </c>
      <c r="BH420" t="n">
        <v>3092</v>
      </c>
      <c r="BI420" t="n">
        <v>2908</v>
      </c>
      <c r="BJ420">
        <f>NA()</f>
        <v/>
      </c>
      <c r="BK420">
        <f>NA()</f>
        <v/>
      </c>
      <c r="BL420">
        <f>NA()</f>
        <v/>
      </c>
      <c r="BM420">
        <f>NA()</f>
        <v/>
      </c>
      <c r="BN420">
        <f>NA()</f>
        <v/>
      </c>
      <c r="BO420">
        <f>NA()</f>
        <v/>
      </c>
      <c r="BP420">
        <f>NA()</f>
        <v/>
      </c>
      <c r="BQ420">
        <f>NA()</f>
        <v/>
      </c>
      <c r="BR420">
        <f>NA()</f>
        <v/>
      </c>
      <c r="BS420">
        <f>NA()</f>
        <v/>
      </c>
      <c r="BT420">
        <f>NA()</f>
        <v/>
      </c>
      <c r="BU420">
        <f>NA()</f>
        <v/>
      </c>
      <c r="BV420">
        <f>NA()</f>
        <v/>
      </c>
      <c r="BW420">
        <f>NA()</f>
        <v/>
      </c>
    </row>
    <row r="421" spans="1:75">
      <c r="A421" t="s">
        <v>139</v>
      </c>
      <c r="B421" t="s">
        <v>884</v>
      </c>
      <c r="C421" t="s">
        <v>885</v>
      </c>
      <c r="D421" t="s">
        <v>152</v>
      </c>
      <c r="E421" t="n">
        <v>0</v>
      </c>
      <c r="F421" t="n">
        <v>0</v>
      </c>
      <c r="G421" t="n">
        <v>0</v>
      </c>
      <c r="H421" t="n">
        <v>0</v>
      </c>
      <c r="I421" t="n">
        <v>0</v>
      </c>
      <c r="J421" t="n">
        <v>0</v>
      </c>
      <c r="K421" t="n">
        <v>0</v>
      </c>
      <c r="L421" t="n">
        <v>0</v>
      </c>
      <c r="M421" t="n">
        <v>0</v>
      </c>
      <c r="N421" t="n">
        <v>0</v>
      </c>
      <c r="O421" t="n">
        <v>5.9</v>
      </c>
      <c r="P421" t="n">
        <v>6.2</v>
      </c>
      <c r="Q421" t="n">
        <v>6.6</v>
      </c>
      <c r="R421" t="n">
        <v>6.5</v>
      </c>
      <c r="S421" t="n">
        <v>9.699999999999999</v>
      </c>
      <c r="T421" t="n">
        <v>12.6</v>
      </c>
      <c r="U421" t="n">
        <v>13.6</v>
      </c>
      <c r="V421" t="n">
        <v>14.1</v>
      </c>
      <c r="W421" t="n">
        <v>14.3</v>
      </c>
      <c r="X421" t="n">
        <v>16.8</v>
      </c>
      <c r="Y421" t="n">
        <v>25.4</v>
      </c>
      <c r="Z421" t="n">
        <v>26.1</v>
      </c>
      <c r="AA421" t="n">
        <v>21.1</v>
      </c>
      <c r="AB421" t="n">
        <v>25.2</v>
      </c>
      <c r="AC421" t="n">
        <v>24.4</v>
      </c>
      <c r="AD421" t="n">
        <v>27.3</v>
      </c>
      <c r="AE421" t="n">
        <v>29.2</v>
      </c>
      <c r="AF421" t="n">
        <v>30.5</v>
      </c>
      <c r="AG421" t="n">
        <v>29.8</v>
      </c>
      <c r="AH421" t="n">
        <v>29</v>
      </c>
      <c r="AI421" t="n">
        <v>32.9</v>
      </c>
      <c r="AJ421" t="n">
        <v>32.5</v>
      </c>
      <c r="AK421" t="n">
        <v>31.8</v>
      </c>
      <c r="AL421" t="n">
        <v>30.2</v>
      </c>
      <c r="AM421" t="n">
        <v>30.6</v>
      </c>
      <c r="AN421" t="n">
        <v>32</v>
      </c>
      <c r="AO421" t="n">
        <v>30</v>
      </c>
      <c r="AP421" t="n">
        <v>28.8</v>
      </c>
      <c r="AQ421" t="n">
        <v>26.1</v>
      </c>
      <c r="AR421" t="n">
        <v>25.9</v>
      </c>
      <c r="AS421" t="n">
        <v>31.1</v>
      </c>
      <c r="AT421" t="n">
        <v>24.5</v>
      </c>
      <c r="AU421" t="n">
        <v>18.1</v>
      </c>
      <c r="AV421" t="n">
        <v>18.5</v>
      </c>
      <c r="AW421" t="n">
        <v>22</v>
      </c>
      <c r="AX421" t="n">
        <v>28.4</v>
      </c>
      <c r="AY421" t="n">
        <v>27.5</v>
      </c>
      <c r="AZ421" t="n">
        <v>30</v>
      </c>
      <c r="BA421" t="n">
        <v>31.1</v>
      </c>
      <c r="BB421" t="n">
        <v>100.5</v>
      </c>
      <c r="BC421" t="n">
        <v>126.1</v>
      </c>
      <c r="BD421" t="n">
        <v>137.6</v>
      </c>
      <c r="BE421" t="n">
        <v>109.3</v>
      </c>
      <c r="BF421" t="n">
        <v>150.9</v>
      </c>
      <c r="BG421" t="n">
        <v>142.3</v>
      </c>
      <c r="BH421" t="n">
        <v>119.3</v>
      </c>
      <c r="BI421" t="n">
        <v>74.7</v>
      </c>
      <c r="BJ421">
        <f>NA()</f>
        <v/>
      </c>
      <c r="BK421">
        <f>NA()</f>
        <v/>
      </c>
      <c r="BL421">
        <f>NA()</f>
        <v/>
      </c>
      <c r="BM421">
        <f>NA()</f>
        <v/>
      </c>
      <c r="BN421">
        <f>NA()</f>
        <v/>
      </c>
      <c r="BO421">
        <f>NA()</f>
        <v/>
      </c>
      <c r="BP421">
        <f>NA()</f>
        <v/>
      </c>
      <c r="BQ421">
        <f>NA()</f>
        <v/>
      </c>
      <c r="BR421">
        <f>NA()</f>
        <v/>
      </c>
      <c r="BS421">
        <f>NA()</f>
        <v/>
      </c>
      <c r="BT421">
        <f>NA()</f>
        <v/>
      </c>
      <c r="BU421">
        <f>NA()</f>
        <v/>
      </c>
      <c r="BV421">
        <f>NA()</f>
        <v/>
      </c>
      <c r="BW421">
        <f>NA()</f>
        <v/>
      </c>
    </row>
    <row r="422" spans="1:75">
      <c r="A422" t="s">
        <v>139</v>
      </c>
      <c r="B422" t="s">
        <v>886</v>
      </c>
      <c r="C422" t="s">
        <v>887</v>
      </c>
      <c r="D422" t="s">
        <v>8</v>
      </c>
      <c r="E422" t="n">
        <v>0</v>
      </c>
      <c r="F422" t="n">
        <v>0</v>
      </c>
      <c r="G422" t="n">
        <v>0</v>
      </c>
      <c r="H422" t="n">
        <v>0</v>
      </c>
      <c r="I422" t="n">
        <v>0</v>
      </c>
      <c r="J422" t="n">
        <v>0</v>
      </c>
      <c r="K422" t="n">
        <v>0</v>
      </c>
      <c r="L422" t="n">
        <v>0</v>
      </c>
      <c r="M422" t="n">
        <v>0</v>
      </c>
      <c r="N422" t="n">
        <v>0</v>
      </c>
      <c r="O422" t="n">
        <v>2719</v>
      </c>
      <c r="P422" t="n">
        <v>2529</v>
      </c>
      <c r="Q422" t="n">
        <v>2669</v>
      </c>
      <c r="R422" t="n">
        <v>2983</v>
      </c>
      <c r="S422" t="n">
        <v>2870</v>
      </c>
      <c r="T422" t="n">
        <v>2831</v>
      </c>
      <c r="U422" t="n">
        <v>2734</v>
      </c>
      <c r="V422" t="n">
        <v>3007</v>
      </c>
      <c r="W422" t="n">
        <v>3080</v>
      </c>
      <c r="X422" t="n">
        <v>3146</v>
      </c>
      <c r="Y422" t="n">
        <v>3150</v>
      </c>
      <c r="Z422" t="n">
        <v>1938</v>
      </c>
      <c r="AA422" t="n">
        <v>2032</v>
      </c>
      <c r="AB422" t="n">
        <v>2629</v>
      </c>
      <c r="AC422" t="n">
        <v>2575</v>
      </c>
      <c r="AD422" t="n">
        <v>2186</v>
      </c>
      <c r="AE422" t="n">
        <v>5856</v>
      </c>
      <c r="AF422" t="n">
        <v>7071</v>
      </c>
      <c r="AG422" t="n">
        <v>9561</v>
      </c>
      <c r="AH422" t="n">
        <v>10165</v>
      </c>
      <c r="AI422" t="n">
        <v>11327</v>
      </c>
      <c r="AJ422" t="n">
        <v>9290</v>
      </c>
      <c r="AK422" t="n">
        <v>11564</v>
      </c>
      <c r="AL422" t="n">
        <v>10291</v>
      </c>
      <c r="AM422" t="n">
        <v>11406</v>
      </c>
      <c r="AN422" t="n">
        <v>10775</v>
      </c>
      <c r="AO422" t="n">
        <v>12945</v>
      </c>
      <c r="AP422" t="n">
        <v>12846</v>
      </c>
      <c r="AQ422" t="n">
        <v>10352</v>
      </c>
      <c r="AR422" t="n">
        <v>10448</v>
      </c>
      <c r="AS422" t="n">
        <v>9498</v>
      </c>
      <c r="AT422" t="n">
        <v>12686</v>
      </c>
      <c r="AU422" t="n">
        <v>11927</v>
      </c>
      <c r="AV422" t="n">
        <v>13143</v>
      </c>
      <c r="AW422" t="n">
        <v>12847</v>
      </c>
      <c r="AX422" t="n">
        <v>13547</v>
      </c>
      <c r="AY422" t="n">
        <v>14095</v>
      </c>
      <c r="AZ422" t="n">
        <v>13648</v>
      </c>
      <c r="BA422" t="n">
        <v>12069</v>
      </c>
      <c r="BB422" t="n">
        <v>12049</v>
      </c>
      <c r="BC422" t="n">
        <v>13059</v>
      </c>
      <c r="BD422" t="n">
        <v>13327</v>
      </c>
      <c r="BE422" t="n">
        <v>13649</v>
      </c>
      <c r="BF422" t="n">
        <v>12925</v>
      </c>
      <c r="BG422" t="n">
        <v>11866</v>
      </c>
      <c r="BH422" t="n">
        <v>12005</v>
      </c>
      <c r="BI422" t="n">
        <v>12304</v>
      </c>
      <c r="BJ422">
        <f>NA()</f>
        <v/>
      </c>
      <c r="BK422">
        <f>NA()</f>
        <v/>
      </c>
      <c r="BL422">
        <f>NA()</f>
        <v/>
      </c>
      <c r="BM422">
        <f>NA()</f>
        <v/>
      </c>
      <c r="BN422">
        <f>NA()</f>
        <v/>
      </c>
      <c r="BO422">
        <f>NA()</f>
        <v/>
      </c>
      <c r="BP422">
        <f>NA()</f>
        <v/>
      </c>
      <c r="BQ422">
        <f>NA()</f>
        <v/>
      </c>
      <c r="BR422">
        <f>NA()</f>
        <v/>
      </c>
      <c r="BS422">
        <f>NA()</f>
        <v/>
      </c>
      <c r="BT422">
        <f>NA()</f>
        <v/>
      </c>
      <c r="BU422">
        <f>NA()</f>
        <v/>
      </c>
      <c r="BV422">
        <f>NA()</f>
        <v/>
      </c>
      <c r="BW422">
        <f>NA()</f>
        <v/>
      </c>
    </row>
    <row r="423" spans="1:75">
      <c r="A423" t="s">
        <v>139</v>
      </c>
      <c r="B423" t="s">
        <v>888</v>
      </c>
      <c r="C423" t="s">
        <v>7</v>
      </c>
      <c r="D423" t="s">
        <v>8</v>
      </c>
      <c r="E423" t="n">
        <v>61778</v>
      </c>
      <c r="F423" t="n">
        <v>74032</v>
      </c>
      <c r="G423" t="n">
        <v>66104</v>
      </c>
      <c r="H423" t="n">
        <v>69466</v>
      </c>
      <c r="I423" t="n">
        <v>74849</v>
      </c>
      <c r="J423" t="n">
        <v>78979</v>
      </c>
      <c r="K423" t="n">
        <v>91537</v>
      </c>
      <c r="L423" t="n">
        <v>105098</v>
      </c>
      <c r="M423" t="n">
        <v>122002</v>
      </c>
      <c r="N423" t="n">
        <v>125141</v>
      </c>
      <c r="O423" t="n">
        <v>125344</v>
      </c>
      <c r="P423" t="n">
        <v>138833</v>
      </c>
      <c r="Q423" t="n">
        <v>136476</v>
      </c>
      <c r="R423" t="n">
        <v>140854</v>
      </c>
      <c r="S423" t="n">
        <v>128660</v>
      </c>
      <c r="T423" t="n">
        <v>130543</v>
      </c>
      <c r="U423" t="n">
        <v>131684</v>
      </c>
      <c r="V423" t="n">
        <v>141346</v>
      </c>
      <c r="W423" t="n">
        <v>144629</v>
      </c>
      <c r="X423" t="n">
        <v>156359</v>
      </c>
      <c r="Y423" t="n">
        <v>146713</v>
      </c>
      <c r="Z423" t="n">
        <v>124088</v>
      </c>
      <c r="AA423" t="n">
        <v>102192</v>
      </c>
      <c r="AB423" t="n">
        <v>117874</v>
      </c>
      <c r="AC423" t="n">
        <v>129351</v>
      </c>
      <c r="AD423" t="n">
        <v>142887</v>
      </c>
      <c r="AE423" t="n">
        <v>127072</v>
      </c>
      <c r="AF423" t="n">
        <v>124137</v>
      </c>
      <c r="AG423" t="n">
        <v>140944</v>
      </c>
      <c r="AH423" t="n">
        <v>154497</v>
      </c>
      <c r="AI423" t="n">
        <v>154545</v>
      </c>
      <c r="AJ423" t="n">
        <v>151201</v>
      </c>
      <c r="AK423" t="n">
        <v>144127</v>
      </c>
      <c r="AL423" t="n">
        <v>130218</v>
      </c>
      <c r="AM423" t="n">
        <v>140019</v>
      </c>
      <c r="AN423" t="n">
        <v>138169</v>
      </c>
      <c r="AO423" t="n">
        <v>121597</v>
      </c>
      <c r="AP423" t="n">
        <v>117273</v>
      </c>
      <c r="AQ423" t="n">
        <v>114627</v>
      </c>
      <c r="AR423" t="n">
        <v>123086</v>
      </c>
      <c r="AS423" t="n">
        <v>125215</v>
      </c>
      <c r="AT423" t="n">
        <v>132038</v>
      </c>
      <c r="AU423" t="n">
        <v>140172</v>
      </c>
      <c r="AV423" t="n">
        <v>162853</v>
      </c>
      <c r="AW423" t="n">
        <v>171949</v>
      </c>
      <c r="AX423" t="n">
        <v>179131</v>
      </c>
      <c r="AY423" t="n">
        <v>181259</v>
      </c>
      <c r="AZ423" t="n">
        <v>194355</v>
      </c>
      <c r="BA423" t="n">
        <v>136517</v>
      </c>
      <c r="BB423" t="n">
        <v>132956</v>
      </c>
      <c r="BC423" t="n">
        <v>136384</v>
      </c>
      <c r="BD423" t="n">
        <v>144446</v>
      </c>
      <c r="BE423" t="n">
        <v>142193</v>
      </c>
      <c r="BF423" t="n">
        <v>141649</v>
      </c>
      <c r="BG423" t="n">
        <v>142240</v>
      </c>
      <c r="BH423" t="n">
        <v>145750</v>
      </c>
      <c r="BI423" t="n">
        <v>146178</v>
      </c>
      <c r="BJ423">
        <f>NA()</f>
        <v/>
      </c>
      <c r="BK423">
        <f>NA()</f>
        <v/>
      </c>
      <c r="BL423">
        <f>NA()</f>
        <v/>
      </c>
      <c r="BM423">
        <f>NA()</f>
        <v/>
      </c>
      <c r="BN423">
        <f>NA()</f>
        <v/>
      </c>
      <c r="BO423">
        <f>NA()</f>
        <v/>
      </c>
      <c r="BP423">
        <f>NA()</f>
        <v/>
      </c>
      <c r="BQ423">
        <f>NA()</f>
        <v/>
      </c>
      <c r="BR423">
        <f>NA()</f>
        <v/>
      </c>
      <c r="BS423">
        <f>NA()</f>
        <v/>
      </c>
      <c r="BT423">
        <f>NA()</f>
        <v/>
      </c>
      <c r="BU423">
        <f>NA()</f>
        <v/>
      </c>
      <c r="BV423">
        <f>NA()</f>
        <v/>
      </c>
      <c r="BW423">
        <f>NA()</f>
        <v/>
      </c>
    </row>
    <row r="424" spans="1:75">
      <c r="A424" t="s">
        <v>139</v>
      </c>
      <c r="B424" t="s">
        <v>889</v>
      </c>
      <c r="C424" t="s">
        <v>890</v>
      </c>
      <c r="D424" t="s">
        <v>148</v>
      </c>
      <c r="E424" t="n">
        <v>621</v>
      </c>
      <c r="F424" t="n">
        <v>621</v>
      </c>
      <c r="G424" t="n">
        <v>602</v>
      </c>
      <c r="H424" t="n">
        <v>877</v>
      </c>
      <c r="I424" t="n">
        <v>866</v>
      </c>
      <c r="J424" t="n">
        <v>957</v>
      </c>
      <c r="K424" t="n">
        <v>914</v>
      </c>
      <c r="L424" t="n">
        <v>589</v>
      </c>
      <c r="M424" t="n">
        <v>864</v>
      </c>
      <c r="N424" t="n">
        <v>708</v>
      </c>
      <c r="O424" t="n">
        <v>1.34</v>
      </c>
      <c r="P424" t="n">
        <v>1.35</v>
      </c>
      <c r="Q424" t="n">
        <v>1.39</v>
      </c>
      <c r="R424" t="n">
        <v>1.58</v>
      </c>
      <c r="S424" t="n">
        <v>2.43</v>
      </c>
      <c r="T424" t="n">
        <v>2.96</v>
      </c>
      <c r="U424" t="n">
        <v>3.24</v>
      </c>
      <c r="V424" t="n">
        <v>3.49</v>
      </c>
      <c r="W424" t="n">
        <v>3.77</v>
      </c>
      <c r="X424" t="n">
        <v>4.88</v>
      </c>
      <c r="Y424" t="n">
        <v>7.4</v>
      </c>
      <c r="Z424" t="n">
        <v>9.16</v>
      </c>
      <c r="AA424" t="n">
        <v>9.289999999999999</v>
      </c>
      <c r="AB424" t="n">
        <v>8.470000000000001</v>
      </c>
      <c r="AC424" t="n">
        <v>8.18</v>
      </c>
      <c r="AD424" t="n">
        <v>7.81</v>
      </c>
      <c r="AE424" t="n">
        <v>6.42</v>
      </c>
      <c r="AF424" t="n">
        <v>6.36</v>
      </c>
      <c r="AG424" t="n">
        <v>6.21</v>
      </c>
      <c r="AH424" t="n">
        <v>6.72</v>
      </c>
      <c r="AI424" t="n">
        <v>7.93</v>
      </c>
      <c r="AJ424" t="n">
        <v>7.39</v>
      </c>
      <c r="AK424" t="n">
        <v>7.06</v>
      </c>
      <c r="AL424" t="n">
        <v>7.5</v>
      </c>
      <c r="AM424" t="n">
        <v>7.33</v>
      </c>
      <c r="AN424" t="n">
        <v>7.45</v>
      </c>
      <c r="AO424" t="n">
        <v>8.5</v>
      </c>
      <c r="AP424" t="n">
        <v>8.380000000000001</v>
      </c>
      <c r="AQ424" t="n">
        <v>7.58</v>
      </c>
      <c r="AR424" t="n">
        <v>7.65</v>
      </c>
      <c r="AS424" t="n">
        <v>9.630000000000001</v>
      </c>
      <c r="AT424" t="n">
        <v>9.710000000000001</v>
      </c>
      <c r="AU424" t="n">
        <v>8.869999999999999</v>
      </c>
      <c r="AV424" t="n">
        <v>10.5</v>
      </c>
      <c r="AW424" t="n">
        <v>12.74</v>
      </c>
      <c r="AX424" t="n">
        <v>16.03</v>
      </c>
      <c r="AY424" t="n">
        <v>18.34</v>
      </c>
      <c r="AZ424" t="n">
        <v>19.11</v>
      </c>
      <c r="BA424" t="n">
        <v>25.7</v>
      </c>
      <c r="BB424" t="n">
        <v>17.69</v>
      </c>
      <c r="BC424" t="n">
        <v>22.02</v>
      </c>
      <c r="BD424" t="n">
        <v>28.6</v>
      </c>
      <c r="BE424" t="n">
        <v>29.49</v>
      </c>
      <c r="BF424" t="n">
        <v>28.79</v>
      </c>
      <c r="BG424" t="n">
        <v>26.75</v>
      </c>
      <c r="BH424" t="n">
        <v>19.62</v>
      </c>
      <c r="BI424" t="n">
        <v>17.08</v>
      </c>
      <c r="BJ424">
        <f>NA()</f>
        <v/>
      </c>
      <c r="BK424">
        <f>NA()</f>
        <v/>
      </c>
      <c r="BL424">
        <f>NA()</f>
        <v/>
      </c>
      <c r="BM424">
        <f>NA()</f>
        <v/>
      </c>
      <c r="BN424">
        <f>NA()</f>
        <v/>
      </c>
      <c r="BO424">
        <f>NA()</f>
        <v/>
      </c>
      <c r="BP424">
        <f>NA()</f>
        <v/>
      </c>
      <c r="BQ424">
        <f>NA()</f>
        <v/>
      </c>
      <c r="BR424">
        <f>NA()</f>
        <v/>
      </c>
      <c r="BS424">
        <f>NA()</f>
        <v/>
      </c>
      <c r="BT424">
        <f>NA()</f>
        <v/>
      </c>
      <c r="BU424">
        <f>NA()</f>
        <v/>
      </c>
      <c r="BV424">
        <f>NA()</f>
        <v/>
      </c>
      <c r="BW424">
        <f>NA()</f>
        <v/>
      </c>
    </row>
    <row r="425" spans="1:75">
      <c r="A425" t="s">
        <v>139</v>
      </c>
      <c r="B425" t="s">
        <v>888</v>
      </c>
      <c r="C425" t="s">
        <v>29</v>
      </c>
      <c r="D425" t="s">
        <v>143</v>
      </c>
      <c r="E425" t="n">
        <v>11487</v>
      </c>
      <c r="F425" t="n">
        <v>13645</v>
      </c>
      <c r="G425" t="n">
        <v>12177</v>
      </c>
      <c r="H425" t="n">
        <v>12694</v>
      </c>
      <c r="I425" t="n">
        <v>13564</v>
      </c>
      <c r="J425" t="n">
        <v>14294</v>
      </c>
      <c r="K425" t="n">
        <v>16548</v>
      </c>
      <c r="L425" t="n">
        <v>18918</v>
      </c>
      <c r="M425" t="n">
        <v>21834</v>
      </c>
      <c r="N425" t="n">
        <v>22363</v>
      </c>
      <c r="O425" t="n">
        <v>22473</v>
      </c>
      <c r="P425" t="n">
        <v>24867</v>
      </c>
      <c r="Q425" t="n">
        <v>24522</v>
      </c>
      <c r="R425" t="n">
        <v>25296</v>
      </c>
      <c r="S425" t="n">
        <v>23206</v>
      </c>
      <c r="T425" t="n">
        <v>23520</v>
      </c>
      <c r="U425" t="n">
        <v>23710</v>
      </c>
      <c r="V425" t="n">
        <v>25405</v>
      </c>
      <c r="W425" t="n">
        <v>25980</v>
      </c>
      <c r="X425" t="n">
        <v>28013</v>
      </c>
      <c r="Y425" t="n">
        <v>26317</v>
      </c>
      <c r="Z425" t="n">
        <v>22326</v>
      </c>
      <c r="AA425" t="n">
        <v>18516</v>
      </c>
      <c r="AB425" t="n">
        <v>21403</v>
      </c>
      <c r="AC425" t="n">
        <v>23328</v>
      </c>
      <c r="AD425" t="n">
        <v>25641</v>
      </c>
      <c r="AE425" t="n">
        <v>22884</v>
      </c>
      <c r="AF425" t="n">
        <v>22474</v>
      </c>
      <c r="AG425" t="n">
        <v>25361</v>
      </c>
      <c r="AH425" t="n">
        <v>27691</v>
      </c>
      <c r="AI425" t="n">
        <v>27639</v>
      </c>
      <c r="AJ425" t="n">
        <v>27034</v>
      </c>
      <c r="AK425" t="n">
        <v>25631</v>
      </c>
      <c r="AL425" t="n">
        <v>23305</v>
      </c>
      <c r="AM425" t="n">
        <v>25017</v>
      </c>
      <c r="AN425" t="n">
        <v>24759</v>
      </c>
      <c r="AO425" t="n">
        <v>22058</v>
      </c>
      <c r="AP425" t="n">
        <v>21334</v>
      </c>
      <c r="AQ425" t="n">
        <v>20876</v>
      </c>
      <c r="AR425" t="n">
        <v>22177</v>
      </c>
      <c r="AS425" t="n">
        <v>22532</v>
      </c>
      <c r="AT425" t="n">
        <v>23704</v>
      </c>
      <c r="AU425" t="n">
        <v>25306</v>
      </c>
      <c r="AV425" t="n">
        <v>29347</v>
      </c>
      <c r="AW425" t="n">
        <v>30897</v>
      </c>
      <c r="AX425" t="n">
        <v>32278</v>
      </c>
      <c r="AY425" t="n">
        <v>32597</v>
      </c>
      <c r="AZ425" t="n">
        <v>34678</v>
      </c>
      <c r="BA425" t="n">
        <v>24917</v>
      </c>
      <c r="BB425" t="n">
        <v>24320</v>
      </c>
      <c r="BC425" t="n">
        <v>24889</v>
      </c>
      <c r="BD425" t="n">
        <v>26470</v>
      </c>
      <c r="BE425" t="n">
        <v>26039</v>
      </c>
      <c r="BF425" t="n">
        <v>25969</v>
      </c>
      <c r="BG425" t="n">
        <v>26112</v>
      </c>
      <c r="BH425" t="n">
        <v>26717</v>
      </c>
      <c r="BI425" t="n">
        <v>26798</v>
      </c>
      <c r="BJ425">
        <f>NA()</f>
        <v/>
      </c>
      <c r="BK425">
        <f>NA()</f>
        <v/>
      </c>
      <c r="BL425">
        <f>NA()</f>
        <v/>
      </c>
      <c r="BM425">
        <f>NA()</f>
        <v/>
      </c>
      <c r="BN425">
        <f>NA()</f>
        <v/>
      </c>
      <c r="BO425">
        <f>NA()</f>
        <v/>
      </c>
      <c r="BP425">
        <f>NA()</f>
        <v/>
      </c>
      <c r="BQ425">
        <f>NA()</f>
        <v/>
      </c>
      <c r="BR425">
        <f>NA()</f>
        <v/>
      </c>
      <c r="BS425">
        <f>NA()</f>
        <v/>
      </c>
      <c r="BT425">
        <f>NA()</f>
        <v/>
      </c>
      <c r="BU425">
        <f>NA()</f>
        <v/>
      </c>
      <c r="BV425">
        <f>NA()</f>
        <v/>
      </c>
      <c r="BW425">
        <f>NA()</f>
        <v/>
      </c>
    </row>
    <row r="426" spans="1:75">
      <c r="A426" t="s">
        <v>139</v>
      </c>
      <c r="B426" t="s">
        <v>891</v>
      </c>
      <c r="C426" t="s">
        <v>892</v>
      </c>
      <c r="D426" t="s">
        <v>152</v>
      </c>
      <c r="E426" t="n">
        <v>103</v>
      </c>
      <c r="F426" t="n">
        <v>103</v>
      </c>
      <c r="G426" t="n">
        <v>100</v>
      </c>
      <c r="H426" t="n">
        <v>146</v>
      </c>
      <c r="I426" t="n">
        <v>144</v>
      </c>
      <c r="J426" t="n">
        <v>159</v>
      </c>
      <c r="K426" t="n">
        <v>152</v>
      </c>
      <c r="L426" t="n">
        <v>98</v>
      </c>
      <c r="M426" t="n">
        <v>143</v>
      </c>
      <c r="N426" t="n">
        <v>118</v>
      </c>
      <c r="O426" t="n">
        <v>167.9</v>
      </c>
      <c r="P426" t="n">
        <v>187.5</v>
      </c>
      <c r="Q426" t="n">
        <v>190</v>
      </c>
      <c r="R426" t="n">
        <v>222.4</v>
      </c>
      <c r="S426" t="n">
        <v>313.1</v>
      </c>
      <c r="T426" t="n">
        <v>386.6</v>
      </c>
      <c r="U426" t="n">
        <v>426.8</v>
      </c>
      <c r="V426" t="n">
        <v>493.5</v>
      </c>
      <c r="W426" t="n">
        <v>544.9</v>
      </c>
      <c r="X426" t="n">
        <v>763.5</v>
      </c>
      <c r="Y426" t="n">
        <v>1086.3</v>
      </c>
      <c r="Z426" t="n">
        <v>1136.1</v>
      </c>
      <c r="AA426" t="n">
        <v>949.8</v>
      </c>
      <c r="AB426" t="n">
        <v>998.6</v>
      </c>
      <c r="AC426" t="n">
        <v>1058.3</v>
      </c>
      <c r="AD426" t="n">
        <v>1116</v>
      </c>
      <c r="AE426" t="n">
        <v>815.3</v>
      </c>
      <c r="AF426" t="n">
        <v>789.6</v>
      </c>
      <c r="AG426" t="n">
        <v>875.8</v>
      </c>
      <c r="AH426" t="n">
        <v>1038.3</v>
      </c>
      <c r="AI426" t="n">
        <v>1225.8</v>
      </c>
      <c r="AJ426" t="n">
        <v>1118</v>
      </c>
      <c r="AK426" t="n">
        <v>1017.8</v>
      </c>
      <c r="AL426" t="n">
        <v>977</v>
      </c>
      <c r="AM426" t="n">
        <v>1027</v>
      </c>
      <c r="AN426" t="n">
        <v>1029.2</v>
      </c>
      <c r="AO426" t="n">
        <v>1033.1</v>
      </c>
      <c r="AP426" t="n">
        <v>982.6</v>
      </c>
      <c r="AQ426" t="n">
        <v>869.4</v>
      </c>
      <c r="AR426" t="n">
        <v>941.6</v>
      </c>
      <c r="AS426" t="n">
        <v>1205.3</v>
      </c>
      <c r="AT426" t="n">
        <v>1282.2</v>
      </c>
      <c r="AU426" t="n">
        <v>1243.2</v>
      </c>
      <c r="AV426" t="n">
        <v>1709.5</v>
      </c>
      <c r="AW426" t="n">
        <v>2189.9</v>
      </c>
      <c r="AX426" t="n">
        <v>2871.1</v>
      </c>
      <c r="AY426" t="n">
        <v>3325.1</v>
      </c>
      <c r="AZ426" t="n">
        <v>3713.7</v>
      </c>
      <c r="BA426" t="n">
        <v>3508.9</v>
      </c>
      <c r="BB426" t="n">
        <v>2352.4</v>
      </c>
      <c r="BC426" t="n">
        <v>3003.9</v>
      </c>
      <c r="BD426" t="n">
        <v>4131.1</v>
      </c>
      <c r="BE426" t="n">
        <v>4192.6</v>
      </c>
      <c r="BF426" t="n">
        <v>4078.4</v>
      </c>
      <c r="BG426" t="n">
        <v>3805.5</v>
      </c>
      <c r="BH426" t="n">
        <v>2859</v>
      </c>
      <c r="BI426" t="n">
        <v>2496.5</v>
      </c>
      <c r="BJ426">
        <f>NA()</f>
        <v/>
      </c>
      <c r="BK426">
        <f>NA()</f>
        <v/>
      </c>
      <c r="BL426">
        <f>NA()</f>
        <v/>
      </c>
      <c r="BM426">
        <f>NA()</f>
        <v/>
      </c>
      <c r="BN426">
        <f>NA()</f>
        <v/>
      </c>
      <c r="BO426">
        <f>NA()</f>
        <v/>
      </c>
      <c r="BP426">
        <f>NA()</f>
        <v/>
      </c>
      <c r="BQ426">
        <f>NA()</f>
        <v/>
      </c>
      <c r="BR426">
        <f>NA()</f>
        <v/>
      </c>
      <c r="BS426">
        <f>NA()</f>
        <v/>
      </c>
      <c r="BT426">
        <f>NA()</f>
        <v/>
      </c>
      <c r="BU426">
        <f>NA()</f>
        <v/>
      </c>
      <c r="BV426">
        <f>NA()</f>
        <v/>
      </c>
      <c r="BW426">
        <f>NA()</f>
        <v/>
      </c>
    </row>
    <row r="427" spans="1:75">
      <c r="A427" t="s">
        <v>139</v>
      </c>
      <c r="B427" t="s">
        <v>893</v>
      </c>
      <c r="C427" t="s">
        <v>894</v>
      </c>
      <c r="D427" t="s">
        <v>8</v>
      </c>
      <c r="E427" t="n">
        <v>1115</v>
      </c>
      <c r="F427" t="n">
        <v>1344</v>
      </c>
      <c r="G427" t="n">
        <v>1350</v>
      </c>
      <c r="H427" t="n">
        <v>1327</v>
      </c>
      <c r="I427" t="n">
        <v>1509</v>
      </c>
      <c r="J427" t="n">
        <v>1460</v>
      </c>
      <c r="K427" t="n">
        <v>1623</v>
      </c>
      <c r="L427" t="n">
        <v>1686</v>
      </c>
      <c r="M427" t="n">
        <v>1970</v>
      </c>
      <c r="N427" t="n">
        <v>2893</v>
      </c>
      <c r="O427" t="n">
        <v>3701</v>
      </c>
      <c r="P427" t="n">
        <v>3190</v>
      </c>
      <c r="Q427" t="n">
        <v>2943</v>
      </c>
      <c r="R427" t="n">
        <v>2993</v>
      </c>
      <c r="S427" t="n">
        <v>2579</v>
      </c>
      <c r="T427" t="n">
        <v>2257</v>
      </c>
      <c r="U427" t="n">
        <v>3106</v>
      </c>
      <c r="V427" t="n">
        <v>3581</v>
      </c>
      <c r="W427" t="n">
        <v>3444</v>
      </c>
      <c r="X427" t="n">
        <v>4279</v>
      </c>
      <c r="Y427" t="n">
        <v>3966</v>
      </c>
      <c r="Z427" t="n">
        <v>2830</v>
      </c>
      <c r="AA427" t="n">
        <v>2369</v>
      </c>
      <c r="AB427" t="n">
        <v>2169</v>
      </c>
      <c r="AC427" t="n">
        <v>1313</v>
      </c>
      <c r="AD427" t="n">
        <v>1439</v>
      </c>
      <c r="AE427" t="n">
        <v>2015</v>
      </c>
      <c r="AF427" t="n">
        <v>3299</v>
      </c>
      <c r="AG427" t="n">
        <v>15007</v>
      </c>
      <c r="AH427" t="n">
        <v>12747</v>
      </c>
      <c r="AI427" t="n">
        <v>8494</v>
      </c>
      <c r="AJ427" t="n">
        <v>4294</v>
      </c>
      <c r="AK427" t="n">
        <v>10909</v>
      </c>
      <c r="AL427" t="n">
        <v>2935</v>
      </c>
      <c r="AM427" t="n">
        <v>5295</v>
      </c>
      <c r="AN427" t="n">
        <v>2691</v>
      </c>
      <c r="AO427" t="n">
        <v>1740</v>
      </c>
      <c r="AP427" t="n">
        <v>2967</v>
      </c>
      <c r="AQ427" t="n">
        <v>13578</v>
      </c>
      <c r="AR427" t="n">
        <v>2504</v>
      </c>
      <c r="AS427" t="n">
        <v>2610</v>
      </c>
      <c r="AT427" t="n">
        <v>2132</v>
      </c>
      <c r="AU427" t="n">
        <v>3115</v>
      </c>
      <c r="AV427" t="n">
        <v>2630</v>
      </c>
      <c r="AW427" t="n">
        <v>3253</v>
      </c>
      <c r="AX427" t="n">
        <v>3281</v>
      </c>
      <c r="AY427" t="n">
        <v>3328</v>
      </c>
      <c r="AZ427" t="n">
        <v>2550</v>
      </c>
      <c r="BA427" t="n">
        <v>2886</v>
      </c>
      <c r="BB427" t="n">
        <v>3710</v>
      </c>
      <c r="BC427" t="n">
        <v>3627</v>
      </c>
      <c r="BD427" t="n">
        <v>4211</v>
      </c>
      <c r="BE427" t="n">
        <v>3726</v>
      </c>
      <c r="BF427" t="n">
        <v>3835</v>
      </c>
      <c r="BG427" t="n">
        <v>4425</v>
      </c>
      <c r="BH427" t="n">
        <v>5179</v>
      </c>
      <c r="BI427" t="n">
        <v>4815</v>
      </c>
      <c r="BJ427">
        <f>NA()</f>
        <v/>
      </c>
      <c r="BK427">
        <f>NA()</f>
        <v/>
      </c>
      <c r="BL427">
        <f>NA()</f>
        <v/>
      </c>
      <c r="BM427">
        <f>NA()</f>
        <v/>
      </c>
      <c r="BN427">
        <f>NA()</f>
        <v/>
      </c>
      <c r="BO427">
        <f>NA()</f>
        <v/>
      </c>
      <c r="BP427">
        <f>NA()</f>
        <v/>
      </c>
      <c r="BQ427">
        <f>NA()</f>
        <v/>
      </c>
      <c r="BR427">
        <f>NA()</f>
        <v/>
      </c>
      <c r="BS427">
        <f>NA()</f>
        <v/>
      </c>
      <c r="BT427">
        <f>NA()</f>
        <v/>
      </c>
      <c r="BU427">
        <f>NA()</f>
        <v/>
      </c>
      <c r="BV427">
        <f>NA()</f>
        <v/>
      </c>
      <c r="BW427">
        <f>NA()</f>
        <v/>
      </c>
    </row>
    <row r="428" spans="1:75">
      <c r="A428" t="s">
        <v>139</v>
      </c>
      <c r="B428" t="s">
        <v>895</v>
      </c>
      <c r="C428" t="s">
        <v>896</v>
      </c>
      <c r="D428" t="s">
        <v>148</v>
      </c>
      <c r="E428" t="n">
        <v>0</v>
      </c>
      <c r="F428" t="n">
        <v>0</v>
      </c>
      <c r="G428" t="n">
        <v>0</v>
      </c>
      <c r="H428" t="n">
        <v>0</v>
      </c>
      <c r="I428" t="n">
        <v>0</v>
      </c>
      <c r="J428" t="n">
        <v>0</v>
      </c>
      <c r="K428" t="n">
        <v>0</v>
      </c>
      <c r="L428" t="n">
        <v>0</v>
      </c>
      <c r="M428" t="n">
        <v>0</v>
      </c>
      <c r="N428" t="n">
        <v>0</v>
      </c>
      <c r="O428" t="n">
        <v>1.38</v>
      </c>
      <c r="P428" t="n">
        <v>1.29</v>
      </c>
      <c r="Q428" t="n">
        <v>1.33</v>
      </c>
      <c r="R428" t="n">
        <v>1.54</v>
      </c>
      <c r="S428" t="n">
        <v>2.33</v>
      </c>
      <c r="T428" t="n">
        <v>2.9</v>
      </c>
      <c r="U428" t="n">
        <v>2.79</v>
      </c>
      <c r="V428" t="n">
        <v>3.09</v>
      </c>
      <c r="W428" t="n">
        <v>3.17</v>
      </c>
      <c r="X428" t="n">
        <v>4.55</v>
      </c>
      <c r="Y428" t="n">
        <v>5.89</v>
      </c>
      <c r="Z428" t="n">
        <v>6.02</v>
      </c>
      <c r="AA428" t="n">
        <v>6.29</v>
      </c>
      <c r="AB428" t="n">
        <v>5.96</v>
      </c>
      <c r="AC428" t="n">
        <v>6.61</v>
      </c>
      <c r="AD428" t="n">
        <v>7.4</v>
      </c>
      <c r="AE428" t="n">
        <v>4.82</v>
      </c>
      <c r="AF428" t="n">
        <v>4.86</v>
      </c>
      <c r="AG428" t="n">
        <v>3.22</v>
      </c>
      <c r="AH428" t="n">
        <v>3.78</v>
      </c>
      <c r="AI428" t="n">
        <v>4.87</v>
      </c>
      <c r="AJ428" t="n">
        <v>5.78</v>
      </c>
      <c r="AK428" t="n">
        <v>4.23</v>
      </c>
      <c r="AL428" t="n">
        <v>5.42</v>
      </c>
      <c r="AM428" t="n">
        <v>3.98</v>
      </c>
      <c r="AN428" t="n">
        <v>5.3</v>
      </c>
      <c r="AO428" t="n">
        <v>6.96</v>
      </c>
      <c r="AP428" t="n">
        <v>6.59</v>
      </c>
      <c r="AQ428" t="n">
        <v>3.62</v>
      </c>
      <c r="AR428" t="n">
        <v>7.23</v>
      </c>
      <c r="AS428" t="n">
        <v>10.26</v>
      </c>
      <c r="AT428" t="n">
        <v>11.26</v>
      </c>
      <c r="AU428" t="n">
        <v>8.6</v>
      </c>
      <c r="AV428" t="n">
        <v>9.58</v>
      </c>
      <c r="AW428" t="n">
        <v>11.78</v>
      </c>
      <c r="AX428" t="n">
        <v>15.34</v>
      </c>
      <c r="AY428" t="n">
        <v>17.71</v>
      </c>
      <c r="AZ428" t="n">
        <v>19.21</v>
      </c>
      <c r="BA428" t="n">
        <v>24.61</v>
      </c>
      <c r="BB428" t="n">
        <v>17.18</v>
      </c>
      <c r="BC428" t="n">
        <v>19.81</v>
      </c>
      <c r="BD428" t="n">
        <v>25.2</v>
      </c>
      <c r="BE428" t="n">
        <v>21.72</v>
      </c>
      <c r="BF428" t="n">
        <v>21.81</v>
      </c>
      <c r="BG428" t="n">
        <v>21.77</v>
      </c>
      <c r="BH428" t="n">
        <v>17.75</v>
      </c>
      <c r="BI428" t="n">
        <v>16.51</v>
      </c>
      <c r="BJ428">
        <f>NA()</f>
        <v/>
      </c>
      <c r="BK428">
        <f>NA()</f>
        <v/>
      </c>
      <c r="BL428">
        <f>NA()</f>
        <v/>
      </c>
      <c r="BM428">
        <f>NA()</f>
        <v/>
      </c>
      <c r="BN428">
        <f>NA()</f>
        <v/>
      </c>
      <c r="BO428">
        <f>NA()</f>
        <v/>
      </c>
      <c r="BP428">
        <f>NA()</f>
        <v/>
      </c>
      <c r="BQ428">
        <f>NA()</f>
        <v/>
      </c>
      <c r="BR428">
        <f>NA()</f>
        <v/>
      </c>
      <c r="BS428">
        <f>NA()</f>
        <v/>
      </c>
      <c r="BT428">
        <f>NA()</f>
        <v/>
      </c>
      <c r="BU428">
        <f>NA()</f>
        <v/>
      </c>
      <c r="BV428">
        <f>NA()</f>
        <v/>
      </c>
      <c r="BW428">
        <f>NA()</f>
        <v/>
      </c>
    </row>
    <row r="429" spans="1:75">
      <c r="A429" t="s">
        <v>139</v>
      </c>
      <c r="B429" t="s">
        <v>893</v>
      </c>
      <c r="C429" t="s">
        <v>897</v>
      </c>
      <c r="D429" t="s">
        <v>143</v>
      </c>
      <c r="E429" t="n">
        <v>209</v>
      </c>
      <c r="F429" t="n">
        <v>253</v>
      </c>
      <c r="G429" t="n">
        <v>261</v>
      </c>
      <c r="H429" t="n">
        <v>256</v>
      </c>
      <c r="I429" t="n">
        <v>290</v>
      </c>
      <c r="J429" t="n">
        <v>283</v>
      </c>
      <c r="K429" t="n">
        <v>316</v>
      </c>
      <c r="L429" t="n">
        <v>339</v>
      </c>
      <c r="M429" t="n">
        <v>395</v>
      </c>
      <c r="N429" t="n">
        <v>610</v>
      </c>
      <c r="O429" t="n">
        <v>760</v>
      </c>
      <c r="P429" t="n">
        <v>686</v>
      </c>
      <c r="Q429" t="n">
        <v>632</v>
      </c>
      <c r="R429" t="n">
        <v>646</v>
      </c>
      <c r="S429" t="n">
        <v>568</v>
      </c>
      <c r="T429" t="n">
        <v>477</v>
      </c>
      <c r="U429" t="n">
        <v>669</v>
      </c>
      <c r="V429" t="n">
        <v>757</v>
      </c>
      <c r="W429" t="n">
        <v>726</v>
      </c>
      <c r="X429" t="n">
        <v>929</v>
      </c>
      <c r="Y429" t="n">
        <v>792</v>
      </c>
      <c r="Z429" t="n">
        <v>589</v>
      </c>
      <c r="AA429" t="n">
        <v>500</v>
      </c>
      <c r="AB429" t="n">
        <v>490</v>
      </c>
      <c r="AC429" t="n">
        <v>251</v>
      </c>
      <c r="AD429" t="n">
        <v>275</v>
      </c>
      <c r="AE429" t="n">
        <v>369</v>
      </c>
      <c r="AF429" t="n">
        <v>596</v>
      </c>
      <c r="AG429" t="n">
        <v>2475</v>
      </c>
      <c r="AH429" t="n">
        <v>2113</v>
      </c>
      <c r="AI429" t="n">
        <v>1430</v>
      </c>
      <c r="AJ429" t="n">
        <v>773</v>
      </c>
      <c r="AK429" t="n">
        <v>1897</v>
      </c>
      <c r="AL429" t="n">
        <v>524</v>
      </c>
      <c r="AM429" t="n">
        <v>899</v>
      </c>
      <c r="AN429" t="n">
        <v>480</v>
      </c>
      <c r="AO429" t="n">
        <v>326</v>
      </c>
      <c r="AP429" t="n">
        <v>560</v>
      </c>
      <c r="AQ429" t="n">
        <v>2338</v>
      </c>
      <c r="AR429" t="n">
        <v>511</v>
      </c>
      <c r="AS429" t="n">
        <v>558</v>
      </c>
      <c r="AT429" t="n">
        <v>478</v>
      </c>
      <c r="AU429" t="n">
        <v>648</v>
      </c>
      <c r="AV429" t="n">
        <v>536</v>
      </c>
      <c r="AW429" t="n">
        <v>644</v>
      </c>
      <c r="AX429" t="n">
        <v>651</v>
      </c>
      <c r="AY429" t="n">
        <v>662</v>
      </c>
      <c r="AZ429" t="n">
        <v>517</v>
      </c>
      <c r="BA429" t="n">
        <v>636</v>
      </c>
      <c r="BB429" t="n">
        <v>825</v>
      </c>
      <c r="BC429" t="n">
        <v>808</v>
      </c>
      <c r="BD429" t="n">
        <v>943</v>
      </c>
      <c r="BE429" t="n">
        <v>833</v>
      </c>
      <c r="BF429" t="n">
        <v>867</v>
      </c>
      <c r="BG429" t="n">
        <v>987</v>
      </c>
      <c r="BH429" t="n">
        <v>1138</v>
      </c>
      <c r="BI429" t="n">
        <v>1076</v>
      </c>
      <c r="BJ429">
        <f>NA()</f>
        <v/>
      </c>
      <c r="BK429">
        <f>NA()</f>
        <v/>
      </c>
      <c r="BL429">
        <f>NA()</f>
        <v/>
      </c>
      <c r="BM429">
        <f>NA()</f>
        <v/>
      </c>
      <c r="BN429">
        <f>NA()</f>
        <v/>
      </c>
      <c r="BO429">
        <f>NA()</f>
        <v/>
      </c>
      <c r="BP429">
        <f>NA()</f>
        <v/>
      </c>
      <c r="BQ429">
        <f>NA()</f>
        <v/>
      </c>
      <c r="BR429">
        <f>NA()</f>
        <v/>
      </c>
      <c r="BS429">
        <f>NA()</f>
        <v/>
      </c>
      <c r="BT429">
        <f>NA()</f>
        <v/>
      </c>
      <c r="BU429">
        <f>NA()</f>
        <v/>
      </c>
      <c r="BV429">
        <f>NA()</f>
        <v/>
      </c>
      <c r="BW429">
        <f>NA()</f>
        <v/>
      </c>
    </row>
    <row r="430" spans="1:75">
      <c r="A430" t="s">
        <v>139</v>
      </c>
      <c r="B430" t="s">
        <v>898</v>
      </c>
      <c r="C430" t="s">
        <v>899</v>
      </c>
      <c r="D430" t="s">
        <v>152</v>
      </c>
      <c r="E430" t="n">
        <v>621</v>
      </c>
      <c r="F430" t="n">
        <v>621</v>
      </c>
      <c r="G430" t="n">
        <v>602</v>
      </c>
      <c r="H430" t="n">
        <v>877</v>
      </c>
      <c r="I430" t="n">
        <v>866</v>
      </c>
      <c r="J430" t="n">
        <v>957</v>
      </c>
      <c r="K430" t="n">
        <v>914</v>
      </c>
      <c r="L430" t="n">
        <v>589</v>
      </c>
      <c r="M430" t="n">
        <v>864</v>
      </c>
      <c r="N430" t="n">
        <v>708</v>
      </c>
      <c r="O430" t="n">
        <v>5.1</v>
      </c>
      <c r="P430" t="n">
        <v>4.1</v>
      </c>
      <c r="Q430" t="n">
        <v>3.9</v>
      </c>
      <c r="R430" t="n">
        <v>4.6</v>
      </c>
      <c r="S430" t="n">
        <v>6</v>
      </c>
      <c r="T430" t="n">
        <v>6.5</v>
      </c>
      <c r="U430" t="n">
        <v>8.699999999999999</v>
      </c>
      <c r="V430" t="n">
        <v>11.1</v>
      </c>
      <c r="W430" t="n">
        <v>10.9</v>
      </c>
      <c r="X430" t="n">
        <v>19.5</v>
      </c>
      <c r="Y430" t="n">
        <v>23.4</v>
      </c>
      <c r="Z430" t="n">
        <v>17</v>
      </c>
      <c r="AA430" t="n">
        <v>14.9</v>
      </c>
      <c r="AB430" t="n">
        <v>12.9</v>
      </c>
      <c r="AC430" t="n">
        <v>8.699999999999999</v>
      </c>
      <c r="AD430" t="n">
        <v>10.6</v>
      </c>
      <c r="AE430" t="n">
        <v>9.699999999999999</v>
      </c>
      <c r="AF430" t="n">
        <v>16</v>
      </c>
      <c r="AG430" t="n">
        <v>48.3</v>
      </c>
      <c r="AH430" t="n">
        <v>48.2</v>
      </c>
      <c r="AI430" t="n">
        <v>41.4</v>
      </c>
      <c r="AJ430" t="n">
        <v>24.8</v>
      </c>
      <c r="AK430" t="n">
        <v>46.2</v>
      </c>
      <c r="AL430" t="n">
        <v>15.9</v>
      </c>
      <c r="AM430" t="n">
        <v>21.1</v>
      </c>
      <c r="AN430" t="n">
        <v>14.3</v>
      </c>
      <c r="AO430" t="n">
        <v>12.1</v>
      </c>
      <c r="AP430" t="n">
        <v>19.5</v>
      </c>
      <c r="AQ430" t="n">
        <v>49.2</v>
      </c>
      <c r="AR430" t="n">
        <v>18.1</v>
      </c>
      <c r="AS430" t="n">
        <v>26.8</v>
      </c>
      <c r="AT430" t="n">
        <v>24</v>
      </c>
      <c r="AU430" t="n">
        <v>26.8</v>
      </c>
      <c r="AV430" t="n">
        <v>25.2</v>
      </c>
      <c r="AW430" t="n">
        <v>38.3</v>
      </c>
      <c r="AX430" t="n">
        <v>50.3</v>
      </c>
      <c r="AY430" t="n">
        <v>59</v>
      </c>
      <c r="AZ430" t="n">
        <v>49</v>
      </c>
      <c r="BA430" t="n">
        <v>71</v>
      </c>
      <c r="BB430" t="n">
        <v>63.7</v>
      </c>
      <c r="BC430" t="n">
        <v>71.90000000000001</v>
      </c>
      <c r="BD430" t="n">
        <v>106.1</v>
      </c>
      <c r="BE430" t="n">
        <v>80.90000000000001</v>
      </c>
      <c r="BF430" t="n">
        <v>83.7</v>
      </c>
      <c r="BG430" t="n">
        <v>96.3</v>
      </c>
      <c r="BH430" t="n">
        <v>91.90000000000001</v>
      </c>
      <c r="BI430" t="n">
        <v>79.5</v>
      </c>
      <c r="BJ430">
        <f>NA()</f>
        <v/>
      </c>
      <c r="BK430">
        <f>NA()</f>
        <v/>
      </c>
      <c r="BL430">
        <f>NA()</f>
        <v/>
      </c>
      <c r="BM430">
        <f>NA()</f>
        <v/>
      </c>
      <c r="BN430">
        <f>NA()</f>
        <v/>
      </c>
      <c r="BO430">
        <f>NA()</f>
        <v/>
      </c>
      <c r="BP430">
        <f>NA()</f>
        <v/>
      </c>
      <c r="BQ430">
        <f>NA()</f>
        <v/>
      </c>
      <c r="BR430">
        <f>NA()</f>
        <v/>
      </c>
      <c r="BS430">
        <f>NA()</f>
        <v/>
      </c>
      <c r="BT430">
        <f>NA()</f>
        <v/>
      </c>
      <c r="BU430">
        <f>NA()</f>
        <v/>
      </c>
      <c r="BV430">
        <f>NA()</f>
        <v/>
      </c>
      <c r="BW430">
        <f>NA()</f>
        <v/>
      </c>
    </row>
    <row r="431" spans="1:75">
      <c r="A431" t="s">
        <v>139</v>
      </c>
      <c r="B431" t="s">
        <v>900</v>
      </c>
      <c r="C431" t="s">
        <v>901</v>
      </c>
      <c r="D431" t="s">
        <v>8</v>
      </c>
      <c r="E431" t="n">
        <v>17311</v>
      </c>
      <c r="F431" t="n">
        <v>19176</v>
      </c>
      <c r="G431" t="n">
        <v>21192</v>
      </c>
      <c r="H431" t="n">
        <v>24002</v>
      </c>
      <c r="I431" t="n">
        <v>26402</v>
      </c>
      <c r="J431" t="n">
        <v>27339</v>
      </c>
      <c r="K431" t="n">
        <v>29374</v>
      </c>
      <c r="L431" t="n">
        <v>31040</v>
      </c>
      <c r="M431" t="n">
        <v>34422</v>
      </c>
      <c r="N431" t="n">
        <v>38192</v>
      </c>
      <c r="O431" t="n">
        <v>42693</v>
      </c>
      <c r="P431" t="n">
        <v>47354</v>
      </c>
      <c r="Q431" t="n">
        <v>53667</v>
      </c>
      <c r="R431" t="n">
        <v>55121</v>
      </c>
      <c r="S431" t="n">
        <v>56955</v>
      </c>
      <c r="T431" t="n">
        <v>58328</v>
      </c>
      <c r="U431" t="n">
        <v>61952</v>
      </c>
      <c r="V431" t="n">
        <v>64752</v>
      </c>
      <c r="W431" t="n">
        <v>66553</v>
      </c>
      <c r="X431" t="n">
        <v>67498</v>
      </c>
      <c r="Y431" t="n">
        <v>69543</v>
      </c>
      <c r="Z431" t="n">
        <v>69597</v>
      </c>
      <c r="AA431" t="n">
        <v>66332</v>
      </c>
      <c r="AB431" t="n">
        <v>68080</v>
      </c>
      <c r="AC431" t="n">
        <v>69697</v>
      </c>
      <c r="AD431" t="n">
        <v>69102</v>
      </c>
      <c r="AE431" t="n">
        <v>72389</v>
      </c>
      <c r="AF431" t="n">
        <v>76184</v>
      </c>
      <c r="AG431" t="n">
        <v>81422</v>
      </c>
      <c r="AH431" t="n">
        <v>85381</v>
      </c>
      <c r="AI431" t="n">
        <v>97601</v>
      </c>
      <c r="AJ431" t="n">
        <v>80332</v>
      </c>
      <c r="AK431" t="n">
        <v>86163</v>
      </c>
      <c r="AL431" t="n">
        <v>76149</v>
      </c>
      <c r="AM431" t="n">
        <v>79055</v>
      </c>
      <c r="AN431" t="n">
        <v>80199</v>
      </c>
      <c r="AO431" t="n">
        <v>82650</v>
      </c>
      <c r="AP431" t="n">
        <v>81754</v>
      </c>
      <c r="AQ431" t="n">
        <v>82264</v>
      </c>
      <c r="AR431" t="n">
        <v>83385</v>
      </c>
      <c r="AS431" t="n">
        <v>84350</v>
      </c>
      <c r="AT431" t="n">
        <v>84037</v>
      </c>
      <c r="AU431" t="n">
        <v>91446</v>
      </c>
      <c r="AV431" t="n">
        <v>81275</v>
      </c>
      <c r="AW431" t="n">
        <v>84992</v>
      </c>
      <c r="AX431" t="n">
        <v>86104</v>
      </c>
      <c r="AY431" t="n">
        <v>86531</v>
      </c>
      <c r="AZ431" t="n">
        <v>85210</v>
      </c>
      <c r="BA431" t="n">
        <v>81928</v>
      </c>
      <c r="BB431" t="n">
        <v>80305</v>
      </c>
      <c r="BC431" t="n">
        <v>78132</v>
      </c>
      <c r="BD431" t="n">
        <v>77542</v>
      </c>
      <c r="BE431" t="n">
        <v>72287</v>
      </c>
      <c r="BF431" t="n">
        <v>69932</v>
      </c>
      <c r="BG431" t="n">
        <v>66970</v>
      </c>
      <c r="BH431" t="n">
        <v>67297</v>
      </c>
      <c r="BI431" t="n">
        <v>64943</v>
      </c>
      <c r="BJ431">
        <f>NA()</f>
        <v/>
      </c>
      <c r="BK431">
        <f>NA()</f>
        <v/>
      </c>
      <c r="BL431">
        <f>NA()</f>
        <v/>
      </c>
      <c r="BM431">
        <f>NA()</f>
        <v/>
      </c>
      <c r="BN431">
        <f>NA()</f>
        <v/>
      </c>
      <c r="BO431">
        <f>NA()</f>
        <v/>
      </c>
      <c r="BP431">
        <f>NA()</f>
        <v/>
      </c>
      <c r="BQ431">
        <f>NA()</f>
        <v/>
      </c>
      <c r="BR431">
        <f>NA()</f>
        <v/>
      </c>
      <c r="BS431">
        <f>NA()</f>
        <v/>
      </c>
      <c r="BT431">
        <f>NA()</f>
        <v/>
      </c>
      <c r="BU431">
        <f>NA()</f>
        <v/>
      </c>
      <c r="BV431">
        <f>NA()</f>
        <v/>
      </c>
      <c r="BW431">
        <f>NA()</f>
        <v/>
      </c>
    </row>
    <row r="432" spans="1:75">
      <c r="A432" t="s">
        <v>139</v>
      </c>
      <c r="B432" t="s">
        <v>902</v>
      </c>
      <c r="C432" t="s">
        <v>903</v>
      </c>
      <c r="D432" t="s">
        <v>148</v>
      </c>
      <c r="E432" t="n">
        <v>103</v>
      </c>
      <c r="F432" t="n">
        <v>103</v>
      </c>
      <c r="G432" t="n">
        <v>100</v>
      </c>
      <c r="H432" t="n">
        <v>146</v>
      </c>
      <c r="I432" t="n">
        <v>144</v>
      </c>
      <c r="J432" t="n">
        <v>159</v>
      </c>
      <c r="K432" t="n">
        <v>152</v>
      </c>
      <c r="L432" t="n">
        <v>98</v>
      </c>
      <c r="M432" t="n">
        <v>143</v>
      </c>
      <c r="N432" t="n">
        <v>118</v>
      </c>
      <c r="O432" t="n">
        <v>0.4</v>
      </c>
      <c r="P432" t="n">
        <v>0.48</v>
      </c>
      <c r="Q432" t="n">
        <v>0.55</v>
      </c>
      <c r="R432" t="n">
        <v>0.67</v>
      </c>
      <c r="S432" t="n">
        <v>0.89</v>
      </c>
      <c r="T432" t="n">
        <v>1.58</v>
      </c>
      <c r="U432" t="n">
        <v>1.56</v>
      </c>
      <c r="V432" t="n">
        <v>1.87</v>
      </c>
      <c r="W432" t="n">
        <v>2.16</v>
      </c>
      <c r="X432" t="n">
        <v>2.69</v>
      </c>
      <c r="Y432" t="n">
        <v>3.97</v>
      </c>
      <c r="Z432" t="n">
        <v>6.66</v>
      </c>
      <c r="AA432" t="n">
        <v>6.35</v>
      </c>
      <c r="AB432" t="n">
        <v>5.61</v>
      </c>
      <c r="AC432" t="n">
        <v>5.48</v>
      </c>
      <c r="AD432" t="n">
        <v>4.95</v>
      </c>
      <c r="AE432" t="n">
        <v>2.98</v>
      </c>
      <c r="AF432" t="n">
        <v>3.54</v>
      </c>
      <c r="AG432" t="n">
        <v>2.95</v>
      </c>
      <c r="AH432" t="n">
        <v>3.32</v>
      </c>
      <c r="AI432" t="n">
        <v>4.33</v>
      </c>
      <c r="AJ432" t="n">
        <v>3.43</v>
      </c>
      <c r="AK432" t="n">
        <v>3.25</v>
      </c>
      <c r="AL432" t="n">
        <v>3.45</v>
      </c>
      <c r="AM432" t="n">
        <v>2.98</v>
      </c>
      <c r="AN432" t="n">
        <v>3.23</v>
      </c>
      <c r="AO432" t="n">
        <v>3.85</v>
      </c>
      <c r="AP432" t="n">
        <v>3.76</v>
      </c>
      <c r="AQ432" t="n">
        <v>2.85</v>
      </c>
      <c r="AR432" t="n">
        <v>3.58</v>
      </c>
      <c r="AS432" t="n">
        <v>5.62</v>
      </c>
      <c r="AT432" t="n">
        <v>5.28</v>
      </c>
      <c r="AU432" t="n">
        <v>5.09</v>
      </c>
      <c r="AV432" t="n">
        <v>5.3</v>
      </c>
      <c r="AW432" t="n">
        <v>5.71</v>
      </c>
      <c r="AX432" t="n">
        <v>8.960000000000001</v>
      </c>
      <c r="AY432" t="n">
        <v>10.8</v>
      </c>
      <c r="AZ432" t="n">
        <v>11.77</v>
      </c>
      <c r="BA432" t="n">
        <v>17.24</v>
      </c>
      <c r="BB432" t="n">
        <v>10.13</v>
      </c>
      <c r="BC432" t="n">
        <v>14.15</v>
      </c>
      <c r="BD432" t="n">
        <v>20.2</v>
      </c>
      <c r="BE432" t="n">
        <v>21.99</v>
      </c>
      <c r="BF432" t="n">
        <v>20.79</v>
      </c>
      <c r="BG432" t="n">
        <v>19.89</v>
      </c>
      <c r="BH432" t="n">
        <v>10.8</v>
      </c>
      <c r="BI432" t="n">
        <v>8.550000000000001</v>
      </c>
      <c r="BJ432">
        <f>NA()</f>
        <v/>
      </c>
      <c r="BK432">
        <f>NA()</f>
        <v/>
      </c>
      <c r="BL432">
        <f>NA()</f>
        <v/>
      </c>
      <c r="BM432">
        <f>NA()</f>
        <v/>
      </c>
      <c r="BN432">
        <f>NA()</f>
        <v/>
      </c>
      <c r="BO432">
        <f>NA()</f>
        <v/>
      </c>
      <c r="BP432">
        <f>NA()</f>
        <v/>
      </c>
      <c r="BQ432">
        <f>NA()</f>
        <v/>
      </c>
      <c r="BR432">
        <f>NA()</f>
        <v/>
      </c>
      <c r="BS432">
        <f>NA()</f>
        <v/>
      </c>
      <c r="BT432">
        <f>NA()</f>
        <v/>
      </c>
      <c r="BU432">
        <f>NA()</f>
        <v/>
      </c>
      <c r="BV432">
        <f>NA()</f>
        <v/>
      </c>
      <c r="BW432">
        <f>NA()</f>
        <v/>
      </c>
    </row>
    <row r="433" spans="1:75">
      <c r="A433" t="s">
        <v>139</v>
      </c>
      <c r="B433" t="s">
        <v>900</v>
      </c>
      <c r="C433" t="s">
        <v>904</v>
      </c>
      <c r="D433" t="s">
        <v>143</v>
      </c>
      <c r="E433" t="n">
        <v>2756</v>
      </c>
      <c r="F433" t="n">
        <v>3053</v>
      </c>
      <c r="G433" t="n">
        <v>3374</v>
      </c>
      <c r="H433" t="n">
        <v>3822</v>
      </c>
      <c r="I433" t="n">
        <v>4204</v>
      </c>
      <c r="J433" t="n">
        <v>4353</v>
      </c>
      <c r="K433" t="n">
        <v>4677</v>
      </c>
      <c r="L433" t="n">
        <v>4942</v>
      </c>
      <c r="M433" t="n">
        <v>5481</v>
      </c>
      <c r="N433" t="n">
        <v>6081</v>
      </c>
      <c r="O433" t="n">
        <v>6798</v>
      </c>
      <c r="P433" t="n">
        <v>7540</v>
      </c>
      <c r="Q433" t="n">
        <v>8556</v>
      </c>
      <c r="R433" t="n">
        <v>8786</v>
      </c>
      <c r="S433" t="n">
        <v>9085</v>
      </c>
      <c r="T433" t="n">
        <v>9309</v>
      </c>
      <c r="U433" t="n">
        <v>9887</v>
      </c>
      <c r="V433" t="n">
        <v>10340</v>
      </c>
      <c r="W433" t="n">
        <v>10643</v>
      </c>
      <c r="X433" t="n">
        <v>10795</v>
      </c>
      <c r="Y433" t="n">
        <v>11127</v>
      </c>
      <c r="Z433" t="n">
        <v>11127</v>
      </c>
      <c r="AA433" t="n">
        <v>10595</v>
      </c>
      <c r="AB433" t="n">
        <v>10876</v>
      </c>
      <c r="AC433" t="n">
        <v>11147</v>
      </c>
      <c r="AD433" t="n">
        <v>11047</v>
      </c>
      <c r="AE433" t="n">
        <v>11575</v>
      </c>
      <c r="AF433" t="n">
        <v>12196</v>
      </c>
      <c r="AG433" t="n">
        <v>13044</v>
      </c>
      <c r="AH433" t="n">
        <v>13686</v>
      </c>
      <c r="AI433" t="n">
        <v>15657</v>
      </c>
      <c r="AJ433" t="n">
        <v>12903</v>
      </c>
      <c r="AK433" t="n">
        <v>13865</v>
      </c>
      <c r="AL433" t="n">
        <v>12272</v>
      </c>
      <c r="AM433" t="n">
        <v>12735</v>
      </c>
      <c r="AN433" t="n">
        <v>12921</v>
      </c>
      <c r="AO433" t="n">
        <v>13319</v>
      </c>
      <c r="AP433" t="n">
        <v>13175</v>
      </c>
      <c r="AQ433" t="n">
        <v>13264</v>
      </c>
      <c r="AR433" t="n">
        <v>13453</v>
      </c>
      <c r="AS433" t="n">
        <v>13623</v>
      </c>
      <c r="AT433" t="n">
        <v>13588</v>
      </c>
      <c r="AU433" t="n">
        <v>14842</v>
      </c>
      <c r="AV433" t="n">
        <v>13098</v>
      </c>
      <c r="AW433" t="n">
        <v>13704</v>
      </c>
      <c r="AX433" t="n">
        <v>13888</v>
      </c>
      <c r="AY433" t="n">
        <v>13952</v>
      </c>
      <c r="AZ433" t="n">
        <v>13738</v>
      </c>
      <c r="BA433" t="n">
        <v>13209</v>
      </c>
      <c r="BB433" t="n">
        <v>12954</v>
      </c>
      <c r="BC433" t="n">
        <v>12610</v>
      </c>
      <c r="BD433" t="n">
        <v>12518</v>
      </c>
      <c r="BE433" t="n">
        <v>11677</v>
      </c>
      <c r="BF433" t="n">
        <v>11295</v>
      </c>
      <c r="BG433" t="n">
        <v>10822</v>
      </c>
      <c r="BH433" t="n">
        <v>10880</v>
      </c>
      <c r="BI433" t="n">
        <v>10498</v>
      </c>
      <c r="BJ433">
        <f>NA()</f>
        <v/>
      </c>
      <c r="BK433">
        <f>NA()</f>
        <v/>
      </c>
      <c r="BL433">
        <f>NA()</f>
        <v/>
      </c>
      <c r="BM433">
        <f>NA()</f>
        <v/>
      </c>
      <c r="BN433">
        <f>NA()</f>
        <v/>
      </c>
      <c r="BO433">
        <f>NA()</f>
        <v/>
      </c>
      <c r="BP433">
        <f>NA()</f>
        <v/>
      </c>
      <c r="BQ433">
        <f>NA()</f>
        <v/>
      </c>
      <c r="BR433">
        <f>NA()</f>
        <v/>
      </c>
      <c r="BS433">
        <f>NA()</f>
        <v/>
      </c>
      <c r="BT433">
        <f>NA()</f>
        <v/>
      </c>
      <c r="BU433">
        <f>NA()</f>
        <v/>
      </c>
      <c r="BV433">
        <f>NA()</f>
        <v/>
      </c>
      <c r="BW433">
        <f>NA()</f>
        <v/>
      </c>
    </row>
    <row r="434" spans="1:75">
      <c r="A434" t="s">
        <v>139</v>
      </c>
      <c r="B434" t="s">
        <v>905</v>
      </c>
      <c r="C434" t="s">
        <v>906</v>
      </c>
      <c r="D434" t="s">
        <v>152</v>
      </c>
      <c r="E434" t="n">
        <v>0</v>
      </c>
      <c r="F434" t="n">
        <v>0</v>
      </c>
      <c r="G434" t="n">
        <v>0</v>
      </c>
      <c r="H434" t="n">
        <v>0</v>
      </c>
      <c r="I434" t="n">
        <v>0</v>
      </c>
      <c r="J434" t="n">
        <v>0</v>
      </c>
      <c r="K434" t="n">
        <v>0</v>
      </c>
      <c r="L434" t="n">
        <v>0</v>
      </c>
      <c r="M434" t="n">
        <v>0</v>
      </c>
      <c r="N434" t="n">
        <v>0</v>
      </c>
      <c r="O434" t="n">
        <v>17.2</v>
      </c>
      <c r="P434" t="n">
        <v>22.9</v>
      </c>
      <c r="Q434" t="n">
        <v>29.4</v>
      </c>
      <c r="R434" t="n">
        <v>36.9</v>
      </c>
      <c r="S434" t="n">
        <v>50.5</v>
      </c>
      <c r="T434" t="n">
        <v>92.2</v>
      </c>
      <c r="U434" t="n">
        <v>96.59999999999999</v>
      </c>
      <c r="V434" t="n">
        <v>121.3</v>
      </c>
      <c r="W434" t="n">
        <v>143.4</v>
      </c>
      <c r="X434" t="n">
        <v>181.5</v>
      </c>
      <c r="Y434" t="n">
        <v>275.8</v>
      </c>
      <c r="Z434" t="n">
        <v>463.3</v>
      </c>
      <c r="AA434" t="n">
        <v>421.4</v>
      </c>
      <c r="AB434" t="n">
        <v>382.1</v>
      </c>
      <c r="AC434" t="n">
        <v>382</v>
      </c>
      <c r="AD434" t="n">
        <v>342.3</v>
      </c>
      <c r="AE434" t="n">
        <v>215.9</v>
      </c>
      <c r="AF434" t="n">
        <v>269.6</v>
      </c>
      <c r="AG434" t="n">
        <v>240.5</v>
      </c>
      <c r="AH434" t="n">
        <v>283.6</v>
      </c>
      <c r="AI434" t="n">
        <v>422.5</v>
      </c>
      <c r="AJ434" t="n">
        <v>275.8</v>
      </c>
      <c r="AK434" t="n">
        <v>280</v>
      </c>
      <c r="AL434" t="n">
        <v>262.6</v>
      </c>
      <c r="AM434" t="n">
        <v>235.3</v>
      </c>
      <c r="AN434" t="n">
        <v>259.2</v>
      </c>
      <c r="AO434" t="n">
        <v>318.6</v>
      </c>
      <c r="AP434" t="n">
        <v>307.2</v>
      </c>
      <c r="AQ434" t="n">
        <v>234.8</v>
      </c>
      <c r="AR434" t="n">
        <v>298.4</v>
      </c>
      <c r="AS434" t="n">
        <v>474.4</v>
      </c>
      <c r="AT434" t="n">
        <v>443.9</v>
      </c>
      <c r="AU434" t="n">
        <v>465.2</v>
      </c>
      <c r="AV434" t="n">
        <v>431.1</v>
      </c>
      <c r="AW434" t="n">
        <v>485.4</v>
      </c>
      <c r="AX434" t="n">
        <v>771.6</v>
      </c>
      <c r="AY434" t="n">
        <v>934.7</v>
      </c>
      <c r="AZ434" t="n">
        <v>1002.7</v>
      </c>
      <c r="BA434" t="n">
        <v>1412.6</v>
      </c>
      <c r="BB434" t="n">
        <v>813.2</v>
      </c>
      <c r="BC434" t="n">
        <v>1105.4</v>
      </c>
      <c r="BD434" t="n">
        <v>1566.4</v>
      </c>
      <c r="BE434" t="n">
        <v>1589.9</v>
      </c>
      <c r="BF434" t="n">
        <v>1454.2</v>
      </c>
      <c r="BG434" t="n">
        <v>1332.2</v>
      </c>
      <c r="BH434" t="n">
        <v>726.7</v>
      </c>
      <c r="BI434" t="n">
        <v>555.5</v>
      </c>
      <c r="BJ434">
        <f>NA()</f>
        <v/>
      </c>
      <c r="BK434">
        <f>NA()</f>
        <v/>
      </c>
      <c r="BL434">
        <f>NA()</f>
        <v/>
      </c>
      <c r="BM434">
        <f>NA()</f>
        <v/>
      </c>
      <c r="BN434">
        <f>NA()</f>
        <v/>
      </c>
      <c r="BO434">
        <f>NA()</f>
        <v/>
      </c>
      <c r="BP434">
        <f>NA()</f>
        <v/>
      </c>
      <c r="BQ434">
        <f>NA()</f>
        <v/>
      </c>
      <c r="BR434">
        <f>NA()</f>
        <v/>
      </c>
      <c r="BS434">
        <f>NA()</f>
        <v/>
      </c>
      <c r="BT434">
        <f>NA()</f>
        <v/>
      </c>
      <c r="BU434">
        <f>NA()</f>
        <v/>
      </c>
      <c r="BV434">
        <f>NA()</f>
        <v/>
      </c>
      <c r="BW434">
        <f>NA()</f>
        <v/>
      </c>
    </row>
    <row r="435" spans="1:75">
      <c r="A435" t="s">
        <v>139</v>
      </c>
      <c r="B435" t="s">
        <v>907</v>
      </c>
      <c r="C435" t="s">
        <v>908</v>
      </c>
      <c r="D435" t="s">
        <v>8</v>
      </c>
      <c r="E435" t="n">
        <v>14259</v>
      </c>
      <c r="F435" t="n">
        <v>18832</v>
      </c>
      <c r="G435" t="n">
        <v>19272</v>
      </c>
      <c r="H435" t="n">
        <v>18899</v>
      </c>
      <c r="I435" t="n">
        <v>19114</v>
      </c>
      <c r="J435" t="n">
        <v>21350</v>
      </c>
      <c r="K435" t="n">
        <v>21441</v>
      </c>
      <c r="L435" t="n">
        <v>24359</v>
      </c>
      <c r="M435" t="n">
        <v>22414</v>
      </c>
      <c r="N435" t="n">
        <v>22181</v>
      </c>
      <c r="O435" t="n">
        <v>22913</v>
      </c>
      <c r="P435" t="n">
        <v>20137</v>
      </c>
      <c r="Q435" t="n">
        <v>22688</v>
      </c>
      <c r="R435" t="n">
        <v>22997</v>
      </c>
      <c r="S435" t="n">
        <v>21576</v>
      </c>
      <c r="T435" t="n">
        <v>21254</v>
      </c>
      <c r="U435" t="n">
        <v>20821</v>
      </c>
      <c r="V435" t="n">
        <v>21423</v>
      </c>
      <c r="W435" t="n">
        <v>20357</v>
      </c>
      <c r="X435" t="n">
        <v>26004</v>
      </c>
      <c r="Y435" t="n">
        <v>28689</v>
      </c>
      <c r="Z435" t="n">
        <v>26010</v>
      </c>
      <c r="AA435" t="n">
        <v>32211</v>
      </c>
      <c r="AB435" t="n">
        <v>16490</v>
      </c>
      <c r="AC435" t="n">
        <v>15593</v>
      </c>
      <c r="AD435" t="n">
        <v>18522</v>
      </c>
      <c r="AE435" t="n">
        <v>25976</v>
      </c>
      <c r="AF435" t="n">
        <v>25067</v>
      </c>
      <c r="AG435" t="n">
        <v>30414</v>
      </c>
      <c r="AH435" t="n">
        <v>27233</v>
      </c>
      <c r="AI435" t="n">
        <v>31904</v>
      </c>
      <c r="AJ435" t="n">
        <v>30524</v>
      </c>
      <c r="AK435" t="n">
        <v>30589</v>
      </c>
      <c r="AL435" t="n">
        <v>30012</v>
      </c>
      <c r="AM435" t="n">
        <v>33672</v>
      </c>
      <c r="AN435" t="n">
        <v>31298</v>
      </c>
      <c r="AO435" t="n">
        <v>32632</v>
      </c>
      <c r="AP435" t="n">
        <v>28228</v>
      </c>
      <c r="AQ435" t="n">
        <v>22208</v>
      </c>
      <c r="AR435" t="n">
        <v>20470</v>
      </c>
      <c r="AS435" t="n">
        <v>22395</v>
      </c>
      <c r="AT435" t="n">
        <v>20988</v>
      </c>
      <c r="AU435" t="n">
        <v>22102</v>
      </c>
      <c r="AV435" t="n">
        <v>22166</v>
      </c>
      <c r="AW435" t="n">
        <v>22157</v>
      </c>
      <c r="AX435" t="n">
        <v>26003</v>
      </c>
      <c r="AY435" t="n">
        <v>25172</v>
      </c>
      <c r="AZ435" t="n">
        <v>22819</v>
      </c>
      <c r="BA435" t="n">
        <v>20123</v>
      </c>
      <c r="BB435" t="n">
        <v>25079</v>
      </c>
      <c r="BC435" t="n">
        <v>25624</v>
      </c>
      <c r="BD435" t="n">
        <v>25695</v>
      </c>
      <c r="BE435" t="n">
        <v>23593</v>
      </c>
      <c r="BF435" t="n">
        <v>24354</v>
      </c>
      <c r="BG435" t="n">
        <v>23361</v>
      </c>
      <c r="BH435" t="n">
        <v>23754</v>
      </c>
      <c r="BI435" t="n">
        <v>22320</v>
      </c>
      <c r="BJ435">
        <f>NA()</f>
        <v/>
      </c>
      <c r="BK435">
        <f>NA()</f>
        <v/>
      </c>
      <c r="BL435">
        <f>NA()</f>
        <v/>
      </c>
      <c r="BM435">
        <f>NA()</f>
        <v/>
      </c>
      <c r="BN435">
        <f>NA()</f>
        <v/>
      </c>
      <c r="BO435">
        <f>NA()</f>
        <v/>
      </c>
      <c r="BP435">
        <f>NA()</f>
        <v/>
      </c>
      <c r="BQ435">
        <f>NA()</f>
        <v/>
      </c>
      <c r="BR435">
        <f>NA()</f>
        <v/>
      </c>
      <c r="BS435">
        <f>NA()</f>
        <v/>
      </c>
      <c r="BT435">
        <f>NA()</f>
        <v/>
      </c>
      <c r="BU435">
        <f>NA()</f>
        <v/>
      </c>
      <c r="BV435">
        <f>NA()</f>
        <v/>
      </c>
      <c r="BW435">
        <f>NA()</f>
        <v/>
      </c>
    </row>
    <row r="436" spans="1:75">
      <c r="A436" t="s">
        <v>139</v>
      </c>
      <c r="B436" t="s">
        <v>909</v>
      </c>
      <c r="C436" t="s">
        <v>910</v>
      </c>
      <c r="D436" t="s">
        <v>148</v>
      </c>
      <c r="E436" t="n">
        <v>0</v>
      </c>
      <c r="F436" t="n">
        <v>0</v>
      </c>
      <c r="G436" t="n">
        <v>0</v>
      </c>
      <c r="H436" t="n">
        <v>0</v>
      </c>
      <c r="I436" t="n">
        <v>0</v>
      </c>
      <c r="J436" t="n">
        <v>0</v>
      </c>
      <c r="K436" t="n">
        <v>0</v>
      </c>
      <c r="L436" t="n">
        <v>0</v>
      </c>
      <c r="M436" t="n">
        <v>0</v>
      </c>
      <c r="N436" t="n">
        <v>0</v>
      </c>
      <c r="O436" t="n">
        <v>0.61</v>
      </c>
      <c r="P436" t="n">
        <v>0.82</v>
      </c>
      <c r="Q436" t="n">
        <v>0.83</v>
      </c>
      <c r="R436" t="n">
        <v>1.02</v>
      </c>
      <c r="S436" t="n">
        <v>1.94</v>
      </c>
      <c r="T436" t="n">
        <v>2.1</v>
      </c>
      <c r="U436" t="n">
        <v>2.09</v>
      </c>
      <c r="V436" t="n">
        <v>2.34</v>
      </c>
      <c r="W436" t="n">
        <v>2.49</v>
      </c>
      <c r="X436" t="n">
        <v>3.63</v>
      </c>
      <c r="Y436" t="n">
        <v>4.58</v>
      </c>
      <c r="Z436" t="n">
        <v>5.3</v>
      </c>
      <c r="AA436" t="n">
        <v>6.16</v>
      </c>
      <c r="AB436" t="n">
        <v>5.44</v>
      </c>
      <c r="AC436" t="n">
        <v>5.62</v>
      </c>
      <c r="AD436" t="n">
        <v>5.25</v>
      </c>
      <c r="AE436" t="n">
        <v>3.52</v>
      </c>
      <c r="AF436" t="n">
        <v>4.14</v>
      </c>
      <c r="AG436" t="n">
        <v>3.56</v>
      </c>
      <c r="AH436" t="n">
        <v>4.19</v>
      </c>
      <c r="AI436" t="n">
        <v>4.74</v>
      </c>
      <c r="AJ436" t="n">
        <v>4.33</v>
      </c>
      <c r="AK436" t="n">
        <v>4.39</v>
      </c>
      <c r="AL436" t="n">
        <v>5.3</v>
      </c>
      <c r="AM436" t="n">
        <v>5.86</v>
      </c>
      <c r="AN436" t="n">
        <v>5.71</v>
      </c>
      <c r="AO436" t="n">
        <v>6.8</v>
      </c>
      <c r="AP436" t="n">
        <v>5.76</v>
      </c>
      <c r="AQ436" t="n">
        <v>6.14</v>
      </c>
      <c r="AR436" t="n">
        <v>5.53</v>
      </c>
      <c r="AS436" t="n">
        <v>6.38</v>
      </c>
      <c r="AT436" t="n">
        <v>7.01</v>
      </c>
      <c r="AU436" t="n">
        <v>8.470000000000001</v>
      </c>
      <c r="AV436" t="n">
        <v>9.359999999999999</v>
      </c>
      <c r="AW436" t="n">
        <v>11.73</v>
      </c>
      <c r="AX436" t="n">
        <v>13.04</v>
      </c>
      <c r="AY436" t="n">
        <v>17.22</v>
      </c>
      <c r="AZ436" t="n">
        <v>20.78</v>
      </c>
      <c r="BA436" t="n">
        <v>25.79</v>
      </c>
      <c r="BB436" t="n">
        <v>17.08</v>
      </c>
      <c r="BC436" t="n">
        <v>18.84</v>
      </c>
      <c r="BD436" t="n">
        <v>22.53</v>
      </c>
      <c r="BE436" t="n">
        <v>25.35</v>
      </c>
      <c r="BF436" t="n">
        <v>24.11</v>
      </c>
      <c r="BG436" t="n">
        <v>24.52</v>
      </c>
      <c r="BH436" t="n">
        <v>20.02</v>
      </c>
      <c r="BI436" t="n">
        <v>15.27</v>
      </c>
      <c r="BJ436">
        <f>NA()</f>
        <v/>
      </c>
      <c r="BK436">
        <f>NA()</f>
        <v/>
      </c>
      <c r="BL436">
        <f>NA()</f>
        <v/>
      </c>
      <c r="BM436">
        <f>NA()</f>
        <v/>
      </c>
      <c r="BN436">
        <f>NA()</f>
        <v/>
      </c>
      <c r="BO436">
        <f>NA()</f>
        <v/>
      </c>
      <c r="BP436">
        <f>NA()</f>
        <v/>
      </c>
      <c r="BQ436">
        <f>NA()</f>
        <v/>
      </c>
      <c r="BR436">
        <f>NA()</f>
        <v/>
      </c>
      <c r="BS436">
        <f>NA()</f>
        <v/>
      </c>
      <c r="BT436">
        <f>NA()</f>
        <v/>
      </c>
      <c r="BU436">
        <f>NA()</f>
        <v/>
      </c>
      <c r="BV436">
        <f>NA()</f>
        <v/>
      </c>
      <c r="BW436">
        <f>NA()</f>
        <v/>
      </c>
    </row>
    <row r="437" spans="1:75">
      <c r="A437" t="s">
        <v>139</v>
      </c>
      <c r="B437" t="s">
        <v>907</v>
      </c>
      <c r="C437" t="s">
        <v>911</v>
      </c>
      <c r="D437" t="s">
        <v>143</v>
      </c>
      <c r="E437" t="n">
        <v>2367</v>
      </c>
      <c r="F437" t="n">
        <v>3089</v>
      </c>
      <c r="G437" t="n">
        <v>3159</v>
      </c>
      <c r="H437" t="n">
        <v>3116</v>
      </c>
      <c r="I437" t="n">
        <v>3153</v>
      </c>
      <c r="J437" t="n">
        <v>3497</v>
      </c>
      <c r="K437" t="n">
        <v>3515</v>
      </c>
      <c r="L437" t="n">
        <v>3976</v>
      </c>
      <c r="M437" t="n">
        <v>3659</v>
      </c>
      <c r="N437" t="n">
        <v>3769</v>
      </c>
      <c r="O437" t="n">
        <v>3874</v>
      </c>
      <c r="P437" t="n">
        <v>3407</v>
      </c>
      <c r="Q437" t="n">
        <v>3830</v>
      </c>
      <c r="R437" t="n">
        <v>3879</v>
      </c>
      <c r="S437" t="n">
        <v>3666</v>
      </c>
      <c r="T437" t="n">
        <v>3648</v>
      </c>
      <c r="U437" t="n">
        <v>3557</v>
      </c>
      <c r="V437" t="n">
        <v>3589</v>
      </c>
      <c r="W437" t="n">
        <v>3375</v>
      </c>
      <c r="X437" t="n">
        <v>4592</v>
      </c>
      <c r="Y437" t="n">
        <v>5135</v>
      </c>
      <c r="Z437" t="n">
        <v>4588</v>
      </c>
      <c r="AA437" t="n">
        <v>5926</v>
      </c>
      <c r="AB437" t="n">
        <v>3321</v>
      </c>
      <c r="AC437" t="n">
        <v>2531</v>
      </c>
      <c r="AD437" t="n">
        <v>2997</v>
      </c>
      <c r="AE437" t="n">
        <v>4173</v>
      </c>
      <c r="AF437" t="n">
        <v>4070</v>
      </c>
      <c r="AG437" t="n">
        <v>4961</v>
      </c>
      <c r="AH437" t="n">
        <v>4469</v>
      </c>
      <c r="AI437" t="n">
        <v>5231</v>
      </c>
      <c r="AJ437" t="n">
        <v>4989</v>
      </c>
      <c r="AK437" t="n">
        <v>5078</v>
      </c>
      <c r="AL437" t="n">
        <v>5250</v>
      </c>
      <c r="AM437" t="n">
        <v>6151</v>
      </c>
      <c r="AN437" t="n">
        <v>5643</v>
      </c>
      <c r="AO437" t="n">
        <v>5880</v>
      </c>
      <c r="AP437" t="n">
        <v>4672</v>
      </c>
      <c r="AQ437" t="n">
        <v>3765</v>
      </c>
      <c r="AR437" t="n">
        <v>3380</v>
      </c>
      <c r="AS437" t="n">
        <v>3685</v>
      </c>
      <c r="AT437" t="n">
        <v>3513</v>
      </c>
      <c r="AU437" t="n">
        <v>3779</v>
      </c>
      <c r="AV437" t="n">
        <v>3733</v>
      </c>
      <c r="AW437" t="n">
        <v>3704</v>
      </c>
      <c r="AX437" t="n">
        <v>4298</v>
      </c>
      <c r="AY437" t="n">
        <v>4194</v>
      </c>
      <c r="AZ437" t="n">
        <v>3844</v>
      </c>
      <c r="BA437" t="n">
        <v>3367</v>
      </c>
      <c r="BB437" t="n">
        <v>4131</v>
      </c>
      <c r="BC437" t="n">
        <v>4208</v>
      </c>
      <c r="BD437" t="n">
        <v>4225</v>
      </c>
      <c r="BE437" t="n">
        <v>3894</v>
      </c>
      <c r="BF437" t="n">
        <v>3987</v>
      </c>
      <c r="BG437" t="n">
        <v>3833</v>
      </c>
      <c r="BH437" t="n">
        <v>3919</v>
      </c>
      <c r="BI437" t="n">
        <v>3694</v>
      </c>
      <c r="BJ437">
        <f>NA()</f>
        <v/>
      </c>
      <c r="BK437">
        <f>NA()</f>
        <v/>
      </c>
      <c r="BL437">
        <f>NA()</f>
        <v/>
      </c>
      <c r="BM437">
        <f>NA()</f>
        <v/>
      </c>
      <c r="BN437">
        <f>NA()</f>
        <v/>
      </c>
      <c r="BO437">
        <f>NA()</f>
        <v/>
      </c>
      <c r="BP437">
        <f>NA()</f>
        <v/>
      </c>
      <c r="BQ437">
        <f>NA()</f>
        <v/>
      </c>
      <c r="BR437">
        <f>NA()</f>
        <v/>
      </c>
      <c r="BS437">
        <f>NA()</f>
        <v/>
      </c>
      <c r="BT437">
        <f>NA()</f>
        <v/>
      </c>
      <c r="BU437">
        <f>NA()</f>
        <v/>
      </c>
      <c r="BV437">
        <f>NA()</f>
        <v/>
      </c>
      <c r="BW437">
        <f>NA()</f>
        <v/>
      </c>
    </row>
    <row r="438" spans="1:75">
      <c r="A438" t="s">
        <v>139</v>
      </c>
      <c r="B438" t="s">
        <v>912</v>
      </c>
      <c r="C438" t="s">
        <v>913</v>
      </c>
      <c r="D438" t="s">
        <v>152</v>
      </c>
      <c r="E438" t="n">
        <v>0</v>
      </c>
      <c r="F438" t="n">
        <v>0</v>
      </c>
      <c r="G438" t="n">
        <v>0</v>
      </c>
      <c r="H438" t="n">
        <v>0</v>
      </c>
      <c r="I438" t="n">
        <v>0</v>
      </c>
      <c r="J438" t="n">
        <v>0</v>
      </c>
      <c r="K438" t="n">
        <v>0</v>
      </c>
      <c r="L438" t="n">
        <v>0</v>
      </c>
      <c r="M438" t="n">
        <v>0</v>
      </c>
      <c r="N438" t="n">
        <v>0</v>
      </c>
      <c r="O438" t="n">
        <v>10.2</v>
      </c>
      <c r="P438" t="n">
        <v>12.5</v>
      </c>
      <c r="Q438" t="n">
        <v>13.9</v>
      </c>
      <c r="R438" t="n">
        <v>15.9</v>
      </c>
      <c r="S438" t="n">
        <v>28.3</v>
      </c>
      <c r="T438" t="n">
        <v>29.4</v>
      </c>
      <c r="U438" t="n">
        <v>26.4</v>
      </c>
      <c r="V438" t="n">
        <v>31</v>
      </c>
      <c r="W438" t="n">
        <v>31.2</v>
      </c>
      <c r="X438" t="n">
        <v>63</v>
      </c>
      <c r="Y438" t="n">
        <v>96.3</v>
      </c>
      <c r="Z438" t="n">
        <v>105.3</v>
      </c>
      <c r="AA438" t="n">
        <v>154.6</v>
      </c>
      <c r="AB438" t="n">
        <v>54.1</v>
      </c>
      <c r="AC438" t="n">
        <v>59.3</v>
      </c>
      <c r="AD438" t="n">
        <v>70.5</v>
      </c>
      <c r="AE438" t="n">
        <v>57.4</v>
      </c>
      <c r="AF438" t="n">
        <v>59.5</v>
      </c>
      <c r="AG438" t="n">
        <v>59.5</v>
      </c>
      <c r="AH438" t="n">
        <v>48.7</v>
      </c>
      <c r="AI438" t="n">
        <v>71.3</v>
      </c>
      <c r="AJ438" t="n">
        <v>65.7</v>
      </c>
      <c r="AK438" t="n">
        <v>60.8</v>
      </c>
      <c r="AL438" t="n">
        <v>73.90000000000001</v>
      </c>
      <c r="AM438" t="n">
        <v>89.09999999999999</v>
      </c>
      <c r="AN438" t="n">
        <v>86.7</v>
      </c>
      <c r="AO438" t="n">
        <v>85.40000000000001</v>
      </c>
      <c r="AP438" t="n">
        <v>57.3</v>
      </c>
      <c r="AQ438" t="n">
        <v>46.7</v>
      </c>
      <c r="AR438" t="n">
        <v>37.1</v>
      </c>
      <c r="AS438" t="n">
        <v>56.6</v>
      </c>
      <c r="AT438" t="n">
        <v>41.4</v>
      </c>
      <c r="AU438" t="n">
        <v>42.4</v>
      </c>
      <c r="AV438" t="n">
        <v>40.4</v>
      </c>
      <c r="AW438" t="n">
        <v>50.5</v>
      </c>
      <c r="AX438" t="n">
        <v>72.2</v>
      </c>
      <c r="AY438" t="n">
        <v>76.8</v>
      </c>
      <c r="AZ438" t="n">
        <v>85</v>
      </c>
      <c r="BA438" t="n">
        <v>95.8</v>
      </c>
      <c r="BB438" t="n">
        <v>141.1</v>
      </c>
      <c r="BC438" t="n">
        <v>151.8</v>
      </c>
      <c r="BD438" t="n">
        <v>176.7</v>
      </c>
      <c r="BE438" t="n">
        <v>154.7</v>
      </c>
      <c r="BF438" t="n">
        <v>192</v>
      </c>
      <c r="BG438" t="n">
        <v>190.1</v>
      </c>
      <c r="BH438" t="n">
        <v>154.9</v>
      </c>
      <c r="BI438" t="n">
        <v>101.1</v>
      </c>
      <c r="BJ438">
        <f>NA()</f>
        <v/>
      </c>
      <c r="BK438">
        <f>NA()</f>
        <v/>
      </c>
      <c r="BL438">
        <f>NA()</f>
        <v/>
      </c>
      <c r="BM438">
        <f>NA()</f>
        <v/>
      </c>
      <c r="BN438">
        <f>NA()</f>
        <v/>
      </c>
      <c r="BO438">
        <f>NA()</f>
        <v/>
      </c>
      <c r="BP438">
        <f>NA()</f>
        <v/>
      </c>
      <c r="BQ438">
        <f>NA()</f>
        <v/>
      </c>
      <c r="BR438">
        <f>NA()</f>
        <v/>
      </c>
      <c r="BS438">
        <f>NA()</f>
        <v/>
      </c>
      <c r="BT438">
        <f>NA()</f>
        <v/>
      </c>
      <c r="BU438">
        <f>NA()</f>
        <v/>
      </c>
      <c r="BV438">
        <f>NA()</f>
        <v/>
      </c>
      <c r="BW438">
        <f>NA()</f>
        <v/>
      </c>
    </row>
    <row r="439" spans="1:75">
      <c r="A439" t="s">
        <v>139</v>
      </c>
      <c r="B439" t="s">
        <v>914</v>
      </c>
      <c r="C439" t="s">
        <v>915</v>
      </c>
      <c r="D439" t="s">
        <v>8</v>
      </c>
      <c r="E439" t="n">
        <v>0</v>
      </c>
      <c r="F439" t="n">
        <v>0</v>
      </c>
      <c r="G439" t="n">
        <v>0</v>
      </c>
      <c r="H439" t="n">
        <v>0</v>
      </c>
      <c r="I439" t="n">
        <v>0</v>
      </c>
      <c r="J439" t="n">
        <v>0</v>
      </c>
      <c r="K439" t="n">
        <v>0</v>
      </c>
      <c r="L439" t="n">
        <v>0</v>
      </c>
      <c r="M439" t="n">
        <v>0</v>
      </c>
      <c r="N439" t="n">
        <v>0</v>
      </c>
      <c r="O439" t="n">
        <v>0</v>
      </c>
      <c r="P439" t="n">
        <v>0</v>
      </c>
      <c r="Q439" t="n">
        <v>0</v>
      </c>
      <c r="R439" t="n">
        <v>0</v>
      </c>
      <c r="S439" t="n">
        <v>0</v>
      </c>
      <c r="T439" t="n">
        <v>0</v>
      </c>
      <c r="U439" t="n">
        <v>0</v>
      </c>
      <c r="V439" t="n">
        <v>0</v>
      </c>
      <c r="W439" t="n">
        <v>0</v>
      </c>
      <c r="X439" t="n">
        <v>0</v>
      </c>
      <c r="Y439" t="n">
        <v>0</v>
      </c>
      <c r="Z439" t="n">
        <v>0</v>
      </c>
      <c r="AA439" t="n">
        <v>0</v>
      </c>
      <c r="AB439" t="n">
        <v>0</v>
      </c>
      <c r="AC439" t="n">
        <v>0</v>
      </c>
      <c r="AD439" t="n">
        <v>0</v>
      </c>
      <c r="AE439" t="n">
        <v>0</v>
      </c>
      <c r="AF439" t="n">
        <v>0</v>
      </c>
      <c r="AG439" t="n">
        <v>0</v>
      </c>
      <c r="AH439" t="n">
        <v>0</v>
      </c>
      <c r="AI439" t="n">
        <v>0</v>
      </c>
      <c r="AJ439" t="n">
        <v>0</v>
      </c>
      <c r="AK439" t="n">
        <v>0</v>
      </c>
      <c r="AL439" t="n">
        <v>0</v>
      </c>
      <c r="AM439" t="n">
        <v>0</v>
      </c>
      <c r="AN439" t="n">
        <v>0</v>
      </c>
      <c r="AO439" t="n">
        <v>0</v>
      </c>
      <c r="AP439" t="n">
        <v>0</v>
      </c>
      <c r="AQ439" t="n">
        <v>0</v>
      </c>
      <c r="AR439" t="n">
        <v>0</v>
      </c>
      <c r="AS439" t="n">
        <v>0</v>
      </c>
      <c r="AT439" t="n">
        <v>0</v>
      </c>
      <c r="AU439" t="n">
        <v>0</v>
      </c>
      <c r="AV439" t="n">
        <v>0</v>
      </c>
      <c r="AW439" t="n">
        <v>0</v>
      </c>
      <c r="AX439" t="n">
        <v>0</v>
      </c>
      <c r="AY439" t="n">
        <v>0</v>
      </c>
      <c r="AZ439" t="n">
        <v>0</v>
      </c>
      <c r="BA439" t="n">
        <v>0</v>
      </c>
      <c r="BB439" t="n">
        <v>0</v>
      </c>
      <c r="BC439" t="n">
        <v>0</v>
      </c>
      <c r="BD439" t="n">
        <v>0</v>
      </c>
      <c r="BE439" t="n">
        <v>0</v>
      </c>
      <c r="BF439" t="n">
        <v>0</v>
      </c>
      <c r="BG439" t="n">
        <v>0</v>
      </c>
      <c r="BH439" t="n">
        <v>0</v>
      </c>
      <c r="BI439" t="n">
        <v>0</v>
      </c>
      <c r="BJ439">
        <f>NA()</f>
        <v/>
      </c>
      <c r="BK439">
        <f>NA()</f>
        <v/>
      </c>
      <c r="BL439">
        <f>NA()</f>
        <v/>
      </c>
      <c r="BM439">
        <f>NA()</f>
        <v/>
      </c>
      <c r="BN439">
        <f>NA()</f>
        <v/>
      </c>
      <c r="BO439">
        <f>NA()</f>
        <v/>
      </c>
      <c r="BP439">
        <f>NA()</f>
        <v/>
      </c>
      <c r="BQ439">
        <f>NA()</f>
        <v/>
      </c>
      <c r="BR439">
        <f>NA()</f>
        <v/>
      </c>
      <c r="BS439">
        <f>NA()</f>
        <v/>
      </c>
      <c r="BT439">
        <f>NA()</f>
        <v/>
      </c>
      <c r="BU439">
        <f>NA()</f>
        <v/>
      </c>
      <c r="BV439">
        <f>NA()</f>
        <v/>
      </c>
      <c r="BW439">
        <f>NA()</f>
        <v/>
      </c>
    </row>
    <row r="440" spans="1:75">
      <c r="A440" t="s">
        <v>139</v>
      </c>
      <c r="B440" t="s">
        <v>914</v>
      </c>
      <c r="C440" t="s">
        <v>916</v>
      </c>
      <c r="D440" t="s">
        <v>143</v>
      </c>
      <c r="E440" t="n">
        <v>0</v>
      </c>
      <c r="F440" t="n">
        <v>0</v>
      </c>
      <c r="G440" t="n">
        <v>0</v>
      </c>
      <c r="H440" t="n">
        <v>0</v>
      </c>
      <c r="I440" t="n">
        <v>0</v>
      </c>
      <c r="J440" t="n">
        <v>0</v>
      </c>
      <c r="K440" t="n">
        <v>0</v>
      </c>
      <c r="L440" t="n">
        <v>0</v>
      </c>
      <c r="M440" t="n">
        <v>0</v>
      </c>
      <c r="N440" t="n">
        <v>0</v>
      </c>
      <c r="O440" t="n">
        <v>0</v>
      </c>
      <c r="P440" t="n">
        <v>0</v>
      </c>
      <c r="Q440" t="n">
        <v>0</v>
      </c>
      <c r="R440" t="n">
        <v>0</v>
      </c>
      <c r="S440" t="n">
        <v>0</v>
      </c>
      <c r="T440" t="n">
        <v>0</v>
      </c>
      <c r="U440" t="n">
        <v>0</v>
      </c>
      <c r="V440" t="n">
        <v>0</v>
      </c>
      <c r="W440" t="n">
        <v>0</v>
      </c>
      <c r="X440" t="n">
        <v>0</v>
      </c>
      <c r="Y440" t="n">
        <v>0</v>
      </c>
      <c r="Z440" t="n">
        <v>0</v>
      </c>
      <c r="AA440" t="n">
        <v>0</v>
      </c>
      <c r="AB440" t="n">
        <v>0</v>
      </c>
      <c r="AC440" t="n">
        <v>0</v>
      </c>
      <c r="AD440" t="n">
        <v>0</v>
      </c>
      <c r="AE440" t="n">
        <v>0</v>
      </c>
      <c r="AF440" t="n">
        <v>0</v>
      </c>
      <c r="AG440" t="n">
        <v>0</v>
      </c>
      <c r="AH440" t="n">
        <v>0</v>
      </c>
      <c r="AI440" t="n">
        <v>0</v>
      </c>
      <c r="AJ440" t="n">
        <v>0</v>
      </c>
      <c r="AK440" t="n">
        <v>0</v>
      </c>
      <c r="AL440" t="n">
        <v>0</v>
      </c>
      <c r="AM440" t="n">
        <v>0</v>
      </c>
      <c r="AN440" t="n">
        <v>0</v>
      </c>
      <c r="AO440" t="n">
        <v>0</v>
      </c>
      <c r="AP440" t="n">
        <v>0</v>
      </c>
      <c r="AQ440" t="n">
        <v>0</v>
      </c>
      <c r="AR440" t="n">
        <v>0</v>
      </c>
      <c r="AS440" t="n">
        <v>0</v>
      </c>
      <c r="AT440" t="n">
        <v>0</v>
      </c>
      <c r="AU440" t="n">
        <v>0</v>
      </c>
      <c r="AV440" t="n">
        <v>0</v>
      </c>
      <c r="AW440" t="n">
        <v>0</v>
      </c>
      <c r="AX440" t="n">
        <v>0</v>
      </c>
      <c r="AY440" t="n">
        <v>0</v>
      </c>
      <c r="AZ440" t="n">
        <v>0</v>
      </c>
      <c r="BA440" t="n">
        <v>0</v>
      </c>
      <c r="BB440" t="n">
        <v>0</v>
      </c>
      <c r="BC440" t="n">
        <v>0</v>
      </c>
      <c r="BD440" t="n">
        <v>0</v>
      </c>
      <c r="BE440" t="n">
        <v>0</v>
      </c>
      <c r="BF440" t="n">
        <v>0</v>
      </c>
      <c r="BG440" t="n">
        <v>0</v>
      </c>
      <c r="BH440" t="n">
        <v>0</v>
      </c>
      <c r="BI440" t="n">
        <v>0</v>
      </c>
      <c r="BJ440">
        <f>NA()</f>
        <v/>
      </c>
      <c r="BK440">
        <f>NA()</f>
        <v/>
      </c>
      <c r="BL440">
        <f>NA()</f>
        <v/>
      </c>
      <c r="BM440">
        <f>NA()</f>
        <v/>
      </c>
      <c r="BN440">
        <f>NA()</f>
        <v/>
      </c>
      <c r="BO440">
        <f>NA()</f>
        <v/>
      </c>
      <c r="BP440">
        <f>NA()</f>
        <v/>
      </c>
      <c r="BQ440">
        <f>NA()</f>
        <v/>
      </c>
      <c r="BR440">
        <f>NA()</f>
        <v/>
      </c>
      <c r="BS440">
        <f>NA()</f>
        <v/>
      </c>
      <c r="BT440">
        <f>NA()</f>
        <v/>
      </c>
      <c r="BU440">
        <f>NA()</f>
        <v/>
      </c>
      <c r="BV440">
        <f>NA()</f>
        <v/>
      </c>
      <c r="BW440">
        <f>NA()</f>
        <v/>
      </c>
    </row>
    <row r="441" spans="1:75">
      <c r="A441" t="s">
        <v>139</v>
      </c>
      <c r="B441" t="s">
        <v>917</v>
      </c>
      <c r="C441" t="s">
        <v>918</v>
      </c>
      <c r="D441" t="s">
        <v>8</v>
      </c>
      <c r="E441" t="n">
        <v>100</v>
      </c>
      <c r="F441" t="n">
        <v>131</v>
      </c>
      <c r="G441" t="n">
        <v>174</v>
      </c>
      <c r="H441" t="n">
        <v>167</v>
      </c>
      <c r="I441" t="n">
        <v>178</v>
      </c>
      <c r="J441" t="n">
        <v>196</v>
      </c>
      <c r="K441" t="n">
        <v>222</v>
      </c>
      <c r="L441" t="n">
        <v>296</v>
      </c>
      <c r="M441" t="n">
        <v>337</v>
      </c>
      <c r="N441" t="n">
        <v>710</v>
      </c>
      <c r="O441" t="n">
        <v>769</v>
      </c>
      <c r="P441" t="n">
        <v>902</v>
      </c>
      <c r="Q441" t="n">
        <v>823</v>
      </c>
      <c r="R441" t="n">
        <v>849</v>
      </c>
      <c r="S441" t="n">
        <v>821</v>
      </c>
      <c r="T441" t="n">
        <v>549</v>
      </c>
      <c r="U441" t="n">
        <v>861</v>
      </c>
      <c r="V441" t="n">
        <v>905</v>
      </c>
      <c r="W441" t="n">
        <v>852</v>
      </c>
      <c r="X441" t="n">
        <v>1273</v>
      </c>
      <c r="Y441" t="n">
        <v>738</v>
      </c>
      <c r="Z441" t="n">
        <v>697</v>
      </c>
      <c r="AA441" t="n">
        <v>651</v>
      </c>
      <c r="AB441" t="n">
        <v>773</v>
      </c>
      <c r="AC441" t="n">
        <v>160</v>
      </c>
      <c r="AD441" t="n">
        <v>173</v>
      </c>
      <c r="AE441" t="n">
        <v>166</v>
      </c>
      <c r="AF441" t="n">
        <v>207</v>
      </c>
      <c r="AG441" t="n">
        <v>237</v>
      </c>
      <c r="AH441" t="n">
        <v>239</v>
      </c>
      <c r="AI441" t="n">
        <v>219</v>
      </c>
      <c r="AJ441" t="n">
        <v>225</v>
      </c>
      <c r="AK441" t="n">
        <v>705</v>
      </c>
      <c r="AL441" t="n">
        <v>160</v>
      </c>
      <c r="AM441" t="n">
        <v>163</v>
      </c>
      <c r="AN441" t="n">
        <v>157</v>
      </c>
      <c r="AO441" t="n">
        <v>184</v>
      </c>
      <c r="AP441" t="n">
        <v>340</v>
      </c>
      <c r="AQ441" t="n">
        <v>960</v>
      </c>
      <c r="AR441" t="n">
        <v>545</v>
      </c>
      <c r="AS441" t="n">
        <v>744</v>
      </c>
      <c r="AT441" t="n">
        <v>755</v>
      </c>
      <c r="AU441" t="n">
        <v>758</v>
      </c>
      <c r="AV441" t="n">
        <v>562</v>
      </c>
      <c r="AW441" t="n">
        <v>573</v>
      </c>
      <c r="AX441" t="n">
        <v>584</v>
      </c>
      <c r="AY441" t="n">
        <v>616</v>
      </c>
      <c r="AZ441" t="n">
        <v>498</v>
      </c>
      <c r="BA441" t="n">
        <v>1036</v>
      </c>
      <c r="BB441" t="n">
        <v>935</v>
      </c>
      <c r="BC441" t="n">
        <v>918</v>
      </c>
      <c r="BD441" t="n">
        <v>854</v>
      </c>
      <c r="BE441" t="n">
        <v>1252</v>
      </c>
      <c r="BF441" t="n">
        <v>838</v>
      </c>
      <c r="BG441" t="n">
        <v>846</v>
      </c>
      <c r="BH441" t="n">
        <v>506</v>
      </c>
      <c r="BI441" t="n">
        <v>690</v>
      </c>
      <c r="BJ441">
        <f>NA()</f>
        <v/>
      </c>
      <c r="BK441">
        <f>NA()</f>
        <v/>
      </c>
      <c r="BL441">
        <f>NA()</f>
        <v/>
      </c>
      <c r="BM441">
        <f>NA()</f>
        <v/>
      </c>
      <c r="BN441">
        <f>NA()</f>
        <v/>
      </c>
      <c r="BO441">
        <f>NA()</f>
        <v/>
      </c>
      <c r="BP441">
        <f>NA()</f>
        <v/>
      </c>
      <c r="BQ441">
        <f>NA()</f>
        <v/>
      </c>
      <c r="BR441">
        <f>NA()</f>
        <v/>
      </c>
      <c r="BS441">
        <f>NA()</f>
        <v/>
      </c>
      <c r="BT441">
        <f>NA()</f>
        <v/>
      </c>
      <c r="BU441">
        <f>NA()</f>
        <v/>
      </c>
      <c r="BV441">
        <f>NA()</f>
        <v/>
      </c>
      <c r="BW441">
        <f>NA()</f>
        <v/>
      </c>
    </row>
    <row r="442" spans="1:75">
      <c r="A442" t="s">
        <v>139</v>
      </c>
      <c r="B442" t="s">
        <v>919</v>
      </c>
      <c r="C442" t="s">
        <v>920</v>
      </c>
      <c r="D442" t="s">
        <v>148</v>
      </c>
      <c r="E442" t="n">
        <v>0</v>
      </c>
      <c r="F442" t="n">
        <v>0</v>
      </c>
      <c r="G442" t="n">
        <v>0</v>
      </c>
      <c r="H442" t="n">
        <v>0</v>
      </c>
      <c r="I442" t="n">
        <v>0</v>
      </c>
      <c r="J442" t="n">
        <v>0</v>
      </c>
      <c r="K442" t="n">
        <v>0</v>
      </c>
      <c r="L442" t="n">
        <v>0</v>
      </c>
      <c r="M442" t="n">
        <v>0</v>
      </c>
      <c r="N442" t="n">
        <v>0</v>
      </c>
      <c r="O442" t="n">
        <v>4.03</v>
      </c>
      <c r="P442" t="n">
        <v>4.36</v>
      </c>
      <c r="Q442" t="n">
        <v>4.59</v>
      </c>
      <c r="R442" t="n">
        <v>7.34</v>
      </c>
      <c r="S442" t="n">
        <v>7.69</v>
      </c>
      <c r="T442" t="n">
        <v>6.18</v>
      </c>
      <c r="U442" t="n">
        <v>6.47</v>
      </c>
      <c r="V442" t="n">
        <v>7.12</v>
      </c>
      <c r="W442" t="n">
        <v>7.24</v>
      </c>
      <c r="X442" t="n">
        <v>9.539999999999999</v>
      </c>
      <c r="Y442" t="n">
        <v>11.59</v>
      </c>
      <c r="Z442" t="n">
        <v>12.31</v>
      </c>
      <c r="AA442" t="n">
        <v>13.28</v>
      </c>
      <c r="AB442" t="n">
        <v>13.8</v>
      </c>
      <c r="AC442" t="n">
        <v>13.46</v>
      </c>
      <c r="AD442" t="n">
        <v>14.97</v>
      </c>
      <c r="AE442" t="n">
        <v>13.95</v>
      </c>
      <c r="AF442" t="n">
        <v>13.86</v>
      </c>
      <c r="AG442" t="n">
        <v>13.52</v>
      </c>
      <c r="AH442" t="n">
        <v>16.97</v>
      </c>
      <c r="AI442" t="n">
        <v>17.86</v>
      </c>
      <c r="AJ442" t="n">
        <v>18.25</v>
      </c>
      <c r="AK442" t="n">
        <v>17.03</v>
      </c>
      <c r="AL442" t="n">
        <v>16.19</v>
      </c>
      <c r="AM442" t="n">
        <v>19.82</v>
      </c>
      <c r="AN442" t="n">
        <v>21.61</v>
      </c>
      <c r="AO442" t="n">
        <v>22.87</v>
      </c>
      <c r="AP442" t="n">
        <v>26.43</v>
      </c>
      <c r="AQ442" t="n">
        <v>27.71</v>
      </c>
      <c r="AR442" t="n">
        <v>26.42</v>
      </c>
      <c r="AS442" t="n">
        <v>27.81</v>
      </c>
      <c r="AT442" t="n">
        <v>28.71</v>
      </c>
      <c r="AU442" t="n">
        <v>28.04</v>
      </c>
      <c r="AV442" t="n">
        <v>30.33</v>
      </c>
      <c r="AW442" t="n">
        <v>31.71</v>
      </c>
      <c r="AX442" t="n">
        <v>34.73</v>
      </c>
      <c r="AY442" t="n">
        <v>37.59</v>
      </c>
      <c r="AZ442" t="n">
        <v>41.65</v>
      </c>
      <c r="BA442" t="n">
        <v>48.83</v>
      </c>
      <c r="BB442" t="n">
        <v>45.78</v>
      </c>
      <c r="BC442" t="n">
        <v>57.06</v>
      </c>
      <c r="BD442" t="n">
        <v>52.84</v>
      </c>
      <c r="BE442" t="n">
        <v>49.07</v>
      </c>
      <c r="BF442" t="n">
        <v>48.64</v>
      </c>
      <c r="BG442" t="n">
        <v>56.02</v>
      </c>
      <c r="BH442" t="n">
        <v>43.82</v>
      </c>
      <c r="BI442" t="n">
        <v>42.23</v>
      </c>
      <c r="BJ442">
        <f>NA()</f>
        <v/>
      </c>
      <c r="BK442">
        <f>NA()</f>
        <v/>
      </c>
      <c r="BL442">
        <f>NA()</f>
        <v/>
      </c>
      <c r="BM442">
        <f>NA()</f>
        <v/>
      </c>
      <c r="BN442">
        <f>NA()</f>
        <v/>
      </c>
      <c r="BO442">
        <f>NA()</f>
        <v/>
      </c>
      <c r="BP442">
        <f>NA()</f>
        <v/>
      </c>
      <c r="BQ442">
        <f>NA()</f>
        <v/>
      </c>
      <c r="BR442">
        <f>NA()</f>
        <v/>
      </c>
      <c r="BS442">
        <f>NA()</f>
        <v/>
      </c>
      <c r="BT442">
        <f>NA()</f>
        <v/>
      </c>
      <c r="BU442">
        <f>NA()</f>
        <v/>
      </c>
      <c r="BV442">
        <f>NA()</f>
        <v/>
      </c>
      <c r="BW442">
        <f>NA()</f>
        <v/>
      </c>
    </row>
    <row r="443" spans="1:75">
      <c r="A443" t="s">
        <v>139</v>
      </c>
      <c r="B443" t="s">
        <v>917</v>
      </c>
      <c r="C443" t="s">
        <v>921</v>
      </c>
      <c r="D443" t="s">
        <v>143</v>
      </c>
      <c r="E443" t="n">
        <v>26</v>
      </c>
      <c r="F443" t="n">
        <v>34</v>
      </c>
      <c r="G443" t="n">
        <v>45</v>
      </c>
      <c r="H443" t="n">
        <v>43</v>
      </c>
      <c r="I443" t="n">
        <v>46</v>
      </c>
      <c r="J443" t="n">
        <v>51</v>
      </c>
      <c r="K443" t="n">
        <v>58</v>
      </c>
      <c r="L443" t="n">
        <v>77</v>
      </c>
      <c r="M443" t="n">
        <v>87</v>
      </c>
      <c r="N443" t="n">
        <v>185</v>
      </c>
      <c r="O443" t="n">
        <v>200</v>
      </c>
      <c r="P443" t="n">
        <v>234</v>
      </c>
      <c r="Q443" t="n">
        <v>214</v>
      </c>
      <c r="R443" t="n">
        <v>221</v>
      </c>
      <c r="S443" t="n">
        <v>214</v>
      </c>
      <c r="T443" t="n">
        <v>143</v>
      </c>
      <c r="U443" t="n">
        <v>224</v>
      </c>
      <c r="V443" t="n">
        <v>235</v>
      </c>
      <c r="W443" t="n">
        <v>222</v>
      </c>
      <c r="X443" t="n">
        <v>331</v>
      </c>
      <c r="Y443" t="n">
        <v>192</v>
      </c>
      <c r="Z443" t="n">
        <v>181</v>
      </c>
      <c r="AA443" t="n">
        <v>170</v>
      </c>
      <c r="AB443" t="n">
        <v>201</v>
      </c>
      <c r="AC443" t="n">
        <v>41</v>
      </c>
      <c r="AD443" t="n">
        <v>45</v>
      </c>
      <c r="AE443" t="n">
        <v>43</v>
      </c>
      <c r="AF443" t="n">
        <v>54</v>
      </c>
      <c r="AG443" t="n">
        <v>61</v>
      </c>
      <c r="AH443" t="n">
        <v>62</v>
      </c>
      <c r="AI443" t="n">
        <v>57</v>
      </c>
      <c r="AJ443" t="n">
        <v>58</v>
      </c>
      <c r="AK443" t="n">
        <v>184</v>
      </c>
      <c r="AL443" t="n">
        <v>41</v>
      </c>
      <c r="AM443" t="n">
        <v>42</v>
      </c>
      <c r="AN443" t="n">
        <v>40</v>
      </c>
      <c r="AO443" t="n">
        <v>48</v>
      </c>
      <c r="AP443" t="n">
        <v>88</v>
      </c>
      <c r="AQ443" t="n">
        <v>250</v>
      </c>
      <c r="AR443" t="n">
        <v>142</v>
      </c>
      <c r="AS443" t="n">
        <v>194</v>
      </c>
      <c r="AT443" t="n">
        <v>197</v>
      </c>
      <c r="AU443" t="n">
        <v>197</v>
      </c>
      <c r="AV443" t="n">
        <v>146</v>
      </c>
      <c r="AW443" t="n">
        <v>149</v>
      </c>
      <c r="AX443" t="n">
        <v>152</v>
      </c>
      <c r="AY443" t="n">
        <v>159</v>
      </c>
      <c r="AZ443" t="n">
        <v>128</v>
      </c>
      <c r="BA443" t="n">
        <v>267</v>
      </c>
      <c r="BB443" t="n">
        <v>242</v>
      </c>
      <c r="BC443" t="n">
        <v>239</v>
      </c>
      <c r="BD443" t="n">
        <v>222</v>
      </c>
      <c r="BE443" t="n">
        <v>326</v>
      </c>
      <c r="BF443" t="n">
        <v>218</v>
      </c>
      <c r="BG443" t="n">
        <v>220</v>
      </c>
      <c r="BH443" t="n">
        <v>132</v>
      </c>
      <c r="BI443" t="n">
        <v>180</v>
      </c>
      <c r="BJ443">
        <f>NA()</f>
        <v/>
      </c>
      <c r="BK443">
        <f>NA()</f>
        <v/>
      </c>
      <c r="BL443">
        <f>NA()</f>
        <v/>
      </c>
      <c r="BM443">
        <f>NA()</f>
        <v/>
      </c>
      <c r="BN443">
        <f>NA()</f>
        <v/>
      </c>
      <c r="BO443">
        <f>NA()</f>
        <v/>
      </c>
      <c r="BP443">
        <f>NA()</f>
        <v/>
      </c>
      <c r="BQ443">
        <f>NA()</f>
        <v/>
      </c>
      <c r="BR443">
        <f>NA()</f>
        <v/>
      </c>
      <c r="BS443">
        <f>NA()</f>
        <v/>
      </c>
      <c r="BT443">
        <f>NA()</f>
        <v/>
      </c>
      <c r="BU443">
        <f>NA()</f>
        <v/>
      </c>
      <c r="BV443">
        <f>NA()</f>
        <v/>
      </c>
      <c r="BW443">
        <f>NA()</f>
        <v/>
      </c>
    </row>
    <row r="444" spans="1:75">
      <c r="A444" t="s">
        <v>139</v>
      </c>
      <c r="B444" t="s">
        <v>922</v>
      </c>
      <c r="C444" t="s">
        <v>923</v>
      </c>
      <c r="D444" t="s">
        <v>152</v>
      </c>
      <c r="E444" t="n">
        <v>0</v>
      </c>
      <c r="F444" t="n">
        <v>0</v>
      </c>
      <c r="G444" t="n">
        <v>0</v>
      </c>
      <c r="H444" t="n">
        <v>0</v>
      </c>
      <c r="I444" t="n">
        <v>0</v>
      </c>
      <c r="J444" t="n">
        <v>0</v>
      </c>
      <c r="K444" t="n">
        <v>0</v>
      </c>
      <c r="L444" t="n">
        <v>0</v>
      </c>
      <c r="M444" t="n">
        <v>0</v>
      </c>
      <c r="N444" t="n">
        <v>0</v>
      </c>
      <c r="O444" t="n">
        <v>3.1</v>
      </c>
      <c r="P444" t="n">
        <v>3.9</v>
      </c>
      <c r="Q444" t="n">
        <v>3.8</v>
      </c>
      <c r="R444" t="n">
        <v>6.2</v>
      </c>
      <c r="S444" t="n">
        <v>6.3</v>
      </c>
      <c r="T444" t="n">
        <v>3.4</v>
      </c>
      <c r="U444" t="n">
        <v>5.6</v>
      </c>
      <c r="V444" t="n">
        <v>6.4</v>
      </c>
      <c r="W444" t="n">
        <v>6.2</v>
      </c>
      <c r="X444" t="n">
        <v>12.1</v>
      </c>
      <c r="Y444" t="n">
        <v>8.6</v>
      </c>
      <c r="Z444" t="n">
        <v>8.6</v>
      </c>
      <c r="AA444" t="n">
        <v>8.6</v>
      </c>
      <c r="AB444" t="n">
        <v>10.7</v>
      </c>
      <c r="AC444" t="n">
        <v>2.2</v>
      </c>
      <c r="AD444" t="n">
        <v>2.6</v>
      </c>
      <c r="AE444" t="n">
        <v>2.3</v>
      </c>
      <c r="AF444" t="n">
        <v>2.9</v>
      </c>
      <c r="AG444" t="n">
        <v>3.2</v>
      </c>
      <c r="AH444" t="n">
        <v>4.1</v>
      </c>
      <c r="AI444" t="n">
        <v>3.9</v>
      </c>
      <c r="AJ444" t="n">
        <v>4.1</v>
      </c>
      <c r="AK444" t="n">
        <v>12</v>
      </c>
      <c r="AL444" t="n">
        <v>2.6</v>
      </c>
      <c r="AM444" t="n">
        <v>3.2</v>
      </c>
      <c r="AN444" t="n">
        <v>3.4</v>
      </c>
      <c r="AO444" t="n">
        <v>4.2</v>
      </c>
      <c r="AP444" t="n">
        <v>9</v>
      </c>
      <c r="AQ444" t="n">
        <v>26.6</v>
      </c>
      <c r="AR444" t="n">
        <v>14.4</v>
      </c>
      <c r="AS444" t="n">
        <v>20.7</v>
      </c>
      <c r="AT444" t="n">
        <v>21.7</v>
      </c>
      <c r="AU444" t="n">
        <v>21.2</v>
      </c>
      <c r="AV444" t="n">
        <v>17.1</v>
      </c>
      <c r="AW444" t="n">
        <v>18.2</v>
      </c>
      <c r="AX444" t="n">
        <v>20.3</v>
      </c>
      <c r="AY444" t="n">
        <v>23.2</v>
      </c>
      <c r="AZ444" t="n">
        <v>20.7</v>
      </c>
      <c r="BA444" t="n">
        <v>50.6</v>
      </c>
      <c r="BB444" t="n">
        <v>42.8</v>
      </c>
      <c r="BC444" t="n">
        <v>52.4</v>
      </c>
      <c r="BD444" t="n">
        <v>45.1</v>
      </c>
      <c r="BE444" t="n">
        <v>61.5</v>
      </c>
      <c r="BF444" t="n">
        <v>40.7</v>
      </c>
      <c r="BG444" t="n">
        <v>47.4</v>
      </c>
      <c r="BH444" t="n">
        <v>22.2</v>
      </c>
      <c r="BI444" t="n">
        <v>29.2</v>
      </c>
      <c r="BJ444">
        <f>NA()</f>
        <v/>
      </c>
      <c r="BK444">
        <f>NA()</f>
        <v/>
      </c>
      <c r="BL444">
        <f>NA()</f>
        <v/>
      </c>
      <c r="BM444">
        <f>NA()</f>
        <v/>
      </c>
      <c r="BN444">
        <f>NA()</f>
        <v/>
      </c>
      <c r="BO444">
        <f>NA()</f>
        <v/>
      </c>
      <c r="BP444">
        <f>NA()</f>
        <v/>
      </c>
      <c r="BQ444">
        <f>NA()</f>
        <v/>
      </c>
      <c r="BR444">
        <f>NA()</f>
        <v/>
      </c>
      <c r="BS444">
        <f>NA()</f>
        <v/>
      </c>
      <c r="BT444">
        <f>NA()</f>
        <v/>
      </c>
      <c r="BU444">
        <f>NA()</f>
        <v/>
      </c>
      <c r="BV444">
        <f>NA()</f>
        <v/>
      </c>
      <c r="BW444">
        <f>NA()</f>
        <v/>
      </c>
    </row>
    <row r="445" spans="1:75">
      <c r="A445" t="s">
        <v>139</v>
      </c>
      <c r="B445" t="s">
        <v>924</v>
      </c>
      <c r="C445" t="s">
        <v>925</v>
      </c>
      <c r="D445" t="s">
        <v>8</v>
      </c>
      <c r="E445" t="n">
        <v>94563</v>
      </c>
      <c r="F445" t="n">
        <v>113514</v>
      </c>
      <c r="G445" t="n">
        <v>108092</v>
      </c>
      <c r="H445" t="n">
        <v>113862</v>
      </c>
      <c r="I445" t="n">
        <v>122052</v>
      </c>
      <c r="J445" t="n">
        <v>129324</v>
      </c>
      <c r="K445" t="n">
        <v>144196</v>
      </c>
      <c r="L445" t="n">
        <v>162479</v>
      </c>
      <c r="M445" t="n">
        <v>181145</v>
      </c>
      <c r="N445" t="n">
        <v>189117</v>
      </c>
      <c r="O445" t="n">
        <v>195419</v>
      </c>
      <c r="P445" t="n">
        <v>210416</v>
      </c>
      <c r="Q445" t="n">
        <v>216597</v>
      </c>
      <c r="R445" t="n">
        <v>222815</v>
      </c>
      <c r="S445" t="n">
        <v>210590</v>
      </c>
      <c r="T445" t="n">
        <v>212931</v>
      </c>
      <c r="U445" t="n">
        <v>218424</v>
      </c>
      <c r="V445" t="n">
        <v>232006</v>
      </c>
      <c r="W445" t="n">
        <v>235835</v>
      </c>
      <c r="X445" t="n">
        <v>255413</v>
      </c>
      <c r="Y445" t="n">
        <v>249648</v>
      </c>
      <c r="Z445" t="n">
        <v>223223</v>
      </c>
      <c r="AA445" t="n">
        <v>203756</v>
      </c>
      <c r="AB445" t="n">
        <v>205387</v>
      </c>
      <c r="AC445" t="n">
        <v>216113</v>
      </c>
      <c r="AD445" t="n">
        <v>232124</v>
      </c>
      <c r="AE445" t="n">
        <v>227619</v>
      </c>
      <c r="AF445" t="n">
        <v>228895</v>
      </c>
      <c r="AG445" t="n">
        <v>268024</v>
      </c>
      <c r="AH445" t="n">
        <v>280098</v>
      </c>
      <c r="AI445" t="n">
        <v>292763</v>
      </c>
      <c r="AJ445" t="n">
        <v>266575</v>
      </c>
      <c r="AK445" t="n">
        <v>272492</v>
      </c>
      <c r="AL445" t="n">
        <v>239475</v>
      </c>
      <c r="AM445" t="n">
        <v>258204</v>
      </c>
      <c r="AN445" t="n">
        <v>252515</v>
      </c>
      <c r="AO445" t="n">
        <v>238803</v>
      </c>
      <c r="AP445" t="n">
        <v>230561</v>
      </c>
      <c r="AQ445" t="n">
        <v>233636</v>
      </c>
      <c r="AR445" t="n">
        <v>229990</v>
      </c>
      <c r="AS445" t="n">
        <v>235315</v>
      </c>
      <c r="AT445" t="n">
        <v>239948</v>
      </c>
      <c r="AU445" t="n">
        <v>257593</v>
      </c>
      <c r="AV445" t="n">
        <v>269486</v>
      </c>
      <c r="AW445" t="n">
        <v>282923</v>
      </c>
      <c r="AX445" t="n">
        <v>295104</v>
      </c>
      <c r="AY445" t="n">
        <v>296907</v>
      </c>
      <c r="AZ445" t="n">
        <v>305431</v>
      </c>
      <c r="BA445" t="n">
        <v>242490</v>
      </c>
      <c r="BB445" t="n">
        <v>242984</v>
      </c>
      <c r="BC445" t="n">
        <v>244686</v>
      </c>
      <c r="BD445" t="n">
        <v>252748</v>
      </c>
      <c r="BE445" t="n">
        <v>243051</v>
      </c>
      <c r="BF445" t="n">
        <v>240607</v>
      </c>
      <c r="BG445" t="n">
        <v>237841</v>
      </c>
      <c r="BH445" t="n">
        <v>242486</v>
      </c>
      <c r="BI445" t="n">
        <v>238946</v>
      </c>
      <c r="BJ445">
        <f>NA()</f>
        <v/>
      </c>
      <c r="BK445">
        <f>NA()</f>
        <v/>
      </c>
      <c r="BL445">
        <f>NA()</f>
        <v/>
      </c>
      <c r="BM445">
        <f>NA()</f>
        <v/>
      </c>
      <c r="BN445">
        <f>NA()</f>
        <v/>
      </c>
      <c r="BO445">
        <f>NA()</f>
        <v/>
      </c>
      <c r="BP445">
        <f>NA()</f>
        <v/>
      </c>
      <c r="BQ445">
        <f>NA()</f>
        <v/>
      </c>
      <c r="BR445">
        <f>NA()</f>
        <v/>
      </c>
      <c r="BS445">
        <f>NA()</f>
        <v/>
      </c>
      <c r="BT445">
        <f>NA()</f>
        <v/>
      </c>
      <c r="BU445">
        <f>NA()</f>
        <v/>
      </c>
      <c r="BV445">
        <f>NA()</f>
        <v/>
      </c>
      <c r="BW445">
        <f>NA()</f>
        <v/>
      </c>
    </row>
    <row r="446" spans="1:75">
      <c r="A446" t="s">
        <v>139</v>
      </c>
      <c r="B446" t="s">
        <v>926</v>
      </c>
      <c r="C446" t="s">
        <v>927</v>
      </c>
      <c r="D446" t="s">
        <v>148</v>
      </c>
      <c r="E446" t="n">
        <v>0</v>
      </c>
      <c r="F446" t="n">
        <v>0</v>
      </c>
      <c r="G446" t="n">
        <v>0</v>
      </c>
      <c r="H446" t="n">
        <v>0</v>
      </c>
      <c r="I446" t="n">
        <v>0</v>
      </c>
      <c r="J446" t="n">
        <v>0</v>
      </c>
      <c r="K446" t="n">
        <v>0</v>
      </c>
      <c r="L446" t="n">
        <v>0</v>
      </c>
      <c r="M446" t="n">
        <v>0</v>
      </c>
      <c r="N446" t="n">
        <v>0</v>
      </c>
      <c r="O446" t="n">
        <v>1.08</v>
      </c>
      <c r="P446" t="n">
        <v>1.12</v>
      </c>
      <c r="Q446" t="n">
        <v>1.14</v>
      </c>
      <c r="R446" t="n">
        <v>1.33</v>
      </c>
      <c r="S446" t="n">
        <v>1.99</v>
      </c>
      <c r="T446" t="n">
        <v>2.52</v>
      </c>
      <c r="U446" t="n">
        <v>2.68</v>
      </c>
      <c r="V446" t="n">
        <v>2.96</v>
      </c>
      <c r="W446" t="n">
        <v>3.23</v>
      </c>
      <c r="X446" t="n">
        <v>4.21</v>
      </c>
      <c r="Y446" t="n">
        <v>6.16</v>
      </c>
      <c r="Z446" t="n">
        <v>7.97</v>
      </c>
      <c r="AA446" t="n">
        <v>7.88</v>
      </c>
      <c r="AB446" t="n">
        <v>7.33</v>
      </c>
      <c r="AC446" t="n">
        <v>7.16</v>
      </c>
      <c r="AD446" t="n">
        <v>6.79</v>
      </c>
      <c r="AE446" t="n">
        <v>5.05</v>
      </c>
      <c r="AF446" t="n">
        <v>5.21</v>
      </c>
      <c r="AG446" t="n">
        <v>4.83</v>
      </c>
      <c r="AH446" t="n">
        <v>5.38</v>
      </c>
      <c r="AI446" t="n">
        <v>6.4</v>
      </c>
      <c r="AJ446" t="n">
        <v>5.92</v>
      </c>
      <c r="AK446" t="n">
        <v>5.54</v>
      </c>
      <c r="AL446" t="n">
        <v>5.96</v>
      </c>
      <c r="AM446" t="n">
        <v>5.74</v>
      </c>
      <c r="AN446" t="n">
        <v>5.89</v>
      </c>
      <c r="AO446" t="n">
        <v>6.64</v>
      </c>
      <c r="AP446" t="n">
        <v>6.48</v>
      </c>
      <c r="AQ446" t="n">
        <v>5.6</v>
      </c>
      <c r="AR446" t="n">
        <v>6.06</v>
      </c>
      <c r="AS446" t="n">
        <v>8.039999999999999</v>
      </c>
      <c r="AT446" t="n">
        <v>8.06</v>
      </c>
      <c r="AU446" t="n">
        <v>7.48</v>
      </c>
      <c r="AV446" t="n">
        <v>8.83</v>
      </c>
      <c r="AW446" t="n">
        <v>10.5</v>
      </c>
      <c r="AX446" t="n">
        <v>13.78</v>
      </c>
      <c r="AY446" t="n">
        <v>16</v>
      </c>
      <c r="AZ446" t="n">
        <v>16.99</v>
      </c>
      <c r="BA446" t="n">
        <v>22.73</v>
      </c>
      <c r="BB446" t="n">
        <v>15.09</v>
      </c>
      <c r="BC446" t="n">
        <v>19.31</v>
      </c>
      <c r="BD446" t="n">
        <v>25.65</v>
      </c>
      <c r="BE446" t="n">
        <v>26.95</v>
      </c>
      <c r="BF446" t="n">
        <v>26.09</v>
      </c>
      <c r="BG446" t="n">
        <v>24.62</v>
      </c>
      <c r="BH446" t="n">
        <v>17.02</v>
      </c>
      <c r="BI446" t="n">
        <v>14.61</v>
      </c>
      <c r="BJ446">
        <f>NA()</f>
        <v/>
      </c>
      <c r="BK446">
        <f>NA()</f>
        <v/>
      </c>
      <c r="BL446">
        <f>NA()</f>
        <v/>
      </c>
      <c r="BM446">
        <f>NA()</f>
        <v/>
      </c>
      <c r="BN446">
        <f>NA()</f>
        <v/>
      </c>
      <c r="BO446">
        <f>NA()</f>
        <v/>
      </c>
      <c r="BP446">
        <f>NA()</f>
        <v/>
      </c>
      <c r="BQ446">
        <f>NA()</f>
        <v/>
      </c>
      <c r="BR446">
        <f>NA()</f>
        <v/>
      </c>
      <c r="BS446">
        <f>NA()</f>
        <v/>
      </c>
      <c r="BT446">
        <f>NA()</f>
        <v/>
      </c>
      <c r="BU446">
        <f>NA()</f>
        <v/>
      </c>
      <c r="BV446">
        <f>NA()</f>
        <v/>
      </c>
      <c r="BW446">
        <f>NA()</f>
        <v/>
      </c>
    </row>
    <row r="447" spans="1:75">
      <c r="A447" t="s">
        <v>139</v>
      </c>
      <c r="B447" t="s">
        <v>924</v>
      </c>
      <c r="C447" t="s">
        <v>928</v>
      </c>
      <c r="D447" t="s">
        <v>143</v>
      </c>
      <c r="E447" t="n">
        <v>16844</v>
      </c>
      <c r="F447" t="n">
        <v>20074</v>
      </c>
      <c r="G447" t="n">
        <v>19015</v>
      </c>
      <c r="H447" t="n">
        <v>19931</v>
      </c>
      <c r="I447" t="n">
        <v>21257</v>
      </c>
      <c r="J447" t="n">
        <v>22478</v>
      </c>
      <c r="K447" t="n">
        <v>25113</v>
      </c>
      <c r="L447" t="n">
        <v>28252</v>
      </c>
      <c r="M447" t="n">
        <v>31456</v>
      </c>
      <c r="N447" t="n">
        <v>33007</v>
      </c>
      <c r="O447" t="n">
        <v>34105</v>
      </c>
      <c r="P447" t="n">
        <v>36734</v>
      </c>
      <c r="Q447" t="n">
        <v>37753</v>
      </c>
      <c r="R447" t="n">
        <v>38826</v>
      </c>
      <c r="S447" t="n">
        <v>36739</v>
      </c>
      <c r="T447" t="n">
        <v>37097</v>
      </c>
      <c r="U447" t="n">
        <v>38047</v>
      </c>
      <c r="V447" t="n">
        <v>40326</v>
      </c>
      <c r="W447" t="n">
        <v>40945</v>
      </c>
      <c r="X447" t="n">
        <v>44660</v>
      </c>
      <c r="Y447" t="n">
        <v>43562</v>
      </c>
      <c r="Z447" t="n">
        <v>38811</v>
      </c>
      <c r="AA447" t="n">
        <v>35706</v>
      </c>
      <c r="AB447" t="n">
        <v>36291</v>
      </c>
      <c r="AC447" t="n">
        <v>37297</v>
      </c>
      <c r="AD447" t="n">
        <v>40006</v>
      </c>
      <c r="AE447" t="n">
        <v>39044</v>
      </c>
      <c r="AF447" t="n">
        <v>39389</v>
      </c>
      <c r="AG447" t="n">
        <v>45902</v>
      </c>
      <c r="AH447" t="n">
        <v>48021</v>
      </c>
      <c r="AI447" t="n">
        <v>50015</v>
      </c>
      <c r="AJ447" t="n">
        <v>45758</v>
      </c>
      <c r="AK447" t="n">
        <v>46655</v>
      </c>
      <c r="AL447" t="n">
        <v>41392</v>
      </c>
      <c r="AM447" t="n">
        <v>44843</v>
      </c>
      <c r="AN447" t="n">
        <v>43842</v>
      </c>
      <c r="AO447" t="n">
        <v>41631</v>
      </c>
      <c r="AP447" t="n">
        <v>39829</v>
      </c>
      <c r="AQ447" t="n">
        <v>40493</v>
      </c>
      <c r="AR447" t="n">
        <v>39662</v>
      </c>
      <c r="AS447" t="n">
        <v>40591</v>
      </c>
      <c r="AT447" t="n">
        <v>41479</v>
      </c>
      <c r="AU447" t="n">
        <v>44772</v>
      </c>
      <c r="AV447" t="n">
        <v>46861</v>
      </c>
      <c r="AW447" t="n">
        <v>49098</v>
      </c>
      <c r="AX447" t="n">
        <v>51267</v>
      </c>
      <c r="AY447" t="n">
        <v>51564</v>
      </c>
      <c r="AZ447" t="n">
        <v>52905</v>
      </c>
      <c r="BA447" t="n">
        <v>42397</v>
      </c>
      <c r="BB447" t="n">
        <v>42472</v>
      </c>
      <c r="BC447" t="n">
        <v>42754</v>
      </c>
      <c r="BD447" t="n">
        <v>44379</v>
      </c>
      <c r="BE447" t="n">
        <v>42770</v>
      </c>
      <c r="BF447" t="n">
        <v>42336</v>
      </c>
      <c r="BG447" t="n">
        <v>41974</v>
      </c>
      <c r="BH447" t="n">
        <v>42786</v>
      </c>
      <c r="BI447" t="n">
        <v>42246</v>
      </c>
      <c r="BJ447">
        <f>NA()</f>
        <v/>
      </c>
      <c r="BK447">
        <f>NA()</f>
        <v/>
      </c>
      <c r="BL447">
        <f>NA()</f>
        <v/>
      </c>
      <c r="BM447">
        <f>NA()</f>
        <v/>
      </c>
      <c r="BN447">
        <f>NA()</f>
        <v/>
      </c>
      <c r="BO447">
        <f>NA()</f>
        <v/>
      </c>
      <c r="BP447">
        <f>NA()</f>
        <v/>
      </c>
      <c r="BQ447">
        <f>NA()</f>
        <v/>
      </c>
      <c r="BR447">
        <f>NA()</f>
        <v/>
      </c>
      <c r="BS447">
        <f>NA()</f>
        <v/>
      </c>
      <c r="BT447">
        <f>NA()</f>
        <v/>
      </c>
      <c r="BU447">
        <f>NA()</f>
        <v/>
      </c>
      <c r="BV447">
        <f>NA()</f>
        <v/>
      </c>
      <c r="BW447">
        <f>NA()</f>
        <v/>
      </c>
    </row>
    <row r="448" spans="1:75">
      <c r="A448" t="s">
        <v>139</v>
      </c>
      <c r="B448" t="s">
        <v>929</v>
      </c>
      <c r="C448" t="s">
        <v>930</v>
      </c>
      <c r="D448" t="s">
        <v>152</v>
      </c>
      <c r="E448" t="n">
        <v>0</v>
      </c>
      <c r="F448" t="n">
        <v>0</v>
      </c>
      <c r="G448" t="n">
        <v>0</v>
      </c>
      <c r="H448" t="n">
        <v>0</v>
      </c>
      <c r="I448" t="n">
        <v>0</v>
      </c>
      <c r="J448" t="n">
        <v>0</v>
      </c>
      <c r="K448" t="n">
        <v>0</v>
      </c>
      <c r="L448" t="n">
        <v>0</v>
      </c>
      <c r="M448" t="n">
        <v>0</v>
      </c>
      <c r="N448" t="n">
        <v>0</v>
      </c>
      <c r="O448" t="n">
        <v>203.5</v>
      </c>
      <c r="P448" t="n">
        <v>230.9</v>
      </c>
      <c r="Q448" t="n">
        <v>241</v>
      </c>
      <c r="R448" t="n">
        <v>286</v>
      </c>
      <c r="S448" t="n">
        <v>404.2</v>
      </c>
      <c r="T448" t="n">
        <v>518.1</v>
      </c>
      <c r="U448" t="n">
        <v>564.1</v>
      </c>
      <c r="V448" t="n">
        <v>663.3</v>
      </c>
      <c r="W448" t="n">
        <v>736.7</v>
      </c>
      <c r="X448" t="n">
        <v>1039.6</v>
      </c>
      <c r="Y448" t="n">
        <v>1490.3</v>
      </c>
      <c r="Z448" t="n">
        <v>1730.3</v>
      </c>
      <c r="AA448" t="n">
        <v>1549.2</v>
      </c>
      <c r="AB448" t="n">
        <v>1458.4</v>
      </c>
      <c r="AC448" t="n">
        <v>1510.4</v>
      </c>
      <c r="AD448" t="n">
        <v>1542</v>
      </c>
      <c r="AE448" t="n">
        <v>1100.7</v>
      </c>
      <c r="AF448" t="n">
        <v>1137.6</v>
      </c>
      <c r="AG448" t="n">
        <v>1227.4</v>
      </c>
      <c r="AH448" t="n">
        <v>1422.9</v>
      </c>
      <c r="AI448" t="n">
        <v>1764.9</v>
      </c>
      <c r="AJ448" t="n">
        <v>1488.4</v>
      </c>
      <c r="AK448" t="n">
        <v>1416.7</v>
      </c>
      <c r="AL448" t="n">
        <v>1332</v>
      </c>
      <c r="AM448" t="n">
        <v>1375.7</v>
      </c>
      <c r="AN448" t="n">
        <v>1392.8</v>
      </c>
      <c r="AO448" t="n">
        <v>1453.4</v>
      </c>
      <c r="AP448" t="n">
        <v>1375.7</v>
      </c>
      <c r="AQ448" t="n">
        <v>1226.6</v>
      </c>
      <c r="AR448" t="n">
        <v>1309.6</v>
      </c>
      <c r="AS448" t="n">
        <v>1783.7</v>
      </c>
      <c r="AT448" t="n">
        <v>1813.3</v>
      </c>
      <c r="AU448" t="n">
        <v>1798.8</v>
      </c>
      <c r="AV448" t="n">
        <v>2223.1</v>
      </c>
      <c r="AW448" t="n">
        <v>2782.3</v>
      </c>
      <c r="AX448" t="n">
        <v>3785.4</v>
      </c>
      <c r="AY448" t="n">
        <v>4418.7</v>
      </c>
      <c r="AZ448" t="n">
        <v>4871.1</v>
      </c>
      <c r="BA448" t="n">
        <v>5138.9</v>
      </c>
      <c r="BB448" t="n">
        <v>3413.2</v>
      </c>
      <c r="BC448" t="n">
        <v>4385.3</v>
      </c>
      <c r="BD448" t="n">
        <v>6025.5</v>
      </c>
      <c r="BE448" t="n">
        <v>6079.6</v>
      </c>
      <c r="BF448" t="n">
        <v>5849</v>
      </c>
      <c r="BG448" t="n">
        <v>5471.4</v>
      </c>
      <c r="BH448" t="n">
        <v>3854.7</v>
      </c>
      <c r="BI448" t="n">
        <v>3261.8</v>
      </c>
      <c r="BJ448">
        <f>NA()</f>
        <v/>
      </c>
      <c r="BK448">
        <f>NA()</f>
        <v/>
      </c>
      <c r="BL448">
        <f>NA()</f>
        <v/>
      </c>
      <c r="BM448">
        <f>NA()</f>
        <v/>
      </c>
      <c r="BN448">
        <f>NA()</f>
        <v/>
      </c>
      <c r="BO448">
        <f>NA()</f>
        <v/>
      </c>
      <c r="BP448">
        <f>NA()</f>
        <v/>
      </c>
      <c r="BQ448">
        <f>NA()</f>
        <v/>
      </c>
      <c r="BR448">
        <f>NA()</f>
        <v/>
      </c>
      <c r="BS448">
        <f>NA()</f>
        <v/>
      </c>
      <c r="BT448">
        <f>NA()</f>
        <v/>
      </c>
      <c r="BU448">
        <f>NA()</f>
        <v/>
      </c>
      <c r="BV448">
        <f>NA()</f>
        <v/>
      </c>
      <c r="BW448">
        <f>NA()</f>
        <v/>
      </c>
    </row>
    <row r="449" spans="1:75">
      <c r="A449" t="s">
        <v>139</v>
      </c>
      <c r="B449" t="s">
        <v>931</v>
      </c>
      <c r="C449" t="s">
        <v>932</v>
      </c>
      <c r="D449" t="s">
        <v>8</v>
      </c>
      <c r="E449" t="n">
        <v>77252</v>
      </c>
      <c r="F449" t="n">
        <v>94338</v>
      </c>
      <c r="G449" t="n">
        <v>86900</v>
      </c>
      <c r="H449" t="n">
        <v>89859</v>
      </c>
      <c r="I449" t="n">
        <v>95650</v>
      </c>
      <c r="J449" t="n">
        <v>101985</v>
      </c>
      <c r="K449" t="n">
        <v>114823</v>
      </c>
      <c r="L449" t="n">
        <v>131439</v>
      </c>
      <c r="M449" t="n">
        <v>146723</v>
      </c>
      <c r="N449" t="n">
        <v>150925</v>
      </c>
      <c r="O449" t="n">
        <v>152726</v>
      </c>
      <c r="P449" t="n">
        <v>163062</v>
      </c>
      <c r="Q449" t="n">
        <v>162930</v>
      </c>
      <c r="R449" t="n">
        <v>167694</v>
      </c>
      <c r="S449" t="n">
        <v>153635</v>
      </c>
      <c r="T449" t="n">
        <v>154603</v>
      </c>
      <c r="U449" t="n">
        <v>156472</v>
      </c>
      <c r="V449" t="n">
        <v>167254</v>
      </c>
      <c r="W449" t="n">
        <v>169282</v>
      </c>
      <c r="X449" t="n">
        <v>187915</v>
      </c>
      <c r="Y449" t="n">
        <v>180105</v>
      </c>
      <c r="Z449" t="n">
        <v>153626</v>
      </c>
      <c r="AA449" t="n">
        <v>137424</v>
      </c>
      <c r="AB449" t="n">
        <v>137307</v>
      </c>
      <c r="AC449" t="n">
        <v>146417</v>
      </c>
      <c r="AD449" t="n">
        <v>163021</v>
      </c>
      <c r="AE449" t="n">
        <v>155230</v>
      </c>
      <c r="AF449" t="n">
        <v>152711</v>
      </c>
      <c r="AG449" t="n">
        <v>186602</v>
      </c>
      <c r="AH449" t="n">
        <v>194717</v>
      </c>
      <c r="AI449" t="n">
        <v>195163</v>
      </c>
      <c r="AJ449" t="n">
        <v>186244</v>
      </c>
      <c r="AK449" t="n">
        <v>186329</v>
      </c>
      <c r="AL449" t="n">
        <v>163325</v>
      </c>
      <c r="AM449" t="n">
        <v>179150</v>
      </c>
      <c r="AN449" t="n">
        <v>172316</v>
      </c>
      <c r="AO449" t="n">
        <v>156153</v>
      </c>
      <c r="AP449" t="n">
        <v>148807</v>
      </c>
      <c r="AQ449" t="n">
        <v>151372</v>
      </c>
      <c r="AR449" t="n">
        <v>146605</v>
      </c>
      <c r="AS449" t="n">
        <v>150964</v>
      </c>
      <c r="AT449" t="n">
        <v>155912</v>
      </c>
      <c r="AU449" t="n">
        <v>166147</v>
      </c>
      <c r="AV449" t="n">
        <v>188212</v>
      </c>
      <c r="AW449" t="n">
        <v>197932</v>
      </c>
      <c r="AX449" t="n">
        <v>209000</v>
      </c>
      <c r="AY449" t="n">
        <v>210375</v>
      </c>
      <c r="AZ449" t="n">
        <v>220222</v>
      </c>
      <c r="BA449" t="n">
        <v>160561</v>
      </c>
      <c r="BB449" t="n">
        <v>162679</v>
      </c>
      <c r="BC449" t="n">
        <v>166553</v>
      </c>
      <c r="BD449" t="n">
        <v>175206</v>
      </c>
      <c r="BE449" t="n">
        <v>170764</v>
      </c>
      <c r="BF449" t="n">
        <v>170675</v>
      </c>
      <c r="BG449" t="n">
        <v>170871</v>
      </c>
      <c r="BH449" t="n">
        <v>175190</v>
      </c>
      <c r="BI449" t="n">
        <v>174003</v>
      </c>
      <c r="BJ449">
        <f>NA()</f>
        <v/>
      </c>
      <c r="BK449">
        <f>NA()</f>
        <v/>
      </c>
      <c r="BL449">
        <f>NA()</f>
        <v/>
      </c>
      <c r="BM449">
        <f>NA()</f>
        <v/>
      </c>
      <c r="BN449">
        <f>NA()</f>
        <v/>
      </c>
      <c r="BO449">
        <f>NA()</f>
        <v/>
      </c>
      <c r="BP449">
        <f>NA()</f>
        <v/>
      </c>
      <c r="BQ449">
        <f>NA()</f>
        <v/>
      </c>
      <c r="BR449">
        <f>NA()</f>
        <v/>
      </c>
      <c r="BS449">
        <f>NA()</f>
        <v/>
      </c>
      <c r="BT449">
        <f>NA()</f>
        <v/>
      </c>
      <c r="BU449">
        <f>NA()</f>
        <v/>
      </c>
      <c r="BV449">
        <f>NA()</f>
        <v/>
      </c>
      <c r="BW449">
        <f>NA()</f>
        <v/>
      </c>
    </row>
    <row r="450" spans="1:75">
      <c r="A450" t="s">
        <v>139</v>
      </c>
      <c r="B450" t="s">
        <v>933</v>
      </c>
      <c r="C450" t="s">
        <v>934</v>
      </c>
      <c r="D450" t="s">
        <v>148</v>
      </c>
      <c r="E450" t="n">
        <v>94563</v>
      </c>
      <c r="F450" t="n">
        <v>113514</v>
      </c>
      <c r="G450" t="n">
        <v>108092</v>
      </c>
      <c r="H450" t="n">
        <v>113862</v>
      </c>
      <c r="I450" t="n">
        <v>122052</v>
      </c>
      <c r="J450" t="n">
        <v>129324</v>
      </c>
      <c r="K450" t="n">
        <v>144196</v>
      </c>
      <c r="L450" t="n">
        <v>162479</v>
      </c>
      <c r="M450" t="n">
        <v>181145</v>
      </c>
      <c r="N450" t="n">
        <v>189117</v>
      </c>
      <c r="O450" t="n">
        <v>1.27</v>
      </c>
      <c r="P450" t="n">
        <v>1.32</v>
      </c>
      <c r="Q450" t="n">
        <v>1.35</v>
      </c>
      <c r="R450" t="n">
        <v>1.55</v>
      </c>
      <c r="S450" t="n">
        <v>2.41</v>
      </c>
      <c r="T450" t="n">
        <v>2.89</v>
      </c>
      <c r="U450" t="n">
        <v>3.15</v>
      </c>
      <c r="V450" t="n">
        <v>3.41</v>
      </c>
      <c r="W450" t="n">
        <v>3.67</v>
      </c>
      <c r="X450" t="n">
        <v>4.79</v>
      </c>
      <c r="Y450" t="n">
        <v>7.04</v>
      </c>
      <c r="Z450" t="n">
        <v>8.59</v>
      </c>
      <c r="AA450" t="n">
        <v>8.66</v>
      </c>
      <c r="AB450" t="n">
        <v>8.23</v>
      </c>
      <c r="AC450" t="n">
        <v>7.98</v>
      </c>
      <c r="AD450" t="n">
        <v>7.6</v>
      </c>
      <c r="AE450" t="n">
        <v>6.08</v>
      </c>
      <c r="AF450" t="n">
        <v>6.11</v>
      </c>
      <c r="AG450" t="n">
        <v>5.71</v>
      </c>
      <c r="AH450" t="n">
        <v>6.36</v>
      </c>
      <c r="AI450" t="n">
        <v>7.53</v>
      </c>
      <c r="AJ450" t="n">
        <v>7.1</v>
      </c>
      <c r="AK450" t="n">
        <v>6.7</v>
      </c>
      <c r="AL450" t="n">
        <v>7.26</v>
      </c>
      <c r="AM450" t="n">
        <v>7.1</v>
      </c>
      <c r="AN450" t="n">
        <v>7.26</v>
      </c>
      <c r="AO450" t="n">
        <v>8.34</v>
      </c>
      <c r="AP450" t="n">
        <v>8.18</v>
      </c>
      <c r="AQ450" t="n">
        <v>7.25</v>
      </c>
      <c r="AR450" t="n">
        <v>7.61</v>
      </c>
      <c r="AS450" t="n">
        <v>9.529999999999999</v>
      </c>
      <c r="AT450" t="n">
        <v>9.720000000000001</v>
      </c>
      <c r="AU450" t="n">
        <v>8.949999999999999</v>
      </c>
      <c r="AV450" t="n">
        <v>10.52</v>
      </c>
      <c r="AW450" t="n">
        <v>12.75</v>
      </c>
      <c r="AX450" t="n">
        <v>15.99</v>
      </c>
      <c r="AY450" t="n">
        <v>18.37</v>
      </c>
      <c r="AZ450" t="n">
        <v>19.2</v>
      </c>
      <c r="BA450" t="n">
        <v>25.85</v>
      </c>
      <c r="BB450" t="n">
        <v>17.82</v>
      </c>
      <c r="BC450" t="n">
        <v>22.01</v>
      </c>
      <c r="BD450" t="n">
        <v>28.34</v>
      </c>
      <c r="BE450" t="n">
        <v>29.29</v>
      </c>
      <c r="BF450" t="n">
        <v>28.49</v>
      </c>
      <c r="BG450" t="n">
        <v>26.66</v>
      </c>
      <c r="BH450" t="n">
        <v>19.65</v>
      </c>
      <c r="BI450" t="n">
        <v>17.1</v>
      </c>
      <c r="BJ450">
        <f>NA()</f>
        <v/>
      </c>
      <c r="BK450">
        <f>NA()</f>
        <v/>
      </c>
      <c r="BL450">
        <f>NA()</f>
        <v/>
      </c>
      <c r="BM450">
        <f>NA()</f>
        <v/>
      </c>
      <c r="BN450">
        <f>NA()</f>
        <v/>
      </c>
      <c r="BO450">
        <f>NA()</f>
        <v/>
      </c>
      <c r="BP450">
        <f>NA()</f>
        <v/>
      </c>
      <c r="BQ450">
        <f>NA()</f>
        <v/>
      </c>
      <c r="BR450">
        <f>NA()</f>
        <v/>
      </c>
      <c r="BS450">
        <f>NA()</f>
        <v/>
      </c>
      <c r="BT450">
        <f>NA()</f>
        <v/>
      </c>
      <c r="BU450">
        <f>NA()</f>
        <v/>
      </c>
      <c r="BV450">
        <f>NA()</f>
        <v/>
      </c>
      <c r="BW450">
        <f>NA()</f>
        <v/>
      </c>
    </row>
    <row r="451" spans="1:75">
      <c r="A451" t="s">
        <v>139</v>
      </c>
      <c r="B451" t="s">
        <v>931</v>
      </c>
      <c r="C451" t="s">
        <v>935</v>
      </c>
      <c r="D451" t="s">
        <v>143</v>
      </c>
      <c r="E451" t="n">
        <v>14088</v>
      </c>
      <c r="F451" t="n">
        <v>17021</v>
      </c>
      <c r="G451" t="n">
        <v>15641</v>
      </c>
      <c r="H451" t="n">
        <v>16110</v>
      </c>
      <c r="I451" t="n">
        <v>17053</v>
      </c>
      <c r="J451" t="n">
        <v>18125</v>
      </c>
      <c r="K451" t="n">
        <v>20437</v>
      </c>
      <c r="L451" t="n">
        <v>23309</v>
      </c>
      <c r="M451" t="n">
        <v>25975</v>
      </c>
      <c r="N451" t="n">
        <v>26926</v>
      </c>
      <c r="O451" t="n">
        <v>27307</v>
      </c>
      <c r="P451" t="n">
        <v>29194</v>
      </c>
      <c r="Q451" t="n">
        <v>29197</v>
      </c>
      <c r="R451" t="n">
        <v>30041</v>
      </c>
      <c r="S451" t="n">
        <v>27654</v>
      </c>
      <c r="T451" t="n">
        <v>27788</v>
      </c>
      <c r="U451" t="n">
        <v>28160</v>
      </c>
      <c r="V451" t="n">
        <v>29986</v>
      </c>
      <c r="W451" t="n">
        <v>30302</v>
      </c>
      <c r="X451" t="n">
        <v>33865</v>
      </c>
      <c r="Y451" t="n">
        <v>32436</v>
      </c>
      <c r="Z451" t="n">
        <v>27684</v>
      </c>
      <c r="AA451" t="n">
        <v>25111</v>
      </c>
      <c r="AB451" t="n">
        <v>25415</v>
      </c>
      <c r="AC451" t="n">
        <v>26151</v>
      </c>
      <c r="AD451" t="n">
        <v>28959</v>
      </c>
      <c r="AE451" t="n">
        <v>27469</v>
      </c>
      <c r="AF451" t="n">
        <v>27193</v>
      </c>
      <c r="AG451" t="n">
        <v>32858</v>
      </c>
      <c r="AH451" t="n">
        <v>34335</v>
      </c>
      <c r="AI451" t="n">
        <v>34357</v>
      </c>
      <c r="AJ451" t="n">
        <v>32855</v>
      </c>
      <c r="AK451" t="n">
        <v>32790</v>
      </c>
      <c r="AL451" t="n">
        <v>29120</v>
      </c>
      <c r="AM451" t="n">
        <v>32108</v>
      </c>
      <c r="AN451" t="n">
        <v>30922</v>
      </c>
      <c r="AO451" t="n">
        <v>28312</v>
      </c>
      <c r="AP451" t="n">
        <v>26654</v>
      </c>
      <c r="AQ451" t="n">
        <v>27229</v>
      </c>
      <c r="AR451" t="n">
        <v>26209</v>
      </c>
      <c r="AS451" t="n">
        <v>26968</v>
      </c>
      <c r="AT451" t="n">
        <v>27891</v>
      </c>
      <c r="AU451" t="n">
        <v>29930</v>
      </c>
      <c r="AV451" t="n">
        <v>33762</v>
      </c>
      <c r="AW451" t="n">
        <v>35394</v>
      </c>
      <c r="AX451" t="n">
        <v>37379</v>
      </c>
      <c r="AY451" t="n">
        <v>37611</v>
      </c>
      <c r="AZ451" t="n">
        <v>39167</v>
      </c>
      <c r="BA451" t="n">
        <v>29188</v>
      </c>
      <c r="BB451" t="n">
        <v>29518</v>
      </c>
      <c r="BC451" t="n">
        <v>30144</v>
      </c>
      <c r="BD451" t="n">
        <v>31861</v>
      </c>
      <c r="BE451" t="n">
        <v>31093</v>
      </c>
      <c r="BF451" t="n">
        <v>31041</v>
      </c>
      <c r="BG451" t="n">
        <v>31152</v>
      </c>
      <c r="BH451" t="n">
        <v>31906</v>
      </c>
      <c r="BI451" t="n">
        <v>31748</v>
      </c>
      <c r="BJ451">
        <f>NA()</f>
        <v/>
      </c>
      <c r="BK451">
        <f>NA()</f>
        <v/>
      </c>
      <c r="BL451">
        <f>NA()</f>
        <v/>
      </c>
      <c r="BM451">
        <f>NA()</f>
        <v/>
      </c>
      <c r="BN451">
        <f>NA()</f>
        <v/>
      </c>
      <c r="BO451">
        <f>NA()</f>
        <v/>
      </c>
      <c r="BP451">
        <f>NA()</f>
        <v/>
      </c>
      <c r="BQ451">
        <f>NA()</f>
        <v/>
      </c>
      <c r="BR451">
        <f>NA()</f>
        <v/>
      </c>
      <c r="BS451">
        <f>NA()</f>
        <v/>
      </c>
      <c r="BT451">
        <f>NA()</f>
        <v/>
      </c>
      <c r="BU451">
        <f>NA()</f>
        <v/>
      </c>
      <c r="BV451">
        <f>NA()</f>
        <v/>
      </c>
      <c r="BW451">
        <f>NA()</f>
        <v/>
      </c>
    </row>
    <row r="452" spans="1:75">
      <c r="A452" t="s">
        <v>139</v>
      </c>
      <c r="B452" t="s">
        <v>936</v>
      </c>
      <c r="C452" t="s">
        <v>937</v>
      </c>
      <c r="D452" t="s">
        <v>152</v>
      </c>
      <c r="E452" t="n">
        <v>3331</v>
      </c>
      <c r="F452" t="n">
        <v>3943</v>
      </c>
      <c r="G452" t="n">
        <v>2748</v>
      </c>
      <c r="H452" t="n">
        <v>2033</v>
      </c>
      <c r="I452" t="n">
        <v>1527</v>
      </c>
      <c r="J452" t="n">
        <v>1717</v>
      </c>
      <c r="K452" t="n">
        <v>1924</v>
      </c>
      <c r="L452" t="n">
        <v>1362</v>
      </c>
      <c r="M452" t="n">
        <v>1245</v>
      </c>
      <c r="N452" t="n">
        <v>1158</v>
      </c>
      <c r="O452" t="n">
        <v>186.3</v>
      </c>
      <c r="P452" t="n">
        <v>208</v>
      </c>
      <c r="Q452" t="n">
        <v>211.6</v>
      </c>
      <c r="R452" t="n">
        <v>249.1</v>
      </c>
      <c r="S452" t="n">
        <v>353.7</v>
      </c>
      <c r="T452" t="n">
        <v>425.9</v>
      </c>
      <c r="U452" t="n">
        <v>467.5</v>
      </c>
      <c r="V452" t="n">
        <v>542</v>
      </c>
      <c r="W452" t="n">
        <v>593.3</v>
      </c>
      <c r="X452" t="n">
        <v>858.1</v>
      </c>
      <c r="Y452" t="n">
        <v>1214.5</v>
      </c>
      <c r="Z452" t="n">
        <v>1267</v>
      </c>
      <c r="AA452" t="n">
        <v>1127.9</v>
      </c>
      <c r="AB452" t="n">
        <v>1076.3</v>
      </c>
      <c r="AC452" t="n">
        <v>1128.4</v>
      </c>
      <c r="AD452" t="n">
        <v>1199.8</v>
      </c>
      <c r="AE452" t="n">
        <v>884.7</v>
      </c>
      <c r="AF452" t="n">
        <v>868</v>
      </c>
      <c r="AG452" t="n">
        <v>986.9</v>
      </c>
      <c r="AH452" t="n">
        <v>1139.3</v>
      </c>
      <c r="AI452" t="n">
        <v>1342.4</v>
      </c>
      <c r="AJ452" t="n">
        <v>1212.5</v>
      </c>
      <c r="AK452" t="n">
        <v>1136.8</v>
      </c>
      <c r="AL452" t="n">
        <v>1069.4</v>
      </c>
      <c r="AM452" t="n">
        <v>1140.4</v>
      </c>
      <c r="AN452" t="n">
        <v>1133.6</v>
      </c>
      <c r="AO452" t="n">
        <v>1134.8</v>
      </c>
      <c r="AP452" t="n">
        <v>1068.5</v>
      </c>
      <c r="AQ452" t="n">
        <v>991.8</v>
      </c>
      <c r="AR452" t="n">
        <v>1011.2</v>
      </c>
      <c r="AS452" t="n">
        <v>1309.3</v>
      </c>
      <c r="AT452" t="n">
        <v>1369.3</v>
      </c>
      <c r="AU452" t="n">
        <v>1333.6</v>
      </c>
      <c r="AV452" t="n">
        <v>1792.1</v>
      </c>
      <c r="AW452" t="n">
        <v>2296.9</v>
      </c>
      <c r="AX452" t="n">
        <v>3013.9</v>
      </c>
      <c r="AY452" t="n">
        <v>3484</v>
      </c>
      <c r="AZ452" t="n">
        <v>3868.4</v>
      </c>
      <c r="BA452" t="n">
        <v>3726.3</v>
      </c>
      <c r="BB452" t="n">
        <v>2599.9</v>
      </c>
      <c r="BC452" t="n">
        <v>3279.9</v>
      </c>
      <c r="BD452" t="n">
        <v>4459.1</v>
      </c>
      <c r="BE452" t="n">
        <v>4489.7</v>
      </c>
      <c r="BF452" t="n">
        <v>4394.8</v>
      </c>
      <c r="BG452" t="n">
        <v>4139.3</v>
      </c>
      <c r="BH452" t="n">
        <v>3128</v>
      </c>
      <c r="BI452" t="n">
        <v>2706.2</v>
      </c>
      <c r="BJ452">
        <f>NA()</f>
        <v/>
      </c>
      <c r="BK452">
        <f>NA()</f>
        <v/>
      </c>
      <c r="BL452">
        <f>NA()</f>
        <v/>
      </c>
      <c r="BM452">
        <f>NA()</f>
        <v/>
      </c>
      <c r="BN452">
        <f>NA()</f>
        <v/>
      </c>
      <c r="BO452">
        <f>NA()</f>
        <v/>
      </c>
      <c r="BP452">
        <f>NA()</f>
        <v/>
      </c>
      <c r="BQ452">
        <f>NA()</f>
        <v/>
      </c>
      <c r="BR452">
        <f>NA()</f>
        <v/>
      </c>
      <c r="BS452">
        <f>NA()</f>
        <v/>
      </c>
      <c r="BT452">
        <f>NA()</f>
        <v/>
      </c>
      <c r="BU452">
        <f>NA()</f>
        <v/>
      </c>
      <c r="BV452">
        <f>NA()</f>
        <v/>
      </c>
      <c r="BW452">
        <f>NA()</f>
        <v/>
      </c>
    </row>
    <row r="453" spans="1:75">
      <c r="A453" t="s">
        <v>139</v>
      </c>
      <c r="B453" t="s">
        <v>938</v>
      </c>
      <c r="C453" t="s">
        <v>939</v>
      </c>
      <c r="D453" t="s">
        <v>8</v>
      </c>
      <c r="E453" t="n">
        <v>0</v>
      </c>
      <c r="F453" t="n">
        <v>0</v>
      </c>
      <c r="G453" t="n">
        <v>0</v>
      </c>
      <c r="H453" t="n">
        <v>0</v>
      </c>
      <c r="I453" t="n">
        <v>0</v>
      </c>
      <c r="J453" t="n">
        <v>0</v>
      </c>
      <c r="K453" t="n">
        <v>0</v>
      </c>
      <c r="L453" t="n">
        <v>0</v>
      </c>
      <c r="M453" t="n">
        <v>0</v>
      </c>
      <c r="N453" t="n">
        <v>0</v>
      </c>
      <c r="O453" t="n">
        <v>0</v>
      </c>
      <c r="P453" t="n">
        <v>0</v>
      </c>
      <c r="Q453" t="n">
        <v>0</v>
      </c>
      <c r="R453" t="n">
        <v>0</v>
      </c>
      <c r="S453" t="n">
        <v>0</v>
      </c>
      <c r="T453" t="n">
        <v>0</v>
      </c>
      <c r="U453" t="n">
        <v>0</v>
      </c>
      <c r="V453" t="n">
        <v>0</v>
      </c>
      <c r="W453" t="n">
        <v>0</v>
      </c>
      <c r="X453" t="n">
        <v>0</v>
      </c>
      <c r="Y453" t="n">
        <v>0</v>
      </c>
      <c r="Z453" t="n">
        <v>0</v>
      </c>
      <c r="AA453" t="n">
        <v>0</v>
      </c>
      <c r="AB453" t="n">
        <v>0</v>
      </c>
      <c r="AC453" t="n">
        <v>0</v>
      </c>
      <c r="AD453" t="n">
        <v>0</v>
      </c>
      <c r="AE453" t="n">
        <v>0</v>
      </c>
      <c r="AF453" t="n">
        <v>0</v>
      </c>
      <c r="AG453" t="n">
        <v>0</v>
      </c>
      <c r="AH453" t="n">
        <v>0</v>
      </c>
      <c r="AI453" t="n">
        <v>0</v>
      </c>
      <c r="AJ453" t="n">
        <v>0</v>
      </c>
      <c r="AK453" t="n">
        <v>0</v>
      </c>
      <c r="AL453" t="n">
        <v>0</v>
      </c>
      <c r="AM453" t="n">
        <v>0</v>
      </c>
      <c r="AN453" t="n">
        <v>0</v>
      </c>
      <c r="AO453" t="n">
        <v>0</v>
      </c>
      <c r="AP453" t="n">
        <v>0</v>
      </c>
      <c r="AQ453" t="n">
        <v>0</v>
      </c>
      <c r="AR453" t="n">
        <v>0</v>
      </c>
      <c r="AS453" t="n">
        <v>0</v>
      </c>
      <c r="AT453" t="n">
        <v>0</v>
      </c>
      <c r="AU453" t="n">
        <v>0</v>
      </c>
      <c r="AV453" t="n">
        <v>0</v>
      </c>
      <c r="AW453" t="n">
        <v>0</v>
      </c>
      <c r="AX453" t="n">
        <v>0</v>
      </c>
      <c r="AY453" t="n">
        <v>0</v>
      </c>
      <c r="AZ453" t="n">
        <v>0</v>
      </c>
      <c r="BA453" t="n">
        <v>0</v>
      </c>
      <c r="BB453" t="n">
        <v>0</v>
      </c>
      <c r="BC453" t="n">
        <v>0</v>
      </c>
      <c r="BD453" t="n">
        <v>0</v>
      </c>
      <c r="BE453" t="n">
        <v>0</v>
      </c>
      <c r="BF453" t="n">
        <v>0</v>
      </c>
      <c r="BG453" t="n">
        <v>0</v>
      </c>
      <c r="BH453" t="n">
        <v>0</v>
      </c>
      <c r="BI453" t="n">
        <v>0</v>
      </c>
      <c r="BJ453">
        <f>NA()</f>
        <v/>
      </c>
      <c r="BK453">
        <f>NA()</f>
        <v/>
      </c>
      <c r="BL453">
        <f>NA()</f>
        <v/>
      </c>
      <c r="BM453">
        <f>NA()</f>
        <v/>
      </c>
      <c r="BN453">
        <f>NA()</f>
        <v/>
      </c>
      <c r="BO453">
        <f>NA()</f>
        <v/>
      </c>
      <c r="BP453">
        <f>NA()</f>
        <v/>
      </c>
      <c r="BQ453">
        <f>NA()</f>
        <v/>
      </c>
      <c r="BR453">
        <f>NA()</f>
        <v/>
      </c>
      <c r="BS453">
        <f>NA()</f>
        <v/>
      </c>
      <c r="BT453">
        <f>NA()</f>
        <v/>
      </c>
      <c r="BU453">
        <f>NA()</f>
        <v/>
      </c>
      <c r="BV453">
        <f>NA()</f>
        <v/>
      </c>
      <c r="BW453">
        <f>NA()</f>
        <v/>
      </c>
    </row>
    <row r="454" spans="1:75">
      <c r="A454" t="s">
        <v>139</v>
      </c>
      <c r="B454" t="s">
        <v>940</v>
      </c>
      <c r="C454" t="s">
        <v>941</v>
      </c>
      <c r="D454" t="s">
        <v>148</v>
      </c>
      <c r="E454" t="n">
        <v>3331</v>
      </c>
      <c r="F454" t="n">
        <v>3943</v>
      </c>
      <c r="G454" t="n">
        <v>2748</v>
      </c>
      <c r="H454" t="n">
        <v>2033</v>
      </c>
      <c r="I454" t="n">
        <v>1527</v>
      </c>
      <c r="J454" t="n">
        <v>1717</v>
      </c>
      <c r="K454" t="n">
        <v>1924</v>
      </c>
      <c r="L454" t="n">
        <v>1362</v>
      </c>
      <c r="M454" t="n">
        <v>1245</v>
      </c>
      <c r="N454" t="n">
        <v>1158</v>
      </c>
      <c r="O454" t="n">
        <v>0</v>
      </c>
      <c r="P454" t="n">
        <v>0</v>
      </c>
      <c r="Q454" t="n">
        <v>0</v>
      </c>
      <c r="R454" t="n">
        <v>0</v>
      </c>
      <c r="S454" t="n">
        <v>0</v>
      </c>
      <c r="T454" t="n">
        <v>0</v>
      </c>
      <c r="U454" t="n">
        <v>0</v>
      </c>
      <c r="V454" t="n">
        <v>0</v>
      </c>
      <c r="W454" t="n">
        <v>0</v>
      </c>
      <c r="X454" t="n">
        <v>0</v>
      </c>
      <c r="Y454" t="n">
        <v>0</v>
      </c>
      <c r="Z454" t="n">
        <v>0</v>
      </c>
      <c r="AA454" t="n">
        <v>0</v>
      </c>
      <c r="AB454" t="n">
        <v>0</v>
      </c>
      <c r="AC454" t="n">
        <v>0</v>
      </c>
      <c r="AD454" t="n">
        <v>0</v>
      </c>
      <c r="AE454" t="n">
        <v>0</v>
      </c>
      <c r="AF454" t="n">
        <v>0</v>
      </c>
      <c r="AG454" t="n">
        <v>0</v>
      </c>
      <c r="AH454" t="n">
        <v>0</v>
      </c>
      <c r="AI454" t="n">
        <v>0</v>
      </c>
      <c r="AJ454" t="n">
        <v>0</v>
      </c>
      <c r="AK454" t="n">
        <v>0</v>
      </c>
      <c r="AL454" t="n">
        <v>0</v>
      </c>
      <c r="AM454" t="n">
        <v>0</v>
      </c>
      <c r="AN454" t="n">
        <v>0</v>
      </c>
      <c r="AO454" t="n">
        <v>0</v>
      </c>
      <c r="AP454" t="n">
        <v>0</v>
      </c>
      <c r="AQ454" t="n">
        <v>0</v>
      </c>
      <c r="AR454" t="n">
        <v>0</v>
      </c>
      <c r="AS454" t="n">
        <v>0</v>
      </c>
      <c r="AT454" t="n">
        <v>0</v>
      </c>
      <c r="AU454" t="n">
        <v>0</v>
      </c>
      <c r="AV454" t="n">
        <v>0</v>
      </c>
      <c r="AW454" t="n">
        <v>0</v>
      </c>
      <c r="AX454" t="n">
        <v>0</v>
      </c>
      <c r="AY454" t="n">
        <v>0</v>
      </c>
      <c r="AZ454" t="n">
        <v>0</v>
      </c>
      <c r="BA454" t="n">
        <v>0</v>
      </c>
      <c r="BB454" t="n">
        <v>0</v>
      </c>
      <c r="BC454" t="n">
        <v>0</v>
      </c>
      <c r="BD454" t="n">
        <v>0</v>
      </c>
      <c r="BE454" t="n">
        <v>0</v>
      </c>
      <c r="BF454" t="n">
        <v>0</v>
      </c>
      <c r="BG454" t="n">
        <v>0</v>
      </c>
      <c r="BH454" t="n">
        <v>0</v>
      </c>
      <c r="BI454" t="n">
        <v>0</v>
      </c>
      <c r="BJ454">
        <f>NA()</f>
        <v/>
      </c>
      <c r="BK454">
        <f>NA()</f>
        <v/>
      </c>
      <c r="BL454">
        <f>NA()</f>
        <v/>
      </c>
      <c r="BM454">
        <f>NA()</f>
        <v/>
      </c>
      <c r="BN454">
        <f>NA()</f>
        <v/>
      </c>
      <c r="BO454">
        <f>NA()</f>
        <v/>
      </c>
      <c r="BP454">
        <f>NA()</f>
        <v/>
      </c>
      <c r="BQ454">
        <f>NA()</f>
        <v/>
      </c>
      <c r="BR454">
        <f>NA()</f>
        <v/>
      </c>
      <c r="BS454">
        <f>NA()</f>
        <v/>
      </c>
      <c r="BT454">
        <f>NA()</f>
        <v/>
      </c>
      <c r="BU454">
        <f>NA()</f>
        <v/>
      </c>
      <c r="BV454">
        <f>NA()</f>
        <v/>
      </c>
      <c r="BW454">
        <f>NA()</f>
        <v/>
      </c>
    </row>
    <row r="455" spans="1:75">
      <c r="A455" t="s">
        <v>139</v>
      </c>
      <c r="B455" t="s">
        <v>938</v>
      </c>
      <c r="C455" t="s">
        <v>942</v>
      </c>
      <c r="D455" t="s">
        <v>143</v>
      </c>
      <c r="E455" t="n">
        <v>0</v>
      </c>
      <c r="F455" t="n">
        <v>0</v>
      </c>
      <c r="G455" t="n">
        <v>0</v>
      </c>
      <c r="H455" t="n">
        <v>0</v>
      </c>
      <c r="I455" t="n">
        <v>0</v>
      </c>
      <c r="J455" t="n">
        <v>0</v>
      </c>
      <c r="K455" t="n">
        <v>0</v>
      </c>
      <c r="L455" t="n">
        <v>0</v>
      </c>
      <c r="M455" t="n">
        <v>0</v>
      </c>
      <c r="N455" t="n">
        <v>0</v>
      </c>
      <c r="O455" t="n">
        <v>0</v>
      </c>
      <c r="P455" t="n">
        <v>0</v>
      </c>
      <c r="Q455" t="n">
        <v>0</v>
      </c>
      <c r="R455" t="n">
        <v>0</v>
      </c>
      <c r="S455" t="n">
        <v>0</v>
      </c>
      <c r="T455" t="n">
        <v>0</v>
      </c>
      <c r="U455" t="n">
        <v>0</v>
      </c>
      <c r="V455" t="n">
        <v>0</v>
      </c>
      <c r="W455" t="n">
        <v>0</v>
      </c>
      <c r="X455" t="n">
        <v>0</v>
      </c>
      <c r="Y455" t="n">
        <v>0</v>
      </c>
      <c r="Z455" t="n">
        <v>0</v>
      </c>
      <c r="AA455" t="n">
        <v>0</v>
      </c>
      <c r="AB455" t="n">
        <v>0</v>
      </c>
      <c r="AC455" t="n">
        <v>0</v>
      </c>
      <c r="AD455" t="n">
        <v>0</v>
      </c>
      <c r="AE455" t="n">
        <v>0</v>
      </c>
      <c r="AF455" t="n">
        <v>0</v>
      </c>
      <c r="AG455" t="n">
        <v>0</v>
      </c>
      <c r="AH455" t="n">
        <v>0</v>
      </c>
      <c r="AI455" t="n">
        <v>0</v>
      </c>
      <c r="AJ455" t="n">
        <v>0</v>
      </c>
      <c r="AK455" t="n">
        <v>0</v>
      </c>
      <c r="AL455" t="n">
        <v>0</v>
      </c>
      <c r="AM455" t="n">
        <v>0</v>
      </c>
      <c r="AN455" t="n">
        <v>0</v>
      </c>
      <c r="AO455" t="n">
        <v>0</v>
      </c>
      <c r="AP455" t="n">
        <v>0</v>
      </c>
      <c r="AQ455" t="n">
        <v>0</v>
      </c>
      <c r="AR455" t="n">
        <v>0</v>
      </c>
      <c r="AS455" t="n">
        <v>0</v>
      </c>
      <c r="AT455" t="n">
        <v>0</v>
      </c>
      <c r="AU455" t="n">
        <v>0</v>
      </c>
      <c r="AV455" t="n">
        <v>0</v>
      </c>
      <c r="AW455" t="n">
        <v>0</v>
      </c>
      <c r="AX455" t="n">
        <v>0</v>
      </c>
      <c r="AY455" t="n">
        <v>0</v>
      </c>
      <c r="AZ455" t="n">
        <v>0</v>
      </c>
      <c r="BA455" t="n">
        <v>0</v>
      </c>
      <c r="BB455" t="n">
        <v>0</v>
      </c>
      <c r="BC455" t="n">
        <v>0</v>
      </c>
      <c r="BD455" t="n">
        <v>0</v>
      </c>
      <c r="BE455" t="n">
        <v>0</v>
      </c>
      <c r="BF455" t="n">
        <v>0</v>
      </c>
      <c r="BG455" t="n">
        <v>0</v>
      </c>
      <c r="BH455" t="n">
        <v>0</v>
      </c>
      <c r="BI455" t="n">
        <v>0</v>
      </c>
      <c r="BJ455">
        <f>NA()</f>
        <v/>
      </c>
      <c r="BK455">
        <f>NA()</f>
        <v/>
      </c>
      <c r="BL455">
        <f>NA()</f>
        <v/>
      </c>
      <c r="BM455">
        <f>NA()</f>
        <v/>
      </c>
      <c r="BN455">
        <f>NA()</f>
        <v/>
      </c>
      <c r="BO455">
        <f>NA()</f>
        <v/>
      </c>
      <c r="BP455">
        <f>NA()</f>
        <v/>
      </c>
      <c r="BQ455">
        <f>NA()</f>
        <v/>
      </c>
      <c r="BR455">
        <f>NA()</f>
        <v/>
      </c>
      <c r="BS455">
        <f>NA()</f>
        <v/>
      </c>
      <c r="BT455">
        <f>NA()</f>
        <v/>
      </c>
      <c r="BU455">
        <f>NA()</f>
        <v/>
      </c>
      <c r="BV455">
        <f>NA()</f>
        <v/>
      </c>
      <c r="BW455">
        <f>NA()</f>
        <v/>
      </c>
    </row>
    <row r="456" spans="1:75">
      <c r="A456" t="s">
        <v>139</v>
      </c>
      <c r="B456" t="s">
        <v>943</v>
      </c>
      <c r="C456" t="s">
        <v>944</v>
      </c>
      <c r="D456" t="s">
        <v>152</v>
      </c>
      <c r="E456" t="n">
        <v>11487</v>
      </c>
      <c r="F456" t="n">
        <v>13645</v>
      </c>
      <c r="G456" t="n">
        <v>12177</v>
      </c>
      <c r="H456" t="n">
        <v>12694</v>
      </c>
      <c r="I456" t="n">
        <v>13564</v>
      </c>
      <c r="J456" t="n">
        <v>14294</v>
      </c>
      <c r="K456" t="n">
        <v>16548</v>
      </c>
      <c r="L456" t="n">
        <v>18918</v>
      </c>
      <c r="M456" t="n">
        <v>21834</v>
      </c>
      <c r="N456" t="n">
        <v>22363</v>
      </c>
      <c r="O456" t="n">
        <v>0</v>
      </c>
      <c r="P456" t="n">
        <v>0</v>
      </c>
      <c r="Q456" t="n">
        <v>0</v>
      </c>
      <c r="R456" t="n">
        <v>0</v>
      </c>
      <c r="S456" t="n">
        <v>0</v>
      </c>
      <c r="T456" t="n">
        <v>0</v>
      </c>
      <c r="U456" t="n">
        <v>0</v>
      </c>
      <c r="V456" t="n">
        <v>0</v>
      </c>
      <c r="W456" t="n">
        <v>0</v>
      </c>
      <c r="X456" t="n">
        <v>0</v>
      </c>
      <c r="Y456" t="n">
        <v>0</v>
      </c>
      <c r="Z456" t="n">
        <v>0</v>
      </c>
      <c r="AA456" t="n">
        <v>0</v>
      </c>
      <c r="AB456" t="n">
        <v>0</v>
      </c>
      <c r="AC456" t="n">
        <v>0</v>
      </c>
      <c r="AD456" t="n">
        <v>0</v>
      </c>
      <c r="AE456" t="n">
        <v>0</v>
      </c>
      <c r="AF456" t="n">
        <v>0</v>
      </c>
      <c r="AG456" t="n">
        <v>0</v>
      </c>
      <c r="AH456" t="n">
        <v>0</v>
      </c>
      <c r="AI456" t="n">
        <v>0</v>
      </c>
      <c r="AJ456" t="n">
        <v>0</v>
      </c>
      <c r="AK456" t="n">
        <v>0</v>
      </c>
      <c r="AL456" t="n">
        <v>0</v>
      </c>
      <c r="AM456" t="n">
        <v>0</v>
      </c>
      <c r="AN456" t="n">
        <v>0</v>
      </c>
      <c r="AO456" t="n">
        <v>0</v>
      </c>
      <c r="AP456" t="n">
        <v>0</v>
      </c>
      <c r="AQ456" t="n">
        <v>0</v>
      </c>
      <c r="AR456" t="n">
        <v>0</v>
      </c>
      <c r="AS456" t="n">
        <v>0</v>
      </c>
      <c r="AT456" t="n">
        <v>0</v>
      </c>
      <c r="AU456" t="n">
        <v>0</v>
      </c>
      <c r="AV456" t="n">
        <v>0</v>
      </c>
      <c r="AW456" t="n">
        <v>0</v>
      </c>
      <c r="AX456" t="n">
        <v>0</v>
      </c>
      <c r="AY456" t="n">
        <v>0</v>
      </c>
      <c r="AZ456" t="n">
        <v>0</v>
      </c>
      <c r="BA456" t="n">
        <v>0</v>
      </c>
      <c r="BB456" t="n">
        <v>0</v>
      </c>
      <c r="BC456" t="n">
        <v>0</v>
      </c>
      <c r="BD456" t="n">
        <v>0</v>
      </c>
      <c r="BE456" t="n">
        <v>0</v>
      </c>
      <c r="BF456" t="n">
        <v>0</v>
      </c>
      <c r="BG456" t="n">
        <v>0</v>
      </c>
      <c r="BH456" t="n">
        <v>0</v>
      </c>
      <c r="BI456" t="n">
        <v>0</v>
      </c>
      <c r="BJ456">
        <f>NA()</f>
        <v/>
      </c>
      <c r="BK456">
        <f>NA()</f>
        <v/>
      </c>
      <c r="BL456">
        <f>NA()</f>
        <v/>
      </c>
      <c r="BM456">
        <f>NA()</f>
        <v/>
      </c>
      <c r="BN456">
        <f>NA()</f>
        <v/>
      </c>
      <c r="BO456">
        <f>NA()</f>
        <v/>
      </c>
      <c r="BP456">
        <f>NA()</f>
        <v/>
      </c>
      <c r="BQ456">
        <f>NA()</f>
        <v/>
      </c>
      <c r="BR456">
        <f>NA()</f>
        <v/>
      </c>
      <c r="BS456">
        <f>NA()</f>
        <v/>
      </c>
      <c r="BT456">
        <f>NA()</f>
        <v/>
      </c>
      <c r="BU456">
        <f>NA()</f>
        <v/>
      </c>
      <c r="BV456">
        <f>NA()</f>
        <v/>
      </c>
      <c r="BW456">
        <f>NA()</f>
        <v/>
      </c>
    </row>
    <row r="457" spans="1:75">
      <c r="A457" t="s">
        <v>139</v>
      </c>
      <c r="B457" t="s">
        <v>945</v>
      </c>
      <c r="C457" t="s">
        <v>946</v>
      </c>
      <c r="D457" t="s">
        <v>8</v>
      </c>
      <c r="E457" t="n">
        <v>0</v>
      </c>
      <c r="F457" t="n">
        <v>0</v>
      </c>
      <c r="G457" t="n">
        <v>0</v>
      </c>
      <c r="H457" t="n">
        <v>0</v>
      </c>
      <c r="I457" t="n">
        <v>0</v>
      </c>
      <c r="J457" t="n">
        <v>0</v>
      </c>
      <c r="K457" t="n">
        <v>0</v>
      </c>
      <c r="L457" t="n">
        <v>0</v>
      </c>
      <c r="M457" t="n">
        <v>0</v>
      </c>
      <c r="N457" t="n">
        <v>0</v>
      </c>
      <c r="O457" t="n">
        <v>0</v>
      </c>
      <c r="P457" t="n">
        <v>0</v>
      </c>
      <c r="Q457" t="n">
        <v>0</v>
      </c>
      <c r="R457" t="n">
        <v>0</v>
      </c>
      <c r="S457" t="n">
        <v>0</v>
      </c>
      <c r="T457" t="n">
        <v>0</v>
      </c>
      <c r="U457" t="n">
        <v>0</v>
      </c>
      <c r="V457" t="n">
        <v>0</v>
      </c>
      <c r="W457" t="n">
        <v>0</v>
      </c>
      <c r="X457" t="n">
        <v>0</v>
      </c>
      <c r="Y457" t="n">
        <v>0</v>
      </c>
      <c r="Z457" t="n">
        <v>0</v>
      </c>
      <c r="AA457" t="n">
        <v>0</v>
      </c>
      <c r="AB457" t="n">
        <v>0</v>
      </c>
      <c r="AC457" t="n">
        <v>0</v>
      </c>
      <c r="AD457" t="n">
        <v>0</v>
      </c>
      <c r="AE457" t="n">
        <v>0</v>
      </c>
      <c r="AF457" t="n">
        <v>0</v>
      </c>
      <c r="AG457" t="n">
        <v>0</v>
      </c>
      <c r="AH457" t="n">
        <v>0</v>
      </c>
      <c r="AI457" t="n">
        <v>0</v>
      </c>
      <c r="AJ457" t="n">
        <v>0</v>
      </c>
      <c r="AK457" t="n">
        <v>0</v>
      </c>
      <c r="AL457" t="n">
        <v>0</v>
      </c>
      <c r="AM457" t="n">
        <v>0</v>
      </c>
      <c r="AN457" t="n">
        <v>0</v>
      </c>
      <c r="AO457" t="n">
        <v>0</v>
      </c>
      <c r="AP457" t="n">
        <v>0</v>
      </c>
      <c r="AQ457" t="n">
        <v>0</v>
      </c>
      <c r="AR457" t="n">
        <v>0</v>
      </c>
      <c r="AS457" t="n">
        <v>0</v>
      </c>
      <c r="AT457" t="n">
        <v>0</v>
      </c>
      <c r="AU457" t="n">
        <v>0</v>
      </c>
      <c r="AV457" t="n">
        <v>0</v>
      </c>
      <c r="AW457" t="n">
        <v>0</v>
      </c>
      <c r="AX457" t="n">
        <v>0</v>
      </c>
      <c r="AY457" t="n">
        <v>0</v>
      </c>
      <c r="AZ457" t="n">
        <v>0</v>
      </c>
      <c r="BA457" t="n">
        <v>0</v>
      </c>
      <c r="BB457" t="n">
        <v>0</v>
      </c>
      <c r="BC457" t="n">
        <v>0</v>
      </c>
      <c r="BD457" t="n">
        <v>0</v>
      </c>
      <c r="BE457" t="n">
        <v>0</v>
      </c>
      <c r="BF457" t="n">
        <v>0</v>
      </c>
      <c r="BG457" t="n">
        <v>0</v>
      </c>
      <c r="BH457" t="n">
        <v>0</v>
      </c>
      <c r="BI457" t="n">
        <v>0</v>
      </c>
      <c r="BJ457">
        <f>NA()</f>
        <v/>
      </c>
      <c r="BK457">
        <f>NA()</f>
        <v/>
      </c>
      <c r="BL457">
        <f>NA()</f>
        <v/>
      </c>
      <c r="BM457">
        <f>NA()</f>
        <v/>
      </c>
      <c r="BN457">
        <f>NA()</f>
        <v/>
      </c>
      <c r="BO457">
        <f>NA()</f>
        <v/>
      </c>
      <c r="BP457">
        <f>NA()</f>
        <v/>
      </c>
      <c r="BQ457">
        <f>NA()</f>
        <v/>
      </c>
      <c r="BR457">
        <f>NA()</f>
        <v/>
      </c>
      <c r="BS457">
        <f>NA()</f>
        <v/>
      </c>
      <c r="BT457">
        <f>NA()</f>
        <v/>
      </c>
      <c r="BU457">
        <f>NA()</f>
        <v/>
      </c>
      <c r="BV457">
        <f>NA()</f>
        <v/>
      </c>
      <c r="BW457">
        <f>NA()</f>
        <v/>
      </c>
    </row>
    <row r="458" spans="1:75">
      <c r="A458" t="s">
        <v>139</v>
      </c>
      <c r="B458" t="s">
        <v>947</v>
      </c>
      <c r="C458" t="s">
        <v>948</v>
      </c>
      <c r="D458" t="s">
        <v>148</v>
      </c>
      <c r="E458" t="n">
        <v>209</v>
      </c>
      <c r="F458" t="n">
        <v>253</v>
      </c>
      <c r="G458" t="n">
        <v>261</v>
      </c>
      <c r="H458" t="n">
        <v>256</v>
      </c>
      <c r="I458" t="n">
        <v>290</v>
      </c>
      <c r="J458" t="n">
        <v>283</v>
      </c>
      <c r="K458" t="n">
        <v>316</v>
      </c>
      <c r="L458" t="n">
        <v>339</v>
      </c>
      <c r="M458" t="n">
        <v>395</v>
      </c>
      <c r="N458" t="n">
        <v>610</v>
      </c>
      <c r="O458" t="n">
        <v>0</v>
      </c>
      <c r="P458" t="n">
        <v>0</v>
      </c>
      <c r="Q458" t="n">
        <v>0</v>
      </c>
      <c r="R458" t="n">
        <v>0</v>
      </c>
      <c r="S458" t="n">
        <v>0</v>
      </c>
      <c r="T458" t="n">
        <v>0</v>
      </c>
      <c r="U458" t="n">
        <v>0</v>
      </c>
      <c r="V458" t="n">
        <v>0</v>
      </c>
      <c r="W458" t="n">
        <v>0</v>
      </c>
      <c r="X458" t="n">
        <v>0</v>
      </c>
      <c r="Y458" t="n">
        <v>0</v>
      </c>
      <c r="Z458" t="n">
        <v>0</v>
      </c>
      <c r="AA458" t="n">
        <v>0</v>
      </c>
      <c r="AB458" t="n">
        <v>0</v>
      </c>
      <c r="AC458" t="n">
        <v>0</v>
      </c>
      <c r="AD458" t="n">
        <v>0</v>
      </c>
      <c r="AE458" t="n">
        <v>0</v>
      </c>
      <c r="AF458" t="n">
        <v>0</v>
      </c>
      <c r="AG458" t="n">
        <v>0</v>
      </c>
      <c r="AH458" t="n">
        <v>0</v>
      </c>
      <c r="AI458" t="n">
        <v>0</v>
      </c>
      <c r="AJ458" t="n">
        <v>0</v>
      </c>
      <c r="AK458" t="n">
        <v>0</v>
      </c>
      <c r="AL458" t="n">
        <v>0</v>
      </c>
      <c r="AM458" t="n">
        <v>0</v>
      </c>
      <c r="AN458" t="n">
        <v>0</v>
      </c>
      <c r="AO458" t="n">
        <v>0</v>
      </c>
      <c r="AP458" t="n">
        <v>0</v>
      </c>
      <c r="AQ458" t="n">
        <v>0</v>
      </c>
      <c r="AR458" t="n">
        <v>0</v>
      </c>
      <c r="AS458" t="n">
        <v>0</v>
      </c>
      <c r="AT458" t="n">
        <v>0</v>
      </c>
      <c r="AU458" t="n">
        <v>0</v>
      </c>
      <c r="AV458" t="n">
        <v>0</v>
      </c>
      <c r="AW458" t="n">
        <v>0</v>
      </c>
      <c r="AX458" t="n">
        <v>0</v>
      </c>
      <c r="AY458" t="n">
        <v>0</v>
      </c>
      <c r="AZ458" t="n">
        <v>0</v>
      </c>
      <c r="BA458" t="n">
        <v>0</v>
      </c>
      <c r="BB458" t="n">
        <v>0</v>
      </c>
      <c r="BC458" t="n">
        <v>0</v>
      </c>
      <c r="BD458" t="n">
        <v>0</v>
      </c>
      <c r="BE458" t="n">
        <v>0</v>
      </c>
      <c r="BF458" t="n">
        <v>0</v>
      </c>
      <c r="BG458" t="n">
        <v>0</v>
      </c>
      <c r="BH458" t="n">
        <v>0</v>
      </c>
      <c r="BI458" t="n">
        <v>0</v>
      </c>
      <c r="BJ458">
        <f>NA()</f>
        <v/>
      </c>
      <c r="BK458">
        <f>NA()</f>
        <v/>
      </c>
      <c r="BL458">
        <f>NA()</f>
        <v/>
      </c>
      <c r="BM458">
        <f>NA()</f>
        <v/>
      </c>
      <c r="BN458">
        <f>NA()</f>
        <v/>
      </c>
      <c r="BO458">
        <f>NA()</f>
        <v/>
      </c>
      <c r="BP458">
        <f>NA()</f>
        <v/>
      </c>
      <c r="BQ458">
        <f>NA()</f>
        <v/>
      </c>
      <c r="BR458">
        <f>NA()</f>
        <v/>
      </c>
      <c r="BS458">
        <f>NA()</f>
        <v/>
      </c>
      <c r="BT458">
        <f>NA()</f>
        <v/>
      </c>
      <c r="BU458">
        <f>NA()</f>
        <v/>
      </c>
      <c r="BV458">
        <f>NA()</f>
        <v/>
      </c>
      <c r="BW458">
        <f>NA()</f>
        <v/>
      </c>
    </row>
    <row r="459" spans="1:75">
      <c r="A459" t="s">
        <v>139</v>
      </c>
      <c r="B459" t="s">
        <v>945</v>
      </c>
      <c r="C459" t="s">
        <v>949</v>
      </c>
      <c r="D459" t="s">
        <v>143</v>
      </c>
      <c r="E459" t="n">
        <v>0</v>
      </c>
      <c r="F459" t="n">
        <v>0</v>
      </c>
      <c r="G459" t="n">
        <v>0</v>
      </c>
      <c r="H459" t="n">
        <v>0</v>
      </c>
      <c r="I459" t="n">
        <v>0</v>
      </c>
      <c r="J459" t="n">
        <v>0</v>
      </c>
      <c r="K459" t="n">
        <v>0</v>
      </c>
      <c r="L459" t="n">
        <v>0</v>
      </c>
      <c r="M459" t="n">
        <v>0</v>
      </c>
      <c r="N459" t="n">
        <v>0</v>
      </c>
      <c r="O459" t="n">
        <v>0</v>
      </c>
      <c r="P459" t="n">
        <v>0</v>
      </c>
      <c r="Q459" t="n">
        <v>0</v>
      </c>
      <c r="R459" t="n">
        <v>0</v>
      </c>
      <c r="S459" t="n">
        <v>0</v>
      </c>
      <c r="T459" t="n">
        <v>0</v>
      </c>
      <c r="U459" t="n">
        <v>0</v>
      </c>
      <c r="V459" t="n">
        <v>0</v>
      </c>
      <c r="W459" t="n">
        <v>0</v>
      </c>
      <c r="X459" t="n">
        <v>0</v>
      </c>
      <c r="Y459" t="n">
        <v>0</v>
      </c>
      <c r="Z459" t="n">
        <v>0</v>
      </c>
      <c r="AA459" t="n">
        <v>0</v>
      </c>
      <c r="AB459" t="n">
        <v>0</v>
      </c>
      <c r="AC459" t="n">
        <v>0</v>
      </c>
      <c r="AD459" t="n">
        <v>0</v>
      </c>
      <c r="AE459" t="n">
        <v>0</v>
      </c>
      <c r="AF459" t="n">
        <v>0</v>
      </c>
      <c r="AG459" t="n">
        <v>0</v>
      </c>
      <c r="AH459" t="n">
        <v>0</v>
      </c>
      <c r="AI459" t="n">
        <v>0</v>
      </c>
      <c r="AJ459" t="n">
        <v>0</v>
      </c>
      <c r="AK459" t="n">
        <v>0</v>
      </c>
      <c r="AL459" t="n">
        <v>0</v>
      </c>
      <c r="AM459" t="n">
        <v>0</v>
      </c>
      <c r="AN459" t="n">
        <v>0</v>
      </c>
      <c r="AO459" t="n">
        <v>0</v>
      </c>
      <c r="AP459" t="n">
        <v>0</v>
      </c>
      <c r="AQ459" t="n">
        <v>0</v>
      </c>
      <c r="AR459" t="n">
        <v>0</v>
      </c>
      <c r="AS459" t="n">
        <v>0</v>
      </c>
      <c r="AT459" t="n">
        <v>0</v>
      </c>
      <c r="AU459" t="n">
        <v>0</v>
      </c>
      <c r="AV459" t="n">
        <v>0</v>
      </c>
      <c r="AW459" t="n">
        <v>0</v>
      </c>
      <c r="AX459" t="n">
        <v>0</v>
      </c>
      <c r="AY459" t="n">
        <v>0</v>
      </c>
      <c r="AZ459" t="n">
        <v>0</v>
      </c>
      <c r="BA459" t="n">
        <v>0</v>
      </c>
      <c r="BB459" t="n">
        <v>0</v>
      </c>
      <c r="BC459" t="n">
        <v>0</v>
      </c>
      <c r="BD459" t="n">
        <v>0</v>
      </c>
      <c r="BE459" t="n">
        <v>0</v>
      </c>
      <c r="BF459" t="n">
        <v>0</v>
      </c>
      <c r="BG459" t="n">
        <v>0</v>
      </c>
      <c r="BH459" t="n">
        <v>0</v>
      </c>
      <c r="BI459" t="n">
        <v>0</v>
      </c>
      <c r="BJ459">
        <f>NA()</f>
        <v/>
      </c>
      <c r="BK459">
        <f>NA()</f>
        <v/>
      </c>
      <c r="BL459">
        <f>NA()</f>
        <v/>
      </c>
      <c r="BM459">
        <f>NA()</f>
        <v/>
      </c>
      <c r="BN459">
        <f>NA()</f>
        <v/>
      </c>
      <c r="BO459">
        <f>NA()</f>
        <v/>
      </c>
      <c r="BP459">
        <f>NA()</f>
        <v/>
      </c>
      <c r="BQ459">
        <f>NA()</f>
        <v/>
      </c>
      <c r="BR459">
        <f>NA()</f>
        <v/>
      </c>
      <c r="BS459">
        <f>NA()</f>
        <v/>
      </c>
      <c r="BT459">
        <f>NA()</f>
        <v/>
      </c>
      <c r="BU459">
        <f>NA()</f>
        <v/>
      </c>
      <c r="BV459">
        <f>NA()</f>
        <v/>
      </c>
      <c r="BW459">
        <f>NA()</f>
        <v/>
      </c>
    </row>
    <row r="460" spans="1:75">
      <c r="A460" t="s">
        <v>139</v>
      </c>
      <c r="B460" t="s">
        <v>950</v>
      </c>
      <c r="C460" t="s">
        <v>951</v>
      </c>
      <c r="D460" t="s">
        <v>152</v>
      </c>
      <c r="E460" t="n">
        <v>2756</v>
      </c>
      <c r="F460" t="n">
        <v>3053</v>
      </c>
      <c r="G460" t="n">
        <v>3374</v>
      </c>
      <c r="H460" t="n">
        <v>3822</v>
      </c>
      <c r="I460" t="n">
        <v>4204</v>
      </c>
      <c r="J460" t="n">
        <v>4353</v>
      </c>
      <c r="K460" t="n">
        <v>4677</v>
      </c>
      <c r="L460" t="n">
        <v>4942</v>
      </c>
      <c r="M460" t="n">
        <v>5481</v>
      </c>
      <c r="N460" t="n">
        <v>6081</v>
      </c>
      <c r="O460" t="n">
        <v>0</v>
      </c>
      <c r="P460" t="n">
        <v>0</v>
      </c>
      <c r="Q460" t="n">
        <v>0</v>
      </c>
      <c r="R460" t="n">
        <v>0</v>
      </c>
      <c r="S460" t="n">
        <v>0</v>
      </c>
      <c r="T460" t="n">
        <v>0</v>
      </c>
      <c r="U460" t="n">
        <v>0</v>
      </c>
      <c r="V460" t="n">
        <v>0</v>
      </c>
      <c r="W460" t="n">
        <v>0</v>
      </c>
      <c r="X460" t="n">
        <v>0</v>
      </c>
      <c r="Y460" t="n">
        <v>0</v>
      </c>
      <c r="Z460" t="n">
        <v>0</v>
      </c>
      <c r="AA460" t="n">
        <v>0</v>
      </c>
      <c r="AB460" t="n">
        <v>0</v>
      </c>
      <c r="AC460" t="n">
        <v>0</v>
      </c>
      <c r="AD460" t="n">
        <v>0</v>
      </c>
      <c r="AE460" t="n">
        <v>0</v>
      </c>
      <c r="AF460" t="n">
        <v>0</v>
      </c>
      <c r="AG460" t="n">
        <v>0</v>
      </c>
      <c r="AH460" t="n">
        <v>0</v>
      </c>
      <c r="AI460" t="n">
        <v>0</v>
      </c>
      <c r="AJ460" t="n">
        <v>0</v>
      </c>
      <c r="AK460" t="n">
        <v>0</v>
      </c>
      <c r="AL460" t="n">
        <v>0</v>
      </c>
      <c r="AM460" t="n">
        <v>0</v>
      </c>
      <c r="AN460" t="n">
        <v>0</v>
      </c>
      <c r="AO460" t="n">
        <v>0</v>
      </c>
      <c r="AP460" t="n">
        <v>0</v>
      </c>
      <c r="AQ460" t="n">
        <v>0</v>
      </c>
      <c r="AR460" t="n">
        <v>0</v>
      </c>
      <c r="AS460" t="n">
        <v>0</v>
      </c>
      <c r="AT460" t="n">
        <v>0</v>
      </c>
      <c r="AU460" t="n">
        <v>0</v>
      </c>
      <c r="AV460" t="n">
        <v>0</v>
      </c>
      <c r="AW460" t="n">
        <v>0</v>
      </c>
      <c r="AX460" t="n">
        <v>0</v>
      </c>
      <c r="AY460" t="n">
        <v>0</v>
      </c>
      <c r="AZ460" t="n">
        <v>0</v>
      </c>
      <c r="BA460" t="n">
        <v>0</v>
      </c>
      <c r="BB460" t="n">
        <v>0</v>
      </c>
      <c r="BC460" t="n">
        <v>0</v>
      </c>
      <c r="BD460" t="n">
        <v>0</v>
      </c>
      <c r="BE460" t="n">
        <v>0</v>
      </c>
      <c r="BF460" t="n">
        <v>0</v>
      </c>
      <c r="BG460" t="n">
        <v>0</v>
      </c>
      <c r="BH460" t="n">
        <v>0</v>
      </c>
      <c r="BI460" t="n">
        <v>0</v>
      </c>
      <c r="BJ460">
        <f>NA()</f>
        <v/>
      </c>
      <c r="BK460">
        <f>NA()</f>
        <v/>
      </c>
      <c r="BL460">
        <f>NA()</f>
        <v/>
      </c>
      <c r="BM460">
        <f>NA()</f>
        <v/>
      </c>
      <c r="BN460">
        <f>NA()</f>
        <v/>
      </c>
      <c r="BO460">
        <f>NA()</f>
        <v/>
      </c>
      <c r="BP460">
        <f>NA()</f>
        <v/>
      </c>
      <c r="BQ460">
        <f>NA()</f>
        <v/>
      </c>
      <c r="BR460">
        <f>NA()</f>
        <v/>
      </c>
      <c r="BS460">
        <f>NA()</f>
        <v/>
      </c>
      <c r="BT460">
        <f>NA()</f>
        <v/>
      </c>
      <c r="BU460">
        <f>NA()</f>
        <v/>
      </c>
      <c r="BV460">
        <f>NA()</f>
        <v/>
      </c>
      <c r="BW460">
        <f>NA()</f>
        <v/>
      </c>
    </row>
    <row r="461" spans="1:75">
      <c r="A461" t="s">
        <v>139</v>
      </c>
      <c r="B461" t="s">
        <v>952</v>
      </c>
      <c r="C461" t="s">
        <v>953</v>
      </c>
      <c r="D461" t="s">
        <v>8</v>
      </c>
      <c r="E461" t="n">
        <v>621</v>
      </c>
      <c r="F461" t="n">
        <v>621</v>
      </c>
      <c r="G461" t="n">
        <v>602</v>
      </c>
      <c r="H461" t="n">
        <v>877</v>
      </c>
      <c r="I461" t="n">
        <v>866</v>
      </c>
      <c r="J461" t="n">
        <v>957</v>
      </c>
      <c r="K461" t="n">
        <v>914</v>
      </c>
      <c r="L461" t="n">
        <v>589</v>
      </c>
      <c r="M461" t="n">
        <v>864</v>
      </c>
      <c r="N461" t="n">
        <v>708</v>
      </c>
      <c r="O461" t="n">
        <v>792</v>
      </c>
      <c r="P461" t="n">
        <v>800</v>
      </c>
      <c r="Q461" t="n">
        <v>965</v>
      </c>
      <c r="R461" t="n">
        <v>1400</v>
      </c>
      <c r="S461" t="n">
        <v>1303</v>
      </c>
      <c r="T461" t="n">
        <v>1326</v>
      </c>
      <c r="U461" t="n">
        <v>1786</v>
      </c>
      <c r="V461" t="n">
        <v>1923</v>
      </c>
      <c r="W461" t="n">
        <v>2262</v>
      </c>
      <c r="X461" t="n">
        <v>2648</v>
      </c>
      <c r="Y461" t="n">
        <v>1846</v>
      </c>
      <c r="Z461" t="n">
        <v>1794</v>
      </c>
      <c r="AA461" t="n">
        <v>1799</v>
      </c>
      <c r="AB461" t="n">
        <v>1492</v>
      </c>
      <c r="AC461" t="n">
        <v>1634</v>
      </c>
      <c r="AD461" t="n">
        <v>2241</v>
      </c>
      <c r="AE461" t="n">
        <v>2174</v>
      </c>
      <c r="AF461" t="n">
        <v>2426</v>
      </c>
      <c r="AG461" t="n">
        <v>2501</v>
      </c>
      <c r="AH461" t="n">
        <v>2260</v>
      </c>
      <c r="AI461" t="n">
        <v>2004</v>
      </c>
      <c r="AJ461" t="n">
        <v>2293</v>
      </c>
      <c r="AK461" t="n">
        <v>2212</v>
      </c>
      <c r="AL461" t="n">
        <v>2071</v>
      </c>
      <c r="AM461" t="n">
        <v>2145</v>
      </c>
      <c r="AN461" t="n">
        <v>2220</v>
      </c>
      <c r="AO461" t="n">
        <v>2475</v>
      </c>
      <c r="AP461" t="n">
        <v>2350</v>
      </c>
      <c r="AQ461" t="n">
        <v>2183</v>
      </c>
      <c r="AR461" t="n">
        <v>2115</v>
      </c>
      <c r="AS461" t="n">
        <v>2208</v>
      </c>
      <c r="AT461" t="n">
        <v>2263</v>
      </c>
      <c r="AU461" t="n">
        <v>2240</v>
      </c>
      <c r="AV461" t="n">
        <v>2295</v>
      </c>
      <c r="AW461" t="n">
        <v>2439</v>
      </c>
      <c r="AX461" t="n">
        <v>2401</v>
      </c>
      <c r="AY461" t="n">
        <v>2270</v>
      </c>
      <c r="AZ461" t="n">
        <v>2244</v>
      </c>
      <c r="BA461" t="n">
        <v>1884</v>
      </c>
      <c r="BB461" t="n">
        <v>1805</v>
      </c>
      <c r="BC461" t="n">
        <v>1612</v>
      </c>
      <c r="BD461" t="n">
        <v>1811</v>
      </c>
      <c r="BE461" t="n">
        <v>1927</v>
      </c>
      <c r="BF461" t="n">
        <v>2156</v>
      </c>
      <c r="BG461" t="n">
        <v>2094</v>
      </c>
      <c r="BH461" t="n">
        <v>2150</v>
      </c>
      <c r="BI461" t="n">
        <v>2150</v>
      </c>
      <c r="BJ461">
        <f>NA()</f>
        <v/>
      </c>
      <c r="BK461">
        <f>NA()</f>
        <v/>
      </c>
      <c r="BL461">
        <f>NA()</f>
        <v/>
      </c>
      <c r="BM461">
        <f>NA()</f>
        <v/>
      </c>
      <c r="BN461">
        <f>NA()</f>
        <v/>
      </c>
      <c r="BO461">
        <f>NA()</f>
        <v/>
      </c>
      <c r="BP461">
        <f>NA()</f>
        <v/>
      </c>
      <c r="BQ461">
        <f>NA()</f>
        <v/>
      </c>
      <c r="BR461">
        <f>NA()</f>
        <v/>
      </c>
      <c r="BS461">
        <f>NA()</f>
        <v/>
      </c>
      <c r="BT461">
        <f>NA()</f>
        <v/>
      </c>
      <c r="BU461">
        <f>NA()</f>
        <v/>
      </c>
      <c r="BV461">
        <f>NA()</f>
        <v/>
      </c>
      <c r="BW461">
        <f>NA()</f>
        <v/>
      </c>
    </row>
    <row r="462" spans="1:75">
      <c r="A462" t="s">
        <v>139</v>
      </c>
      <c r="B462" t="s">
        <v>954</v>
      </c>
      <c r="C462" t="s">
        <v>955</v>
      </c>
      <c r="D462" t="s">
        <v>148</v>
      </c>
      <c r="E462" t="n">
        <v>2367</v>
      </c>
      <c r="F462" t="n">
        <v>3089</v>
      </c>
      <c r="G462" t="n">
        <v>3159</v>
      </c>
      <c r="H462" t="n">
        <v>3116</v>
      </c>
      <c r="I462" t="n">
        <v>3153</v>
      </c>
      <c r="J462" t="n">
        <v>3497</v>
      </c>
      <c r="K462" t="n">
        <v>3515</v>
      </c>
      <c r="L462" t="n">
        <v>3976</v>
      </c>
      <c r="M462" t="n">
        <v>3659</v>
      </c>
      <c r="N462" t="n">
        <v>3769</v>
      </c>
      <c r="O462" t="n">
        <v>0</v>
      </c>
      <c r="P462" t="n">
        <v>0</v>
      </c>
      <c r="Q462" t="n">
        <v>0</v>
      </c>
      <c r="R462" t="n">
        <v>0</v>
      </c>
      <c r="S462" t="n">
        <v>0</v>
      </c>
      <c r="T462" t="n">
        <v>0</v>
      </c>
      <c r="U462" t="n">
        <v>0</v>
      </c>
      <c r="V462" t="n">
        <v>0</v>
      </c>
      <c r="W462" t="n">
        <v>0</v>
      </c>
      <c r="X462" t="n">
        <v>0</v>
      </c>
      <c r="Y462" t="n">
        <v>0</v>
      </c>
      <c r="Z462" t="n">
        <v>0</v>
      </c>
      <c r="AA462" t="n">
        <v>0</v>
      </c>
      <c r="AB462" t="n">
        <v>0</v>
      </c>
      <c r="AC462" t="n">
        <v>0</v>
      </c>
      <c r="AD462" t="n">
        <v>0</v>
      </c>
      <c r="AE462" t="n">
        <v>0</v>
      </c>
      <c r="AF462" t="n">
        <v>0</v>
      </c>
      <c r="AG462" t="n">
        <v>0</v>
      </c>
      <c r="AH462" t="n">
        <v>0</v>
      </c>
      <c r="AI462" t="n">
        <v>0</v>
      </c>
      <c r="AJ462" t="n">
        <v>0</v>
      </c>
      <c r="AK462" t="n">
        <v>0</v>
      </c>
      <c r="AL462" t="n">
        <v>0</v>
      </c>
      <c r="AM462" t="n">
        <v>0</v>
      </c>
      <c r="AN462" t="n">
        <v>0</v>
      </c>
      <c r="AO462" t="n">
        <v>0</v>
      </c>
      <c r="AP462" t="n">
        <v>0</v>
      </c>
      <c r="AQ462" t="n">
        <v>0</v>
      </c>
      <c r="AR462" t="n">
        <v>0</v>
      </c>
      <c r="AS462" t="n">
        <v>0</v>
      </c>
      <c r="AT462" t="n">
        <v>0</v>
      </c>
      <c r="AU462" t="n">
        <v>0</v>
      </c>
      <c r="AV462" t="n">
        <v>0</v>
      </c>
      <c r="AW462" t="n">
        <v>0</v>
      </c>
      <c r="AX462" t="n">
        <v>0</v>
      </c>
      <c r="AY462" t="n">
        <v>0</v>
      </c>
      <c r="AZ462" t="n">
        <v>0</v>
      </c>
      <c r="BA462" t="n">
        <v>0</v>
      </c>
      <c r="BB462" t="n">
        <v>0</v>
      </c>
      <c r="BC462" t="n">
        <v>0</v>
      </c>
      <c r="BD462" t="n">
        <v>0</v>
      </c>
      <c r="BE462" t="n">
        <v>0</v>
      </c>
      <c r="BF462" t="n">
        <v>0</v>
      </c>
      <c r="BG462" t="n">
        <v>0</v>
      </c>
      <c r="BH462" t="n">
        <v>0</v>
      </c>
      <c r="BI462" t="n">
        <v>0</v>
      </c>
      <c r="BJ462">
        <f>NA()</f>
        <v/>
      </c>
      <c r="BK462">
        <f>NA()</f>
        <v/>
      </c>
      <c r="BL462">
        <f>NA()</f>
        <v/>
      </c>
      <c r="BM462">
        <f>NA()</f>
        <v/>
      </c>
      <c r="BN462">
        <f>NA()</f>
        <v/>
      </c>
      <c r="BO462">
        <f>NA()</f>
        <v/>
      </c>
      <c r="BP462">
        <f>NA()</f>
        <v/>
      </c>
      <c r="BQ462">
        <f>NA()</f>
        <v/>
      </c>
      <c r="BR462">
        <f>NA()</f>
        <v/>
      </c>
      <c r="BS462">
        <f>NA()</f>
        <v/>
      </c>
      <c r="BT462">
        <f>NA()</f>
        <v/>
      </c>
      <c r="BU462">
        <f>NA()</f>
        <v/>
      </c>
      <c r="BV462">
        <f>NA()</f>
        <v/>
      </c>
      <c r="BW462">
        <f>NA()</f>
        <v/>
      </c>
    </row>
    <row r="463" spans="1:75">
      <c r="A463" t="s">
        <v>139</v>
      </c>
      <c r="B463" t="s">
        <v>952</v>
      </c>
      <c r="C463" t="s">
        <v>956</v>
      </c>
      <c r="D463" t="s">
        <v>143</v>
      </c>
      <c r="E463" t="n">
        <v>103</v>
      </c>
      <c r="F463" t="n">
        <v>103</v>
      </c>
      <c r="G463" t="n">
        <v>100</v>
      </c>
      <c r="H463" t="n">
        <v>146</v>
      </c>
      <c r="I463" t="n">
        <v>144</v>
      </c>
      <c r="J463" t="n">
        <v>159</v>
      </c>
      <c r="K463" t="n">
        <v>152</v>
      </c>
      <c r="L463" t="n">
        <v>98</v>
      </c>
      <c r="M463" t="n">
        <v>143</v>
      </c>
      <c r="N463" t="n">
        <v>118</v>
      </c>
      <c r="O463" t="n">
        <v>131</v>
      </c>
      <c r="P463" t="n">
        <v>133</v>
      </c>
      <c r="Q463" t="n">
        <v>160</v>
      </c>
      <c r="R463" t="n">
        <v>232</v>
      </c>
      <c r="S463" t="n">
        <v>216</v>
      </c>
      <c r="T463" t="n">
        <v>220</v>
      </c>
      <c r="U463" t="n">
        <v>296</v>
      </c>
      <c r="V463" t="n">
        <v>319</v>
      </c>
      <c r="W463" t="n">
        <v>375</v>
      </c>
      <c r="X463" t="n">
        <v>439</v>
      </c>
      <c r="Y463" t="n">
        <v>306</v>
      </c>
      <c r="Z463" t="n">
        <v>298</v>
      </c>
      <c r="AA463" t="n">
        <v>299</v>
      </c>
      <c r="AB463" t="n">
        <v>248</v>
      </c>
      <c r="AC463" t="n">
        <v>271</v>
      </c>
      <c r="AD463" t="n">
        <v>372</v>
      </c>
      <c r="AE463" t="n">
        <v>361</v>
      </c>
      <c r="AF463" t="n">
        <v>403</v>
      </c>
      <c r="AG463" t="n">
        <v>415</v>
      </c>
      <c r="AH463" t="n">
        <v>375</v>
      </c>
      <c r="AI463" t="n">
        <v>333</v>
      </c>
      <c r="AJ463" t="n">
        <v>381</v>
      </c>
      <c r="AK463" t="n">
        <v>367</v>
      </c>
      <c r="AL463" t="n">
        <v>344</v>
      </c>
      <c r="AM463" t="n">
        <v>356</v>
      </c>
      <c r="AN463" t="n">
        <v>368</v>
      </c>
      <c r="AO463" t="n">
        <v>411</v>
      </c>
      <c r="AP463" t="n">
        <v>390</v>
      </c>
      <c r="AQ463" t="n">
        <v>362</v>
      </c>
      <c r="AR463" t="n">
        <v>351</v>
      </c>
      <c r="AS463" t="n">
        <v>366</v>
      </c>
      <c r="AT463" t="n">
        <v>376</v>
      </c>
      <c r="AU463" t="n">
        <v>372</v>
      </c>
      <c r="AV463" t="n">
        <v>381</v>
      </c>
      <c r="AW463" t="n">
        <v>388</v>
      </c>
      <c r="AX463" t="n">
        <v>382</v>
      </c>
      <c r="AY463" t="n">
        <v>361</v>
      </c>
      <c r="AZ463" t="n">
        <v>357</v>
      </c>
      <c r="BA463" t="n">
        <v>300</v>
      </c>
      <c r="BB463" t="n">
        <v>287</v>
      </c>
      <c r="BC463" t="n">
        <v>256</v>
      </c>
      <c r="BD463" t="n">
        <v>288</v>
      </c>
      <c r="BE463" t="n">
        <v>306</v>
      </c>
      <c r="BF463" t="n">
        <v>343</v>
      </c>
      <c r="BG463" t="n">
        <v>333</v>
      </c>
      <c r="BH463" t="n">
        <v>342</v>
      </c>
      <c r="BI463" t="n">
        <v>342</v>
      </c>
      <c r="BJ463">
        <f>NA()</f>
        <v/>
      </c>
      <c r="BK463">
        <f>NA()</f>
        <v/>
      </c>
      <c r="BL463">
        <f>NA()</f>
        <v/>
      </c>
      <c r="BM463">
        <f>NA()</f>
        <v/>
      </c>
      <c r="BN463">
        <f>NA()</f>
        <v/>
      </c>
      <c r="BO463">
        <f>NA()</f>
        <v/>
      </c>
      <c r="BP463">
        <f>NA()</f>
        <v/>
      </c>
      <c r="BQ463">
        <f>NA()</f>
        <v/>
      </c>
      <c r="BR463">
        <f>NA()</f>
        <v/>
      </c>
      <c r="BS463">
        <f>NA()</f>
        <v/>
      </c>
      <c r="BT463">
        <f>NA()</f>
        <v/>
      </c>
      <c r="BU463">
        <f>NA()</f>
        <v/>
      </c>
      <c r="BV463">
        <f>NA()</f>
        <v/>
      </c>
      <c r="BW463">
        <f>NA()</f>
        <v/>
      </c>
    </row>
    <row r="464" spans="1:75">
      <c r="A464" t="s">
        <v>139</v>
      </c>
      <c r="B464" t="s">
        <v>957</v>
      </c>
      <c r="C464" t="s">
        <v>958</v>
      </c>
      <c r="D464" t="s">
        <v>152</v>
      </c>
      <c r="E464" t="n">
        <v>0</v>
      </c>
      <c r="F464" t="n">
        <v>0</v>
      </c>
      <c r="G464" t="n">
        <v>0</v>
      </c>
      <c r="H464" t="n">
        <v>0</v>
      </c>
      <c r="I464" t="n">
        <v>0</v>
      </c>
      <c r="J464" t="n">
        <v>0</v>
      </c>
      <c r="K464" t="n">
        <v>0</v>
      </c>
      <c r="L464" t="n">
        <v>0</v>
      </c>
      <c r="M464" t="n">
        <v>0</v>
      </c>
      <c r="N464" t="n">
        <v>0</v>
      </c>
      <c r="O464" t="n">
        <v>0</v>
      </c>
      <c r="P464" t="n">
        <v>0</v>
      </c>
      <c r="Q464" t="n">
        <v>0</v>
      </c>
      <c r="R464" t="n">
        <v>0</v>
      </c>
      <c r="S464" t="n">
        <v>0</v>
      </c>
      <c r="T464" t="n">
        <v>0</v>
      </c>
      <c r="U464" t="n">
        <v>0</v>
      </c>
      <c r="V464" t="n">
        <v>0</v>
      </c>
      <c r="W464" t="n">
        <v>0</v>
      </c>
      <c r="X464" t="n">
        <v>0</v>
      </c>
      <c r="Y464" t="n">
        <v>0</v>
      </c>
      <c r="Z464" t="n">
        <v>0</v>
      </c>
      <c r="AA464" t="n">
        <v>0</v>
      </c>
      <c r="AB464" t="n">
        <v>0</v>
      </c>
      <c r="AC464" t="n">
        <v>0</v>
      </c>
      <c r="AD464" t="n">
        <v>0</v>
      </c>
      <c r="AE464" t="n">
        <v>0</v>
      </c>
      <c r="AF464" t="n">
        <v>0</v>
      </c>
      <c r="AG464" t="n">
        <v>0</v>
      </c>
      <c r="AH464" t="n">
        <v>0</v>
      </c>
      <c r="AI464" t="n">
        <v>0</v>
      </c>
      <c r="AJ464" t="n">
        <v>0</v>
      </c>
      <c r="AK464" t="n">
        <v>0</v>
      </c>
      <c r="AL464" t="n">
        <v>0</v>
      </c>
      <c r="AM464" t="n">
        <v>0</v>
      </c>
      <c r="AN464" t="n">
        <v>0</v>
      </c>
      <c r="AO464" t="n">
        <v>0</v>
      </c>
      <c r="AP464" t="n">
        <v>0</v>
      </c>
      <c r="AQ464" t="n">
        <v>0</v>
      </c>
      <c r="AR464" t="n">
        <v>0</v>
      </c>
      <c r="AS464" t="n">
        <v>0</v>
      </c>
      <c r="AT464" t="n">
        <v>0</v>
      </c>
      <c r="AU464" t="n">
        <v>0</v>
      </c>
      <c r="AV464" t="n">
        <v>0</v>
      </c>
      <c r="AW464" t="n">
        <v>0</v>
      </c>
      <c r="AX464" t="n">
        <v>0</v>
      </c>
      <c r="AY464" t="n">
        <v>0</v>
      </c>
      <c r="AZ464" t="n">
        <v>0</v>
      </c>
      <c r="BA464" t="n">
        <v>0</v>
      </c>
      <c r="BB464" t="n">
        <v>0</v>
      </c>
      <c r="BC464" t="n">
        <v>0</v>
      </c>
      <c r="BD464" t="n">
        <v>0</v>
      </c>
      <c r="BE464" t="n">
        <v>0</v>
      </c>
      <c r="BF464" t="n">
        <v>0</v>
      </c>
      <c r="BG464" t="n">
        <v>0</v>
      </c>
      <c r="BH464" t="n">
        <v>0</v>
      </c>
      <c r="BI464" t="n">
        <v>0</v>
      </c>
      <c r="BJ464">
        <f>NA()</f>
        <v/>
      </c>
      <c r="BK464">
        <f>NA()</f>
        <v/>
      </c>
      <c r="BL464">
        <f>NA()</f>
        <v/>
      </c>
      <c r="BM464">
        <f>NA()</f>
        <v/>
      </c>
      <c r="BN464">
        <f>NA()</f>
        <v/>
      </c>
      <c r="BO464">
        <f>NA()</f>
        <v/>
      </c>
      <c r="BP464">
        <f>NA()</f>
        <v/>
      </c>
      <c r="BQ464">
        <f>NA()</f>
        <v/>
      </c>
      <c r="BR464">
        <f>NA()</f>
        <v/>
      </c>
      <c r="BS464">
        <f>NA()</f>
        <v/>
      </c>
      <c r="BT464">
        <f>NA()</f>
        <v/>
      </c>
      <c r="BU464">
        <f>NA()</f>
        <v/>
      </c>
      <c r="BV464">
        <f>NA()</f>
        <v/>
      </c>
      <c r="BW464">
        <f>NA()</f>
        <v/>
      </c>
    </row>
    <row r="465" spans="1:75">
      <c r="A465" t="s">
        <v>139</v>
      </c>
      <c r="B465" t="s">
        <v>959</v>
      </c>
      <c r="C465" t="s">
        <v>960</v>
      </c>
      <c r="D465" t="s">
        <v>8</v>
      </c>
      <c r="E465" t="n">
        <v>292</v>
      </c>
      <c r="F465" t="n">
        <v>258</v>
      </c>
      <c r="G465" t="n">
        <v>214</v>
      </c>
      <c r="H465" t="n">
        <v>446</v>
      </c>
      <c r="I465" t="n">
        <v>1429</v>
      </c>
      <c r="J465" t="n">
        <v>1265</v>
      </c>
      <c r="K465" t="n">
        <v>1309</v>
      </c>
      <c r="L465" t="n">
        <v>1389</v>
      </c>
      <c r="M465" t="n">
        <v>1657</v>
      </c>
      <c r="N465" t="n">
        <v>1773</v>
      </c>
      <c r="O465" t="n">
        <v>0</v>
      </c>
      <c r="P465" t="n">
        <v>0</v>
      </c>
      <c r="Q465" t="n">
        <v>0</v>
      </c>
      <c r="R465" t="n">
        <v>0</v>
      </c>
      <c r="S465" t="n">
        <v>0</v>
      </c>
      <c r="T465" t="n">
        <v>0</v>
      </c>
      <c r="U465" t="n">
        <v>0</v>
      </c>
      <c r="V465" t="n">
        <v>0</v>
      </c>
      <c r="W465" t="n">
        <v>0</v>
      </c>
      <c r="X465" t="n">
        <v>0</v>
      </c>
      <c r="Y465" t="n">
        <v>0</v>
      </c>
      <c r="Z465" t="n">
        <v>0</v>
      </c>
      <c r="AA465" t="n">
        <v>0</v>
      </c>
      <c r="AB465" t="n">
        <v>0</v>
      </c>
      <c r="AC465" t="n">
        <v>0</v>
      </c>
      <c r="AD465" t="n">
        <v>0</v>
      </c>
      <c r="AE465" t="n">
        <v>0</v>
      </c>
      <c r="AF465" t="n">
        <v>0</v>
      </c>
      <c r="AG465" t="n">
        <v>0</v>
      </c>
      <c r="AH465" t="n">
        <v>0</v>
      </c>
      <c r="AI465" t="n">
        <v>0</v>
      </c>
      <c r="AJ465" t="n">
        <v>0</v>
      </c>
      <c r="AK465" t="n">
        <v>0</v>
      </c>
      <c r="AL465" t="n">
        <v>0</v>
      </c>
      <c r="AM465" t="n">
        <v>0</v>
      </c>
      <c r="AN465" t="n">
        <v>0</v>
      </c>
      <c r="AO465" t="n">
        <v>0</v>
      </c>
      <c r="AP465" t="n">
        <v>0</v>
      </c>
      <c r="AQ465" t="n">
        <v>0</v>
      </c>
      <c r="AR465" t="n">
        <v>0</v>
      </c>
      <c r="AS465" t="n">
        <v>0</v>
      </c>
      <c r="AT465" t="n">
        <v>0</v>
      </c>
      <c r="AU465" t="n">
        <v>0</v>
      </c>
      <c r="AV465" t="n">
        <v>0</v>
      </c>
      <c r="AW465" t="n">
        <v>0</v>
      </c>
      <c r="AX465" t="n">
        <v>0</v>
      </c>
      <c r="AY465" t="n">
        <v>0</v>
      </c>
      <c r="AZ465" t="n">
        <v>0</v>
      </c>
      <c r="BA465" t="n">
        <v>0</v>
      </c>
      <c r="BB465" t="n">
        <v>0</v>
      </c>
      <c r="BC465" t="n">
        <v>0</v>
      </c>
      <c r="BD465" t="n">
        <v>0</v>
      </c>
      <c r="BE465" t="n">
        <v>0</v>
      </c>
      <c r="BF465" t="n">
        <v>0</v>
      </c>
      <c r="BG465" t="n">
        <v>0</v>
      </c>
      <c r="BH465" t="n">
        <v>0</v>
      </c>
      <c r="BI465" t="n">
        <v>0</v>
      </c>
      <c r="BJ465">
        <f>NA()</f>
        <v/>
      </c>
      <c r="BK465">
        <f>NA()</f>
        <v/>
      </c>
      <c r="BL465">
        <f>NA()</f>
        <v/>
      </c>
      <c r="BM465">
        <f>NA()</f>
        <v/>
      </c>
      <c r="BN465">
        <f>NA()</f>
        <v/>
      </c>
      <c r="BO465">
        <f>NA()</f>
        <v/>
      </c>
      <c r="BP465">
        <f>NA()</f>
        <v/>
      </c>
      <c r="BQ465">
        <f>NA()</f>
        <v/>
      </c>
      <c r="BR465">
        <f>NA()</f>
        <v/>
      </c>
      <c r="BS465">
        <f>NA()</f>
        <v/>
      </c>
      <c r="BT465">
        <f>NA()</f>
        <v/>
      </c>
      <c r="BU465">
        <f>NA()</f>
        <v/>
      </c>
      <c r="BV465">
        <f>NA()</f>
        <v/>
      </c>
      <c r="BW465">
        <f>NA()</f>
        <v/>
      </c>
    </row>
    <row r="466" spans="1:75">
      <c r="A466" t="s">
        <v>139</v>
      </c>
      <c r="B466" t="s">
        <v>961</v>
      </c>
      <c r="C466" t="s">
        <v>962</v>
      </c>
      <c r="D466" t="s">
        <v>8</v>
      </c>
      <c r="E466" t="n">
        <v>621</v>
      </c>
      <c r="F466" t="n">
        <v>621</v>
      </c>
      <c r="G466" t="n">
        <v>602</v>
      </c>
      <c r="H466" t="n">
        <v>877</v>
      </c>
      <c r="I466" t="n">
        <v>866</v>
      </c>
      <c r="J466" t="n">
        <v>957</v>
      </c>
      <c r="K466" t="n">
        <v>914</v>
      </c>
      <c r="L466" t="n">
        <v>589</v>
      </c>
      <c r="M466" t="n">
        <v>864</v>
      </c>
      <c r="N466" t="n">
        <v>708</v>
      </c>
      <c r="O466" t="n">
        <v>792</v>
      </c>
      <c r="P466" t="n">
        <v>800</v>
      </c>
      <c r="Q466" t="n">
        <v>965</v>
      </c>
      <c r="R466" t="n">
        <v>1400</v>
      </c>
      <c r="S466" t="n">
        <v>1303</v>
      </c>
      <c r="T466" t="n">
        <v>1326</v>
      </c>
      <c r="U466" t="n">
        <v>1786</v>
      </c>
      <c r="V466" t="n">
        <v>1923</v>
      </c>
      <c r="W466" t="n">
        <v>2262</v>
      </c>
      <c r="X466" t="n">
        <v>2648</v>
      </c>
      <c r="Y466" t="n">
        <v>1846</v>
      </c>
      <c r="Z466" t="n">
        <v>1794</v>
      </c>
      <c r="AA466" t="n">
        <v>1799</v>
      </c>
      <c r="AB466" t="n">
        <v>1492</v>
      </c>
      <c r="AC466" t="n">
        <v>1634</v>
      </c>
      <c r="AD466" t="n">
        <v>2241</v>
      </c>
      <c r="AE466" t="n">
        <v>2174</v>
      </c>
      <c r="AF466" t="n">
        <v>2426</v>
      </c>
      <c r="AG466" t="n">
        <v>2501</v>
      </c>
      <c r="AH466" t="n">
        <v>2260</v>
      </c>
      <c r="AI466" t="n">
        <v>2004</v>
      </c>
      <c r="AJ466" t="n">
        <v>2293</v>
      </c>
      <c r="AK466" t="n">
        <v>2212</v>
      </c>
      <c r="AL466" t="n">
        <v>2071</v>
      </c>
      <c r="AM466" t="n">
        <v>2145</v>
      </c>
      <c r="AN466" t="n">
        <v>2220</v>
      </c>
      <c r="AO466" t="n">
        <v>2475</v>
      </c>
      <c r="AP466" t="n">
        <v>2350</v>
      </c>
      <c r="AQ466" t="n">
        <v>2183</v>
      </c>
      <c r="AR466" t="n">
        <v>2115</v>
      </c>
      <c r="AS466" t="n">
        <v>2208</v>
      </c>
      <c r="AT466" t="n">
        <v>2263</v>
      </c>
      <c r="AU466" t="n">
        <v>2240</v>
      </c>
      <c r="AV466" t="n">
        <v>2295</v>
      </c>
      <c r="AW466" t="n">
        <v>2439</v>
      </c>
      <c r="AX466" t="n">
        <v>2401</v>
      </c>
      <c r="AY466" t="n">
        <v>2270</v>
      </c>
      <c r="AZ466" t="n">
        <v>2244</v>
      </c>
      <c r="BA466" t="n">
        <v>1884</v>
      </c>
      <c r="BB466" t="n">
        <v>1805</v>
      </c>
      <c r="BC466" t="n">
        <v>1612</v>
      </c>
      <c r="BD466" t="n">
        <v>1811</v>
      </c>
      <c r="BE466" t="n">
        <v>1927</v>
      </c>
      <c r="BF466" t="n">
        <v>2156</v>
      </c>
      <c r="BG466" t="n">
        <v>2094</v>
      </c>
      <c r="BH466" t="n">
        <v>2150</v>
      </c>
      <c r="BI466" t="n">
        <v>2150</v>
      </c>
      <c r="BJ466">
        <f>NA()</f>
        <v/>
      </c>
      <c r="BK466">
        <f>NA()</f>
        <v/>
      </c>
      <c r="BL466">
        <f>NA()</f>
        <v/>
      </c>
      <c r="BM466">
        <f>NA()</f>
        <v/>
      </c>
      <c r="BN466">
        <f>NA()</f>
        <v/>
      </c>
      <c r="BO466">
        <f>NA()</f>
        <v/>
      </c>
      <c r="BP466">
        <f>NA()</f>
        <v/>
      </c>
      <c r="BQ466">
        <f>NA()</f>
        <v/>
      </c>
      <c r="BR466">
        <f>NA()</f>
        <v/>
      </c>
      <c r="BS466">
        <f>NA()</f>
        <v/>
      </c>
      <c r="BT466">
        <f>NA()</f>
        <v/>
      </c>
      <c r="BU466">
        <f>NA()</f>
        <v/>
      </c>
      <c r="BV466">
        <f>NA()</f>
        <v/>
      </c>
      <c r="BW466">
        <f>NA()</f>
        <v/>
      </c>
    </row>
    <row r="467" spans="1:75">
      <c r="A467" t="s">
        <v>139</v>
      </c>
      <c r="B467" t="s">
        <v>963</v>
      </c>
      <c r="C467" t="s">
        <v>964</v>
      </c>
      <c r="D467" t="s">
        <v>8</v>
      </c>
      <c r="E467" t="n">
        <v>621</v>
      </c>
      <c r="F467" t="n">
        <v>621</v>
      </c>
      <c r="G467" t="n">
        <v>602</v>
      </c>
      <c r="H467" t="n">
        <v>877</v>
      </c>
      <c r="I467" t="n">
        <v>866</v>
      </c>
      <c r="J467" t="n">
        <v>957</v>
      </c>
      <c r="K467" t="n">
        <v>914</v>
      </c>
      <c r="L467" t="n">
        <v>589</v>
      </c>
      <c r="M467" t="n">
        <v>864</v>
      </c>
      <c r="N467" t="n">
        <v>708</v>
      </c>
      <c r="O467" t="n">
        <v>792</v>
      </c>
      <c r="P467" t="n">
        <v>800</v>
      </c>
      <c r="Q467" t="n">
        <v>965</v>
      </c>
      <c r="R467" t="n">
        <v>1400</v>
      </c>
      <c r="S467" t="n">
        <v>1303</v>
      </c>
      <c r="T467" t="n">
        <v>1326</v>
      </c>
      <c r="U467" t="n">
        <v>1786</v>
      </c>
      <c r="V467" t="n">
        <v>1923</v>
      </c>
      <c r="W467" t="n">
        <v>2262</v>
      </c>
      <c r="X467" t="n">
        <v>2648</v>
      </c>
      <c r="Y467" t="n">
        <v>1846</v>
      </c>
      <c r="Z467" t="n">
        <v>1794</v>
      </c>
      <c r="AA467" t="n">
        <v>1799</v>
      </c>
      <c r="AB467" t="n">
        <v>1492</v>
      </c>
      <c r="AC467" t="n">
        <v>1634</v>
      </c>
      <c r="AD467" t="n">
        <v>2241</v>
      </c>
      <c r="AE467" t="n">
        <v>2174</v>
      </c>
      <c r="AF467" t="n">
        <v>2426</v>
      </c>
      <c r="AG467" t="n">
        <v>2501</v>
      </c>
      <c r="AH467" t="n">
        <v>2260</v>
      </c>
      <c r="AI467" t="n">
        <v>2004</v>
      </c>
      <c r="AJ467" t="n">
        <v>2293</v>
      </c>
      <c r="AK467" t="n">
        <v>2212</v>
      </c>
      <c r="AL467" t="n">
        <v>2071</v>
      </c>
      <c r="AM467" t="n">
        <v>2145</v>
      </c>
      <c r="AN467" t="n">
        <v>2220</v>
      </c>
      <c r="AO467" t="n">
        <v>2475</v>
      </c>
      <c r="AP467" t="n">
        <v>2350</v>
      </c>
      <c r="AQ467" t="n">
        <v>2183</v>
      </c>
      <c r="AR467" t="n">
        <v>2115</v>
      </c>
      <c r="AS467" t="n">
        <v>2208</v>
      </c>
      <c r="AT467" t="n">
        <v>2263</v>
      </c>
      <c r="AU467" t="n">
        <v>2240</v>
      </c>
      <c r="AV467" t="n">
        <v>2295</v>
      </c>
      <c r="AW467" t="n">
        <v>2439</v>
      </c>
      <c r="AX467" t="n">
        <v>2401</v>
      </c>
      <c r="AY467" t="n">
        <v>2270</v>
      </c>
      <c r="AZ467" t="n">
        <v>2244</v>
      </c>
      <c r="BA467" t="n">
        <v>1884</v>
      </c>
      <c r="BB467" t="n">
        <v>1805</v>
      </c>
      <c r="BC467" t="n">
        <v>1612</v>
      </c>
      <c r="BD467" t="n">
        <v>1811</v>
      </c>
      <c r="BE467" t="n">
        <v>1927</v>
      </c>
      <c r="BF467" t="n">
        <v>2156</v>
      </c>
      <c r="BG467" t="n">
        <v>2094</v>
      </c>
      <c r="BH467" t="n">
        <v>2150</v>
      </c>
      <c r="BI467" t="n">
        <v>2150</v>
      </c>
      <c r="BJ467">
        <f>NA()</f>
        <v/>
      </c>
      <c r="BK467">
        <f>NA()</f>
        <v/>
      </c>
      <c r="BL467">
        <f>NA()</f>
        <v/>
      </c>
      <c r="BM467">
        <f>NA()</f>
        <v/>
      </c>
      <c r="BN467">
        <f>NA()</f>
        <v/>
      </c>
      <c r="BO467">
        <f>NA()</f>
        <v/>
      </c>
      <c r="BP467">
        <f>NA()</f>
        <v/>
      </c>
      <c r="BQ467">
        <f>NA()</f>
        <v/>
      </c>
      <c r="BR467">
        <f>NA()</f>
        <v/>
      </c>
      <c r="BS467">
        <f>NA()</f>
        <v/>
      </c>
      <c r="BT467">
        <f>NA()</f>
        <v/>
      </c>
      <c r="BU467">
        <f>NA()</f>
        <v/>
      </c>
      <c r="BV467">
        <f>NA()</f>
        <v/>
      </c>
      <c r="BW467">
        <f>NA()</f>
        <v/>
      </c>
    </row>
    <row r="468" spans="1:75">
      <c r="A468" t="s">
        <v>139</v>
      </c>
      <c r="B468" t="s">
        <v>965</v>
      </c>
      <c r="C468" t="s">
        <v>966</v>
      </c>
      <c r="D468" t="s">
        <v>148</v>
      </c>
      <c r="E468" t="n">
        <v>14088</v>
      </c>
      <c r="F468" t="n">
        <v>17021</v>
      </c>
      <c r="G468" t="n">
        <v>15641</v>
      </c>
      <c r="H468" t="n">
        <v>16110</v>
      </c>
      <c r="I468" t="n">
        <v>17053</v>
      </c>
      <c r="J468" t="n">
        <v>18125</v>
      </c>
      <c r="K468" t="n">
        <v>20437</v>
      </c>
      <c r="L468" t="n">
        <v>23309</v>
      </c>
      <c r="M468" t="n">
        <v>25975</v>
      </c>
      <c r="N468" t="n">
        <v>26926</v>
      </c>
      <c r="O468" t="n">
        <v>0</v>
      </c>
      <c r="P468" t="n">
        <v>0</v>
      </c>
      <c r="Q468" t="n">
        <v>0</v>
      </c>
      <c r="R468" t="n">
        <v>0</v>
      </c>
      <c r="S468" t="n">
        <v>0</v>
      </c>
      <c r="T468" t="n">
        <v>0</v>
      </c>
      <c r="U468" t="n">
        <v>0</v>
      </c>
      <c r="V468" t="n">
        <v>0</v>
      </c>
      <c r="W468" t="n">
        <v>0</v>
      </c>
      <c r="X468" t="n">
        <v>0</v>
      </c>
      <c r="Y468" t="n">
        <v>0</v>
      </c>
      <c r="Z468" t="n">
        <v>0</v>
      </c>
      <c r="AA468" t="n">
        <v>0</v>
      </c>
      <c r="AB468" t="n">
        <v>0</v>
      </c>
      <c r="AC468" t="n">
        <v>0</v>
      </c>
      <c r="AD468" t="n">
        <v>0</v>
      </c>
      <c r="AE468" t="n">
        <v>0</v>
      </c>
      <c r="AF468" t="n">
        <v>0</v>
      </c>
      <c r="AG468" t="n">
        <v>0</v>
      </c>
      <c r="AH468" t="n">
        <v>0</v>
      </c>
      <c r="AI468" t="n">
        <v>0</v>
      </c>
      <c r="AJ468" t="n">
        <v>0</v>
      </c>
      <c r="AK468" t="n">
        <v>0</v>
      </c>
      <c r="AL468" t="n">
        <v>0</v>
      </c>
      <c r="AM468" t="n">
        <v>0</v>
      </c>
      <c r="AN468" t="n">
        <v>0</v>
      </c>
      <c r="AO468" t="n">
        <v>0</v>
      </c>
      <c r="AP468" t="n">
        <v>0</v>
      </c>
      <c r="AQ468" t="n">
        <v>0</v>
      </c>
      <c r="AR468" t="n">
        <v>0</v>
      </c>
      <c r="AS468" t="n">
        <v>0</v>
      </c>
      <c r="AT468" t="n">
        <v>0</v>
      </c>
      <c r="AU468" t="n">
        <v>0</v>
      </c>
      <c r="AV468" t="n">
        <v>0</v>
      </c>
      <c r="AW468" t="n">
        <v>0</v>
      </c>
      <c r="AX468" t="n">
        <v>0</v>
      </c>
      <c r="AY468" t="n">
        <v>0</v>
      </c>
      <c r="AZ468" t="n">
        <v>0</v>
      </c>
      <c r="BA468" t="n">
        <v>0</v>
      </c>
      <c r="BB468" t="n">
        <v>0</v>
      </c>
      <c r="BC468" t="n">
        <v>0</v>
      </c>
      <c r="BD468" t="n">
        <v>0</v>
      </c>
      <c r="BE468" t="n">
        <v>0</v>
      </c>
      <c r="BF468" t="n">
        <v>0</v>
      </c>
      <c r="BG468" t="n">
        <v>0</v>
      </c>
      <c r="BH468" t="n">
        <v>0</v>
      </c>
      <c r="BI468" t="n">
        <v>0</v>
      </c>
      <c r="BJ468">
        <f>NA()</f>
        <v/>
      </c>
      <c r="BK468">
        <f>NA()</f>
        <v/>
      </c>
      <c r="BL468">
        <f>NA()</f>
        <v/>
      </c>
      <c r="BM468">
        <f>NA()</f>
        <v/>
      </c>
      <c r="BN468">
        <f>NA()</f>
        <v/>
      </c>
      <c r="BO468">
        <f>NA()</f>
        <v/>
      </c>
      <c r="BP468">
        <f>NA()</f>
        <v/>
      </c>
      <c r="BQ468">
        <f>NA()</f>
        <v/>
      </c>
      <c r="BR468">
        <f>NA()</f>
        <v/>
      </c>
      <c r="BS468">
        <f>NA()</f>
        <v/>
      </c>
      <c r="BT468">
        <f>NA()</f>
        <v/>
      </c>
      <c r="BU468">
        <f>NA()</f>
        <v/>
      </c>
      <c r="BV468">
        <f>NA()</f>
        <v/>
      </c>
      <c r="BW468">
        <f>NA()</f>
        <v/>
      </c>
    </row>
    <row r="469" spans="1:75">
      <c r="A469" t="s">
        <v>139</v>
      </c>
      <c r="B469" t="s">
        <v>963</v>
      </c>
      <c r="C469" t="s">
        <v>967</v>
      </c>
      <c r="D469" t="s">
        <v>143</v>
      </c>
      <c r="E469" t="n">
        <v>103</v>
      </c>
      <c r="F469" t="n">
        <v>103</v>
      </c>
      <c r="G469" t="n">
        <v>100</v>
      </c>
      <c r="H469" t="n">
        <v>146</v>
      </c>
      <c r="I469" t="n">
        <v>144</v>
      </c>
      <c r="J469" t="n">
        <v>159</v>
      </c>
      <c r="K469" t="n">
        <v>152</v>
      </c>
      <c r="L469" t="n">
        <v>98</v>
      </c>
      <c r="M469" t="n">
        <v>143</v>
      </c>
      <c r="N469" t="n">
        <v>118</v>
      </c>
      <c r="O469" t="n">
        <v>131</v>
      </c>
      <c r="P469" t="n">
        <v>133</v>
      </c>
      <c r="Q469" t="n">
        <v>160</v>
      </c>
      <c r="R469" t="n">
        <v>232</v>
      </c>
      <c r="S469" t="n">
        <v>216</v>
      </c>
      <c r="T469" t="n">
        <v>220</v>
      </c>
      <c r="U469" t="n">
        <v>296</v>
      </c>
      <c r="V469" t="n">
        <v>319</v>
      </c>
      <c r="W469" t="n">
        <v>375</v>
      </c>
      <c r="X469" t="n">
        <v>439</v>
      </c>
      <c r="Y469" t="n">
        <v>306</v>
      </c>
      <c r="Z469" t="n">
        <v>298</v>
      </c>
      <c r="AA469" t="n">
        <v>299</v>
      </c>
      <c r="AB469" t="n">
        <v>248</v>
      </c>
      <c r="AC469" t="n">
        <v>271</v>
      </c>
      <c r="AD469" t="n">
        <v>372</v>
      </c>
      <c r="AE469" t="n">
        <v>361</v>
      </c>
      <c r="AF469" t="n">
        <v>403</v>
      </c>
      <c r="AG469" t="n">
        <v>415</v>
      </c>
      <c r="AH469" t="n">
        <v>375</v>
      </c>
      <c r="AI469" t="n">
        <v>333</v>
      </c>
      <c r="AJ469" t="n">
        <v>381</v>
      </c>
      <c r="AK469" t="n">
        <v>367</v>
      </c>
      <c r="AL469" t="n">
        <v>344</v>
      </c>
      <c r="AM469" t="n">
        <v>356</v>
      </c>
      <c r="AN469" t="n">
        <v>368</v>
      </c>
      <c r="AO469" t="n">
        <v>411</v>
      </c>
      <c r="AP469" t="n">
        <v>390</v>
      </c>
      <c r="AQ469" t="n">
        <v>362</v>
      </c>
      <c r="AR469" t="n">
        <v>351</v>
      </c>
      <c r="AS469" t="n">
        <v>366</v>
      </c>
      <c r="AT469" t="n">
        <v>376</v>
      </c>
      <c r="AU469" t="n">
        <v>372</v>
      </c>
      <c r="AV469" t="n">
        <v>381</v>
      </c>
      <c r="AW469" t="n">
        <v>388</v>
      </c>
      <c r="AX469" t="n">
        <v>382</v>
      </c>
      <c r="AY469" t="n">
        <v>361</v>
      </c>
      <c r="AZ469" t="n">
        <v>357</v>
      </c>
      <c r="BA469" t="n">
        <v>300</v>
      </c>
      <c r="BB469" t="n">
        <v>287</v>
      </c>
      <c r="BC469" t="n">
        <v>256</v>
      </c>
      <c r="BD469" t="n">
        <v>288</v>
      </c>
      <c r="BE469" t="n">
        <v>306</v>
      </c>
      <c r="BF469" t="n">
        <v>343</v>
      </c>
      <c r="BG469" t="n">
        <v>333</v>
      </c>
      <c r="BH469" t="n">
        <v>342</v>
      </c>
      <c r="BI469" t="n">
        <v>342</v>
      </c>
      <c r="BJ469">
        <f>NA()</f>
        <v/>
      </c>
      <c r="BK469">
        <f>NA()</f>
        <v/>
      </c>
      <c r="BL469">
        <f>NA()</f>
        <v/>
      </c>
      <c r="BM469">
        <f>NA()</f>
        <v/>
      </c>
      <c r="BN469">
        <f>NA()</f>
        <v/>
      </c>
      <c r="BO469">
        <f>NA()</f>
        <v/>
      </c>
      <c r="BP469">
        <f>NA()</f>
        <v/>
      </c>
      <c r="BQ469">
        <f>NA()</f>
        <v/>
      </c>
      <c r="BR469">
        <f>NA()</f>
        <v/>
      </c>
      <c r="BS469">
        <f>NA()</f>
        <v/>
      </c>
      <c r="BT469">
        <f>NA()</f>
        <v/>
      </c>
      <c r="BU469">
        <f>NA()</f>
        <v/>
      </c>
      <c r="BV469">
        <f>NA()</f>
        <v/>
      </c>
      <c r="BW469">
        <f>NA()</f>
        <v/>
      </c>
    </row>
    <row r="470" spans="1:75">
      <c r="A470" t="s">
        <v>139</v>
      </c>
      <c r="B470" t="s">
        <v>968</v>
      </c>
      <c r="C470" t="s">
        <v>969</v>
      </c>
      <c r="D470" t="s">
        <v>152</v>
      </c>
      <c r="E470" t="n">
        <v>0</v>
      </c>
      <c r="F470" t="n">
        <v>0</v>
      </c>
      <c r="G470" t="n">
        <v>0</v>
      </c>
      <c r="H470" t="n">
        <v>0</v>
      </c>
      <c r="I470" t="n">
        <v>0</v>
      </c>
      <c r="J470" t="n">
        <v>0</v>
      </c>
      <c r="K470" t="n">
        <v>0</v>
      </c>
      <c r="L470" t="n">
        <v>0</v>
      </c>
      <c r="M470" t="n">
        <v>0</v>
      </c>
      <c r="N470" t="n">
        <v>0</v>
      </c>
      <c r="O470" t="n">
        <v>0</v>
      </c>
      <c r="P470" t="n">
        <v>0</v>
      </c>
      <c r="Q470" t="n">
        <v>0</v>
      </c>
      <c r="R470" t="n">
        <v>0</v>
      </c>
      <c r="S470" t="n">
        <v>0</v>
      </c>
      <c r="T470" t="n">
        <v>0</v>
      </c>
      <c r="U470" t="n">
        <v>0</v>
      </c>
      <c r="V470" t="n">
        <v>0</v>
      </c>
      <c r="W470" t="n">
        <v>0</v>
      </c>
      <c r="X470" t="n">
        <v>0</v>
      </c>
      <c r="Y470" t="n">
        <v>0</v>
      </c>
      <c r="Z470" t="n">
        <v>0</v>
      </c>
      <c r="AA470" t="n">
        <v>0</v>
      </c>
      <c r="AB470" t="n">
        <v>0</v>
      </c>
      <c r="AC470" t="n">
        <v>0</v>
      </c>
      <c r="AD470" t="n">
        <v>0</v>
      </c>
      <c r="AE470" t="n">
        <v>0</v>
      </c>
      <c r="AF470" t="n">
        <v>0</v>
      </c>
      <c r="AG470" t="n">
        <v>0</v>
      </c>
      <c r="AH470" t="n">
        <v>0</v>
      </c>
      <c r="AI470" t="n">
        <v>0</v>
      </c>
      <c r="AJ470" t="n">
        <v>0</v>
      </c>
      <c r="AK470" t="n">
        <v>0</v>
      </c>
      <c r="AL470" t="n">
        <v>0</v>
      </c>
      <c r="AM470" t="n">
        <v>0</v>
      </c>
      <c r="AN470" t="n">
        <v>0</v>
      </c>
      <c r="AO470" t="n">
        <v>0</v>
      </c>
      <c r="AP470" t="n">
        <v>0</v>
      </c>
      <c r="AQ470" t="n">
        <v>0</v>
      </c>
      <c r="AR470" t="n">
        <v>0</v>
      </c>
      <c r="AS470" t="n">
        <v>0</v>
      </c>
      <c r="AT470" t="n">
        <v>0</v>
      </c>
      <c r="AU470" t="n">
        <v>0</v>
      </c>
      <c r="AV470" t="n">
        <v>0</v>
      </c>
      <c r="AW470" t="n">
        <v>0</v>
      </c>
      <c r="AX470" t="n">
        <v>0</v>
      </c>
      <c r="AY470" t="n">
        <v>0</v>
      </c>
      <c r="AZ470" t="n">
        <v>0</v>
      </c>
      <c r="BA470" t="n">
        <v>0</v>
      </c>
      <c r="BB470" t="n">
        <v>0</v>
      </c>
      <c r="BC470" t="n">
        <v>0</v>
      </c>
      <c r="BD470" t="n">
        <v>0</v>
      </c>
      <c r="BE470" t="n">
        <v>0</v>
      </c>
      <c r="BF470" t="n">
        <v>0</v>
      </c>
      <c r="BG470" t="n">
        <v>0</v>
      </c>
      <c r="BH470" t="n">
        <v>0</v>
      </c>
      <c r="BI470" t="n">
        <v>0</v>
      </c>
      <c r="BJ470">
        <f>NA()</f>
        <v/>
      </c>
      <c r="BK470">
        <f>NA()</f>
        <v/>
      </c>
      <c r="BL470">
        <f>NA()</f>
        <v/>
      </c>
      <c r="BM470">
        <f>NA()</f>
        <v/>
      </c>
      <c r="BN470">
        <f>NA()</f>
        <v/>
      </c>
      <c r="BO470">
        <f>NA()</f>
        <v/>
      </c>
      <c r="BP470">
        <f>NA()</f>
        <v/>
      </c>
      <c r="BQ470">
        <f>NA()</f>
        <v/>
      </c>
      <c r="BR470">
        <f>NA()</f>
        <v/>
      </c>
      <c r="BS470">
        <f>NA()</f>
        <v/>
      </c>
      <c r="BT470">
        <f>NA()</f>
        <v/>
      </c>
      <c r="BU470">
        <f>NA()</f>
        <v/>
      </c>
      <c r="BV470">
        <f>NA()</f>
        <v/>
      </c>
      <c r="BW470">
        <f>NA()</f>
        <v/>
      </c>
    </row>
    <row r="471" spans="1:75">
      <c r="A471" t="s">
        <v>139</v>
      </c>
      <c r="B471" t="s">
        <v>970</v>
      </c>
      <c r="C471" t="s">
        <v>971</v>
      </c>
      <c r="D471" t="s">
        <v>8</v>
      </c>
      <c r="E471" t="n">
        <v>621</v>
      </c>
      <c r="F471" t="n">
        <v>621</v>
      </c>
      <c r="G471" t="n">
        <v>602</v>
      </c>
      <c r="H471" t="n">
        <v>877</v>
      </c>
      <c r="I471" t="n">
        <v>866</v>
      </c>
      <c r="J471" t="n">
        <v>957</v>
      </c>
      <c r="K471" t="n">
        <v>914</v>
      </c>
      <c r="L471" t="n">
        <v>589</v>
      </c>
      <c r="M471" t="n">
        <v>864</v>
      </c>
      <c r="N471" t="n">
        <v>708</v>
      </c>
      <c r="O471" t="n">
        <v>792</v>
      </c>
      <c r="P471" t="n">
        <v>800</v>
      </c>
      <c r="Q471" t="n">
        <v>965</v>
      </c>
      <c r="R471" t="n">
        <v>1400</v>
      </c>
      <c r="S471" t="n">
        <v>1303</v>
      </c>
      <c r="T471" t="n">
        <v>1326</v>
      </c>
      <c r="U471" t="n">
        <v>1786</v>
      </c>
      <c r="V471" t="n">
        <v>1923</v>
      </c>
      <c r="W471" t="n">
        <v>2262</v>
      </c>
      <c r="X471" t="n">
        <v>2648</v>
      </c>
      <c r="Y471" t="n">
        <v>1846</v>
      </c>
      <c r="Z471" t="n">
        <v>1794</v>
      </c>
      <c r="AA471" t="n">
        <v>1799</v>
      </c>
      <c r="AB471" t="n">
        <v>1492</v>
      </c>
      <c r="AC471" t="n">
        <v>1634</v>
      </c>
      <c r="AD471" t="n">
        <v>2241</v>
      </c>
      <c r="AE471" t="n">
        <v>2174</v>
      </c>
      <c r="AF471" t="n">
        <v>2426</v>
      </c>
      <c r="AG471" t="n">
        <v>2501</v>
      </c>
      <c r="AH471" t="n">
        <v>2260</v>
      </c>
      <c r="AI471" t="n">
        <v>2004</v>
      </c>
      <c r="AJ471" t="n">
        <v>2293</v>
      </c>
      <c r="AK471" t="n">
        <v>2212</v>
      </c>
      <c r="AL471" t="n">
        <v>2071</v>
      </c>
      <c r="AM471" t="n">
        <v>2145</v>
      </c>
      <c r="AN471" t="n">
        <v>2220</v>
      </c>
      <c r="AO471" t="n">
        <v>2475</v>
      </c>
      <c r="AP471" t="n">
        <v>2350</v>
      </c>
      <c r="AQ471" t="n">
        <v>2183</v>
      </c>
      <c r="AR471" t="n">
        <v>2115</v>
      </c>
      <c r="AS471" t="n">
        <v>2208</v>
      </c>
      <c r="AT471" t="n">
        <v>2263</v>
      </c>
      <c r="AU471" t="n">
        <v>2240</v>
      </c>
      <c r="AV471" t="n">
        <v>2295</v>
      </c>
      <c r="AW471" t="n">
        <v>2439</v>
      </c>
      <c r="AX471" t="n">
        <v>2401</v>
      </c>
      <c r="AY471" t="n">
        <v>2270</v>
      </c>
      <c r="AZ471" t="n">
        <v>2244</v>
      </c>
      <c r="BA471" t="n">
        <v>1884</v>
      </c>
      <c r="BB471" t="n">
        <v>1805</v>
      </c>
      <c r="BC471" t="n">
        <v>1612</v>
      </c>
      <c r="BD471" t="n">
        <v>1811</v>
      </c>
      <c r="BE471" t="n">
        <v>1927</v>
      </c>
      <c r="BF471" t="n">
        <v>2156</v>
      </c>
      <c r="BG471" t="n">
        <v>2094</v>
      </c>
      <c r="BH471" t="n">
        <v>2150</v>
      </c>
      <c r="BI471" t="n">
        <v>2150</v>
      </c>
      <c r="BJ471">
        <f>NA()</f>
        <v/>
      </c>
      <c r="BK471">
        <f>NA()</f>
        <v/>
      </c>
      <c r="BL471">
        <f>NA()</f>
        <v/>
      </c>
      <c r="BM471">
        <f>NA()</f>
        <v/>
      </c>
      <c r="BN471">
        <f>NA()</f>
        <v/>
      </c>
      <c r="BO471">
        <f>NA()</f>
        <v/>
      </c>
      <c r="BP471">
        <f>NA()</f>
        <v/>
      </c>
      <c r="BQ471">
        <f>NA()</f>
        <v/>
      </c>
      <c r="BR471">
        <f>NA()</f>
        <v/>
      </c>
      <c r="BS471">
        <f>NA()</f>
        <v/>
      </c>
      <c r="BT471">
        <f>NA()</f>
        <v/>
      </c>
      <c r="BU471">
        <f>NA()</f>
        <v/>
      </c>
      <c r="BV471">
        <f>NA()</f>
        <v/>
      </c>
      <c r="BW471">
        <f>NA()</f>
        <v/>
      </c>
    </row>
    <row r="472" spans="1:75">
      <c r="A472" t="s">
        <v>139</v>
      </c>
      <c r="B472" t="s">
        <v>972</v>
      </c>
      <c r="C472" t="s">
        <v>973</v>
      </c>
      <c r="D472" t="s">
        <v>148</v>
      </c>
      <c r="E472" t="n">
        <v>0</v>
      </c>
      <c r="F472" t="n">
        <v>0</v>
      </c>
      <c r="G472" t="n">
        <v>0</v>
      </c>
      <c r="H472" t="n">
        <v>0</v>
      </c>
      <c r="I472" t="n">
        <v>0</v>
      </c>
      <c r="J472" t="n">
        <v>0</v>
      </c>
      <c r="K472" t="n">
        <v>0</v>
      </c>
      <c r="L472" t="n">
        <v>0</v>
      </c>
      <c r="M472" t="n">
        <v>0</v>
      </c>
      <c r="N472" t="n">
        <v>0</v>
      </c>
      <c r="O472" t="n">
        <v>0</v>
      </c>
      <c r="P472" t="n">
        <v>0</v>
      </c>
      <c r="Q472" t="n">
        <v>0</v>
      </c>
      <c r="R472" t="n">
        <v>0</v>
      </c>
      <c r="S472" t="n">
        <v>0</v>
      </c>
      <c r="T472" t="n">
        <v>0</v>
      </c>
      <c r="U472" t="n">
        <v>0</v>
      </c>
      <c r="V472" t="n">
        <v>0</v>
      </c>
      <c r="W472" t="n">
        <v>0</v>
      </c>
      <c r="X472" t="n">
        <v>0</v>
      </c>
      <c r="Y472" t="n">
        <v>0</v>
      </c>
      <c r="Z472" t="n">
        <v>0</v>
      </c>
      <c r="AA472" t="n">
        <v>0</v>
      </c>
      <c r="AB472" t="n">
        <v>0</v>
      </c>
      <c r="AC472" t="n">
        <v>0</v>
      </c>
      <c r="AD472" t="n">
        <v>0</v>
      </c>
      <c r="AE472" t="n">
        <v>0</v>
      </c>
      <c r="AF472" t="n">
        <v>0</v>
      </c>
      <c r="AG472" t="n">
        <v>0</v>
      </c>
      <c r="AH472" t="n">
        <v>0</v>
      </c>
      <c r="AI472" t="n">
        <v>0</v>
      </c>
      <c r="AJ472" t="n">
        <v>0</v>
      </c>
      <c r="AK472" t="n">
        <v>0</v>
      </c>
      <c r="AL472" t="n">
        <v>0</v>
      </c>
      <c r="AM472" t="n">
        <v>0</v>
      </c>
      <c r="AN472" t="n">
        <v>0</v>
      </c>
      <c r="AO472" t="n">
        <v>0</v>
      </c>
      <c r="AP472" t="n">
        <v>0</v>
      </c>
      <c r="AQ472" t="n">
        <v>0</v>
      </c>
      <c r="AR472" t="n">
        <v>0</v>
      </c>
      <c r="AS472" t="n">
        <v>0</v>
      </c>
      <c r="AT472" t="n">
        <v>0</v>
      </c>
      <c r="AU472" t="n">
        <v>0</v>
      </c>
      <c r="AV472" t="n">
        <v>0</v>
      </c>
      <c r="AW472" t="n">
        <v>0</v>
      </c>
      <c r="AX472" t="n">
        <v>0</v>
      </c>
      <c r="AY472" t="n">
        <v>0</v>
      </c>
      <c r="AZ472" t="n">
        <v>0</v>
      </c>
      <c r="BA472" t="n">
        <v>0</v>
      </c>
      <c r="BB472" t="n">
        <v>0</v>
      </c>
      <c r="BC472" t="n">
        <v>0</v>
      </c>
      <c r="BD472" t="n">
        <v>0</v>
      </c>
      <c r="BE472" t="n">
        <v>0</v>
      </c>
      <c r="BF472" t="n">
        <v>0</v>
      </c>
      <c r="BG472" t="n">
        <v>0</v>
      </c>
      <c r="BH472" t="n">
        <v>0</v>
      </c>
      <c r="BI472" t="n">
        <v>0</v>
      </c>
      <c r="BJ472">
        <f>NA()</f>
        <v/>
      </c>
      <c r="BK472">
        <f>NA()</f>
        <v/>
      </c>
      <c r="BL472">
        <f>NA()</f>
        <v/>
      </c>
      <c r="BM472">
        <f>NA()</f>
        <v/>
      </c>
      <c r="BN472">
        <f>NA()</f>
        <v/>
      </c>
      <c r="BO472">
        <f>NA()</f>
        <v/>
      </c>
      <c r="BP472">
        <f>NA()</f>
        <v/>
      </c>
      <c r="BQ472">
        <f>NA()</f>
        <v/>
      </c>
      <c r="BR472">
        <f>NA()</f>
        <v/>
      </c>
      <c r="BS472">
        <f>NA()</f>
        <v/>
      </c>
      <c r="BT472">
        <f>NA()</f>
        <v/>
      </c>
      <c r="BU472">
        <f>NA()</f>
        <v/>
      </c>
      <c r="BV472">
        <f>NA()</f>
        <v/>
      </c>
      <c r="BW472">
        <f>NA()</f>
        <v/>
      </c>
    </row>
    <row r="473" spans="1:75">
      <c r="A473" t="s">
        <v>139</v>
      </c>
      <c r="B473" t="s">
        <v>970</v>
      </c>
      <c r="C473" t="s">
        <v>974</v>
      </c>
      <c r="D473" t="s">
        <v>143</v>
      </c>
      <c r="E473" t="n">
        <v>103</v>
      </c>
      <c r="F473" t="n">
        <v>103</v>
      </c>
      <c r="G473" t="n">
        <v>100</v>
      </c>
      <c r="H473" t="n">
        <v>146</v>
      </c>
      <c r="I473" t="n">
        <v>144</v>
      </c>
      <c r="J473" t="n">
        <v>159</v>
      </c>
      <c r="K473" t="n">
        <v>152</v>
      </c>
      <c r="L473" t="n">
        <v>98</v>
      </c>
      <c r="M473" t="n">
        <v>143</v>
      </c>
      <c r="N473" t="n">
        <v>118</v>
      </c>
      <c r="O473" t="n">
        <v>131</v>
      </c>
      <c r="P473" t="n">
        <v>133</v>
      </c>
      <c r="Q473" t="n">
        <v>160</v>
      </c>
      <c r="R473" t="n">
        <v>232</v>
      </c>
      <c r="S473" t="n">
        <v>216</v>
      </c>
      <c r="T473" t="n">
        <v>220</v>
      </c>
      <c r="U473" t="n">
        <v>296</v>
      </c>
      <c r="V473" t="n">
        <v>319</v>
      </c>
      <c r="W473" t="n">
        <v>375</v>
      </c>
      <c r="X473" t="n">
        <v>439</v>
      </c>
      <c r="Y473" t="n">
        <v>306</v>
      </c>
      <c r="Z473" t="n">
        <v>298</v>
      </c>
      <c r="AA473" t="n">
        <v>299</v>
      </c>
      <c r="AB473" t="n">
        <v>248</v>
      </c>
      <c r="AC473" t="n">
        <v>271</v>
      </c>
      <c r="AD473" t="n">
        <v>372</v>
      </c>
      <c r="AE473" t="n">
        <v>361</v>
      </c>
      <c r="AF473" t="n">
        <v>403</v>
      </c>
      <c r="AG473" t="n">
        <v>415</v>
      </c>
      <c r="AH473" t="n">
        <v>375</v>
      </c>
      <c r="AI473" t="n">
        <v>333</v>
      </c>
      <c r="AJ473" t="n">
        <v>381</v>
      </c>
      <c r="AK473" t="n">
        <v>367</v>
      </c>
      <c r="AL473" t="n">
        <v>344</v>
      </c>
      <c r="AM473" t="n">
        <v>356</v>
      </c>
      <c r="AN473" t="n">
        <v>368</v>
      </c>
      <c r="AO473" t="n">
        <v>411</v>
      </c>
      <c r="AP473" t="n">
        <v>390</v>
      </c>
      <c r="AQ473" t="n">
        <v>362</v>
      </c>
      <c r="AR473" t="n">
        <v>351</v>
      </c>
      <c r="AS473" t="n">
        <v>366</v>
      </c>
      <c r="AT473" t="n">
        <v>376</v>
      </c>
      <c r="AU473" t="n">
        <v>372</v>
      </c>
      <c r="AV473" t="n">
        <v>381</v>
      </c>
      <c r="AW473" t="n">
        <v>388</v>
      </c>
      <c r="AX473" t="n">
        <v>382</v>
      </c>
      <c r="AY473" t="n">
        <v>361</v>
      </c>
      <c r="AZ473" t="n">
        <v>357</v>
      </c>
      <c r="BA473" t="n">
        <v>300</v>
      </c>
      <c r="BB473" t="n">
        <v>287</v>
      </c>
      <c r="BC473" t="n">
        <v>256</v>
      </c>
      <c r="BD473" t="n">
        <v>288</v>
      </c>
      <c r="BE473" t="n">
        <v>306</v>
      </c>
      <c r="BF473" t="n">
        <v>343</v>
      </c>
      <c r="BG473" t="n">
        <v>333</v>
      </c>
      <c r="BH473" t="n">
        <v>342</v>
      </c>
      <c r="BI473" t="n">
        <v>342</v>
      </c>
      <c r="BJ473">
        <f>NA()</f>
        <v/>
      </c>
      <c r="BK473">
        <f>NA()</f>
        <v/>
      </c>
      <c r="BL473">
        <f>NA()</f>
        <v/>
      </c>
      <c r="BM473">
        <f>NA()</f>
        <v/>
      </c>
      <c r="BN473">
        <f>NA()</f>
        <v/>
      </c>
      <c r="BO473">
        <f>NA()</f>
        <v/>
      </c>
      <c r="BP473">
        <f>NA()</f>
        <v/>
      </c>
      <c r="BQ473">
        <f>NA()</f>
        <v/>
      </c>
      <c r="BR473">
        <f>NA()</f>
        <v/>
      </c>
      <c r="BS473">
        <f>NA()</f>
        <v/>
      </c>
      <c r="BT473">
        <f>NA()</f>
        <v/>
      </c>
      <c r="BU473">
        <f>NA()</f>
        <v/>
      </c>
      <c r="BV473">
        <f>NA()</f>
        <v/>
      </c>
      <c r="BW473">
        <f>NA()</f>
        <v/>
      </c>
    </row>
    <row r="474" spans="1:75">
      <c r="A474" t="s">
        <v>139</v>
      </c>
      <c r="B474" t="s">
        <v>975</v>
      </c>
      <c r="C474" t="s">
        <v>976</v>
      </c>
      <c r="D474" t="s">
        <v>152</v>
      </c>
      <c r="E474" t="n">
        <v>103</v>
      </c>
      <c r="F474" t="n">
        <v>103</v>
      </c>
      <c r="G474" t="n">
        <v>100</v>
      </c>
      <c r="H474" t="n">
        <v>146</v>
      </c>
      <c r="I474" t="n">
        <v>144</v>
      </c>
      <c r="J474" t="n">
        <v>159</v>
      </c>
      <c r="K474" t="n">
        <v>152</v>
      </c>
      <c r="L474" t="n">
        <v>98</v>
      </c>
      <c r="M474" t="n">
        <v>143</v>
      </c>
      <c r="N474" t="n">
        <v>118</v>
      </c>
      <c r="O474" t="n">
        <v>0</v>
      </c>
      <c r="P474" t="n">
        <v>0</v>
      </c>
      <c r="Q474" t="n">
        <v>0</v>
      </c>
      <c r="R474" t="n">
        <v>0</v>
      </c>
      <c r="S474" t="n">
        <v>0</v>
      </c>
      <c r="T474" t="n">
        <v>0</v>
      </c>
      <c r="U474" t="n">
        <v>0</v>
      </c>
      <c r="V474" t="n">
        <v>0</v>
      </c>
      <c r="W474" t="n">
        <v>0</v>
      </c>
      <c r="X474" t="n">
        <v>0</v>
      </c>
      <c r="Y474" t="n">
        <v>0</v>
      </c>
      <c r="Z474" t="n">
        <v>0</v>
      </c>
      <c r="AA474" t="n">
        <v>0</v>
      </c>
      <c r="AB474" t="n">
        <v>0</v>
      </c>
      <c r="AC474" t="n">
        <v>0</v>
      </c>
      <c r="AD474" t="n">
        <v>0</v>
      </c>
      <c r="AE474" t="n">
        <v>0</v>
      </c>
      <c r="AF474" t="n">
        <v>0</v>
      </c>
      <c r="AG474" t="n">
        <v>0</v>
      </c>
      <c r="AH474" t="n">
        <v>0</v>
      </c>
      <c r="AI474" t="n">
        <v>0</v>
      </c>
      <c r="AJ474" t="n">
        <v>0</v>
      </c>
      <c r="AK474" t="n">
        <v>0</v>
      </c>
      <c r="AL474" t="n">
        <v>0</v>
      </c>
      <c r="AM474" t="n">
        <v>0</v>
      </c>
      <c r="AN474" t="n">
        <v>0</v>
      </c>
      <c r="AO474" t="n">
        <v>0</v>
      </c>
      <c r="AP474" t="n">
        <v>0</v>
      </c>
      <c r="AQ474" t="n">
        <v>0</v>
      </c>
      <c r="AR474" t="n">
        <v>0</v>
      </c>
      <c r="AS474" t="n">
        <v>0</v>
      </c>
      <c r="AT474" t="n">
        <v>0</v>
      </c>
      <c r="AU474" t="n">
        <v>0</v>
      </c>
      <c r="AV474" t="n">
        <v>0</v>
      </c>
      <c r="AW474" t="n">
        <v>0</v>
      </c>
      <c r="AX474" t="n">
        <v>0</v>
      </c>
      <c r="AY474" t="n">
        <v>0</v>
      </c>
      <c r="AZ474" t="n">
        <v>0</v>
      </c>
      <c r="BA474" t="n">
        <v>0</v>
      </c>
      <c r="BB474" t="n">
        <v>0</v>
      </c>
      <c r="BC474" t="n">
        <v>0</v>
      </c>
      <c r="BD474" t="n">
        <v>0</v>
      </c>
      <c r="BE474" t="n">
        <v>0</v>
      </c>
      <c r="BF474" t="n">
        <v>0</v>
      </c>
      <c r="BG474" t="n">
        <v>0</v>
      </c>
      <c r="BH474" t="n">
        <v>0</v>
      </c>
      <c r="BI474" t="n">
        <v>0</v>
      </c>
      <c r="BJ474">
        <f>NA()</f>
        <v/>
      </c>
      <c r="BK474">
        <f>NA()</f>
        <v/>
      </c>
      <c r="BL474">
        <f>NA()</f>
        <v/>
      </c>
      <c r="BM474">
        <f>NA()</f>
        <v/>
      </c>
      <c r="BN474">
        <f>NA()</f>
        <v/>
      </c>
      <c r="BO474">
        <f>NA()</f>
        <v/>
      </c>
      <c r="BP474">
        <f>NA()</f>
        <v/>
      </c>
      <c r="BQ474">
        <f>NA()</f>
        <v/>
      </c>
      <c r="BR474">
        <f>NA()</f>
        <v/>
      </c>
      <c r="BS474">
        <f>NA()</f>
        <v/>
      </c>
      <c r="BT474">
        <f>NA()</f>
        <v/>
      </c>
      <c r="BU474">
        <f>NA()</f>
        <v/>
      </c>
      <c r="BV474">
        <f>NA()</f>
        <v/>
      </c>
      <c r="BW474">
        <f>NA()</f>
        <v/>
      </c>
    </row>
    <row r="475" spans="1:75">
      <c r="A475" t="s">
        <v>139</v>
      </c>
      <c r="B475" t="s">
        <v>977</v>
      </c>
      <c r="C475" t="s">
        <v>978</v>
      </c>
      <c r="D475" t="s">
        <v>148</v>
      </c>
      <c r="E475" t="n">
        <v>17094</v>
      </c>
      <c r="F475" t="n">
        <v>18937</v>
      </c>
      <c r="G475" t="n">
        <v>20929</v>
      </c>
      <c r="H475" t="n">
        <v>23691</v>
      </c>
      <c r="I475" t="n">
        <v>26059</v>
      </c>
      <c r="J475" t="n">
        <v>26984</v>
      </c>
      <c r="K475" t="n">
        <v>28992</v>
      </c>
      <c r="L475" t="n">
        <v>30637</v>
      </c>
      <c r="M475" t="n">
        <v>33975</v>
      </c>
      <c r="N475" t="n">
        <v>37696</v>
      </c>
      <c r="O475" t="n">
        <v>1.34</v>
      </c>
      <c r="P475" t="n">
        <v>1.35</v>
      </c>
      <c r="Q475" t="n">
        <v>1.39</v>
      </c>
      <c r="R475" t="n">
        <v>1.58</v>
      </c>
      <c r="S475" t="n">
        <v>2.43</v>
      </c>
      <c r="T475" t="n">
        <v>2.96</v>
      </c>
      <c r="U475" t="n">
        <v>3.24</v>
      </c>
      <c r="V475" t="n">
        <v>3.49</v>
      </c>
      <c r="W475" t="n">
        <v>3.77</v>
      </c>
      <c r="X475" t="n">
        <v>4.88</v>
      </c>
      <c r="Y475" t="n">
        <v>7.4</v>
      </c>
      <c r="Z475" t="n">
        <v>9.16</v>
      </c>
      <c r="AA475" t="n">
        <v>9.289999999999999</v>
      </c>
      <c r="AB475" t="n">
        <v>8.470000000000001</v>
      </c>
      <c r="AC475" t="n">
        <v>8.18</v>
      </c>
      <c r="AD475" t="n">
        <v>7.81</v>
      </c>
      <c r="AE475" t="n">
        <v>6.42</v>
      </c>
      <c r="AF475" t="n">
        <v>6.36</v>
      </c>
      <c r="AG475" t="n">
        <v>6.21</v>
      </c>
      <c r="AH475" t="n">
        <v>6.72</v>
      </c>
      <c r="AI475" t="n">
        <v>7.93</v>
      </c>
      <c r="AJ475" t="n">
        <v>7.39</v>
      </c>
      <c r="AK475" t="n">
        <v>7.06</v>
      </c>
      <c r="AL475" t="n">
        <v>7.5</v>
      </c>
      <c r="AM475" t="n">
        <v>7.33</v>
      </c>
      <c r="AN475" t="n">
        <v>7.45</v>
      </c>
      <c r="AO475" t="n">
        <v>8.5</v>
      </c>
      <c r="AP475" t="n">
        <v>8.380000000000001</v>
      </c>
      <c r="AQ475" t="n">
        <v>7.58</v>
      </c>
      <c r="AR475" t="n">
        <v>7.65</v>
      </c>
      <c r="AS475" t="n">
        <v>9.630000000000001</v>
      </c>
      <c r="AT475" t="n">
        <v>9.710000000000001</v>
      </c>
      <c r="AU475" t="n">
        <v>8.869999999999999</v>
      </c>
      <c r="AV475" t="n">
        <v>10.5</v>
      </c>
      <c r="AW475" t="n">
        <v>12.74</v>
      </c>
      <c r="AX475" t="n">
        <v>16.03</v>
      </c>
      <c r="AY475" t="n">
        <v>18.34</v>
      </c>
      <c r="AZ475" t="n">
        <v>19.11</v>
      </c>
      <c r="BA475" t="n">
        <v>25.7</v>
      </c>
      <c r="BB475" t="n">
        <v>17.69</v>
      </c>
      <c r="BC475" t="n">
        <v>22.02</v>
      </c>
      <c r="BD475" t="n">
        <v>28.6</v>
      </c>
      <c r="BE475" t="n">
        <v>29.49</v>
      </c>
      <c r="BF475" t="n">
        <v>28.79</v>
      </c>
      <c r="BG475" t="n">
        <v>26.75</v>
      </c>
      <c r="BH475" t="n">
        <v>19.62</v>
      </c>
      <c r="BI475" t="n">
        <v>17.08</v>
      </c>
      <c r="BJ475">
        <f>NA()</f>
        <v/>
      </c>
      <c r="BK475">
        <f>NA()</f>
        <v/>
      </c>
      <c r="BL475">
        <f>NA()</f>
        <v/>
      </c>
      <c r="BM475">
        <f>NA()</f>
        <v/>
      </c>
      <c r="BN475">
        <f>NA()</f>
        <v/>
      </c>
      <c r="BO475">
        <f>NA()</f>
        <v/>
      </c>
      <c r="BP475">
        <f>NA()</f>
        <v/>
      </c>
      <c r="BQ475">
        <f>NA()</f>
        <v/>
      </c>
      <c r="BR475">
        <f>NA()</f>
        <v/>
      </c>
      <c r="BS475">
        <f>NA()</f>
        <v/>
      </c>
      <c r="BT475">
        <f>NA()</f>
        <v/>
      </c>
      <c r="BU475">
        <f>NA()</f>
        <v/>
      </c>
      <c r="BV475">
        <f>NA()</f>
        <v/>
      </c>
      <c r="BW475">
        <f>NA()</f>
        <v/>
      </c>
    </row>
    <row r="476" spans="1:75">
      <c r="A476" t="s">
        <v>139</v>
      </c>
      <c r="B476" t="s">
        <v>979</v>
      </c>
      <c r="C476" t="s">
        <v>980</v>
      </c>
      <c r="D476" t="s">
        <v>152</v>
      </c>
      <c r="E476" t="n">
        <v>103</v>
      </c>
      <c r="F476" t="n">
        <v>103</v>
      </c>
      <c r="G476" t="n">
        <v>100</v>
      </c>
      <c r="H476" t="n">
        <v>146</v>
      </c>
      <c r="I476" t="n">
        <v>144</v>
      </c>
      <c r="J476" t="n">
        <v>159</v>
      </c>
      <c r="K476" t="n">
        <v>152</v>
      </c>
      <c r="L476" t="n">
        <v>98</v>
      </c>
      <c r="M476" t="n">
        <v>143</v>
      </c>
      <c r="N476" t="n">
        <v>118</v>
      </c>
      <c r="O476" t="n">
        <v>167.9</v>
      </c>
      <c r="P476" t="n">
        <v>187.5</v>
      </c>
      <c r="Q476" t="n">
        <v>190</v>
      </c>
      <c r="R476" t="n">
        <v>222.4</v>
      </c>
      <c r="S476" t="n">
        <v>313.1</v>
      </c>
      <c r="T476" t="n">
        <v>386.6</v>
      </c>
      <c r="U476" t="n">
        <v>426.8</v>
      </c>
      <c r="V476" t="n">
        <v>493.5</v>
      </c>
      <c r="W476" t="n">
        <v>544.9</v>
      </c>
      <c r="X476" t="n">
        <v>763.5</v>
      </c>
      <c r="Y476" t="n">
        <v>1086.3</v>
      </c>
      <c r="Z476" t="n">
        <v>1136.2</v>
      </c>
      <c r="AA476" t="n">
        <v>949.8</v>
      </c>
      <c r="AB476" t="n">
        <v>998.6</v>
      </c>
      <c r="AC476" t="n">
        <v>1058.3</v>
      </c>
      <c r="AD476" t="n">
        <v>1116</v>
      </c>
      <c r="AE476" t="n">
        <v>815.3</v>
      </c>
      <c r="AF476" t="n">
        <v>789.6</v>
      </c>
      <c r="AG476" t="n">
        <v>875.8</v>
      </c>
      <c r="AH476" t="n">
        <v>1038.3</v>
      </c>
      <c r="AI476" t="n">
        <v>1225.8</v>
      </c>
      <c r="AJ476" t="n">
        <v>1118</v>
      </c>
      <c r="AK476" t="n">
        <v>1017.8</v>
      </c>
      <c r="AL476" t="n">
        <v>977</v>
      </c>
      <c r="AM476" t="n">
        <v>1027</v>
      </c>
      <c r="AN476" t="n">
        <v>1029.2</v>
      </c>
      <c r="AO476" t="n">
        <v>1033.1</v>
      </c>
      <c r="AP476" t="n">
        <v>982.6</v>
      </c>
      <c r="AQ476" t="n">
        <v>869.4</v>
      </c>
      <c r="AR476" t="n">
        <v>941.6</v>
      </c>
      <c r="AS476" t="n">
        <v>1205.3</v>
      </c>
      <c r="AT476" t="n">
        <v>1282.2</v>
      </c>
      <c r="AU476" t="n">
        <v>1243.2</v>
      </c>
      <c r="AV476" t="n">
        <v>1709.5</v>
      </c>
      <c r="AW476" t="n">
        <v>2189.9</v>
      </c>
      <c r="AX476" t="n">
        <v>2871.1</v>
      </c>
      <c r="AY476" t="n">
        <v>3325.1</v>
      </c>
      <c r="AZ476" t="n">
        <v>3713.7</v>
      </c>
      <c r="BA476" t="n">
        <v>3508.9</v>
      </c>
      <c r="BB476" t="n">
        <v>2352.4</v>
      </c>
      <c r="BC476" t="n">
        <v>3003.9</v>
      </c>
      <c r="BD476" t="n">
        <v>4131.1</v>
      </c>
      <c r="BE476" t="n">
        <v>4192.6</v>
      </c>
      <c r="BF476" t="n">
        <v>4078.8</v>
      </c>
      <c r="BG476" t="n">
        <v>3805.5</v>
      </c>
      <c r="BH476" t="n">
        <v>2859</v>
      </c>
      <c r="BI476" t="n">
        <v>2496.5</v>
      </c>
      <c r="BJ476">
        <f>NA()</f>
        <v/>
      </c>
      <c r="BK476">
        <f>NA()</f>
        <v/>
      </c>
      <c r="BL476">
        <f>NA()</f>
        <v/>
      </c>
      <c r="BM476">
        <f>NA()</f>
        <v/>
      </c>
      <c r="BN476">
        <f>NA()</f>
        <v/>
      </c>
      <c r="BO476">
        <f>NA()</f>
        <v/>
      </c>
      <c r="BP476">
        <f>NA()</f>
        <v/>
      </c>
      <c r="BQ476">
        <f>NA()</f>
        <v/>
      </c>
      <c r="BR476">
        <f>NA()</f>
        <v/>
      </c>
      <c r="BS476">
        <f>NA()</f>
        <v/>
      </c>
      <c r="BT476">
        <f>NA()</f>
        <v/>
      </c>
      <c r="BU476">
        <f>NA()</f>
        <v/>
      </c>
      <c r="BV476">
        <f>NA()</f>
        <v/>
      </c>
      <c r="BW476">
        <f>NA()</f>
        <v/>
      </c>
    </row>
    <row r="477" spans="1:75">
      <c r="A477" t="s">
        <v>139</v>
      </c>
      <c r="B477" t="s">
        <v>981</v>
      </c>
      <c r="C477" t="s">
        <v>982</v>
      </c>
      <c r="D477" t="s">
        <v>148</v>
      </c>
      <c r="E477" t="n">
        <v>2719</v>
      </c>
      <c r="F477" t="n">
        <v>3012</v>
      </c>
      <c r="G477" t="n">
        <v>3329</v>
      </c>
      <c r="H477" t="n">
        <v>3768</v>
      </c>
      <c r="I477" t="n">
        <v>4145</v>
      </c>
      <c r="J477" t="n">
        <v>4292</v>
      </c>
      <c r="K477" t="n">
        <v>4611</v>
      </c>
      <c r="L477" t="n">
        <v>4873</v>
      </c>
      <c r="M477" t="n">
        <v>5404</v>
      </c>
      <c r="N477" t="n">
        <v>5996</v>
      </c>
      <c r="O477" t="n">
        <v>1.38</v>
      </c>
      <c r="P477" t="n">
        <v>1.29</v>
      </c>
      <c r="Q477" t="n">
        <v>1.33</v>
      </c>
      <c r="R477" t="n">
        <v>1.54</v>
      </c>
      <c r="S477" t="n">
        <v>2.33</v>
      </c>
      <c r="T477" t="n">
        <v>2.9</v>
      </c>
      <c r="U477" t="n">
        <v>2.79</v>
      </c>
      <c r="V477" t="n">
        <v>3.09</v>
      </c>
      <c r="W477" t="n">
        <v>3.17</v>
      </c>
      <c r="X477" t="n">
        <v>4.55</v>
      </c>
      <c r="Y477" t="n">
        <v>7.89</v>
      </c>
      <c r="Z477" t="n">
        <v>9.32</v>
      </c>
      <c r="AA477" t="n">
        <v>9.539999999999999</v>
      </c>
      <c r="AB477" t="n">
        <v>9.51</v>
      </c>
      <c r="AC477" t="n">
        <v>11.86</v>
      </c>
      <c r="AD477" t="n">
        <v>10.86</v>
      </c>
      <c r="AE477" t="n">
        <v>7.98</v>
      </c>
      <c r="AF477" t="n">
        <v>7.29</v>
      </c>
      <c r="AG477" t="n">
        <v>4.18</v>
      </c>
      <c r="AH477" t="n">
        <v>4.82</v>
      </c>
      <c r="AI477" t="n">
        <v>6.31</v>
      </c>
      <c r="AJ477" t="n">
        <v>8.09</v>
      </c>
      <c r="AK477" t="n">
        <v>5.66</v>
      </c>
      <c r="AL477" t="n">
        <v>8.34</v>
      </c>
      <c r="AM477" t="n">
        <v>6.36</v>
      </c>
      <c r="AN477" t="n">
        <v>8.58</v>
      </c>
      <c r="AO477" t="n">
        <v>10.72</v>
      </c>
      <c r="AP477" t="n">
        <v>9.880000000000001</v>
      </c>
      <c r="AQ477" t="n">
        <v>4.79</v>
      </c>
      <c r="AR477" t="n">
        <v>9.92</v>
      </c>
      <c r="AS477" t="n">
        <v>12.86</v>
      </c>
      <c r="AT477" t="n">
        <v>13.9</v>
      </c>
      <c r="AU477" t="n">
        <v>11.63</v>
      </c>
      <c r="AV477" t="n">
        <v>13.3</v>
      </c>
      <c r="AW477" t="n">
        <v>11.22</v>
      </c>
      <c r="AX477" t="n">
        <v>14.69</v>
      </c>
      <c r="AY477" t="n">
        <v>15.99</v>
      </c>
      <c r="AZ477" t="n">
        <v>16.6</v>
      </c>
      <c r="BA477" t="n">
        <v>20.05</v>
      </c>
      <c r="BB477" t="n">
        <v>15.02</v>
      </c>
      <c r="BC477" t="n">
        <v>17.59</v>
      </c>
      <c r="BD477" t="n">
        <v>22.65</v>
      </c>
      <c r="BE477" t="n">
        <v>21.83</v>
      </c>
      <c r="BF477" t="n">
        <v>18.72</v>
      </c>
      <c r="BG477" t="n">
        <v>18.85</v>
      </c>
      <c r="BH477" t="n">
        <v>15.23</v>
      </c>
      <c r="BI477" t="n">
        <v>12.87</v>
      </c>
      <c r="BJ477">
        <f>NA()</f>
        <v/>
      </c>
      <c r="BK477">
        <f>NA()</f>
        <v/>
      </c>
      <c r="BL477">
        <f>NA()</f>
        <v/>
      </c>
      <c r="BM477">
        <f>NA()</f>
        <v/>
      </c>
      <c r="BN477">
        <f>NA()</f>
        <v/>
      </c>
      <c r="BO477">
        <f>NA()</f>
        <v/>
      </c>
      <c r="BP477">
        <f>NA()</f>
        <v/>
      </c>
      <c r="BQ477">
        <f>NA()</f>
        <v/>
      </c>
      <c r="BR477">
        <f>NA()</f>
        <v/>
      </c>
      <c r="BS477">
        <f>NA()</f>
        <v/>
      </c>
      <c r="BT477">
        <f>NA()</f>
        <v/>
      </c>
      <c r="BU477">
        <f>NA()</f>
        <v/>
      </c>
      <c r="BV477">
        <f>NA()</f>
        <v/>
      </c>
      <c r="BW477">
        <f>NA()</f>
        <v/>
      </c>
    </row>
    <row r="478" spans="1:75">
      <c r="A478" t="s">
        <v>139</v>
      </c>
      <c r="B478" t="s">
        <v>983</v>
      </c>
      <c r="C478" t="s">
        <v>984</v>
      </c>
      <c r="D478" t="s">
        <v>152</v>
      </c>
      <c r="E478" t="n">
        <v>0</v>
      </c>
      <c r="F478" t="n">
        <v>0</v>
      </c>
      <c r="G478" t="n">
        <v>0</v>
      </c>
      <c r="H478" t="n">
        <v>0</v>
      </c>
      <c r="I478" t="n">
        <v>0</v>
      </c>
      <c r="J478" t="n">
        <v>0</v>
      </c>
      <c r="K478" t="n">
        <v>0</v>
      </c>
      <c r="L478" t="n">
        <v>0</v>
      </c>
      <c r="M478" t="n">
        <v>0</v>
      </c>
      <c r="N478" t="n">
        <v>0</v>
      </c>
      <c r="O478" t="n">
        <v>5.1</v>
      </c>
      <c r="P478" t="n">
        <v>4.1</v>
      </c>
      <c r="Q478" t="n">
        <v>3.9</v>
      </c>
      <c r="R478" t="n">
        <v>4.6</v>
      </c>
      <c r="S478" t="n">
        <v>6</v>
      </c>
      <c r="T478" t="n">
        <v>6.5</v>
      </c>
      <c r="U478" t="n">
        <v>8.699999999999999</v>
      </c>
      <c r="V478" t="n">
        <v>11.1</v>
      </c>
      <c r="W478" t="n">
        <v>10.9</v>
      </c>
      <c r="X478" t="n">
        <v>19.5</v>
      </c>
      <c r="Y478" t="n">
        <v>44.3</v>
      </c>
      <c r="Z478" t="n">
        <v>40.8</v>
      </c>
      <c r="AA478" t="n">
        <v>37.7</v>
      </c>
      <c r="AB478" t="n">
        <v>35.7</v>
      </c>
      <c r="AC478" t="n">
        <v>31.7</v>
      </c>
      <c r="AD478" t="n">
        <v>37.5</v>
      </c>
      <c r="AE478" t="n">
        <v>32.4</v>
      </c>
      <c r="AF478" t="n">
        <v>39.8</v>
      </c>
      <c r="AG478" t="n">
        <v>71.90000000000001</v>
      </c>
      <c r="AH478" t="n">
        <v>72.5</v>
      </c>
      <c r="AI478" t="n">
        <v>68.59999999999999</v>
      </c>
      <c r="AJ478" t="n">
        <v>53.5</v>
      </c>
      <c r="AK478" t="n">
        <v>74.8</v>
      </c>
      <c r="AL478" t="n">
        <v>43.3</v>
      </c>
      <c r="AM478" t="n">
        <v>48.4</v>
      </c>
      <c r="AN478" t="n">
        <v>42.9</v>
      </c>
      <c r="AO478" t="n">
        <v>42.8</v>
      </c>
      <c r="AP478" t="n">
        <v>47.2</v>
      </c>
      <c r="AQ478" t="n">
        <v>73.90000000000001</v>
      </c>
      <c r="AR478" t="n">
        <v>43.2</v>
      </c>
      <c r="AS478" t="n">
        <v>57.4</v>
      </c>
      <c r="AT478" t="n">
        <v>54.8</v>
      </c>
      <c r="AU478" t="n">
        <v>57.4</v>
      </c>
      <c r="AV478" t="n">
        <v>59.4</v>
      </c>
      <c r="AW478" t="n">
        <v>80.59999999999999</v>
      </c>
      <c r="AX478" t="n">
        <v>100.9</v>
      </c>
      <c r="AY478" t="n">
        <v>115.5</v>
      </c>
      <c r="AZ478" t="n">
        <v>105</v>
      </c>
      <c r="BA478" t="n">
        <v>145.8</v>
      </c>
      <c r="BB478" t="n">
        <v>119.8</v>
      </c>
      <c r="BC478" t="n">
        <v>141</v>
      </c>
      <c r="BD478" t="n">
        <v>190.9</v>
      </c>
      <c r="BE478" t="n">
        <v>171.4</v>
      </c>
      <c r="BF478" t="n">
        <v>166.7</v>
      </c>
      <c r="BG478" t="n">
        <v>179.9</v>
      </c>
      <c r="BH478" t="n">
        <v>156.2</v>
      </c>
      <c r="BI478" t="n">
        <v>134.6</v>
      </c>
      <c r="BJ478">
        <f>NA()</f>
        <v/>
      </c>
      <c r="BK478">
        <f>NA()</f>
        <v/>
      </c>
      <c r="BL478">
        <f>NA()</f>
        <v/>
      </c>
      <c r="BM478">
        <f>NA()</f>
        <v/>
      </c>
      <c r="BN478">
        <f>NA()</f>
        <v/>
      </c>
      <c r="BO478">
        <f>NA()</f>
        <v/>
      </c>
      <c r="BP478">
        <f>NA()</f>
        <v/>
      </c>
      <c r="BQ478">
        <f>NA()</f>
        <v/>
      </c>
      <c r="BR478">
        <f>NA()</f>
        <v/>
      </c>
      <c r="BS478">
        <f>NA()</f>
        <v/>
      </c>
      <c r="BT478">
        <f>NA()</f>
        <v/>
      </c>
      <c r="BU478">
        <f>NA()</f>
        <v/>
      </c>
      <c r="BV478">
        <f>NA()</f>
        <v/>
      </c>
      <c r="BW478">
        <f>NA()</f>
        <v/>
      </c>
    </row>
    <row r="479" spans="1:75">
      <c r="A479" t="s">
        <v>139</v>
      </c>
      <c r="B479" t="s">
        <v>985</v>
      </c>
      <c r="C479" t="s">
        <v>986</v>
      </c>
      <c r="D479" t="s">
        <v>148</v>
      </c>
      <c r="E479" t="n">
        <v>6525</v>
      </c>
      <c r="F479" t="n">
        <v>9548</v>
      </c>
      <c r="G479" t="n">
        <v>10414</v>
      </c>
      <c r="H479" t="n">
        <v>10044</v>
      </c>
      <c r="I479" t="n">
        <v>9810</v>
      </c>
      <c r="J479" t="n">
        <v>10763</v>
      </c>
      <c r="K479" t="n">
        <v>11168</v>
      </c>
      <c r="L479" t="n">
        <v>15027</v>
      </c>
      <c r="M479" t="n">
        <v>12577</v>
      </c>
      <c r="N479" t="n">
        <v>10234</v>
      </c>
      <c r="O479" t="n">
        <v>0.41</v>
      </c>
      <c r="P479" t="n">
        <v>0.49</v>
      </c>
      <c r="Q479" t="n">
        <v>0.55</v>
      </c>
      <c r="R479" t="n">
        <v>0.67</v>
      </c>
      <c r="S479" t="n">
        <v>0.89</v>
      </c>
      <c r="T479" t="n">
        <v>1.58</v>
      </c>
      <c r="U479" t="n">
        <v>1.56</v>
      </c>
      <c r="V479" t="n">
        <v>1.87</v>
      </c>
      <c r="W479" t="n">
        <v>2.16</v>
      </c>
      <c r="X479" t="n">
        <v>2.69</v>
      </c>
      <c r="Y479" t="n">
        <v>3.97</v>
      </c>
      <c r="Z479" t="n">
        <v>6.64</v>
      </c>
      <c r="AA479" t="n">
        <v>6.33</v>
      </c>
      <c r="AB479" t="n">
        <v>5.59</v>
      </c>
      <c r="AC479" t="n">
        <v>5.46</v>
      </c>
      <c r="AD479" t="n">
        <v>4.94</v>
      </c>
      <c r="AE479" t="n">
        <v>2.98</v>
      </c>
      <c r="AF479" t="n">
        <v>3.54</v>
      </c>
      <c r="AG479" t="n">
        <v>2.95</v>
      </c>
      <c r="AH479" t="n">
        <v>3.31</v>
      </c>
      <c r="AI479" t="n">
        <v>4.01</v>
      </c>
      <c r="AJ479" t="n">
        <v>3.18</v>
      </c>
      <c r="AK479" t="n">
        <v>2.94</v>
      </c>
      <c r="AL479" t="n">
        <v>2.92</v>
      </c>
      <c r="AM479" t="n">
        <v>2.58</v>
      </c>
      <c r="AN479" t="n">
        <v>2.78</v>
      </c>
      <c r="AO479" t="n">
        <v>3.32</v>
      </c>
      <c r="AP479" t="n">
        <v>3.23</v>
      </c>
      <c r="AQ479" t="n">
        <v>2.52</v>
      </c>
      <c r="AR479" t="n">
        <v>3.11</v>
      </c>
      <c r="AS479" t="n">
        <v>4.74</v>
      </c>
      <c r="AT479" t="n">
        <v>4.53</v>
      </c>
      <c r="AU479" t="n">
        <v>4.5</v>
      </c>
      <c r="AV479" t="n">
        <v>4.82</v>
      </c>
      <c r="AW479" t="n">
        <v>5.08</v>
      </c>
      <c r="AX479" t="n">
        <v>7.84</v>
      </c>
      <c r="AY479" t="n">
        <v>9.5</v>
      </c>
      <c r="AZ479" t="n">
        <v>10.26</v>
      </c>
      <c r="BA479" t="n">
        <v>14.81</v>
      </c>
      <c r="BB479" t="n">
        <v>8.880000000000001</v>
      </c>
      <c r="BC479" t="n">
        <v>12.15</v>
      </c>
      <c r="BD479" t="n">
        <v>17.14</v>
      </c>
      <c r="BE479" t="n">
        <v>18.38</v>
      </c>
      <c r="BF479" t="n">
        <v>17.57</v>
      </c>
      <c r="BG479" t="n">
        <v>16.46</v>
      </c>
      <c r="BH479" t="n">
        <v>9.390000000000001</v>
      </c>
      <c r="BI479" t="n">
        <v>7.4</v>
      </c>
      <c r="BJ479">
        <f>NA()</f>
        <v/>
      </c>
      <c r="BK479">
        <f>NA()</f>
        <v/>
      </c>
      <c r="BL479">
        <f>NA()</f>
        <v/>
      </c>
      <c r="BM479">
        <f>NA()</f>
        <v/>
      </c>
      <c r="BN479">
        <f>NA()</f>
        <v/>
      </c>
      <c r="BO479">
        <f>NA()</f>
        <v/>
      </c>
      <c r="BP479">
        <f>NA()</f>
        <v/>
      </c>
      <c r="BQ479">
        <f>NA()</f>
        <v/>
      </c>
      <c r="BR479">
        <f>NA()</f>
        <v/>
      </c>
      <c r="BS479">
        <f>NA()</f>
        <v/>
      </c>
      <c r="BT479">
        <f>NA()</f>
        <v/>
      </c>
      <c r="BU479">
        <f>NA()</f>
        <v/>
      </c>
      <c r="BV479">
        <f>NA()</f>
        <v/>
      </c>
      <c r="BW479">
        <f>NA()</f>
        <v/>
      </c>
    </row>
    <row r="480" spans="1:75">
      <c r="A480" t="s">
        <v>139</v>
      </c>
      <c r="B480" t="s">
        <v>987</v>
      </c>
      <c r="C480" t="s">
        <v>988</v>
      </c>
      <c r="D480" t="s">
        <v>152</v>
      </c>
      <c r="E480" t="n">
        <v>3203</v>
      </c>
      <c r="F480" t="n">
        <v>3351</v>
      </c>
      <c r="G480" t="n">
        <v>3402</v>
      </c>
      <c r="H480" t="n">
        <v>3745</v>
      </c>
      <c r="I480" t="n">
        <v>3737</v>
      </c>
      <c r="J480" t="n">
        <v>3935</v>
      </c>
      <c r="K480" t="n">
        <v>3849</v>
      </c>
      <c r="L480" t="n">
        <v>3400</v>
      </c>
      <c r="M480" t="n">
        <v>3760</v>
      </c>
      <c r="N480" t="n">
        <v>3718</v>
      </c>
      <c r="O480" t="n">
        <v>17.4</v>
      </c>
      <c r="P480" t="n">
        <v>23.1</v>
      </c>
      <c r="Q480" t="n">
        <v>29.5</v>
      </c>
      <c r="R480" t="n">
        <v>37.1</v>
      </c>
      <c r="S480" t="n">
        <v>50.8</v>
      </c>
      <c r="T480" t="n">
        <v>92.40000000000001</v>
      </c>
      <c r="U480" t="n">
        <v>96.90000000000001</v>
      </c>
      <c r="V480" t="n">
        <v>121.5</v>
      </c>
      <c r="W480" t="n">
        <v>143.4</v>
      </c>
      <c r="X480" t="n">
        <v>181.5</v>
      </c>
      <c r="Y480" t="n">
        <v>275.8</v>
      </c>
      <c r="Z480" t="n">
        <v>463.5</v>
      </c>
      <c r="AA480" t="n">
        <v>421.7</v>
      </c>
      <c r="AB480" t="n">
        <v>382.4</v>
      </c>
      <c r="AC480" t="n">
        <v>382.4</v>
      </c>
      <c r="AD480" t="n">
        <v>342.5</v>
      </c>
      <c r="AE480" t="n">
        <v>215.9</v>
      </c>
      <c r="AF480" t="n">
        <v>269.6</v>
      </c>
      <c r="AG480" t="n">
        <v>240.5</v>
      </c>
      <c r="AH480" t="n">
        <v>283.6</v>
      </c>
      <c r="AI480" t="n">
        <v>422.5</v>
      </c>
      <c r="AJ480" t="n">
        <v>279.9</v>
      </c>
      <c r="AK480" t="n">
        <v>290.9</v>
      </c>
      <c r="AL480" t="n">
        <v>284.7</v>
      </c>
      <c r="AM480" t="n">
        <v>256.9</v>
      </c>
      <c r="AN480" t="n">
        <v>285.3</v>
      </c>
      <c r="AO480" t="n">
        <v>346.3</v>
      </c>
      <c r="AP480" t="n">
        <v>336</v>
      </c>
      <c r="AQ480" t="n">
        <v>258.6</v>
      </c>
      <c r="AR480" t="n">
        <v>323.1</v>
      </c>
      <c r="AS480" t="n">
        <v>499</v>
      </c>
      <c r="AT480" t="n">
        <v>465.2</v>
      </c>
      <c r="AU480" t="n">
        <v>494.7</v>
      </c>
      <c r="AV480" t="n">
        <v>484.4</v>
      </c>
      <c r="AW480" t="n">
        <v>516.6</v>
      </c>
      <c r="AX480" t="n">
        <v>793.2</v>
      </c>
      <c r="AY480" t="n">
        <v>959</v>
      </c>
      <c r="AZ480" t="n">
        <v>1031</v>
      </c>
      <c r="BA480" t="n">
        <v>1447.2</v>
      </c>
      <c r="BB480" t="n">
        <v>847</v>
      </c>
      <c r="BC480" t="n">
        <v>1140.3</v>
      </c>
      <c r="BD480" t="n">
        <v>1592.3</v>
      </c>
      <c r="BE480" t="n">
        <v>1620</v>
      </c>
      <c r="BF480" t="n">
        <v>1482.7</v>
      </c>
      <c r="BG480" t="n">
        <v>1373.3</v>
      </c>
      <c r="BH480" t="n">
        <v>776.4</v>
      </c>
      <c r="BI480" t="n">
        <v>607.8</v>
      </c>
      <c r="BJ480">
        <f>NA()</f>
        <v/>
      </c>
      <c r="BK480">
        <f>NA()</f>
        <v/>
      </c>
      <c r="BL480">
        <f>NA()</f>
        <v/>
      </c>
      <c r="BM480">
        <f>NA()</f>
        <v/>
      </c>
      <c r="BN480">
        <f>NA()</f>
        <v/>
      </c>
      <c r="BO480">
        <f>NA()</f>
        <v/>
      </c>
      <c r="BP480">
        <f>NA()</f>
        <v/>
      </c>
      <c r="BQ480">
        <f>NA()</f>
        <v/>
      </c>
      <c r="BR480">
        <f>NA()</f>
        <v/>
      </c>
      <c r="BS480">
        <f>NA()</f>
        <v/>
      </c>
      <c r="BT480">
        <f>NA()</f>
        <v/>
      </c>
      <c r="BU480">
        <f>NA()</f>
        <v/>
      </c>
      <c r="BV480">
        <f>NA()</f>
        <v/>
      </c>
      <c r="BW480">
        <f>NA()</f>
        <v/>
      </c>
    </row>
    <row r="481" spans="1:75">
      <c r="A481" t="s">
        <v>139</v>
      </c>
      <c r="B481" t="s">
        <v>989</v>
      </c>
      <c r="C481" t="s">
        <v>990</v>
      </c>
      <c r="D481" t="s">
        <v>148</v>
      </c>
      <c r="E481" t="n">
        <v>1038</v>
      </c>
      <c r="F481" t="n">
        <v>1519</v>
      </c>
      <c r="G481" t="n">
        <v>1656</v>
      </c>
      <c r="H481" t="n">
        <v>1598</v>
      </c>
      <c r="I481" t="n">
        <v>1560</v>
      </c>
      <c r="J481" t="n">
        <v>1712</v>
      </c>
      <c r="K481" t="n">
        <v>1776</v>
      </c>
      <c r="L481" t="n">
        <v>2390</v>
      </c>
      <c r="M481" t="n">
        <v>2001</v>
      </c>
      <c r="N481" t="n">
        <v>1628</v>
      </c>
      <c r="O481" t="n">
        <v>0.62</v>
      </c>
      <c r="P481" t="n">
        <v>0.83</v>
      </c>
      <c r="Q481" t="n">
        <v>0.84</v>
      </c>
      <c r="R481" t="n">
        <v>1.03</v>
      </c>
      <c r="S481" t="n">
        <v>1.95</v>
      </c>
      <c r="T481" t="n">
        <v>2.11</v>
      </c>
      <c r="U481" t="n">
        <v>2.11</v>
      </c>
      <c r="V481" t="n">
        <v>2.34</v>
      </c>
      <c r="W481" t="n">
        <v>2.49</v>
      </c>
      <c r="X481" t="n">
        <v>3.63</v>
      </c>
      <c r="Y481" t="n">
        <v>4.53</v>
      </c>
      <c r="Z481" t="n">
        <v>5.16</v>
      </c>
      <c r="AA481" t="n">
        <v>5.81</v>
      </c>
      <c r="AB481" t="n">
        <v>4.91</v>
      </c>
      <c r="AC481" t="n">
        <v>5.06</v>
      </c>
      <c r="AD481" t="n">
        <v>4.86</v>
      </c>
      <c r="AE481" t="n">
        <v>3.54</v>
      </c>
      <c r="AF481" t="n">
        <v>3.93</v>
      </c>
      <c r="AG481" t="n">
        <v>3.49</v>
      </c>
      <c r="AH481" t="n">
        <v>3.42</v>
      </c>
      <c r="AI481" t="n">
        <v>3.93</v>
      </c>
      <c r="AJ481" t="n">
        <v>3.65</v>
      </c>
      <c r="AK481" t="n">
        <v>3.58</v>
      </c>
      <c r="AL481" t="n">
        <v>4.23</v>
      </c>
      <c r="AM481" t="n">
        <v>4.82</v>
      </c>
      <c r="AN481" t="n">
        <v>4.26</v>
      </c>
      <c r="AO481" t="n">
        <v>4.96</v>
      </c>
      <c r="AP481" t="n">
        <v>4.26</v>
      </c>
      <c r="AQ481" t="n">
        <v>4.24</v>
      </c>
      <c r="AR481" t="n">
        <v>3.59</v>
      </c>
      <c r="AS481" t="n">
        <v>4.84</v>
      </c>
      <c r="AT481" t="n">
        <v>4.89</v>
      </c>
      <c r="AU481" t="n">
        <v>5.55</v>
      </c>
      <c r="AV481" t="n">
        <v>5.27</v>
      </c>
      <c r="AW481" t="n">
        <v>6.12</v>
      </c>
      <c r="AX481" t="n">
        <v>8</v>
      </c>
      <c r="AY481" t="n">
        <v>8.94</v>
      </c>
      <c r="AZ481" t="n">
        <v>10.35</v>
      </c>
      <c r="BA481" t="n">
        <v>11.67</v>
      </c>
      <c r="BB481" t="n">
        <v>11.05</v>
      </c>
      <c r="BC481" t="n">
        <v>12.93</v>
      </c>
      <c r="BD481" t="n">
        <v>15.56</v>
      </c>
      <c r="BE481" t="n">
        <v>15.34</v>
      </c>
      <c r="BF481" t="n">
        <v>15.52</v>
      </c>
      <c r="BG481" t="n">
        <v>16.39</v>
      </c>
      <c r="BH481" t="n">
        <v>13.8</v>
      </c>
      <c r="BI481" t="n">
        <v>10.51</v>
      </c>
      <c r="BJ481">
        <f>NA()</f>
        <v/>
      </c>
      <c r="BK481">
        <f>NA()</f>
        <v/>
      </c>
      <c r="BL481">
        <f>NA()</f>
        <v/>
      </c>
      <c r="BM481">
        <f>NA()</f>
        <v/>
      </c>
      <c r="BN481">
        <f>NA()</f>
        <v/>
      </c>
      <c r="BO481">
        <f>NA()</f>
        <v/>
      </c>
      <c r="BP481">
        <f>NA()</f>
        <v/>
      </c>
      <c r="BQ481">
        <f>NA()</f>
        <v/>
      </c>
      <c r="BR481">
        <f>NA()</f>
        <v/>
      </c>
      <c r="BS481">
        <f>NA()</f>
        <v/>
      </c>
      <c r="BT481">
        <f>NA()</f>
        <v/>
      </c>
      <c r="BU481">
        <f>NA()</f>
        <v/>
      </c>
      <c r="BV481">
        <f>NA()</f>
        <v/>
      </c>
      <c r="BW481">
        <f>NA()</f>
        <v/>
      </c>
    </row>
    <row r="482" spans="1:75">
      <c r="A482" t="s">
        <v>139</v>
      </c>
      <c r="B482" t="s">
        <v>991</v>
      </c>
      <c r="C482" t="s">
        <v>992</v>
      </c>
      <c r="D482" t="s">
        <v>152</v>
      </c>
      <c r="E482" t="n">
        <v>3203</v>
      </c>
      <c r="F482" t="n">
        <v>3351</v>
      </c>
      <c r="G482" t="n">
        <v>3402</v>
      </c>
      <c r="H482" t="n">
        <v>3745</v>
      </c>
      <c r="I482" t="n">
        <v>3737</v>
      </c>
      <c r="J482" t="n">
        <v>3935</v>
      </c>
      <c r="K482" t="n">
        <v>3849</v>
      </c>
      <c r="L482" t="n">
        <v>3400</v>
      </c>
      <c r="M482" t="n">
        <v>3760</v>
      </c>
      <c r="N482" t="n">
        <v>3718</v>
      </c>
      <c r="O482" t="n">
        <v>10.4</v>
      </c>
      <c r="P482" t="n">
        <v>12.6</v>
      </c>
      <c r="Q482" t="n">
        <v>14.2</v>
      </c>
      <c r="R482" t="n">
        <v>16.2</v>
      </c>
      <c r="S482" t="n">
        <v>28.5</v>
      </c>
      <c r="T482" t="n">
        <v>29.7</v>
      </c>
      <c r="U482" t="n">
        <v>26.8</v>
      </c>
      <c r="V482" t="n">
        <v>31.1</v>
      </c>
      <c r="W482" t="n">
        <v>31.4</v>
      </c>
      <c r="X482" t="n">
        <v>63.3</v>
      </c>
      <c r="Y482" t="n">
        <v>106.3</v>
      </c>
      <c r="Z482" t="n">
        <v>115.8</v>
      </c>
      <c r="AA482" t="n">
        <v>167.1</v>
      </c>
      <c r="AB482" t="n">
        <v>67.8</v>
      </c>
      <c r="AC482" t="n">
        <v>72.8</v>
      </c>
      <c r="AD482" t="n">
        <v>84.8</v>
      </c>
      <c r="AE482" t="n">
        <v>64</v>
      </c>
      <c r="AF482" t="n">
        <v>68.2</v>
      </c>
      <c r="AG482" t="n">
        <v>67.59999999999999</v>
      </c>
      <c r="AH482" t="n">
        <v>56.1</v>
      </c>
      <c r="AI482" t="n">
        <v>77.40000000000001</v>
      </c>
      <c r="AJ482" t="n">
        <v>72.2</v>
      </c>
      <c r="AK482" t="n">
        <v>67.40000000000001</v>
      </c>
      <c r="AL482" t="n">
        <v>81.09999999999999</v>
      </c>
      <c r="AM482" t="n">
        <v>96.5</v>
      </c>
      <c r="AN482" t="n">
        <v>99.40000000000001</v>
      </c>
      <c r="AO482" t="n">
        <v>95.3</v>
      </c>
      <c r="AP482" t="n">
        <v>69.90000000000001</v>
      </c>
      <c r="AQ482" t="n">
        <v>57.9</v>
      </c>
      <c r="AR482" t="n">
        <v>47.6</v>
      </c>
      <c r="AS482" t="n">
        <v>68.90000000000001</v>
      </c>
      <c r="AT482" t="n">
        <v>55</v>
      </c>
      <c r="AU482" t="n">
        <v>53.7</v>
      </c>
      <c r="AV482" t="n">
        <v>56.5</v>
      </c>
      <c r="AW482" t="n">
        <v>66.8</v>
      </c>
      <c r="AX482" t="n">
        <v>90.2</v>
      </c>
      <c r="AY482" t="n">
        <v>94.3</v>
      </c>
      <c r="AZ482" t="n">
        <v>106.2</v>
      </c>
      <c r="BA482" t="n">
        <v>121.5</v>
      </c>
      <c r="BB482" t="n">
        <v>158</v>
      </c>
      <c r="BC482" t="n">
        <v>168.9</v>
      </c>
      <c r="BD482" t="n">
        <v>196.1</v>
      </c>
      <c r="BE482" t="n">
        <v>173.7</v>
      </c>
      <c r="BF482" t="n">
        <v>213.2</v>
      </c>
      <c r="BG482" t="n">
        <v>211.5</v>
      </c>
      <c r="BH482" t="n">
        <v>172</v>
      </c>
      <c r="BI482" t="n">
        <v>113.2</v>
      </c>
      <c r="BJ482">
        <f>NA()</f>
        <v/>
      </c>
      <c r="BK482">
        <f>NA()</f>
        <v/>
      </c>
      <c r="BL482">
        <f>NA()</f>
        <v/>
      </c>
      <c r="BM482">
        <f>NA()</f>
        <v/>
      </c>
      <c r="BN482">
        <f>NA()</f>
        <v/>
      </c>
      <c r="BO482">
        <f>NA()</f>
        <v/>
      </c>
      <c r="BP482">
        <f>NA()</f>
        <v/>
      </c>
      <c r="BQ482">
        <f>NA()</f>
        <v/>
      </c>
      <c r="BR482">
        <f>NA()</f>
        <v/>
      </c>
      <c r="BS482">
        <f>NA()</f>
        <v/>
      </c>
      <c r="BT482">
        <f>NA()</f>
        <v/>
      </c>
      <c r="BU482">
        <f>NA()</f>
        <v/>
      </c>
      <c r="BV482">
        <f>NA()</f>
        <v/>
      </c>
      <c r="BW482">
        <f>NA()</f>
        <v/>
      </c>
    </row>
    <row r="483" spans="1:75">
      <c r="A483" t="s">
        <v>139</v>
      </c>
      <c r="B483" t="s">
        <v>993</v>
      </c>
      <c r="C483" t="s">
        <v>994</v>
      </c>
      <c r="D483" t="s">
        <v>148</v>
      </c>
      <c r="E483" t="n">
        <v>533</v>
      </c>
      <c r="F483" t="n">
        <v>558</v>
      </c>
      <c r="G483" t="n">
        <v>567</v>
      </c>
      <c r="H483" t="n">
        <v>624</v>
      </c>
      <c r="I483" t="n">
        <v>622</v>
      </c>
      <c r="J483" t="n">
        <v>655</v>
      </c>
      <c r="K483" t="n">
        <v>641</v>
      </c>
      <c r="L483" t="n">
        <v>566</v>
      </c>
      <c r="M483" t="n">
        <v>626</v>
      </c>
      <c r="N483" t="n">
        <v>619</v>
      </c>
      <c r="O483" t="n">
        <v>4.03</v>
      </c>
      <c r="P483" t="n">
        <v>4.36</v>
      </c>
      <c r="Q483" t="n">
        <v>4.59</v>
      </c>
      <c r="R483" t="n">
        <v>7.34</v>
      </c>
      <c r="S483" t="n">
        <v>7.69</v>
      </c>
      <c r="T483" t="n">
        <v>6.18</v>
      </c>
      <c r="U483" t="n">
        <v>6.47</v>
      </c>
      <c r="V483" t="n">
        <v>7.12</v>
      </c>
      <c r="W483" t="n">
        <v>7.24</v>
      </c>
      <c r="X483" t="n">
        <v>9.539999999999999</v>
      </c>
      <c r="Y483" t="n">
        <v>12.83</v>
      </c>
      <c r="Z483" t="n">
        <v>14.82</v>
      </c>
      <c r="AA483" t="n">
        <v>14.96</v>
      </c>
      <c r="AB483" t="n">
        <v>15.17</v>
      </c>
      <c r="AC483" t="n">
        <v>16.46</v>
      </c>
      <c r="AD483" t="n">
        <v>16.38</v>
      </c>
      <c r="AE483" t="n">
        <v>14.64</v>
      </c>
      <c r="AF483" t="n">
        <v>14.63</v>
      </c>
      <c r="AG483" t="n">
        <v>14.26</v>
      </c>
      <c r="AH483" t="n">
        <v>15.19</v>
      </c>
      <c r="AI483" t="n">
        <v>16.03</v>
      </c>
      <c r="AJ483" t="n">
        <v>20.41</v>
      </c>
      <c r="AK483" t="n">
        <v>16.93</v>
      </c>
      <c r="AL483" t="n">
        <v>16.43</v>
      </c>
      <c r="AM483" t="n">
        <v>16.82</v>
      </c>
      <c r="AN483" t="n">
        <v>17.75</v>
      </c>
      <c r="AO483" t="n">
        <v>19.75</v>
      </c>
      <c r="AP483" t="n">
        <v>23.18</v>
      </c>
      <c r="AQ483" t="n">
        <v>24.2</v>
      </c>
      <c r="AR483" t="n">
        <v>22.17</v>
      </c>
      <c r="AS483" t="n">
        <v>24.84</v>
      </c>
      <c r="AT483" t="n">
        <v>25.76</v>
      </c>
      <c r="AU483" t="n">
        <v>25.35</v>
      </c>
      <c r="AV483" t="n">
        <v>28.19</v>
      </c>
      <c r="AW483" t="n">
        <v>28.87</v>
      </c>
      <c r="AX483" t="n">
        <v>30.95</v>
      </c>
      <c r="AY483" t="n">
        <v>34.42</v>
      </c>
      <c r="AZ483" t="n">
        <v>35.44</v>
      </c>
      <c r="BA483" t="n">
        <v>45.19</v>
      </c>
      <c r="BB483" t="n">
        <v>39.08</v>
      </c>
      <c r="BC483" t="n">
        <v>48.72</v>
      </c>
      <c r="BD483" t="n">
        <v>49.58</v>
      </c>
      <c r="BE483" t="n">
        <v>47.42</v>
      </c>
      <c r="BF483" t="n">
        <v>45.39</v>
      </c>
      <c r="BG483" t="n">
        <v>49.49</v>
      </c>
      <c r="BH483" t="n">
        <v>39.01</v>
      </c>
      <c r="BI483" t="n">
        <v>37.73</v>
      </c>
      <c r="BJ483">
        <f>NA()</f>
        <v/>
      </c>
      <c r="BK483">
        <f>NA()</f>
        <v/>
      </c>
      <c r="BL483">
        <f>NA()</f>
        <v/>
      </c>
      <c r="BM483">
        <f>NA()</f>
        <v/>
      </c>
      <c r="BN483">
        <f>NA()</f>
        <v/>
      </c>
      <c r="BO483">
        <f>NA()</f>
        <v/>
      </c>
      <c r="BP483">
        <f>NA()</f>
        <v/>
      </c>
      <c r="BQ483">
        <f>NA()</f>
        <v/>
      </c>
      <c r="BR483">
        <f>NA()</f>
        <v/>
      </c>
      <c r="BS483">
        <f>NA()</f>
        <v/>
      </c>
      <c r="BT483">
        <f>NA()</f>
        <v/>
      </c>
      <c r="BU483">
        <f>NA()</f>
        <v/>
      </c>
      <c r="BV483">
        <f>NA()</f>
        <v/>
      </c>
      <c r="BW483">
        <f>NA()</f>
        <v/>
      </c>
    </row>
    <row r="484" spans="1:75">
      <c r="A484" t="s">
        <v>139</v>
      </c>
      <c r="B484" t="s">
        <v>995</v>
      </c>
      <c r="C484" t="s">
        <v>996</v>
      </c>
      <c r="D484" t="s">
        <v>152</v>
      </c>
      <c r="E484" t="n">
        <v>3203</v>
      </c>
      <c r="F484" t="n">
        <v>3351</v>
      </c>
      <c r="G484" t="n">
        <v>3402</v>
      </c>
      <c r="H484" t="n">
        <v>3745</v>
      </c>
      <c r="I484" t="n">
        <v>3737</v>
      </c>
      <c r="J484" t="n">
        <v>3935</v>
      </c>
      <c r="K484" t="n">
        <v>3849</v>
      </c>
      <c r="L484" t="n">
        <v>3400</v>
      </c>
      <c r="M484" t="n">
        <v>3760</v>
      </c>
      <c r="N484" t="n">
        <v>3718</v>
      </c>
      <c r="O484" t="n">
        <v>3.1</v>
      </c>
      <c r="P484" t="n">
        <v>3.9</v>
      </c>
      <c r="Q484" t="n">
        <v>3.8</v>
      </c>
      <c r="R484" t="n">
        <v>6.2</v>
      </c>
      <c r="S484" t="n">
        <v>6.3</v>
      </c>
      <c r="T484" t="n">
        <v>3.4</v>
      </c>
      <c r="U484" t="n">
        <v>5.6</v>
      </c>
      <c r="V484" t="n">
        <v>6.4</v>
      </c>
      <c r="W484" t="n">
        <v>6.2</v>
      </c>
      <c r="X484" t="n">
        <v>12.1</v>
      </c>
      <c r="Y484" t="n">
        <v>27</v>
      </c>
      <c r="Z484" t="n">
        <v>28.6</v>
      </c>
      <c r="AA484" t="n">
        <v>27.5</v>
      </c>
      <c r="AB484" t="n">
        <v>29.1</v>
      </c>
      <c r="AC484" t="n">
        <v>20.3</v>
      </c>
      <c r="AD484" t="n">
        <v>13.9</v>
      </c>
      <c r="AE484" t="n">
        <v>11.6</v>
      </c>
      <c r="AF484" t="n">
        <v>12.3</v>
      </c>
      <c r="AG484" t="n">
        <v>12</v>
      </c>
      <c r="AH484" t="n">
        <v>12.9</v>
      </c>
      <c r="AI484" t="n">
        <v>13.2</v>
      </c>
      <c r="AJ484" t="n">
        <v>16.6</v>
      </c>
      <c r="AK484" t="n">
        <v>21.9</v>
      </c>
      <c r="AL484" t="n">
        <v>12.4</v>
      </c>
      <c r="AM484" t="n">
        <v>13</v>
      </c>
      <c r="AN484" t="n">
        <v>13.5</v>
      </c>
      <c r="AO484" t="n">
        <v>14.9</v>
      </c>
      <c r="AP484" t="n">
        <v>20.2</v>
      </c>
      <c r="AQ484" t="n">
        <v>36.9</v>
      </c>
      <c r="AR484" t="n">
        <v>24.3</v>
      </c>
      <c r="AS484" t="n">
        <v>32.4</v>
      </c>
      <c r="AT484" t="n">
        <v>33.8</v>
      </c>
      <c r="AU484" t="n">
        <v>33.7</v>
      </c>
      <c r="AV484" t="n">
        <v>31.7</v>
      </c>
      <c r="AW484" t="n">
        <v>32.4</v>
      </c>
      <c r="AX484" t="n">
        <v>36.9</v>
      </c>
      <c r="AY484" t="n">
        <v>42.1</v>
      </c>
      <c r="AZ484" t="n">
        <v>38.9</v>
      </c>
      <c r="BA484" t="n">
        <v>74</v>
      </c>
      <c r="BB484" t="n">
        <v>62.9</v>
      </c>
      <c r="BC484" t="n">
        <v>76.59999999999999</v>
      </c>
      <c r="BD484" t="n">
        <v>73.90000000000001</v>
      </c>
      <c r="BE484" t="n">
        <v>88.90000000000001</v>
      </c>
      <c r="BF484" t="n">
        <v>72.09999999999999</v>
      </c>
      <c r="BG484" t="n">
        <v>77.8</v>
      </c>
      <c r="BH484" t="n">
        <v>46.5</v>
      </c>
      <c r="BI484" t="n">
        <v>50.9</v>
      </c>
      <c r="BJ484">
        <f>NA()</f>
        <v/>
      </c>
      <c r="BK484">
        <f>NA()</f>
        <v/>
      </c>
      <c r="BL484">
        <f>NA()</f>
        <v/>
      </c>
      <c r="BM484">
        <f>NA()</f>
        <v/>
      </c>
      <c r="BN484">
        <f>NA()</f>
        <v/>
      </c>
      <c r="BO484">
        <f>NA()</f>
        <v/>
      </c>
      <c r="BP484">
        <f>NA()</f>
        <v/>
      </c>
      <c r="BQ484">
        <f>NA()</f>
        <v/>
      </c>
      <c r="BR484">
        <f>NA()</f>
        <v/>
      </c>
      <c r="BS484">
        <f>NA()</f>
        <v/>
      </c>
      <c r="BT484">
        <f>NA()</f>
        <v/>
      </c>
      <c r="BU484">
        <f>NA()</f>
        <v/>
      </c>
      <c r="BV484">
        <f>NA()</f>
        <v/>
      </c>
      <c r="BW484">
        <f>NA()</f>
        <v/>
      </c>
    </row>
    <row r="485" spans="1:75">
      <c r="A485" t="s">
        <v>139</v>
      </c>
      <c r="B485" t="s">
        <v>997</v>
      </c>
      <c r="C485" t="s">
        <v>998</v>
      </c>
      <c r="D485" t="s">
        <v>148</v>
      </c>
      <c r="E485" t="n">
        <v>29962</v>
      </c>
      <c r="F485" t="n">
        <v>37255</v>
      </c>
      <c r="G485" t="n">
        <v>37561</v>
      </c>
      <c r="H485" t="n">
        <v>40429</v>
      </c>
      <c r="I485" t="n">
        <v>43789</v>
      </c>
      <c r="J485" t="n">
        <v>45455</v>
      </c>
      <c r="K485" t="n">
        <v>49046</v>
      </c>
      <c r="L485" t="n">
        <v>55437</v>
      </c>
      <c r="M485" t="n">
        <v>61225</v>
      </c>
      <c r="N485" t="n">
        <v>63219</v>
      </c>
      <c r="O485" t="n">
        <v>1.08</v>
      </c>
      <c r="P485" t="n">
        <v>1.12</v>
      </c>
      <c r="Q485" t="n">
        <v>1.14</v>
      </c>
      <c r="R485" t="n">
        <v>1.33</v>
      </c>
      <c r="S485" t="n">
        <v>1.98</v>
      </c>
      <c r="T485" t="n">
        <v>2.52</v>
      </c>
      <c r="U485" t="n">
        <v>2.68</v>
      </c>
      <c r="V485" t="n">
        <v>2.96</v>
      </c>
      <c r="W485" t="n">
        <v>3.23</v>
      </c>
      <c r="X485" t="n">
        <v>4.21</v>
      </c>
      <c r="Y485" t="n">
        <v>6.22</v>
      </c>
      <c r="Z485" t="n">
        <v>8.02</v>
      </c>
      <c r="AA485" t="n">
        <v>7.89</v>
      </c>
      <c r="AB485" t="n">
        <v>7.36</v>
      </c>
      <c r="AC485" t="n">
        <v>7.19</v>
      </c>
      <c r="AD485" t="n">
        <v>6.81</v>
      </c>
      <c r="AE485" t="n">
        <v>5.12</v>
      </c>
      <c r="AF485" t="n">
        <v>5.27</v>
      </c>
      <c r="AG485" t="n">
        <v>4.88</v>
      </c>
      <c r="AH485" t="n">
        <v>5.37</v>
      </c>
      <c r="AI485" t="n">
        <v>6.2</v>
      </c>
      <c r="AJ485" t="n">
        <v>5.78</v>
      </c>
      <c r="AK485" t="n">
        <v>5.33</v>
      </c>
      <c r="AL485" t="n">
        <v>5.53</v>
      </c>
      <c r="AM485" t="n">
        <v>5.38</v>
      </c>
      <c r="AN485" t="n">
        <v>5.45</v>
      </c>
      <c r="AO485" t="n">
        <v>6.13</v>
      </c>
      <c r="AP485" t="n">
        <v>5.98</v>
      </c>
      <c r="AQ485" t="n">
        <v>5.23</v>
      </c>
      <c r="AR485" t="n">
        <v>5.62</v>
      </c>
      <c r="AS485" t="n">
        <v>7.44</v>
      </c>
      <c r="AT485" t="n">
        <v>7.53</v>
      </c>
      <c r="AU485" t="n">
        <v>7.08</v>
      </c>
      <c r="AV485" t="n">
        <v>8.369999999999999</v>
      </c>
      <c r="AW485" t="n">
        <v>9.859999999999999</v>
      </c>
      <c r="AX485" t="n">
        <v>12.99</v>
      </c>
      <c r="AY485" t="n">
        <v>15.06</v>
      </c>
      <c r="AZ485" t="n">
        <v>15.98</v>
      </c>
      <c r="BA485" t="n">
        <v>20.89</v>
      </c>
      <c r="BB485" t="n">
        <v>14.03</v>
      </c>
      <c r="BC485" t="n">
        <v>17.91</v>
      </c>
      <c r="BD485" t="n">
        <v>23.8</v>
      </c>
      <c r="BE485" t="n">
        <v>24.85</v>
      </c>
      <c r="BF485" t="n">
        <v>24.03</v>
      </c>
      <c r="BG485" t="n">
        <v>22.62</v>
      </c>
      <c r="BH485" t="n">
        <v>15.89</v>
      </c>
      <c r="BI485" t="n">
        <v>13.56</v>
      </c>
      <c r="BJ485">
        <f>NA()</f>
        <v/>
      </c>
      <c r="BK485">
        <f>NA()</f>
        <v/>
      </c>
      <c r="BL485">
        <f>NA()</f>
        <v/>
      </c>
      <c r="BM485">
        <f>NA()</f>
        <v/>
      </c>
      <c r="BN485">
        <f>NA()</f>
        <v/>
      </c>
      <c r="BO485">
        <f>NA()</f>
        <v/>
      </c>
      <c r="BP485">
        <f>NA()</f>
        <v/>
      </c>
      <c r="BQ485">
        <f>NA()</f>
        <v/>
      </c>
      <c r="BR485">
        <f>NA()</f>
        <v/>
      </c>
      <c r="BS485">
        <f>NA()</f>
        <v/>
      </c>
      <c r="BT485">
        <f>NA()</f>
        <v/>
      </c>
      <c r="BU485">
        <f>NA()</f>
        <v/>
      </c>
      <c r="BV485">
        <f>NA()</f>
        <v/>
      </c>
      <c r="BW485">
        <f>NA()</f>
        <v/>
      </c>
    </row>
    <row r="486" spans="1:75">
      <c r="A486" t="s">
        <v>139</v>
      </c>
      <c r="B486" t="s">
        <v>999</v>
      </c>
      <c r="C486" t="s">
        <v>1000</v>
      </c>
      <c r="D486" t="s">
        <v>152</v>
      </c>
      <c r="E486" t="n">
        <v>0</v>
      </c>
      <c r="F486" t="n">
        <v>0</v>
      </c>
      <c r="G486" t="n">
        <v>0</v>
      </c>
      <c r="H486" t="n">
        <v>0</v>
      </c>
      <c r="I486" t="n">
        <v>0</v>
      </c>
      <c r="J486" t="n">
        <v>0</v>
      </c>
      <c r="K486" t="n">
        <v>0</v>
      </c>
      <c r="L486" t="n">
        <v>0</v>
      </c>
      <c r="M486" t="n">
        <v>0</v>
      </c>
      <c r="N486" t="n">
        <v>0</v>
      </c>
      <c r="O486" t="n">
        <v>203.8</v>
      </c>
      <c r="P486" t="n">
        <v>231.2</v>
      </c>
      <c r="Q486" t="n">
        <v>241.4</v>
      </c>
      <c r="R486" t="n">
        <v>286.5</v>
      </c>
      <c r="S486" t="n">
        <v>404.7</v>
      </c>
      <c r="T486" t="n">
        <v>518.6</v>
      </c>
      <c r="U486" t="n">
        <v>564.7</v>
      </c>
      <c r="V486" t="n">
        <v>663.7</v>
      </c>
      <c r="W486" t="n">
        <v>736.9</v>
      </c>
      <c r="X486" t="n">
        <v>1039.9</v>
      </c>
      <c r="Y486" t="n">
        <v>1539.7</v>
      </c>
      <c r="Z486" t="n">
        <v>1785</v>
      </c>
      <c r="AA486" t="n">
        <v>1603.9</v>
      </c>
      <c r="AB486" t="n">
        <v>1513.6</v>
      </c>
      <c r="AC486" t="n">
        <v>1565.5</v>
      </c>
      <c r="AD486" t="n">
        <v>1594.7</v>
      </c>
      <c r="AE486" t="n">
        <v>1139.2</v>
      </c>
      <c r="AF486" t="n">
        <v>1179.4</v>
      </c>
      <c r="AG486" t="n">
        <v>1267.9</v>
      </c>
      <c r="AH486" t="n">
        <v>1463.4</v>
      </c>
      <c r="AI486" t="n">
        <v>1807.6</v>
      </c>
      <c r="AJ486" t="n">
        <v>1540.2</v>
      </c>
      <c r="AK486" t="n">
        <v>1472.8</v>
      </c>
      <c r="AL486" t="n">
        <v>1398.4</v>
      </c>
      <c r="AM486" t="n">
        <v>1441.7</v>
      </c>
      <c r="AN486" t="n">
        <v>1470.2</v>
      </c>
      <c r="AO486" t="n">
        <v>1532.5</v>
      </c>
      <c r="AP486" t="n">
        <v>1455.8</v>
      </c>
      <c r="AQ486" t="n">
        <v>1296.7</v>
      </c>
      <c r="AR486" t="n">
        <v>1379.8</v>
      </c>
      <c r="AS486" t="n">
        <v>1863</v>
      </c>
      <c r="AT486" t="n">
        <v>1891.1</v>
      </c>
      <c r="AU486" t="n">
        <v>1882.7</v>
      </c>
      <c r="AV486" t="n">
        <v>2341.4</v>
      </c>
      <c r="AW486" t="n">
        <v>2886.3</v>
      </c>
      <c r="AX486" t="n">
        <v>3892.2</v>
      </c>
      <c r="AY486" t="n">
        <v>4535.9</v>
      </c>
      <c r="AZ486" t="n">
        <v>4994.8</v>
      </c>
      <c r="BA486" t="n">
        <v>5297.3</v>
      </c>
      <c r="BB486" t="n">
        <v>3540.1</v>
      </c>
      <c r="BC486" t="n">
        <v>4530.7</v>
      </c>
      <c r="BD486" t="n">
        <v>6184.3</v>
      </c>
      <c r="BE486" t="n">
        <v>6246.7</v>
      </c>
      <c r="BF486" t="n">
        <v>6013.5</v>
      </c>
      <c r="BG486" t="n">
        <v>5648</v>
      </c>
      <c r="BH486" t="n">
        <v>4010.1</v>
      </c>
      <c r="BI486" t="n">
        <v>3403</v>
      </c>
      <c r="BJ486">
        <f>NA()</f>
        <v/>
      </c>
      <c r="BK486">
        <f>NA()</f>
        <v/>
      </c>
      <c r="BL486">
        <f>NA()</f>
        <v/>
      </c>
      <c r="BM486">
        <f>NA()</f>
        <v/>
      </c>
      <c r="BN486">
        <f>NA()</f>
        <v/>
      </c>
      <c r="BO486">
        <f>NA()</f>
        <v/>
      </c>
      <c r="BP486">
        <f>NA()</f>
        <v/>
      </c>
      <c r="BQ486">
        <f>NA()</f>
        <v/>
      </c>
      <c r="BR486">
        <f>NA()</f>
        <v/>
      </c>
      <c r="BS486">
        <f>NA()</f>
        <v/>
      </c>
      <c r="BT486">
        <f>NA()</f>
        <v/>
      </c>
      <c r="BU486">
        <f>NA()</f>
        <v/>
      </c>
      <c r="BV486">
        <f>NA()</f>
        <v/>
      </c>
      <c r="BW486">
        <f>NA()</f>
        <v/>
      </c>
    </row>
    <row r="487" spans="1:75">
      <c r="A487" t="s">
        <v>139</v>
      </c>
      <c r="B487" t="s">
        <v>1001</v>
      </c>
      <c r="C487" t="s">
        <v>1002</v>
      </c>
      <c r="D487" t="s">
        <v>148</v>
      </c>
      <c r="E487" t="n">
        <v>4766</v>
      </c>
      <c r="F487" t="n">
        <v>5926</v>
      </c>
      <c r="G487" t="n">
        <v>5974</v>
      </c>
      <c r="H487" t="n">
        <v>6431</v>
      </c>
      <c r="I487" t="n">
        <v>6965</v>
      </c>
      <c r="J487" t="n">
        <v>7230</v>
      </c>
      <c r="K487" t="n">
        <v>7801</v>
      </c>
      <c r="L487" t="n">
        <v>8818</v>
      </c>
      <c r="M487" t="n">
        <v>9738</v>
      </c>
      <c r="N487" t="n">
        <v>10056</v>
      </c>
      <c r="O487" t="n">
        <v>1.27</v>
      </c>
      <c r="P487" t="n">
        <v>1.32</v>
      </c>
      <c r="Q487" t="n">
        <v>1.35</v>
      </c>
      <c r="R487" t="n">
        <v>1.56</v>
      </c>
      <c r="S487" t="n">
        <v>2.41</v>
      </c>
      <c r="T487" t="n">
        <v>2.89</v>
      </c>
      <c r="U487" t="n">
        <v>3.15</v>
      </c>
      <c r="V487" t="n">
        <v>3.41</v>
      </c>
      <c r="W487" t="n">
        <v>3.67</v>
      </c>
      <c r="X487" t="n">
        <v>4.79</v>
      </c>
      <c r="Y487" t="n">
        <v>7.1</v>
      </c>
      <c r="Z487" t="n">
        <v>8.640000000000001</v>
      </c>
      <c r="AA487" t="n">
        <v>8.640000000000001</v>
      </c>
      <c r="AB487" t="n">
        <v>8.23</v>
      </c>
      <c r="AC487" t="n">
        <v>8.01</v>
      </c>
      <c r="AD487" t="n">
        <v>7.61</v>
      </c>
      <c r="AE487" t="n">
        <v>6.15</v>
      </c>
      <c r="AF487" t="n">
        <v>6.16</v>
      </c>
      <c r="AG487" t="n">
        <v>5.76</v>
      </c>
      <c r="AH487" t="n">
        <v>6.32</v>
      </c>
      <c r="AI487" t="n">
        <v>7.45</v>
      </c>
      <c r="AJ487" t="n">
        <v>7.06</v>
      </c>
      <c r="AK487" t="n">
        <v>6.66</v>
      </c>
      <c r="AL487" t="n">
        <v>7.17</v>
      </c>
      <c r="AM487" t="n">
        <v>7.03</v>
      </c>
      <c r="AN487" t="n">
        <v>7.09</v>
      </c>
      <c r="AO487" t="n">
        <v>8.15</v>
      </c>
      <c r="AP487" t="n">
        <v>8.039999999999999</v>
      </c>
      <c r="AQ487" t="n">
        <v>7.15</v>
      </c>
      <c r="AR487" t="n">
        <v>7.45</v>
      </c>
      <c r="AS487" t="n">
        <v>9.390000000000001</v>
      </c>
      <c r="AT487" t="n">
        <v>9.6</v>
      </c>
      <c r="AU487" t="n">
        <v>8.890000000000001</v>
      </c>
      <c r="AV487" t="n">
        <v>10.37</v>
      </c>
      <c r="AW487" t="n">
        <v>12.4</v>
      </c>
      <c r="AX487" t="n">
        <v>15.61</v>
      </c>
      <c r="AY487" t="n">
        <v>17.86</v>
      </c>
      <c r="AZ487" t="n">
        <v>18.69</v>
      </c>
      <c r="BA487" t="n">
        <v>24.71</v>
      </c>
      <c r="BB487" t="n">
        <v>17.17</v>
      </c>
      <c r="BC487" t="n">
        <v>21.32</v>
      </c>
      <c r="BD487" t="n">
        <v>27.5</v>
      </c>
      <c r="BE487" t="n">
        <v>28.34</v>
      </c>
      <c r="BF487" t="n">
        <v>27.31</v>
      </c>
      <c r="BG487" t="n">
        <v>25.71</v>
      </c>
      <c r="BH487" t="n">
        <v>19.06</v>
      </c>
      <c r="BI487" t="n">
        <v>16.56</v>
      </c>
      <c r="BJ487">
        <f>NA()</f>
        <v/>
      </c>
      <c r="BK487">
        <f>NA()</f>
        <v/>
      </c>
      <c r="BL487">
        <f>NA()</f>
        <v/>
      </c>
      <c r="BM487">
        <f>NA()</f>
        <v/>
      </c>
      <c r="BN487">
        <f>NA()</f>
        <v/>
      </c>
      <c r="BO487">
        <f>NA()</f>
        <v/>
      </c>
      <c r="BP487">
        <f>NA()</f>
        <v/>
      </c>
      <c r="BQ487">
        <f>NA()</f>
        <v/>
      </c>
      <c r="BR487">
        <f>NA()</f>
        <v/>
      </c>
      <c r="BS487">
        <f>NA()</f>
        <v/>
      </c>
      <c r="BT487">
        <f>NA()</f>
        <v/>
      </c>
      <c r="BU487">
        <f>NA()</f>
        <v/>
      </c>
      <c r="BV487">
        <f>NA()</f>
        <v/>
      </c>
      <c r="BW487">
        <f>NA()</f>
        <v/>
      </c>
    </row>
    <row r="488" spans="1:75">
      <c r="A488" t="s">
        <v>139</v>
      </c>
      <c r="B488" t="s">
        <v>1003</v>
      </c>
      <c r="C488" t="s">
        <v>1004</v>
      </c>
      <c r="D488" t="s">
        <v>152</v>
      </c>
      <c r="E488" t="n">
        <v>292</v>
      </c>
      <c r="F488" t="n">
        <v>258</v>
      </c>
      <c r="G488" t="n">
        <v>214</v>
      </c>
      <c r="H488" t="n">
        <v>446</v>
      </c>
      <c r="I488" t="n">
        <v>1429</v>
      </c>
      <c r="J488" t="n">
        <v>1265</v>
      </c>
      <c r="K488" t="n">
        <v>1309</v>
      </c>
      <c r="L488" t="n">
        <v>1389</v>
      </c>
      <c r="M488" t="n">
        <v>1657</v>
      </c>
      <c r="N488" t="n">
        <v>1773</v>
      </c>
      <c r="O488" t="n">
        <v>186.4</v>
      </c>
      <c r="P488" t="n">
        <v>208.2</v>
      </c>
      <c r="Q488" t="n">
        <v>211.9</v>
      </c>
      <c r="R488" t="n">
        <v>249.4</v>
      </c>
      <c r="S488" t="n">
        <v>353.9</v>
      </c>
      <c r="T488" t="n">
        <v>426.2</v>
      </c>
      <c r="U488" t="n">
        <v>467.8</v>
      </c>
      <c r="V488" t="n">
        <v>542.2</v>
      </c>
      <c r="W488" t="n">
        <v>593.5</v>
      </c>
      <c r="X488" t="n">
        <v>858.4</v>
      </c>
      <c r="Y488" t="n">
        <v>1263.9</v>
      </c>
      <c r="Z488" t="n">
        <v>1321.5</v>
      </c>
      <c r="AA488" t="n">
        <v>1182.1</v>
      </c>
      <c r="AB488" t="n">
        <v>1131.2</v>
      </c>
      <c r="AC488" t="n">
        <v>1183.1</v>
      </c>
      <c r="AD488" t="n">
        <v>1252.2</v>
      </c>
      <c r="AE488" t="n">
        <v>923.3</v>
      </c>
      <c r="AF488" t="n">
        <v>909.8</v>
      </c>
      <c r="AG488" t="n">
        <v>1027.4</v>
      </c>
      <c r="AH488" t="n">
        <v>1179.9</v>
      </c>
      <c r="AI488" t="n">
        <v>1385</v>
      </c>
      <c r="AJ488" t="n">
        <v>1260.3</v>
      </c>
      <c r="AK488" t="n">
        <v>1181.9</v>
      </c>
      <c r="AL488" t="n">
        <v>1113.7</v>
      </c>
      <c r="AM488" t="n">
        <v>1184.8</v>
      </c>
      <c r="AN488" t="n">
        <v>1185</v>
      </c>
      <c r="AO488" t="n">
        <v>1186.1</v>
      </c>
      <c r="AP488" t="n">
        <v>1119.8</v>
      </c>
      <c r="AQ488" t="n">
        <v>1038.1</v>
      </c>
      <c r="AR488" t="n">
        <v>1056.7</v>
      </c>
      <c r="AS488" t="n">
        <v>1363.9</v>
      </c>
      <c r="AT488" t="n">
        <v>1425.8</v>
      </c>
      <c r="AU488" t="n">
        <v>1388</v>
      </c>
      <c r="AV488" t="n">
        <v>1857</v>
      </c>
      <c r="AW488" t="n">
        <v>2369.7</v>
      </c>
      <c r="AX488" t="n">
        <v>3099.1</v>
      </c>
      <c r="AY488" t="n">
        <v>3576.9</v>
      </c>
      <c r="AZ488" t="n">
        <v>3963.8</v>
      </c>
      <c r="BA488" t="n">
        <v>3850.2</v>
      </c>
      <c r="BB488" t="n">
        <v>2693.1</v>
      </c>
      <c r="BC488" t="n">
        <v>3390.4</v>
      </c>
      <c r="BD488" t="n">
        <v>4592</v>
      </c>
      <c r="BE488" t="n">
        <v>4626.7</v>
      </c>
      <c r="BF488" t="n">
        <v>4530.8</v>
      </c>
      <c r="BG488" t="n">
        <v>4274.7</v>
      </c>
      <c r="BH488" t="n">
        <v>3233.7</v>
      </c>
      <c r="BI488" t="n">
        <v>2795.2</v>
      </c>
      <c r="BJ488">
        <f>NA()</f>
        <v/>
      </c>
      <c r="BK488">
        <f>NA()</f>
        <v/>
      </c>
      <c r="BL488">
        <f>NA()</f>
        <v/>
      </c>
      <c r="BM488">
        <f>NA()</f>
        <v/>
      </c>
      <c r="BN488">
        <f>NA()</f>
        <v/>
      </c>
      <c r="BO488">
        <f>NA()</f>
        <v/>
      </c>
      <c r="BP488">
        <f>NA()</f>
        <v/>
      </c>
      <c r="BQ488">
        <f>NA()</f>
        <v/>
      </c>
      <c r="BR488">
        <f>NA()</f>
        <v/>
      </c>
      <c r="BS488">
        <f>NA()</f>
        <v/>
      </c>
      <c r="BT488">
        <f>NA()</f>
        <v/>
      </c>
      <c r="BU488">
        <f>NA()</f>
        <v/>
      </c>
      <c r="BV488">
        <f>NA()</f>
        <v/>
      </c>
      <c r="BW488">
        <f>NA()</f>
        <v/>
      </c>
    </row>
    <row r="489" spans="1:75">
      <c r="A489" t="s">
        <v>139</v>
      </c>
      <c r="B489" t="s">
        <v>1005</v>
      </c>
      <c r="C489" t="s">
        <v>1006</v>
      </c>
      <c r="D489" t="s">
        <v>8</v>
      </c>
      <c r="E489" t="n">
        <v>0</v>
      </c>
      <c r="F489" t="n">
        <v>0</v>
      </c>
      <c r="G489" t="n">
        <v>0</v>
      </c>
      <c r="H489" t="n">
        <v>0</v>
      </c>
      <c r="I489" t="n">
        <v>0</v>
      </c>
      <c r="J489" t="n">
        <v>0</v>
      </c>
      <c r="K489" t="n">
        <v>0</v>
      </c>
      <c r="L489" t="n">
        <v>0</v>
      </c>
      <c r="M489" t="n">
        <v>0</v>
      </c>
      <c r="N489" t="n">
        <v>0</v>
      </c>
      <c r="O489" t="n">
        <v>0</v>
      </c>
      <c r="P489" t="n">
        <v>0</v>
      </c>
      <c r="Q489" t="n">
        <v>0</v>
      </c>
      <c r="R489" t="n">
        <v>0</v>
      </c>
      <c r="S489" t="n">
        <v>0</v>
      </c>
      <c r="T489" t="n">
        <v>0</v>
      </c>
      <c r="U489" t="n">
        <v>0</v>
      </c>
      <c r="V489" t="n">
        <v>0</v>
      </c>
      <c r="W489" t="n">
        <v>0</v>
      </c>
      <c r="X489" t="n">
        <v>0</v>
      </c>
      <c r="Y489" t="n">
        <v>0</v>
      </c>
      <c r="Z489" t="n">
        <v>0</v>
      </c>
      <c r="AA489" t="n">
        <v>0</v>
      </c>
      <c r="AB489" t="n">
        <v>0</v>
      </c>
      <c r="AC489" t="n">
        <v>0</v>
      </c>
      <c r="AD489" t="n">
        <v>0</v>
      </c>
      <c r="AE489" t="n">
        <v>0</v>
      </c>
      <c r="AF489" t="n">
        <v>0</v>
      </c>
      <c r="AG489" t="n">
        <v>0</v>
      </c>
      <c r="AH489" t="n">
        <v>0</v>
      </c>
      <c r="AI489" t="n">
        <v>0</v>
      </c>
      <c r="AJ489" t="n">
        <v>0</v>
      </c>
      <c r="AK489" t="n">
        <v>0</v>
      </c>
      <c r="AL489" t="n">
        <v>0</v>
      </c>
      <c r="AM489" t="n">
        <v>0</v>
      </c>
      <c r="AN489" t="n">
        <v>0</v>
      </c>
      <c r="AO489" t="n">
        <v>0</v>
      </c>
      <c r="AP489" t="n">
        <v>0</v>
      </c>
      <c r="AQ489" t="n">
        <v>0</v>
      </c>
      <c r="AR489" t="n">
        <v>0</v>
      </c>
      <c r="AS489" t="n">
        <v>0</v>
      </c>
      <c r="AT489" t="n">
        <v>0</v>
      </c>
      <c r="AU489" t="n">
        <v>0</v>
      </c>
      <c r="AV489" t="n">
        <v>0</v>
      </c>
      <c r="AW489" t="n">
        <v>0</v>
      </c>
      <c r="AX489" t="n">
        <v>0</v>
      </c>
      <c r="AY489" t="n">
        <v>0</v>
      </c>
      <c r="AZ489" t="n">
        <v>0</v>
      </c>
      <c r="BA489" t="n">
        <v>0</v>
      </c>
      <c r="BB489" t="n">
        <v>0</v>
      </c>
      <c r="BC489" t="n">
        <v>0</v>
      </c>
      <c r="BD489" t="n">
        <v>0</v>
      </c>
      <c r="BE489" t="n">
        <v>0</v>
      </c>
      <c r="BF489" t="n">
        <v>0</v>
      </c>
      <c r="BG489" t="n">
        <v>0</v>
      </c>
      <c r="BH489" t="n">
        <v>0</v>
      </c>
      <c r="BI489" t="n">
        <v>0</v>
      </c>
      <c r="BJ489">
        <f>NA()</f>
        <v/>
      </c>
      <c r="BK489">
        <f>NA()</f>
        <v/>
      </c>
      <c r="BL489">
        <f>NA()</f>
        <v/>
      </c>
      <c r="BM489">
        <f>NA()</f>
        <v/>
      </c>
      <c r="BN489">
        <f>NA()</f>
        <v/>
      </c>
      <c r="BO489">
        <f>NA()</f>
        <v/>
      </c>
      <c r="BP489">
        <f>NA()</f>
        <v/>
      </c>
      <c r="BQ489">
        <f>NA()</f>
        <v/>
      </c>
      <c r="BR489">
        <f>NA()</f>
        <v/>
      </c>
      <c r="BS489">
        <f>NA()</f>
        <v/>
      </c>
      <c r="BT489">
        <f>NA()</f>
        <v/>
      </c>
      <c r="BU489">
        <f>NA()</f>
        <v/>
      </c>
      <c r="BV489">
        <f>NA()</f>
        <v/>
      </c>
      <c r="BW489">
        <f>NA()</f>
        <v/>
      </c>
    </row>
    <row r="490" spans="1:75">
      <c r="A490" t="s">
        <v>139</v>
      </c>
      <c r="B490" t="s">
        <v>1005</v>
      </c>
      <c r="C490" t="s">
        <v>1007</v>
      </c>
      <c r="D490" t="s">
        <v>143</v>
      </c>
      <c r="E490" t="n">
        <v>0</v>
      </c>
      <c r="F490" t="n">
        <v>0</v>
      </c>
      <c r="G490" t="n">
        <v>0</v>
      </c>
      <c r="H490" t="n">
        <v>0</v>
      </c>
      <c r="I490" t="n">
        <v>0</v>
      </c>
      <c r="J490" t="n">
        <v>0</v>
      </c>
      <c r="K490" t="n">
        <v>0</v>
      </c>
      <c r="L490" t="n">
        <v>0</v>
      </c>
      <c r="M490" t="n">
        <v>0</v>
      </c>
      <c r="N490" t="n">
        <v>0</v>
      </c>
      <c r="O490" t="n">
        <v>0</v>
      </c>
      <c r="P490" t="n">
        <v>0</v>
      </c>
      <c r="Q490" t="n">
        <v>0</v>
      </c>
      <c r="R490" t="n">
        <v>0</v>
      </c>
      <c r="S490" t="n">
        <v>0</v>
      </c>
      <c r="T490" t="n">
        <v>0</v>
      </c>
      <c r="U490" t="n">
        <v>0</v>
      </c>
      <c r="V490" t="n">
        <v>0</v>
      </c>
      <c r="W490" t="n">
        <v>0</v>
      </c>
      <c r="X490" t="n">
        <v>0</v>
      </c>
      <c r="Y490" t="n">
        <v>0</v>
      </c>
      <c r="Z490" t="n">
        <v>0</v>
      </c>
      <c r="AA490" t="n">
        <v>0</v>
      </c>
      <c r="AB490" t="n">
        <v>0</v>
      </c>
      <c r="AC490" t="n">
        <v>0</v>
      </c>
      <c r="AD490" t="n">
        <v>0</v>
      </c>
      <c r="AE490" t="n">
        <v>0</v>
      </c>
      <c r="AF490" t="n">
        <v>0</v>
      </c>
      <c r="AG490" t="n">
        <v>0</v>
      </c>
      <c r="AH490" t="n">
        <v>0</v>
      </c>
      <c r="AI490" t="n">
        <v>0</v>
      </c>
      <c r="AJ490" t="n">
        <v>0</v>
      </c>
      <c r="AK490" t="n">
        <v>0</v>
      </c>
      <c r="AL490" t="n">
        <v>0</v>
      </c>
      <c r="AM490" t="n">
        <v>0</v>
      </c>
      <c r="AN490" t="n">
        <v>0</v>
      </c>
      <c r="AO490" t="n">
        <v>0</v>
      </c>
      <c r="AP490" t="n">
        <v>0</v>
      </c>
      <c r="AQ490" t="n">
        <v>0</v>
      </c>
      <c r="AR490" t="n">
        <v>0</v>
      </c>
      <c r="AS490" t="n">
        <v>0</v>
      </c>
      <c r="AT490" t="n">
        <v>0</v>
      </c>
      <c r="AU490" t="n">
        <v>0</v>
      </c>
      <c r="AV490" t="n">
        <v>0</v>
      </c>
      <c r="AW490" t="n">
        <v>0</v>
      </c>
      <c r="AX490" t="n">
        <v>0</v>
      </c>
      <c r="AY490" t="n">
        <v>0</v>
      </c>
      <c r="AZ490" t="n">
        <v>0</v>
      </c>
      <c r="BA490" t="n">
        <v>0</v>
      </c>
      <c r="BB490" t="n">
        <v>0</v>
      </c>
      <c r="BC490" t="n">
        <v>0</v>
      </c>
      <c r="BD490" t="n">
        <v>0</v>
      </c>
      <c r="BE490" t="n">
        <v>0</v>
      </c>
      <c r="BF490" t="n">
        <v>0</v>
      </c>
      <c r="BG490" t="n">
        <v>0</v>
      </c>
      <c r="BH490" t="n">
        <v>0</v>
      </c>
      <c r="BI490" t="n">
        <v>0</v>
      </c>
      <c r="BJ490">
        <f>NA()</f>
        <v/>
      </c>
      <c r="BK490">
        <f>NA()</f>
        <v/>
      </c>
      <c r="BL490">
        <f>NA()</f>
        <v/>
      </c>
      <c r="BM490">
        <f>NA()</f>
        <v/>
      </c>
      <c r="BN490">
        <f>NA()</f>
        <v/>
      </c>
      <c r="BO490">
        <f>NA()</f>
        <v/>
      </c>
      <c r="BP490">
        <f>NA()</f>
        <v/>
      </c>
      <c r="BQ490">
        <f>NA()</f>
        <v/>
      </c>
      <c r="BR490">
        <f>NA()</f>
        <v/>
      </c>
      <c r="BS490">
        <f>NA()</f>
        <v/>
      </c>
      <c r="BT490">
        <f>NA()</f>
        <v/>
      </c>
      <c r="BU490">
        <f>NA()</f>
        <v/>
      </c>
      <c r="BV490">
        <f>NA()</f>
        <v/>
      </c>
      <c r="BW490">
        <f>NA()</f>
        <v/>
      </c>
    </row>
    <row r="491" spans="1:75">
      <c r="A491" t="s">
        <v>139</v>
      </c>
      <c r="B491" t="s">
        <v>1008</v>
      </c>
      <c r="C491" t="s">
        <v>1009</v>
      </c>
      <c r="D491" t="s">
        <v>8</v>
      </c>
      <c r="E491" t="n">
        <v>94563</v>
      </c>
      <c r="F491" t="n">
        <v>113514</v>
      </c>
      <c r="G491" t="n">
        <v>108092</v>
      </c>
      <c r="H491" t="n">
        <v>113862</v>
      </c>
      <c r="I491" t="n">
        <v>122052</v>
      </c>
      <c r="J491" t="n">
        <v>129324</v>
      </c>
      <c r="K491" t="n">
        <v>144196</v>
      </c>
      <c r="L491" t="n">
        <v>162479</v>
      </c>
      <c r="M491" t="n">
        <v>181145</v>
      </c>
      <c r="N491" t="n">
        <v>189117</v>
      </c>
      <c r="O491" t="n">
        <v>195419</v>
      </c>
      <c r="P491" t="n">
        <v>210416</v>
      </c>
      <c r="Q491" t="n">
        <v>216597</v>
      </c>
      <c r="R491" t="n">
        <v>222815</v>
      </c>
      <c r="S491" t="n">
        <v>210590</v>
      </c>
      <c r="T491" t="n">
        <v>212931</v>
      </c>
      <c r="U491" t="n">
        <v>218424</v>
      </c>
      <c r="V491" t="n">
        <v>232006</v>
      </c>
      <c r="W491" t="n">
        <v>235835</v>
      </c>
      <c r="X491" t="n">
        <v>255413</v>
      </c>
      <c r="Y491" t="n">
        <v>249648</v>
      </c>
      <c r="Z491" t="n">
        <v>223223</v>
      </c>
      <c r="AA491" t="n">
        <v>203756</v>
      </c>
      <c r="AB491" t="n">
        <v>205387</v>
      </c>
      <c r="AC491" t="n">
        <v>216113</v>
      </c>
      <c r="AD491" t="n">
        <v>232124</v>
      </c>
      <c r="AE491" t="n">
        <v>227619</v>
      </c>
      <c r="AF491" t="n">
        <v>228895</v>
      </c>
      <c r="AG491" t="n">
        <v>268024</v>
      </c>
      <c r="AH491" t="n">
        <v>280098</v>
      </c>
      <c r="AI491" t="n">
        <v>292763</v>
      </c>
      <c r="AJ491" t="n">
        <v>266575</v>
      </c>
      <c r="AK491" t="n">
        <v>272492</v>
      </c>
      <c r="AL491" t="n">
        <v>239475</v>
      </c>
      <c r="AM491" t="n">
        <v>258204</v>
      </c>
      <c r="AN491" t="n">
        <v>252515</v>
      </c>
      <c r="AO491" t="n">
        <v>238803</v>
      </c>
      <c r="AP491" t="n">
        <v>230561</v>
      </c>
      <c r="AQ491" t="n">
        <v>233636</v>
      </c>
      <c r="AR491" t="n">
        <v>229990</v>
      </c>
      <c r="AS491" t="n">
        <v>235315</v>
      </c>
      <c r="AT491" t="n">
        <v>239948</v>
      </c>
      <c r="AU491" t="n">
        <v>257593</v>
      </c>
      <c r="AV491" t="n">
        <v>269486</v>
      </c>
      <c r="AW491" t="n">
        <v>282923</v>
      </c>
      <c r="AX491" t="n">
        <v>293913</v>
      </c>
      <c r="AY491" t="n">
        <v>295546</v>
      </c>
      <c r="AZ491" t="n">
        <v>303693</v>
      </c>
      <c r="BA491" t="n">
        <v>239265</v>
      </c>
      <c r="BB491" t="n">
        <v>239296</v>
      </c>
      <c r="BC491" t="n">
        <v>241897</v>
      </c>
      <c r="BD491" t="n">
        <v>249512</v>
      </c>
      <c r="BE491" t="n">
        <v>240114</v>
      </c>
      <c r="BF491" t="n">
        <v>237575</v>
      </c>
      <c r="BG491" t="n">
        <v>234532</v>
      </c>
      <c r="BH491" t="n">
        <v>238504</v>
      </c>
      <c r="BI491" t="n">
        <v>234946</v>
      </c>
      <c r="BJ491">
        <f>NA()</f>
        <v/>
      </c>
      <c r="BK491">
        <f>NA()</f>
        <v/>
      </c>
      <c r="BL491">
        <f>NA()</f>
        <v/>
      </c>
      <c r="BM491">
        <f>NA()</f>
        <v/>
      </c>
      <c r="BN491">
        <f>NA()</f>
        <v/>
      </c>
      <c r="BO491">
        <f>NA()</f>
        <v/>
      </c>
      <c r="BP491">
        <f>NA()</f>
        <v/>
      </c>
      <c r="BQ491">
        <f>NA()</f>
        <v/>
      </c>
      <c r="BR491">
        <f>NA()</f>
        <v/>
      </c>
      <c r="BS491">
        <f>NA()</f>
        <v/>
      </c>
      <c r="BT491">
        <f>NA()</f>
        <v/>
      </c>
      <c r="BU491">
        <f>NA()</f>
        <v/>
      </c>
      <c r="BV491">
        <f>NA()</f>
        <v/>
      </c>
      <c r="BW491">
        <f>NA()</f>
        <v/>
      </c>
    </row>
    <row r="492" spans="1:75">
      <c r="A492" t="s">
        <v>139</v>
      </c>
      <c r="B492" t="s">
        <v>1010</v>
      </c>
      <c r="C492" t="s">
        <v>1011</v>
      </c>
      <c r="D492" t="s">
        <v>8</v>
      </c>
      <c r="E492" t="n">
        <v>0</v>
      </c>
      <c r="F492" t="n">
        <v>0</v>
      </c>
      <c r="G492" t="n">
        <v>0</v>
      </c>
      <c r="H492" t="n">
        <v>0</v>
      </c>
      <c r="I492" t="n">
        <v>0</v>
      </c>
      <c r="J492" t="n">
        <v>0</v>
      </c>
      <c r="K492" t="n">
        <v>0</v>
      </c>
      <c r="L492" t="n">
        <v>0</v>
      </c>
      <c r="M492" t="n">
        <v>0</v>
      </c>
      <c r="N492" t="n">
        <v>0</v>
      </c>
      <c r="O492" t="n">
        <v>0</v>
      </c>
      <c r="P492" t="n">
        <v>0</v>
      </c>
      <c r="Q492" t="n">
        <v>0</v>
      </c>
      <c r="R492" t="n">
        <v>0</v>
      </c>
      <c r="S492" t="n">
        <v>0</v>
      </c>
      <c r="T492" t="n">
        <v>0</v>
      </c>
      <c r="U492" t="n">
        <v>0</v>
      </c>
      <c r="V492" t="n">
        <v>0</v>
      </c>
      <c r="W492" t="n">
        <v>0</v>
      </c>
      <c r="X492" t="n">
        <v>0</v>
      </c>
      <c r="Y492" t="n">
        <v>0</v>
      </c>
      <c r="Z492" t="n">
        <v>0</v>
      </c>
      <c r="AA492" t="n">
        <v>0</v>
      </c>
      <c r="AB492" t="n">
        <v>0</v>
      </c>
      <c r="AC492" t="n">
        <v>0</v>
      </c>
      <c r="AD492" t="n">
        <v>0</v>
      </c>
      <c r="AE492" t="n">
        <v>0</v>
      </c>
      <c r="AF492" t="n">
        <v>0</v>
      </c>
      <c r="AG492" t="n">
        <v>0</v>
      </c>
      <c r="AH492" t="n">
        <v>0</v>
      </c>
      <c r="AI492" t="n">
        <v>0</v>
      </c>
      <c r="AJ492" t="n">
        <v>0</v>
      </c>
      <c r="AK492" t="n">
        <v>0</v>
      </c>
      <c r="AL492" t="n">
        <v>0</v>
      </c>
      <c r="AM492" t="n">
        <v>0</v>
      </c>
      <c r="AN492" t="n">
        <v>0</v>
      </c>
      <c r="AO492" t="n">
        <v>0</v>
      </c>
      <c r="AP492" t="n">
        <v>0</v>
      </c>
      <c r="AQ492" t="n">
        <v>0</v>
      </c>
      <c r="AR492" t="n">
        <v>0</v>
      </c>
      <c r="AS492" t="n">
        <v>0</v>
      </c>
      <c r="AT492" t="n">
        <v>0</v>
      </c>
      <c r="AU492" t="n">
        <v>0</v>
      </c>
      <c r="AV492" t="n">
        <v>0</v>
      </c>
      <c r="AW492" t="n">
        <v>0</v>
      </c>
      <c r="AX492" t="n">
        <v>0</v>
      </c>
      <c r="AY492" t="n">
        <v>0</v>
      </c>
      <c r="AZ492" t="n">
        <v>0</v>
      </c>
      <c r="BA492" t="n">
        <v>0</v>
      </c>
      <c r="BB492" t="n">
        <v>0</v>
      </c>
      <c r="BC492" t="n">
        <v>0</v>
      </c>
      <c r="BD492" t="n">
        <v>0</v>
      </c>
      <c r="BE492" t="n">
        <v>0</v>
      </c>
      <c r="BF492" t="n">
        <v>0</v>
      </c>
      <c r="BG492" t="n">
        <v>0</v>
      </c>
      <c r="BH492" t="n">
        <v>0</v>
      </c>
      <c r="BI492" t="n">
        <v>0</v>
      </c>
      <c r="BJ492">
        <f>NA()</f>
        <v/>
      </c>
      <c r="BK492">
        <f>NA()</f>
        <v/>
      </c>
      <c r="BL492">
        <f>NA()</f>
        <v/>
      </c>
      <c r="BM492">
        <f>NA()</f>
        <v/>
      </c>
      <c r="BN492">
        <f>NA()</f>
        <v/>
      </c>
      <c r="BO492">
        <f>NA()</f>
        <v/>
      </c>
      <c r="BP492">
        <f>NA()</f>
        <v/>
      </c>
      <c r="BQ492">
        <f>NA()</f>
        <v/>
      </c>
      <c r="BR492">
        <f>NA()</f>
        <v/>
      </c>
      <c r="BS492">
        <f>NA()</f>
        <v/>
      </c>
      <c r="BT492">
        <f>NA()</f>
        <v/>
      </c>
      <c r="BU492">
        <f>NA()</f>
        <v/>
      </c>
      <c r="BV492">
        <f>NA()</f>
        <v/>
      </c>
      <c r="BW492">
        <f>NA()</f>
        <v/>
      </c>
    </row>
    <row r="493" spans="1:75">
      <c r="A493" t="s">
        <v>139</v>
      </c>
      <c r="B493" t="s">
        <v>1010</v>
      </c>
      <c r="C493" t="s">
        <v>1012</v>
      </c>
      <c r="D493" t="s">
        <v>143</v>
      </c>
      <c r="E493" t="n">
        <v>0</v>
      </c>
      <c r="F493" t="n">
        <v>0</v>
      </c>
      <c r="G493" t="n">
        <v>0</v>
      </c>
      <c r="H493" t="n">
        <v>0</v>
      </c>
      <c r="I493" t="n">
        <v>0</v>
      </c>
      <c r="J493" t="n">
        <v>0</v>
      </c>
      <c r="K493" t="n">
        <v>0</v>
      </c>
      <c r="L493" t="n">
        <v>0</v>
      </c>
      <c r="M493" t="n">
        <v>0</v>
      </c>
      <c r="N493" t="n">
        <v>0</v>
      </c>
      <c r="O493" t="n">
        <v>0</v>
      </c>
      <c r="P493" t="n">
        <v>0</v>
      </c>
      <c r="Q493" t="n">
        <v>0</v>
      </c>
      <c r="R493" t="n">
        <v>0</v>
      </c>
      <c r="S493" t="n">
        <v>0</v>
      </c>
      <c r="T493" t="n">
        <v>0</v>
      </c>
      <c r="U493" t="n">
        <v>0</v>
      </c>
      <c r="V493" t="n">
        <v>0</v>
      </c>
      <c r="W493" t="n">
        <v>0</v>
      </c>
      <c r="X493" t="n">
        <v>0</v>
      </c>
      <c r="Y493" t="n">
        <v>0</v>
      </c>
      <c r="Z493" t="n">
        <v>0</v>
      </c>
      <c r="AA493" t="n">
        <v>0</v>
      </c>
      <c r="AB493" t="n">
        <v>0</v>
      </c>
      <c r="AC493" t="n">
        <v>0</v>
      </c>
      <c r="AD493" t="n">
        <v>0</v>
      </c>
      <c r="AE493" t="n">
        <v>0</v>
      </c>
      <c r="AF493" t="n">
        <v>0</v>
      </c>
      <c r="AG493" t="n">
        <v>0</v>
      </c>
      <c r="AH493" t="n">
        <v>0</v>
      </c>
      <c r="AI493" t="n">
        <v>0</v>
      </c>
      <c r="AJ493" t="n">
        <v>0</v>
      </c>
      <c r="AK493" t="n">
        <v>0</v>
      </c>
      <c r="AL493" t="n">
        <v>0</v>
      </c>
      <c r="AM493" t="n">
        <v>0</v>
      </c>
      <c r="AN493" t="n">
        <v>0</v>
      </c>
      <c r="AO493" t="n">
        <v>0</v>
      </c>
      <c r="AP493" t="n">
        <v>0</v>
      </c>
      <c r="AQ493" t="n">
        <v>0</v>
      </c>
      <c r="AR493" t="n">
        <v>0</v>
      </c>
      <c r="AS493" t="n">
        <v>0</v>
      </c>
      <c r="AT493" t="n">
        <v>0</v>
      </c>
      <c r="AU493" t="n">
        <v>0</v>
      </c>
      <c r="AV493" t="n">
        <v>0</v>
      </c>
      <c r="AW493" t="n">
        <v>0</v>
      </c>
      <c r="AX493" t="n">
        <v>0</v>
      </c>
      <c r="AY493" t="n">
        <v>0</v>
      </c>
      <c r="AZ493" t="n">
        <v>0</v>
      </c>
      <c r="BA493" t="n">
        <v>0</v>
      </c>
      <c r="BB493" t="n">
        <v>0</v>
      </c>
      <c r="BC493" t="n">
        <v>0</v>
      </c>
      <c r="BD493" t="n">
        <v>0</v>
      </c>
      <c r="BE493" t="n">
        <v>0</v>
      </c>
      <c r="BF493" t="n">
        <v>0</v>
      </c>
      <c r="BG493" t="n">
        <v>0</v>
      </c>
      <c r="BH493" t="n">
        <v>0</v>
      </c>
      <c r="BI493" t="n">
        <v>0</v>
      </c>
      <c r="BJ493">
        <f>NA()</f>
        <v/>
      </c>
      <c r="BK493">
        <f>NA()</f>
        <v/>
      </c>
      <c r="BL493">
        <f>NA()</f>
        <v/>
      </c>
      <c r="BM493">
        <f>NA()</f>
        <v/>
      </c>
      <c r="BN493">
        <f>NA()</f>
        <v/>
      </c>
      <c r="BO493">
        <f>NA()</f>
        <v/>
      </c>
      <c r="BP493">
        <f>NA()</f>
        <v/>
      </c>
      <c r="BQ493">
        <f>NA()</f>
        <v/>
      </c>
      <c r="BR493">
        <f>NA()</f>
        <v/>
      </c>
      <c r="BS493">
        <f>NA()</f>
        <v/>
      </c>
      <c r="BT493">
        <f>NA()</f>
        <v/>
      </c>
      <c r="BU493">
        <f>NA()</f>
        <v/>
      </c>
      <c r="BV493">
        <f>NA()</f>
        <v/>
      </c>
      <c r="BW493">
        <f>NA()</f>
        <v/>
      </c>
    </row>
    <row r="494" spans="1:75">
      <c r="A494" t="s">
        <v>139</v>
      </c>
      <c r="B494" t="s">
        <v>1013</v>
      </c>
      <c r="C494" t="s">
        <v>1014</v>
      </c>
      <c r="D494" t="s">
        <v>8</v>
      </c>
      <c r="E494" t="n">
        <v>2719</v>
      </c>
      <c r="F494" t="n">
        <v>3012</v>
      </c>
      <c r="G494" t="n">
        <v>3329</v>
      </c>
      <c r="H494" t="n">
        <v>3768</v>
      </c>
      <c r="I494" t="n">
        <v>4145</v>
      </c>
      <c r="J494" t="n">
        <v>4292</v>
      </c>
      <c r="K494" t="n">
        <v>4611</v>
      </c>
      <c r="L494" t="n">
        <v>4873</v>
      </c>
      <c r="M494" t="n">
        <v>5404</v>
      </c>
      <c r="N494" t="n">
        <v>5996</v>
      </c>
      <c r="O494" t="n">
        <v>6702</v>
      </c>
      <c r="P494" t="n">
        <v>7438</v>
      </c>
      <c r="Q494" t="n">
        <v>8289</v>
      </c>
      <c r="R494" t="n">
        <v>8539</v>
      </c>
      <c r="S494" t="n">
        <v>8733</v>
      </c>
      <c r="T494" t="n">
        <v>8880</v>
      </c>
      <c r="U494" t="n">
        <v>9440</v>
      </c>
      <c r="V494" t="n">
        <v>9791</v>
      </c>
      <c r="W494" t="n">
        <v>9867</v>
      </c>
      <c r="X494" t="n">
        <v>9999</v>
      </c>
      <c r="Y494" t="n">
        <v>1652</v>
      </c>
      <c r="Z494" t="n">
        <v>1544</v>
      </c>
      <c r="AA494" t="n">
        <v>1589</v>
      </c>
      <c r="AB494" t="n">
        <v>1584</v>
      </c>
      <c r="AC494" t="n">
        <v>1363</v>
      </c>
      <c r="AD494" t="n">
        <v>2010</v>
      </c>
      <c r="AE494" t="n">
        <v>2045</v>
      </c>
      <c r="AF494" t="n">
        <v>2033</v>
      </c>
      <c r="AG494" t="n">
        <v>2209</v>
      </c>
      <c r="AH494" t="n">
        <v>2299</v>
      </c>
      <c r="AI494" t="n">
        <v>2378</v>
      </c>
      <c r="AJ494" t="n">
        <v>2320</v>
      </c>
      <c r="AK494" t="n">
        <v>2301</v>
      </c>
      <c r="AL494" t="n">
        <v>2255</v>
      </c>
      <c r="AM494" t="n">
        <v>2313</v>
      </c>
      <c r="AN494" t="n">
        <v>2304</v>
      </c>
      <c r="AO494" t="n">
        <v>2254</v>
      </c>
      <c r="AP494" t="n">
        <v>1804</v>
      </c>
      <c r="AQ494" t="n">
        <v>1845</v>
      </c>
      <c r="AR494" t="n">
        <v>1845</v>
      </c>
      <c r="AS494" t="n">
        <v>1807</v>
      </c>
      <c r="AT494" t="n">
        <v>1729</v>
      </c>
      <c r="AU494" t="n">
        <v>1735</v>
      </c>
      <c r="AV494" t="n">
        <v>1746</v>
      </c>
      <c r="AW494" t="n">
        <v>1790</v>
      </c>
      <c r="AX494" t="n">
        <v>1779</v>
      </c>
      <c r="AY494" t="n">
        <v>1783</v>
      </c>
      <c r="AZ494" t="n">
        <v>1794</v>
      </c>
      <c r="BA494" t="n">
        <v>1749</v>
      </c>
      <c r="BB494" t="n">
        <v>1711</v>
      </c>
      <c r="BC494" t="n">
        <v>25</v>
      </c>
      <c r="BD494" t="n">
        <v>26</v>
      </c>
      <c r="BE494" t="n">
        <v>31</v>
      </c>
      <c r="BF494" t="n">
        <v>24</v>
      </c>
      <c r="BG494" t="n">
        <v>16</v>
      </c>
      <c r="BH494" t="n">
        <v>16</v>
      </c>
      <c r="BI494" t="n">
        <v>14</v>
      </c>
      <c r="BJ494">
        <f>NA()</f>
        <v/>
      </c>
      <c r="BK494">
        <f>NA()</f>
        <v/>
      </c>
      <c r="BL494">
        <f>NA()</f>
        <v/>
      </c>
      <c r="BM494">
        <f>NA()</f>
        <v/>
      </c>
      <c r="BN494">
        <f>NA()</f>
        <v/>
      </c>
      <c r="BO494">
        <f>NA()</f>
        <v/>
      </c>
      <c r="BP494">
        <f>NA()</f>
        <v/>
      </c>
      <c r="BQ494">
        <f>NA()</f>
        <v/>
      </c>
      <c r="BR494">
        <f>NA()</f>
        <v/>
      </c>
      <c r="BS494">
        <f>NA()</f>
        <v/>
      </c>
      <c r="BT494">
        <f>NA()</f>
        <v/>
      </c>
      <c r="BU494">
        <f>NA()</f>
        <v/>
      </c>
      <c r="BV494">
        <f>NA()</f>
        <v/>
      </c>
      <c r="BW494">
        <f>NA()</f>
        <v/>
      </c>
    </row>
    <row r="495" spans="1:75">
      <c r="A495" t="s">
        <v>139</v>
      </c>
      <c r="B495" t="s">
        <v>1015</v>
      </c>
      <c r="C495" t="s">
        <v>1016</v>
      </c>
      <c r="D495" t="s">
        <v>148</v>
      </c>
      <c r="E495" t="n">
        <v>6525</v>
      </c>
      <c r="F495" t="n">
        <v>9548</v>
      </c>
      <c r="G495" t="n">
        <v>10414</v>
      </c>
      <c r="H495" t="n">
        <v>10044</v>
      </c>
      <c r="I495" t="n">
        <v>9810</v>
      </c>
      <c r="J495" t="n">
        <v>10763</v>
      </c>
      <c r="K495" t="n">
        <v>11168</v>
      </c>
      <c r="L495" t="n">
        <v>15027</v>
      </c>
      <c r="M495" t="n">
        <v>12577</v>
      </c>
      <c r="N495" t="n">
        <v>10234</v>
      </c>
      <c r="O495" t="n">
        <v>10506</v>
      </c>
      <c r="P495" t="n">
        <v>9055</v>
      </c>
      <c r="Q495" t="n">
        <v>10896</v>
      </c>
      <c r="R495" t="n">
        <v>10228</v>
      </c>
      <c r="S495" t="n">
        <v>10003</v>
      </c>
      <c r="T495" t="n">
        <v>8463</v>
      </c>
      <c r="U495" t="n">
        <v>7959</v>
      </c>
      <c r="V495" t="n">
        <v>8774</v>
      </c>
      <c r="W495" t="n">
        <v>6798</v>
      </c>
      <c r="X495" t="n">
        <v>5683</v>
      </c>
      <c r="Y495" t="n">
        <v>0</v>
      </c>
      <c r="Z495" t="n">
        <v>0</v>
      </c>
      <c r="AA495" t="n">
        <v>0</v>
      </c>
      <c r="AB495" t="n">
        <v>0</v>
      </c>
      <c r="AC495" t="n">
        <v>0</v>
      </c>
      <c r="AD495" t="n">
        <v>0</v>
      </c>
      <c r="AE495" t="n">
        <v>0</v>
      </c>
      <c r="AF495" t="n">
        <v>0</v>
      </c>
      <c r="AG495" t="n">
        <v>0</v>
      </c>
      <c r="AH495" t="n">
        <v>0</v>
      </c>
      <c r="AI495" t="n">
        <v>0</v>
      </c>
      <c r="AJ495" t="n">
        <v>0</v>
      </c>
      <c r="AK495" t="n">
        <v>0</v>
      </c>
      <c r="AL495" t="n">
        <v>0</v>
      </c>
      <c r="AM495" t="n">
        <v>0</v>
      </c>
      <c r="AN495" t="n">
        <v>0</v>
      </c>
      <c r="AO495" t="n">
        <v>0</v>
      </c>
      <c r="AP495" t="n">
        <v>0</v>
      </c>
      <c r="AQ495" t="n">
        <v>0</v>
      </c>
      <c r="AR495" t="n">
        <v>0</v>
      </c>
      <c r="AS495" t="n">
        <v>0</v>
      </c>
      <c r="AT495" t="n">
        <v>0</v>
      </c>
      <c r="AU495" t="n">
        <v>0</v>
      </c>
      <c r="AV495" t="n">
        <v>0</v>
      </c>
      <c r="AW495" t="n">
        <v>0</v>
      </c>
      <c r="AX495" t="n">
        <v>0</v>
      </c>
      <c r="AY495" t="n">
        <v>0</v>
      </c>
      <c r="AZ495" t="n">
        <v>0</v>
      </c>
      <c r="BA495" t="n">
        <v>0</v>
      </c>
      <c r="BB495" t="n">
        <v>0</v>
      </c>
      <c r="BC495" t="n">
        <v>24.69</v>
      </c>
      <c r="BD495" t="n">
        <v>29.34</v>
      </c>
      <c r="BE495" t="n">
        <v>21.22</v>
      </c>
      <c r="BF495" t="n">
        <v>22.38</v>
      </c>
      <c r="BG495" t="n">
        <v>23.27</v>
      </c>
      <c r="BH495" t="n">
        <v>14.04</v>
      </c>
      <c r="BI495" t="n">
        <v>14.23</v>
      </c>
      <c r="BJ495">
        <f>NA()</f>
        <v/>
      </c>
      <c r="BK495">
        <f>NA()</f>
        <v/>
      </c>
      <c r="BL495">
        <f>NA()</f>
        <v/>
      </c>
      <c r="BM495">
        <f>NA()</f>
        <v/>
      </c>
      <c r="BN495">
        <f>NA()</f>
        <v/>
      </c>
      <c r="BO495">
        <f>NA()</f>
        <v/>
      </c>
      <c r="BP495">
        <f>NA()</f>
        <v/>
      </c>
      <c r="BQ495">
        <f>NA()</f>
        <v/>
      </c>
      <c r="BR495">
        <f>NA()</f>
        <v/>
      </c>
      <c r="BS495">
        <f>NA()</f>
        <v/>
      </c>
      <c r="BT495">
        <f>NA()</f>
        <v/>
      </c>
      <c r="BU495">
        <f>NA()</f>
        <v/>
      </c>
      <c r="BV495">
        <f>NA()</f>
        <v/>
      </c>
      <c r="BW495">
        <f>NA()</f>
        <v/>
      </c>
    </row>
    <row r="496" spans="1:75">
      <c r="A496" t="s">
        <v>139</v>
      </c>
      <c r="B496" t="s">
        <v>1013</v>
      </c>
      <c r="C496" t="s">
        <v>1017</v>
      </c>
      <c r="D496" t="s">
        <v>143</v>
      </c>
      <c r="E496" t="n">
        <v>1038</v>
      </c>
      <c r="F496" t="n">
        <v>1519</v>
      </c>
      <c r="G496" t="n">
        <v>1656</v>
      </c>
      <c r="H496" t="n">
        <v>1598</v>
      </c>
      <c r="I496" t="n">
        <v>1560</v>
      </c>
      <c r="J496" t="n">
        <v>1712</v>
      </c>
      <c r="K496" t="n">
        <v>1776</v>
      </c>
      <c r="L496" t="n">
        <v>2390</v>
      </c>
      <c r="M496" t="n">
        <v>2001</v>
      </c>
      <c r="N496" t="n">
        <v>1628</v>
      </c>
      <c r="O496" t="n">
        <v>1671</v>
      </c>
      <c r="P496" t="n">
        <v>1440</v>
      </c>
      <c r="Q496" t="n">
        <v>1733</v>
      </c>
      <c r="R496" t="n">
        <v>1627</v>
      </c>
      <c r="S496" t="n">
        <v>1591</v>
      </c>
      <c r="T496" t="n">
        <v>1346</v>
      </c>
      <c r="U496" t="n">
        <v>1266</v>
      </c>
      <c r="V496" t="n">
        <v>1396</v>
      </c>
      <c r="W496" t="n">
        <v>1081</v>
      </c>
      <c r="X496" t="n">
        <v>904</v>
      </c>
      <c r="Y496" t="n">
        <v>0</v>
      </c>
      <c r="Z496" t="n">
        <v>0</v>
      </c>
      <c r="AA496" t="n">
        <v>0</v>
      </c>
      <c r="AB496" t="n">
        <v>0</v>
      </c>
      <c r="AC496" t="n">
        <v>0</v>
      </c>
      <c r="AD496" t="n">
        <v>0</v>
      </c>
      <c r="AE496" t="n">
        <v>0</v>
      </c>
      <c r="AF496" t="n">
        <v>0</v>
      </c>
      <c r="AG496" t="n">
        <v>0</v>
      </c>
      <c r="AH496" t="n">
        <v>0</v>
      </c>
      <c r="AI496" t="n">
        <v>0</v>
      </c>
      <c r="AJ496" t="n">
        <v>0</v>
      </c>
      <c r="AK496" t="n">
        <v>0</v>
      </c>
      <c r="AL496" t="n">
        <v>0</v>
      </c>
      <c r="AM496" t="n">
        <v>0</v>
      </c>
      <c r="AN496" t="n">
        <v>0</v>
      </c>
      <c r="AO496" t="n">
        <v>0</v>
      </c>
      <c r="AP496" t="n">
        <v>352</v>
      </c>
      <c r="AQ496" t="n">
        <v>393</v>
      </c>
      <c r="AR496" t="n">
        <v>488</v>
      </c>
      <c r="AS496" t="n">
        <v>547</v>
      </c>
      <c r="AT496" t="n">
        <v>526</v>
      </c>
      <c r="AU496" t="n">
        <v>479</v>
      </c>
      <c r="AV496" t="n">
        <v>443</v>
      </c>
      <c r="AW496" t="n">
        <v>442</v>
      </c>
      <c r="AX496" t="n">
        <v>425</v>
      </c>
      <c r="AY496" t="n">
        <v>443</v>
      </c>
      <c r="AZ496" t="n">
        <v>491</v>
      </c>
      <c r="BA496" t="n">
        <v>426</v>
      </c>
      <c r="BB496" t="n">
        <v>336</v>
      </c>
      <c r="BC496" t="n">
        <v>7</v>
      </c>
      <c r="BD496" t="n">
        <v>7</v>
      </c>
      <c r="BE496" t="n">
        <v>8</v>
      </c>
      <c r="BF496" t="n">
        <v>6</v>
      </c>
      <c r="BG496" t="n">
        <v>4</v>
      </c>
      <c r="BH496" t="n">
        <v>4</v>
      </c>
      <c r="BI496" t="n">
        <v>4</v>
      </c>
      <c r="BJ496">
        <f>NA()</f>
        <v/>
      </c>
      <c r="BK496">
        <f>NA()</f>
        <v/>
      </c>
      <c r="BL496">
        <f>NA()</f>
        <v/>
      </c>
      <c r="BM496">
        <f>NA()</f>
        <v/>
      </c>
      <c r="BN496">
        <f>NA()</f>
        <v/>
      </c>
      <c r="BO496">
        <f>NA()</f>
        <v/>
      </c>
      <c r="BP496">
        <f>NA()</f>
        <v/>
      </c>
      <c r="BQ496">
        <f>NA()</f>
        <v/>
      </c>
      <c r="BR496">
        <f>NA()</f>
        <v/>
      </c>
      <c r="BS496">
        <f>NA()</f>
        <v/>
      </c>
      <c r="BT496">
        <f>NA()</f>
        <v/>
      </c>
      <c r="BU496">
        <f>NA()</f>
        <v/>
      </c>
      <c r="BV496">
        <f>NA()</f>
        <v/>
      </c>
      <c r="BW496">
        <f>NA()</f>
        <v/>
      </c>
    </row>
    <row r="497" spans="1:75">
      <c r="A497" t="s">
        <v>139</v>
      </c>
      <c r="B497" t="s">
        <v>1018</v>
      </c>
      <c r="C497" t="s">
        <v>1019</v>
      </c>
      <c r="D497" t="s">
        <v>152</v>
      </c>
      <c r="E497" t="n">
        <v>29962</v>
      </c>
      <c r="F497" t="n">
        <v>37255</v>
      </c>
      <c r="G497" t="n">
        <v>37561</v>
      </c>
      <c r="H497" t="n">
        <v>40429</v>
      </c>
      <c r="I497" t="n">
        <v>43789</v>
      </c>
      <c r="J497" t="n">
        <v>45455</v>
      </c>
      <c r="K497" t="n">
        <v>49046</v>
      </c>
      <c r="L497" t="n">
        <v>55437</v>
      </c>
      <c r="M497" t="n">
        <v>61225</v>
      </c>
      <c r="N497" t="n">
        <v>63219</v>
      </c>
      <c r="O497" t="n">
        <v>63841</v>
      </c>
      <c r="P497" t="n">
        <v>67280</v>
      </c>
      <c r="Q497" t="n">
        <v>71282</v>
      </c>
      <c r="R497" t="n">
        <v>72769</v>
      </c>
      <c r="S497" t="n">
        <v>69925</v>
      </c>
      <c r="T497" t="n">
        <v>70758</v>
      </c>
      <c r="U497" t="n">
        <v>74634</v>
      </c>
      <c r="V497" t="n">
        <v>79812</v>
      </c>
      <c r="W497" t="n">
        <v>78942</v>
      </c>
      <c r="X497" t="n">
        <v>76497</v>
      </c>
      <c r="Y497" t="n">
        <v>1364</v>
      </c>
      <c r="Z497" t="n">
        <v>1236</v>
      </c>
      <c r="AA497" t="n">
        <v>1184</v>
      </c>
      <c r="AB497" t="n">
        <v>1147</v>
      </c>
      <c r="AC497" t="n">
        <v>1075</v>
      </c>
      <c r="AD497" t="n">
        <v>676</v>
      </c>
      <c r="AE497" t="n">
        <v>629</v>
      </c>
      <c r="AF497" t="n">
        <v>595</v>
      </c>
      <c r="AG497" t="n">
        <v>607</v>
      </c>
      <c r="AH497" t="n">
        <v>610</v>
      </c>
      <c r="AI497" t="n">
        <v>605</v>
      </c>
      <c r="AJ497" t="n">
        <v>589</v>
      </c>
      <c r="AK497" t="n">
        <v>592</v>
      </c>
      <c r="AL497" t="n">
        <v>592</v>
      </c>
      <c r="AM497" t="n">
        <v>607</v>
      </c>
      <c r="AN497" t="n">
        <v>601</v>
      </c>
      <c r="AO497" t="n">
        <v>571</v>
      </c>
      <c r="AP497" t="n">
        <v>533</v>
      </c>
      <c r="AQ497" t="n">
        <v>565</v>
      </c>
      <c r="AR497" t="n">
        <v>552</v>
      </c>
      <c r="AS497" t="n">
        <v>545</v>
      </c>
      <c r="AT497" t="n">
        <v>531</v>
      </c>
      <c r="AU497" t="n">
        <v>544</v>
      </c>
      <c r="AV497" t="n">
        <v>535</v>
      </c>
      <c r="AW497" t="n">
        <v>520</v>
      </c>
      <c r="AX497" t="n">
        <v>499</v>
      </c>
      <c r="AY497" t="n">
        <v>509</v>
      </c>
      <c r="AZ497" t="n">
        <v>498</v>
      </c>
      <c r="BA497" t="n">
        <v>493</v>
      </c>
      <c r="BB497" t="n">
        <v>498</v>
      </c>
      <c r="BC497" t="n">
        <v>0.6</v>
      </c>
      <c r="BD497" t="n">
        <v>0.8</v>
      </c>
      <c r="BE497" t="n">
        <v>0.7</v>
      </c>
      <c r="BF497" t="n">
        <v>0.5</v>
      </c>
      <c r="BG497" t="n">
        <v>0.4</v>
      </c>
      <c r="BH497" t="n">
        <v>0.2</v>
      </c>
      <c r="BI497" t="n">
        <v>0.2</v>
      </c>
      <c r="BJ497">
        <f>NA()</f>
        <v/>
      </c>
      <c r="BK497">
        <f>NA()</f>
        <v/>
      </c>
      <c r="BL497">
        <f>NA()</f>
        <v/>
      </c>
      <c r="BM497">
        <f>NA()</f>
        <v/>
      </c>
      <c r="BN497">
        <f>NA()</f>
        <v/>
      </c>
      <c r="BO497">
        <f>NA()</f>
        <v/>
      </c>
      <c r="BP497">
        <f>NA()</f>
        <v/>
      </c>
      <c r="BQ497">
        <f>NA()</f>
        <v/>
      </c>
      <c r="BR497">
        <f>NA()</f>
        <v/>
      </c>
      <c r="BS497">
        <f>NA()</f>
        <v/>
      </c>
      <c r="BT497">
        <f>NA()</f>
        <v/>
      </c>
      <c r="BU497">
        <f>NA()</f>
        <v/>
      </c>
      <c r="BV497">
        <f>NA()</f>
        <v/>
      </c>
      <c r="BW497">
        <f>NA()</f>
        <v/>
      </c>
    </row>
    <row r="498" spans="1:75">
      <c r="A498" t="s">
        <v>139</v>
      </c>
      <c r="B498" t="s">
        <v>1020</v>
      </c>
      <c r="C498" t="s">
        <v>1021</v>
      </c>
      <c r="D498" t="s">
        <v>8</v>
      </c>
      <c r="E498" t="n">
        <v>4766</v>
      </c>
      <c r="F498" t="n">
        <v>5926</v>
      </c>
      <c r="G498" t="n">
        <v>5974</v>
      </c>
      <c r="H498" t="n">
        <v>6431</v>
      </c>
      <c r="I498" t="n">
        <v>6965</v>
      </c>
      <c r="J498" t="n">
        <v>7230</v>
      </c>
      <c r="K498" t="n">
        <v>7801</v>
      </c>
      <c r="L498" t="n">
        <v>8818</v>
      </c>
      <c r="M498" t="n">
        <v>9738</v>
      </c>
      <c r="N498" t="n">
        <v>10056</v>
      </c>
      <c r="O498" t="n">
        <v>10154</v>
      </c>
      <c r="P498" t="n">
        <v>10701</v>
      </c>
      <c r="Q498" t="n">
        <v>11338</v>
      </c>
      <c r="R498" t="n">
        <v>11575</v>
      </c>
      <c r="S498" t="n">
        <v>11122</v>
      </c>
      <c r="T498" t="n">
        <v>11255</v>
      </c>
      <c r="U498" t="n">
        <v>11871</v>
      </c>
      <c r="V498" t="n">
        <v>12695</v>
      </c>
      <c r="W498" t="n">
        <v>12556</v>
      </c>
      <c r="X498" t="n">
        <v>12167</v>
      </c>
      <c r="Y498" t="n">
        <v>3015</v>
      </c>
      <c r="Z498" t="n">
        <v>2780</v>
      </c>
      <c r="AA498" t="n">
        <v>2773</v>
      </c>
      <c r="AB498" t="n">
        <v>2730</v>
      </c>
      <c r="AC498" t="n">
        <v>2438</v>
      </c>
      <c r="AD498" t="n">
        <v>2687</v>
      </c>
      <c r="AE498" t="n">
        <v>2674</v>
      </c>
      <c r="AF498" t="n">
        <v>2628</v>
      </c>
      <c r="AG498" t="n">
        <v>2816</v>
      </c>
      <c r="AH498" t="n">
        <v>2909</v>
      </c>
      <c r="AI498" t="n">
        <v>2983</v>
      </c>
      <c r="AJ498" t="n">
        <v>2909</v>
      </c>
      <c r="AK498" t="n">
        <v>2892</v>
      </c>
      <c r="AL498" t="n">
        <v>2847</v>
      </c>
      <c r="AM498" t="n">
        <v>2920</v>
      </c>
      <c r="AN498" t="n">
        <v>2906</v>
      </c>
      <c r="AO498" t="n">
        <v>2825</v>
      </c>
      <c r="AP498" t="n">
        <v>2689</v>
      </c>
      <c r="AQ498" t="n">
        <v>2803</v>
      </c>
      <c r="AR498" t="n">
        <v>2886</v>
      </c>
      <c r="AS498" t="n">
        <v>2899</v>
      </c>
      <c r="AT498" t="n">
        <v>2786</v>
      </c>
      <c r="AU498" t="n">
        <v>2758</v>
      </c>
      <c r="AV498" t="n">
        <v>2724</v>
      </c>
      <c r="AW498" t="n">
        <v>2752</v>
      </c>
      <c r="AX498" t="n">
        <v>2703</v>
      </c>
      <c r="AY498" t="n">
        <v>2735</v>
      </c>
      <c r="AZ498" t="n">
        <v>2783</v>
      </c>
      <c r="BA498" t="n">
        <v>2669</v>
      </c>
      <c r="BB498" t="n">
        <v>2545</v>
      </c>
      <c r="BC498" t="n">
        <v>2038</v>
      </c>
      <c r="BD498" t="n">
        <v>2421</v>
      </c>
      <c r="BE498" t="n">
        <v>2126</v>
      </c>
      <c r="BF498" t="n">
        <v>2299</v>
      </c>
      <c r="BG498" t="n">
        <v>2501</v>
      </c>
      <c r="BH498" t="n">
        <v>2316</v>
      </c>
      <c r="BI498" t="n">
        <v>2324</v>
      </c>
      <c r="BJ498">
        <f>NA()</f>
        <v/>
      </c>
      <c r="BK498">
        <f>NA()</f>
        <v/>
      </c>
      <c r="BL498">
        <f>NA()</f>
        <v/>
      </c>
      <c r="BM498">
        <f>NA()</f>
        <v/>
      </c>
      <c r="BN498">
        <f>NA()</f>
        <v/>
      </c>
      <c r="BO498">
        <f>NA()</f>
        <v/>
      </c>
      <c r="BP498">
        <f>NA()</f>
        <v/>
      </c>
      <c r="BQ498">
        <f>NA()</f>
        <v/>
      </c>
      <c r="BR498">
        <f>NA()</f>
        <v/>
      </c>
      <c r="BS498">
        <f>NA()</f>
        <v/>
      </c>
      <c r="BT498">
        <f>NA()</f>
        <v/>
      </c>
      <c r="BU498">
        <f>NA()</f>
        <v/>
      </c>
      <c r="BV498">
        <f>NA()</f>
        <v/>
      </c>
      <c r="BW498">
        <f>NA()</f>
        <v/>
      </c>
    </row>
    <row r="499" spans="1:75">
      <c r="A499" t="s">
        <v>139</v>
      </c>
      <c r="B499" t="s">
        <v>1022</v>
      </c>
      <c r="C499" t="s">
        <v>1023</v>
      </c>
      <c r="D499" t="s">
        <v>148</v>
      </c>
      <c r="E499" t="n">
        <v>2582</v>
      </c>
      <c r="F499" t="n">
        <v>2730</v>
      </c>
      <c r="G499" t="n">
        <v>2799</v>
      </c>
      <c r="H499" t="n">
        <v>2704</v>
      </c>
      <c r="I499" t="n">
        <v>2713</v>
      </c>
      <c r="J499" t="n">
        <v>2793</v>
      </c>
      <c r="K499" t="n">
        <v>2732</v>
      </c>
      <c r="L499" t="n">
        <v>2632</v>
      </c>
      <c r="M499" t="n">
        <v>2717</v>
      </c>
      <c r="N499" t="n">
        <v>2834</v>
      </c>
      <c r="O499" t="n">
        <v>2719</v>
      </c>
      <c r="P499" t="n">
        <v>2529</v>
      </c>
      <c r="Q499" t="n">
        <v>2669</v>
      </c>
      <c r="R499" t="n">
        <v>2983</v>
      </c>
      <c r="S499" t="n">
        <v>2870</v>
      </c>
      <c r="T499" t="n">
        <v>2831</v>
      </c>
      <c r="U499" t="n">
        <v>2734</v>
      </c>
      <c r="V499" t="n">
        <v>3007</v>
      </c>
      <c r="W499" t="n">
        <v>3080</v>
      </c>
      <c r="X499" t="n">
        <v>3146</v>
      </c>
      <c r="Y499" t="n">
        <v>3150</v>
      </c>
      <c r="Z499" t="n">
        <v>3564</v>
      </c>
      <c r="AA499" t="n">
        <v>3748</v>
      </c>
      <c r="AB499" t="n">
        <v>3718</v>
      </c>
      <c r="AC499" t="n">
        <v>3874</v>
      </c>
      <c r="AD499" t="n">
        <v>3946</v>
      </c>
      <c r="AE499" t="n">
        <v>10711</v>
      </c>
      <c r="AF499" t="n">
        <v>10860</v>
      </c>
      <c r="AG499" t="n">
        <v>12405</v>
      </c>
      <c r="AH499" t="n">
        <v>13025</v>
      </c>
      <c r="AI499" t="n">
        <v>14408</v>
      </c>
      <c r="AJ499" t="n">
        <v>13946</v>
      </c>
      <c r="AK499" t="n">
        <v>14326</v>
      </c>
      <c r="AL499" t="n">
        <v>14229</v>
      </c>
      <c r="AM499" t="n">
        <v>14078</v>
      </c>
      <c r="AN499" t="n">
        <v>13862</v>
      </c>
      <c r="AO499" t="n">
        <v>13975</v>
      </c>
      <c r="AP499" t="n">
        <v>13737</v>
      </c>
      <c r="AQ499" t="n">
        <v>13199</v>
      </c>
      <c r="AR499" t="n">
        <v>12993</v>
      </c>
      <c r="AS499" t="n">
        <v>13089</v>
      </c>
      <c r="AT499" t="n">
        <v>13315</v>
      </c>
      <c r="AU499" t="n">
        <v>13074</v>
      </c>
      <c r="AV499" t="n">
        <v>13521</v>
      </c>
      <c r="AW499" t="n">
        <v>13410</v>
      </c>
      <c r="AX499" t="n">
        <v>13447</v>
      </c>
      <c r="AY499" t="n">
        <v>13479</v>
      </c>
      <c r="AZ499" t="n">
        <v>13074</v>
      </c>
      <c r="BA499" t="n">
        <v>12526</v>
      </c>
      <c r="BB499" t="n">
        <v>12737</v>
      </c>
      <c r="BC499" t="n">
        <v>20.79</v>
      </c>
      <c r="BD499" t="n">
        <v>25.46</v>
      </c>
      <c r="BE499" t="n">
        <v>18.75</v>
      </c>
      <c r="BF499" t="n">
        <v>19.71</v>
      </c>
      <c r="BG499" t="n">
        <v>20.45</v>
      </c>
      <c r="BH499" t="n">
        <v>12.82</v>
      </c>
      <c r="BI499" t="n">
        <v>12.98</v>
      </c>
      <c r="BJ499">
        <f>NA()</f>
        <v/>
      </c>
      <c r="BK499">
        <f>NA()</f>
        <v/>
      </c>
      <c r="BL499">
        <f>NA()</f>
        <v/>
      </c>
      <c r="BM499">
        <f>NA()</f>
        <v/>
      </c>
      <c r="BN499">
        <f>NA()</f>
        <v/>
      </c>
      <c r="BO499">
        <f>NA()</f>
        <v/>
      </c>
      <c r="BP499">
        <f>NA()</f>
        <v/>
      </c>
      <c r="BQ499">
        <f>NA()</f>
        <v/>
      </c>
      <c r="BR499">
        <f>NA()</f>
        <v/>
      </c>
      <c r="BS499">
        <f>NA()</f>
        <v/>
      </c>
      <c r="BT499">
        <f>NA()</f>
        <v/>
      </c>
      <c r="BU499">
        <f>NA()</f>
        <v/>
      </c>
      <c r="BV499">
        <f>NA()</f>
        <v/>
      </c>
      <c r="BW499">
        <f>NA()</f>
        <v/>
      </c>
    </row>
    <row r="500" spans="1:75">
      <c r="A500" t="s">
        <v>139</v>
      </c>
      <c r="B500" t="s">
        <v>1020</v>
      </c>
      <c r="C500" t="s">
        <v>1024</v>
      </c>
      <c r="D500" t="s">
        <v>143</v>
      </c>
      <c r="E500" t="n">
        <v>430</v>
      </c>
      <c r="F500" t="n">
        <v>455</v>
      </c>
      <c r="G500" t="n">
        <v>467</v>
      </c>
      <c r="H500" t="n">
        <v>451</v>
      </c>
      <c r="I500" t="n">
        <v>452</v>
      </c>
      <c r="J500" t="n">
        <v>466</v>
      </c>
      <c r="K500" t="n">
        <v>455</v>
      </c>
      <c r="L500" t="n">
        <v>439</v>
      </c>
      <c r="M500" t="n">
        <v>453</v>
      </c>
      <c r="N500" t="n">
        <v>472</v>
      </c>
      <c r="O500" t="n">
        <v>453</v>
      </c>
      <c r="P500" t="n">
        <v>421</v>
      </c>
      <c r="Q500" t="n">
        <v>445</v>
      </c>
      <c r="R500" t="n">
        <v>497</v>
      </c>
      <c r="S500" t="n">
        <v>478</v>
      </c>
      <c r="T500" t="n">
        <v>472</v>
      </c>
      <c r="U500" t="n">
        <v>456</v>
      </c>
      <c r="V500" t="n">
        <v>501</v>
      </c>
      <c r="W500" t="n">
        <v>513</v>
      </c>
      <c r="X500" t="n">
        <v>524</v>
      </c>
      <c r="Y500" t="n">
        <v>525</v>
      </c>
      <c r="Z500" t="n">
        <v>594</v>
      </c>
      <c r="AA500" t="n">
        <v>625</v>
      </c>
      <c r="AB500" t="n">
        <v>620</v>
      </c>
      <c r="AC500" t="n">
        <v>646</v>
      </c>
      <c r="AD500" t="n">
        <v>658</v>
      </c>
      <c r="AE500" t="n">
        <v>1785</v>
      </c>
      <c r="AF500" t="n">
        <v>1810</v>
      </c>
      <c r="AG500" t="n">
        <v>2067</v>
      </c>
      <c r="AH500" t="n">
        <v>2171</v>
      </c>
      <c r="AI500" t="n">
        <v>2401</v>
      </c>
      <c r="AJ500" t="n">
        <v>2324</v>
      </c>
      <c r="AK500" t="n">
        <v>2388</v>
      </c>
      <c r="AL500" t="n">
        <v>2372</v>
      </c>
      <c r="AM500" t="n">
        <v>2346</v>
      </c>
      <c r="AN500" t="n">
        <v>2310</v>
      </c>
      <c r="AO500" t="n">
        <v>2329</v>
      </c>
      <c r="AP500" t="n">
        <v>2290</v>
      </c>
      <c r="AQ500" t="n">
        <v>2200</v>
      </c>
      <c r="AR500" t="n">
        <v>2165</v>
      </c>
      <c r="AS500" t="n">
        <v>2181</v>
      </c>
      <c r="AT500" t="n">
        <v>2219</v>
      </c>
      <c r="AU500" t="n">
        <v>2179</v>
      </c>
      <c r="AV500" t="n">
        <v>2254</v>
      </c>
      <c r="AW500" t="n">
        <v>2235</v>
      </c>
      <c r="AX500" t="n">
        <v>2241</v>
      </c>
      <c r="AY500" t="n">
        <v>2247</v>
      </c>
      <c r="AZ500" t="n">
        <v>2179</v>
      </c>
      <c r="BA500" t="n">
        <v>2088</v>
      </c>
      <c r="BB500" t="n">
        <v>2123</v>
      </c>
      <c r="BC500" t="n">
        <v>531</v>
      </c>
      <c r="BD500" t="n">
        <v>631</v>
      </c>
      <c r="BE500" t="n">
        <v>554</v>
      </c>
      <c r="BF500" t="n">
        <v>599</v>
      </c>
      <c r="BG500" t="n">
        <v>652</v>
      </c>
      <c r="BH500" t="n">
        <v>604</v>
      </c>
      <c r="BI500" t="n">
        <v>606</v>
      </c>
      <c r="BJ500">
        <f>NA()</f>
        <v/>
      </c>
      <c r="BK500">
        <f>NA()</f>
        <v/>
      </c>
      <c r="BL500">
        <f>NA()</f>
        <v/>
      </c>
      <c r="BM500">
        <f>NA()</f>
        <v/>
      </c>
      <c r="BN500">
        <f>NA()</f>
        <v/>
      </c>
      <c r="BO500">
        <f>NA()</f>
        <v/>
      </c>
      <c r="BP500">
        <f>NA()</f>
        <v/>
      </c>
      <c r="BQ500">
        <f>NA()</f>
        <v/>
      </c>
      <c r="BR500">
        <f>NA()</f>
        <v/>
      </c>
      <c r="BS500">
        <f>NA()</f>
        <v/>
      </c>
      <c r="BT500">
        <f>NA()</f>
        <v/>
      </c>
      <c r="BU500">
        <f>NA()</f>
        <v/>
      </c>
      <c r="BV500">
        <f>NA()</f>
        <v/>
      </c>
      <c r="BW500">
        <f>NA()</f>
        <v/>
      </c>
    </row>
    <row r="501" spans="1:75">
      <c r="A501" t="s">
        <v>139</v>
      </c>
      <c r="B501" t="s">
        <v>1025</v>
      </c>
      <c r="C501" t="s">
        <v>1026</v>
      </c>
      <c r="D501" t="s">
        <v>152</v>
      </c>
      <c r="E501" t="n">
        <v>0</v>
      </c>
      <c r="F501" t="n">
        <v>0</v>
      </c>
      <c r="G501" t="n">
        <v>0</v>
      </c>
      <c r="H501" t="n">
        <v>0</v>
      </c>
      <c r="I501" t="n">
        <v>0</v>
      </c>
      <c r="J501" t="n">
        <v>0</v>
      </c>
      <c r="K501" t="n">
        <v>0</v>
      </c>
      <c r="L501" t="n">
        <v>0</v>
      </c>
      <c r="M501" t="n">
        <v>0</v>
      </c>
      <c r="N501" t="n">
        <v>0</v>
      </c>
      <c r="O501" t="n">
        <v>0</v>
      </c>
      <c r="P501" t="n">
        <v>0</v>
      </c>
      <c r="Q501" t="n">
        <v>0</v>
      </c>
      <c r="R501" t="n">
        <v>0</v>
      </c>
      <c r="S501" t="n">
        <v>0</v>
      </c>
      <c r="T501" t="n">
        <v>0</v>
      </c>
      <c r="U501" t="n">
        <v>0</v>
      </c>
      <c r="V501" t="n">
        <v>0</v>
      </c>
      <c r="W501" t="n">
        <v>0</v>
      </c>
      <c r="X501" t="n">
        <v>0</v>
      </c>
      <c r="Y501" t="n">
        <v>0</v>
      </c>
      <c r="Z501" t="n">
        <v>0</v>
      </c>
      <c r="AA501" t="n">
        <v>0</v>
      </c>
      <c r="AB501" t="n">
        <v>0</v>
      </c>
      <c r="AC501" t="n">
        <v>0</v>
      </c>
      <c r="AD501" t="n">
        <v>0</v>
      </c>
      <c r="AE501" t="n">
        <v>0</v>
      </c>
      <c r="AF501" t="n">
        <v>0</v>
      </c>
      <c r="AG501" t="n">
        <v>0</v>
      </c>
      <c r="AH501" t="n">
        <v>0</v>
      </c>
      <c r="AI501" t="n">
        <v>0</v>
      </c>
      <c r="AJ501" t="n">
        <v>0</v>
      </c>
      <c r="AK501" t="n">
        <v>0</v>
      </c>
      <c r="AL501" t="n">
        <v>0</v>
      </c>
      <c r="AM501" t="n">
        <v>0</v>
      </c>
      <c r="AN501" t="n">
        <v>0</v>
      </c>
      <c r="AO501" t="n">
        <v>0</v>
      </c>
      <c r="AP501" t="n">
        <v>0</v>
      </c>
      <c r="AQ501" t="n">
        <v>0</v>
      </c>
      <c r="AR501" t="n">
        <v>0</v>
      </c>
      <c r="AS501" t="n">
        <v>0</v>
      </c>
      <c r="AT501" t="n">
        <v>0</v>
      </c>
      <c r="AU501" t="n">
        <v>0</v>
      </c>
      <c r="AV501" t="n">
        <v>0</v>
      </c>
      <c r="AW501" t="n">
        <v>0</v>
      </c>
      <c r="AX501" t="n">
        <v>0</v>
      </c>
      <c r="AY501" t="n">
        <v>0</v>
      </c>
      <c r="AZ501" t="n">
        <v>0</v>
      </c>
      <c r="BA501" t="n">
        <v>0</v>
      </c>
      <c r="BB501" t="n">
        <v>0</v>
      </c>
      <c r="BC501" t="n">
        <v>42.4</v>
      </c>
      <c r="BD501" t="n">
        <v>61.6</v>
      </c>
      <c r="BE501" t="n">
        <v>39.9</v>
      </c>
      <c r="BF501" t="n">
        <v>45.3</v>
      </c>
      <c r="BG501" t="n">
        <v>51.1</v>
      </c>
      <c r="BH501" t="n">
        <v>29.7</v>
      </c>
      <c r="BI501" t="n">
        <v>30.2</v>
      </c>
      <c r="BJ501">
        <f>NA()</f>
        <v/>
      </c>
      <c r="BK501">
        <f>NA()</f>
        <v/>
      </c>
      <c r="BL501">
        <f>NA()</f>
        <v/>
      </c>
      <c r="BM501">
        <f>NA()</f>
        <v/>
      </c>
      <c r="BN501">
        <f>NA()</f>
        <v/>
      </c>
      <c r="BO501">
        <f>NA()</f>
        <v/>
      </c>
      <c r="BP501">
        <f>NA()</f>
        <v/>
      </c>
      <c r="BQ501">
        <f>NA()</f>
        <v/>
      </c>
      <c r="BR501">
        <f>NA()</f>
        <v/>
      </c>
      <c r="BS501">
        <f>NA()</f>
        <v/>
      </c>
      <c r="BT501">
        <f>NA()</f>
        <v/>
      </c>
      <c r="BU501">
        <f>NA()</f>
        <v/>
      </c>
      <c r="BV501">
        <f>NA()</f>
        <v/>
      </c>
      <c r="BW501">
        <f>NA()</f>
        <v/>
      </c>
    </row>
    <row r="502" spans="1:75">
      <c r="A502" t="s">
        <v>139</v>
      </c>
      <c r="B502" t="s">
        <v>1027</v>
      </c>
      <c r="C502" t="s">
        <v>1028</v>
      </c>
      <c r="D502" t="s">
        <v>8</v>
      </c>
      <c r="E502" t="n">
        <v>0</v>
      </c>
      <c r="F502" t="n">
        <v>0</v>
      </c>
      <c r="G502" t="n">
        <v>0</v>
      </c>
      <c r="H502" t="n">
        <v>0</v>
      </c>
      <c r="I502" t="n">
        <v>0</v>
      </c>
      <c r="J502" t="n">
        <v>0</v>
      </c>
      <c r="K502" t="n">
        <v>0</v>
      </c>
      <c r="L502" t="n">
        <v>0</v>
      </c>
      <c r="M502" t="n">
        <v>0</v>
      </c>
      <c r="N502" t="n">
        <v>0</v>
      </c>
      <c r="O502" t="n">
        <v>0</v>
      </c>
      <c r="P502" t="n">
        <v>0</v>
      </c>
      <c r="Q502" t="n">
        <v>0</v>
      </c>
      <c r="R502" t="n">
        <v>0</v>
      </c>
      <c r="S502" t="n">
        <v>0</v>
      </c>
      <c r="T502" t="n">
        <v>0</v>
      </c>
      <c r="U502" t="n">
        <v>0</v>
      </c>
      <c r="V502" t="n">
        <v>0</v>
      </c>
      <c r="W502" t="n">
        <v>0</v>
      </c>
      <c r="X502" t="n">
        <v>0</v>
      </c>
      <c r="Y502" t="n">
        <v>0</v>
      </c>
      <c r="Z502" t="n">
        <v>0</v>
      </c>
      <c r="AA502" t="n">
        <v>0</v>
      </c>
      <c r="AB502" t="n">
        <v>0</v>
      </c>
      <c r="AC502" t="n">
        <v>0</v>
      </c>
      <c r="AD502" t="n">
        <v>0</v>
      </c>
      <c r="AE502" t="n">
        <v>0</v>
      </c>
      <c r="AF502" t="n">
        <v>0</v>
      </c>
      <c r="AG502" t="n">
        <v>0</v>
      </c>
      <c r="AH502" t="n">
        <v>0</v>
      </c>
      <c r="AI502" t="n">
        <v>0</v>
      </c>
      <c r="AJ502" t="n">
        <v>0</v>
      </c>
      <c r="AK502" t="n">
        <v>0</v>
      </c>
      <c r="AL502" t="n">
        <v>0</v>
      </c>
      <c r="AM502" t="n">
        <v>0</v>
      </c>
      <c r="AN502" t="n">
        <v>0</v>
      </c>
      <c r="AO502" t="n">
        <v>0</v>
      </c>
      <c r="AP502" t="n">
        <v>0</v>
      </c>
      <c r="AQ502" t="n">
        <v>0</v>
      </c>
      <c r="AR502" t="n">
        <v>0</v>
      </c>
      <c r="AS502" t="n">
        <v>0</v>
      </c>
      <c r="AT502" t="n">
        <v>0</v>
      </c>
      <c r="AU502" t="n">
        <v>0</v>
      </c>
      <c r="AV502" t="n">
        <v>0</v>
      </c>
      <c r="AW502" t="n">
        <v>0</v>
      </c>
      <c r="AX502" t="n">
        <v>0</v>
      </c>
      <c r="AY502" t="n">
        <v>0</v>
      </c>
      <c r="AZ502" t="n">
        <v>0</v>
      </c>
      <c r="BA502" t="n">
        <v>0</v>
      </c>
      <c r="BB502" t="n">
        <v>0</v>
      </c>
      <c r="BC502" t="n">
        <v>186</v>
      </c>
      <c r="BD502" t="n">
        <v>154</v>
      </c>
      <c r="BE502" t="n">
        <v>0</v>
      </c>
      <c r="BF502" t="n">
        <v>0</v>
      </c>
      <c r="BG502" t="n">
        <v>16</v>
      </c>
      <c r="BH502" t="n">
        <v>28</v>
      </c>
      <c r="BI502" t="n">
        <v>36</v>
      </c>
      <c r="BJ502">
        <f>NA()</f>
        <v/>
      </c>
      <c r="BK502">
        <f>NA()</f>
        <v/>
      </c>
      <c r="BL502">
        <f>NA()</f>
        <v/>
      </c>
      <c r="BM502">
        <f>NA()</f>
        <v/>
      </c>
      <c r="BN502">
        <f>NA()</f>
        <v/>
      </c>
      <c r="BO502">
        <f>NA()</f>
        <v/>
      </c>
      <c r="BP502">
        <f>NA()</f>
        <v/>
      </c>
      <c r="BQ502">
        <f>NA()</f>
        <v/>
      </c>
      <c r="BR502">
        <f>NA()</f>
        <v/>
      </c>
      <c r="BS502">
        <f>NA()</f>
        <v/>
      </c>
      <c r="BT502">
        <f>NA()</f>
        <v/>
      </c>
      <c r="BU502">
        <f>NA()</f>
        <v/>
      </c>
      <c r="BV502">
        <f>NA()</f>
        <v/>
      </c>
      <c r="BW502">
        <f>NA()</f>
        <v/>
      </c>
    </row>
    <row r="503" spans="1:75">
      <c r="A503" t="s">
        <v>139</v>
      </c>
      <c r="B503" t="s">
        <v>1029</v>
      </c>
      <c r="C503" t="s">
        <v>1030</v>
      </c>
      <c r="D503" t="s">
        <v>148</v>
      </c>
      <c r="E503" t="n">
        <v>0</v>
      </c>
      <c r="F503" t="n">
        <v>0</v>
      </c>
      <c r="G503" t="n">
        <v>0</v>
      </c>
      <c r="H503" t="n">
        <v>0</v>
      </c>
      <c r="I503" t="n">
        <v>0</v>
      </c>
      <c r="J503" t="n">
        <v>0</v>
      </c>
      <c r="K503" t="n">
        <v>0</v>
      </c>
      <c r="L503" t="n">
        <v>0</v>
      </c>
      <c r="M503" t="n">
        <v>0</v>
      </c>
      <c r="N503" t="n">
        <v>0</v>
      </c>
      <c r="O503" t="n">
        <v>0</v>
      </c>
      <c r="P503" t="n">
        <v>0</v>
      </c>
      <c r="Q503" t="n">
        <v>0</v>
      </c>
      <c r="R503" t="n">
        <v>0</v>
      </c>
      <c r="S503" t="n">
        <v>0</v>
      </c>
      <c r="T503" t="n">
        <v>0</v>
      </c>
      <c r="U503" t="n">
        <v>0</v>
      </c>
      <c r="V503" t="n">
        <v>0</v>
      </c>
      <c r="W503" t="n">
        <v>0</v>
      </c>
      <c r="X503" t="n">
        <v>0</v>
      </c>
      <c r="Y503" t="n">
        <v>0</v>
      </c>
      <c r="Z503" t="n">
        <v>0</v>
      </c>
      <c r="AA503" t="n">
        <v>0</v>
      </c>
      <c r="AB503" t="n">
        <v>0</v>
      </c>
      <c r="AC503" t="n">
        <v>0</v>
      </c>
      <c r="AD503" t="n">
        <v>0</v>
      </c>
      <c r="AE503" t="n">
        <v>0</v>
      </c>
      <c r="AF503" t="n">
        <v>0</v>
      </c>
      <c r="AG503" t="n">
        <v>0</v>
      </c>
      <c r="AH503" t="n">
        <v>0</v>
      </c>
      <c r="AI503" t="n">
        <v>0</v>
      </c>
      <c r="AJ503" t="n">
        <v>0</v>
      </c>
      <c r="AK503" t="n">
        <v>0</v>
      </c>
      <c r="AL503" t="n">
        <v>0</v>
      </c>
      <c r="AM503" t="n">
        <v>0</v>
      </c>
      <c r="AN503" t="n">
        <v>0</v>
      </c>
      <c r="AO503" t="n">
        <v>0</v>
      </c>
      <c r="AP503" t="n">
        <v>0</v>
      </c>
      <c r="AQ503" t="n">
        <v>0</v>
      </c>
      <c r="AR503" t="n">
        <v>0</v>
      </c>
      <c r="AS503" t="n">
        <v>0</v>
      </c>
      <c r="AT503" t="n">
        <v>0</v>
      </c>
      <c r="AU503" t="n">
        <v>0</v>
      </c>
      <c r="AV503" t="n">
        <v>0</v>
      </c>
      <c r="AW503" t="n">
        <v>0</v>
      </c>
      <c r="AX503" t="n">
        <v>0</v>
      </c>
      <c r="AY503" t="n">
        <v>0</v>
      </c>
      <c r="AZ503" t="n">
        <v>0</v>
      </c>
      <c r="BA503" t="n">
        <v>0</v>
      </c>
      <c r="BB503" t="n">
        <v>0</v>
      </c>
      <c r="BC503" t="n">
        <v>22.43</v>
      </c>
      <c r="BD503" t="n">
        <v>27.91</v>
      </c>
      <c r="BE503" t="n">
        <v>19.44</v>
      </c>
      <c r="BF503" t="n">
        <v>20.65</v>
      </c>
      <c r="BG503" t="n">
        <v>21.59</v>
      </c>
      <c r="BH503" t="n">
        <v>11.94</v>
      </c>
      <c r="BI503" t="n">
        <v>12.15</v>
      </c>
      <c r="BJ503">
        <f>NA()</f>
        <v/>
      </c>
      <c r="BK503">
        <f>NA()</f>
        <v/>
      </c>
      <c r="BL503">
        <f>NA()</f>
        <v/>
      </c>
      <c r="BM503">
        <f>NA()</f>
        <v/>
      </c>
      <c r="BN503">
        <f>NA()</f>
        <v/>
      </c>
      <c r="BO503">
        <f>NA()</f>
        <v/>
      </c>
      <c r="BP503">
        <f>NA()</f>
        <v/>
      </c>
      <c r="BQ503">
        <f>NA()</f>
        <v/>
      </c>
      <c r="BR503">
        <f>NA()</f>
        <v/>
      </c>
      <c r="BS503">
        <f>NA()</f>
        <v/>
      </c>
      <c r="BT503">
        <f>NA()</f>
        <v/>
      </c>
      <c r="BU503">
        <f>NA()</f>
        <v/>
      </c>
      <c r="BV503">
        <f>NA()</f>
        <v/>
      </c>
      <c r="BW503">
        <f>NA()</f>
        <v/>
      </c>
    </row>
    <row r="504" spans="1:75">
      <c r="A504" t="s">
        <v>139</v>
      </c>
      <c r="B504" t="s">
        <v>1027</v>
      </c>
      <c r="C504" t="s">
        <v>1031</v>
      </c>
      <c r="D504" t="s">
        <v>143</v>
      </c>
      <c r="E504" t="n">
        <v>0</v>
      </c>
      <c r="F504" t="n">
        <v>0</v>
      </c>
      <c r="G504" t="n">
        <v>0</v>
      </c>
      <c r="H504" t="n">
        <v>0</v>
      </c>
      <c r="I504" t="n">
        <v>0</v>
      </c>
      <c r="J504" t="n">
        <v>0</v>
      </c>
      <c r="K504" t="n">
        <v>0</v>
      </c>
      <c r="L504" t="n">
        <v>0</v>
      </c>
      <c r="M504" t="n">
        <v>0</v>
      </c>
      <c r="N504" t="n">
        <v>0</v>
      </c>
      <c r="O504" t="n">
        <v>0</v>
      </c>
      <c r="P504" t="n">
        <v>0</v>
      </c>
      <c r="Q504" t="n">
        <v>0</v>
      </c>
      <c r="R504" t="n">
        <v>0</v>
      </c>
      <c r="S504" t="n">
        <v>0</v>
      </c>
      <c r="T504" t="n">
        <v>0</v>
      </c>
      <c r="U504" t="n">
        <v>0</v>
      </c>
      <c r="V504" t="n">
        <v>0</v>
      </c>
      <c r="W504" t="n">
        <v>0</v>
      </c>
      <c r="X504" t="n">
        <v>0</v>
      </c>
      <c r="Y504" t="n">
        <v>0</v>
      </c>
      <c r="Z504" t="n">
        <v>0</v>
      </c>
      <c r="AA504" t="n">
        <v>0</v>
      </c>
      <c r="AB504" t="n">
        <v>0</v>
      </c>
      <c r="AC504" t="n">
        <v>0</v>
      </c>
      <c r="AD504" t="n">
        <v>0</v>
      </c>
      <c r="AE504" t="n">
        <v>0</v>
      </c>
      <c r="AF504" t="n">
        <v>0</v>
      </c>
      <c r="AG504" t="n">
        <v>0</v>
      </c>
      <c r="AH504" t="n">
        <v>0</v>
      </c>
      <c r="AI504" t="n">
        <v>0</v>
      </c>
      <c r="AJ504" t="n">
        <v>0</v>
      </c>
      <c r="AK504" t="n">
        <v>0</v>
      </c>
      <c r="AL504" t="n">
        <v>0</v>
      </c>
      <c r="AM504" t="n">
        <v>0</v>
      </c>
      <c r="AN504" t="n">
        <v>0</v>
      </c>
      <c r="AO504" t="n">
        <v>0</v>
      </c>
      <c r="AP504" t="n">
        <v>0</v>
      </c>
      <c r="AQ504" t="n">
        <v>0</v>
      </c>
      <c r="AR504" t="n">
        <v>0</v>
      </c>
      <c r="AS504" t="n">
        <v>0</v>
      </c>
      <c r="AT504" t="n">
        <v>0</v>
      </c>
      <c r="AU504" t="n">
        <v>0</v>
      </c>
      <c r="AV504" t="n">
        <v>0</v>
      </c>
      <c r="AW504" t="n">
        <v>0</v>
      </c>
      <c r="AX504" t="n">
        <v>0</v>
      </c>
      <c r="AY504" t="n">
        <v>0</v>
      </c>
      <c r="AZ504" t="n">
        <v>0</v>
      </c>
      <c r="BA504" t="n">
        <v>0</v>
      </c>
      <c r="BB504" t="n">
        <v>0</v>
      </c>
      <c r="BC504" t="n">
        <v>49</v>
      </c>
      <c r="BD504" t="n">
        <v>40</v>
      </c>
      <c r="BE504" t="n">
        <v>0</v>
      </c>
      <c r="BF504" t="n">
        <v>0</v>
      </c>
      <c r="BG504" t="n">
        <v>4</v>
      </c>
      <c r="BH504" t="n">
        <v>7</v>
      </c>
      <c r="BI504" t="n">
        <v>9</v>
      </c>
      <c r="BJ504">
        <f>NA()</f>
        <v/>
      </c>
      <c r="BK504">
        <f>NA()</f>
        <v/>
      </c>
      <c r="BL504">
        <f>NA()</f>
        <v/>
      </c>
      <c r="BM504">
        <f>NA()</f>
        <v/>
      </c>
      <c r="BN504">
        <f>NA()</f>
        <v/>
      </c>
      <c r="BO504">
        <f>NA()</f>
        <v/>
      </c>
      <c r="BP504">
        <f>NA()</f>
        <v/>
      </c>
      <c r="BQ504">
        <f>NA()</f>
        <v/>
      </c>
      <c r="BR504">
        <f>NA()</f>
        <v/>
      </c>
      <c r="BS504">
        <f>NA()</f>
        <v/>
      </c>
      <c r="BT504">
        <f>NA()</f>
        <v/>
      </c>
      <c r="BU504">
        <f>NA()</f>
        <v/>
      </c>
      <c r="BV504">
        <f>NA()</f>
        <v/>
      </c>
      <c r="BW504">
        <f>NA()</f>
        <v/>
      </c>
    </row>
    <row r="505" spans="1:75">
      <c r="A505" t="s">
        <v>139</v>
      </c>
      <c r="B505" t="s">
        <v>1032</v>
      </c>
      <c r="C505" t="s">
        <v>1033</v>
      </c>
      <c r="D505" t="s">
        <v>152</v>
      </c>
      <c r="E505" t="n">
        <v>0</v>
      </c>
      <c r="F505" t="n">
        <v>0</v>
      </c>
      <c r="G505" t="n">
        <v>0</v>
      </c>
      <c r="H505" t="n">
        <v>0</v>
      </c>
      <c r="I505" t="n">
        <v>0</v>
      </c>
      <c r="J505" t="n">
        <v>0</v>
      </c>
      <c r="K505" t="n">
        <v>0</v>
      </c>
      <c r="L505" t="n">
        <v>0</v>
      </c>
      <c r="M505" t="n">
        <v>0</v>
      </c>
      <c r="N505" t="n">
        <v>0</v>
      </c>
      <c r="O505" t="n">
        <v>0</v>
      </c>
      <c r="P505" t="n">
        <v>0</v>
      </c>
      <c r="Q505" t="n">
        <v>0</v>
      </c>
      <c r="R505" t="n">
        <v>0</v>
      </c>
      <c r="S505" t="n">
        <v>0</v>
      </c>
      <c r="T505" t="n">
        <v>0</v>
      </c>
      <c r="U505" t="n">
        <v>0</v>
      </c>
      <c r="V505" t="n">
        <v>0</v>
      </c>
      <c r="W505" t="n">
        <v>0</v>
      </c>
      <c r="X505" t="n">
        <v>0</v>
      </c>
      <c r="Y505" t="n">
        <v>0</v>
      </c>
      <c r="Z505" t="n">
        <v>0</v>
      </c>
      <c r="AA505" t="n">
        <v>0</v>
      </c>
      <c r="AB505" t="n">
        <v>0</v>
      </c>
      <c r="AC505" t="n">
        <v>0</v>
      </c>
      <c r="AD505" t="n">
        <v>0</v>
      </c>
      <c r="AE505" t="n">
        <v>0</v>
      </c>
      <c r="AF505" t="n">
        <v>0</v>
      </c>
      <c r="AG505" t="n">
        <v>0</v>
      </c>
      <c r="AH505" t="n">
        <v>1</v>
      </c>
      <c r="AI505" t="n">
        <v>1</v>
      </c>
      <c r="AJ505" t="n">
        <v>2</v>
      </c>
      <c r="AK505" t="n">
        <v>2</v>
      </c>
      <c r="AL505" t="n">
        <v>2</v>
      </c>
      <c r="AM505" t="n">
        <v>2</v>
      </c>
      <c r="AN505" t="n">
        <v>2</v>
      </c>
      <c r="AO505" t="n">
        <v>3</v>
      </c>
      <c r="AP505" t="n">
        <v>3</v>
      </c>
      <c r="AQ505" t="n">
        <v>3</v>
      </c>
      <c r="AR505" t="n">
        <v>4</v>
      </c>
      <c r="AS505" t="n">
        <v>4</v>
      </c>
      <c r="AT505" t="n">
        <v>6</v>
      </c>
      <c r="AU505" t="n">
        <v>6</v>
      </c>
      <c r="AV505" t="n">
        <v>7</v>
      </c>
      <c r="AW505" t="n">
        <v>9</v>
      </c>
      <c r="AX505" t="n">
        <v>14</v>
      </c>
      <c r="AY505" t="n">
        <v>36</v>
      </c>
      <c r="AZ505" t="n">
        <v>74</v>
      </c>
      <c r="BA505" t="n">
        <v>156</v>
      </c>
      <c r="BB505" t="n">
        <v>255</v>
      </c>
      <c r="BC505" t="n">
        <v>3.4</v>
      </c>
      <c r="BD505" t="n">
        <v>3.9</v>
      </c>
      <c r="BE505" t="n">
        <v>0</v>
      </c>
      <c r="BF505" t="n">
        <v>0</v>
      </c>
      <c r="BG505" t="n">
        <v>0.4</v>
      </c>
      <c r="BH505" t="n">
        <v>0.3</v>
      </c>
      <c r="BI505" t="n">
        <v>0.4</v>
      </c>
      <c r="BJ505">
        <f>NA()</f>
        <v/>
      </c>
      <c r="BK505">
        <f>NA()</f>
        <v/>
      </c>
      <c r="BL505">
        <f>NA()</f>
        <v/>
      </c>
      <c r="BM505">
        <f>NA()</f>
        <v/>
      </c>
      <c r="BN505">
        <f>NA()</f>
        <v/>
      </c>
      <c r="BO505">
        <f>NA()</f>
        <v/>
      </c>
      <c r="BP505">
        <f>NA()</f>
        <v/>
      </c>
      <c r="BQ505">
        <f>NA()</f>
        <v/>
      </c>
      <c r="BR505">
        <f>NA()</f>
        <v/>
      </c>
      <c r="BS505">
        <f>NA()</f>
        <v/>
      </c>
      <c r="BT505">
        <f>NA()</f>
        <v/>
      </c>
      <c r="BU505">
        <f>NA()</f>
        <v/>
      </c>
      <c r="BV505">
        <f>NA()</f>
        <v/>
      </c>
      <c r="BW505">
        <f>NA()</f>
        <v/>
      </c>
    </row>
    <row r="506" spans="1:75">
      <c r="A506" t="s">
        <v>139</v>
      </c>
      <c r="B506" t="s">
        <v>1034</v>
      </c>
      <c r="C506" t="s">
        <v>1035</v>
      </c>
      <c r="D506" t="s">
        <v>8</v>
      </c>
      <c r="E506" t="n">
        <v>0</v>
      </c>
      <c r="F506" t="n">
        <v>0</v>
      </c>
      <c r="G506" t="n">
        <v>0</v>
      </c>
      <c r="H506" t="n">
        <v>0</v>
      </c>
      <c r="I506" t="n">
        <v>0</v>
      </c>
      <c r="J506" t="n">
        <v>0</v>
      </c>
      <c r="K506" t="n">
        <v>0</v>
      </c>
      <c r="L506" t="n">
        <v>0</v>
      </c>
      <c r="M506" t="n">
        <v>0</v>
      </c>
      <c r="N506" t="n">
        <v>0</v>
      </c>
      <c r="O506" t="n">
        <v>0</v>
      </c>
      <c r="P506" t="n">
        <v>0</v>
      </c>
      <c r="Q506" t="n">
        <v>0</v>
      </c>
      <c r="R506" t="n">
        <v>0</v>
      </c>
      <c r="S506" t="n">
        <v>0</v>
      </c>
      <c r="T506" t="n">
        <v>0</v>
      </c>
      <c r="U506" t="n">
        <v>0</v>
      </c>
      <c r="V506" t="n">
        <v>0</v>
      </c>
      <c r="W506" t="n">
        <v>0</v>
      </c>
      <c r="X506" t="n">
        <v>0</v>
      </c>
      <c r="Y506" t="n">
        <v>0</v>
      </c>
      <c r="Z506" t="n">
        <v>0</v>
      </c>
      <c r="AA506" t="n">
        <v>0</v>
      </c>
      <c r="AB506" t="n">
        <v>0</v>
      </c>
      <c r="AC506" t="n">
        <v>0</v>
      </c>
      <c r="AD506" t="n">
        <v>0</v>
      </c>
      <c r="AE506" t="n">
        <v>0</v>
      </c>
      <c r="AF506" t="n">
        <v>0</v>
      </c>
      <c r="AG506" t="n">
        <v>0</v>
      </c>
      <c r="AH506" t="n">
        <v>0</v>
      </c>
      <c r="AI506" t="n">
        <v>0</v>
      </c>
      <c r="AJ506" t="n">
        <v>0</v>
      </c>
      <c r="AK506" t="n">
        <v>0</v>
      </c>
      <c r="AL506" t="n">
        <v>0</v>
      </c>
      <c r="AM506" t="n">
        <v>0</v>
      </c>
      <c r="AN506" t="n">
        <v>0</v>
      </c>
      <c r="AO506" t="n">
        <v>0</v>
      </c>
      <c r="AP506" t="n">
        <v>0</v>
      </c>
      <c r="AQ506" t="n">
        <v>0</v>
      </c>
      <c r="AR506" t="n">
        <v>0</v>
      </c>
      <c r="AS506" t="n">
        <v>0</v>
      </c>
      <c r="AT506" t="n">
        <v>1</v>
      </c>
      <c r="AU506" t="n">
        <v>1</v>
      </c>
      <c r="AV506" t="n">
        <v>1</v>
      </c>
      <c r="AW506" t="n">
        <v>1</v>
      </c>
      <c r="AX506" t="n">
        <v>1</v>
      </c>
      <c r="AY506" t="n">
        <v>4</v>
      </c>
      <c r="AZ506" t="n">
        <v>8</v>
      </c>
      <c r="BA506" t="n">
        <v>16</v>
      </c>
      <c r="BB506" t="n">
        <v>26</v>
      </c>
      <c r="BC506" t="n">
        <v>150</v>
      </c>
      <c r="BD506" t="n">
        <v>141</v>
      </c>
      <c r="BE506" t="n">
        <v>0</v>
      </c>
      <c r="BF506" t="n">
        <v>0</v>
      </c>
      <c r="BG506" t="n">
        <v>16</v>
      </c>
      <c r="BH506" t="n">
        <v>28</v>
      </c>
      <c r="BI506" t="n">
        <v>36</v>
      </c>
      <c r="BJ506">
        <f>NA()</f>
        <v/>
      </c>
      <c r="BK506">
        <f>NA()</f>
        <v/>
      </c>
      <c r="BL506">
        <f>NA()</f>
        <v/>
      </c>
      <c r="BM506">
        <f>NA()</f>
        <v/>
      </c>
      <c r="BN506">
        <f>NA()</f>
        <v/>
      </c>
      <c r="BO506">
        <f>NA()</f>
        <v/>
      </c>
      <c r="BP506">
        <f>NA()</f>
        <v/>
      </c>
      <c r="BQ506">
        <f>NA()</f>
        <v/>
      </c>
      <c r="BR506">
        <f>NA()</f>
        <v/>
      </c>
      <c r="BS506">
        <f>NA()</f>
        <v/>
      </c>
      <c r="BT506">
        <f>NA()</f>
        <v/>
      </c>
      <c r="BU506">
        <f>NA()</f>
        <v/>
      </c>
      <c r="BV506">
        <f>NA()</f>
        <v/>
      </c>
      <c r="BW506">
        <f>NA()</f>
        <v/>
      </c>
    </row>
    <row r="507" spans="1:75">
      <c r="A507" t="s">
        <v>139</v>
      </c>
      <c r="B507" t="s">
        <v>1036</v>
      </c>
      <c r="C507" t="s">
        <v>1037</v>
      </c>
      <c r="D507" t="s">
        <v>8</v>
      </c>
      <c r="E507" t="n">
        <v>0</v>
      </c>
      <c r="F507" t="n">
        <v>0</v>
      </c>
      <c r="G507" t="n">
        <v>0</v>
      </c>
      <c r="H507" t="n">
        <v>0</v>
      </c>
      <c r="I507" t="n">
        <v>0</v>
      </c>
      <c r="J507" t="n">
        <v>0</v>
      </c>
      <c r="K507" t="n">
        <v>0</v>
      </c>
      <c r="L507" t="n">
        <v>0</v>
      </c>
      <c r="M507" t="n">
        <v>0</v>
      </c>
      <c r="N507" t="n">
        <v>0</v>
      </c>
      <c r="O507" t="n">
        <v>0</v>
      </c>
      <c r="P507" t="n">
        <v>0</v>
      </c>
      <c r="Q507" t="n">
        <v>0</v>
      </c>
      <c r="R507" t="n">
        <v>0</v>
      </c>
      <c r="S507" t="n">
        <v>0</v>
      </c>
      <c r="T507" t="n">
        <v>0</v>
      </c>
      <c r="U507" t="n">
        <v>0</v>
      </c>
      <c r="V507" t="n">
        <v>0</v>
      </c>
      <c r="W507" t="n">
        <v>0</v>
      </c>
      <c r="X507" t="n">
        <v>0</v>
      </c>
      <c r="Y507" t="n">
        <v>0</v>
      </c>
      <c r="Z507" t="n">
        <v>0</v>
      </c>
      <c r="AA507" t="n">
        <v>0</v>
      </c>
      <c r="AB507" t="n">
        <v>0</v>
      </c>
      <c r="AC507" t="n">
        <v>0</v>
      </c>
      <c r="AD507" t="n">
        <v>0</v>
      </c>
      <c r="AE507" t="n">
        <v>0</v>
      </c>
      <c r="AF507" t="n">
        <v>0</v>
      </c>
      <c r="AG507" t="n">
        <v>0</v>
      </c>
      <c r="AH507" t="n">
        <v>0</v>
      </c>
      <c r="AI507" t="n">
        <v>0</v>
      </c>
      <c r="AJ507" t="n">
        <v>0</v>
      </c>
      <c r="AK507" t="n">
        <v>0</v>
      </c>
      <c r="AL507" t="n">
        <v>0</v>
      </c>
      <c r="AM507" t="n">
        <v>0</v>
      </c>
      <c r="AN507" t="n">
        <v>0</v>
      </c>
      <c r="AO507" t="n">
        <v>0</v>
      </c>
      <c r="AP507" t="n">
        <v>0</v>
      </c>
      <c r="AQ507" t="n">
        <v>0</v>
      </c>
      <c r="AR507" t="n">
        <v>0</v>
      </c>
      <c r="AS507" t="n">
        <v>0</v>
      </c>
      <c r="AT507" t="n">
        <v>0</v>
      </c>
      <c r="AU507" t="n">
        <v>0</v>
      </c>
      <c r="AV507" t="n">
        <v>0</v>
      </c>
      <c r="AW507" t="n">
        <v>0</v>
      </c>
      <c r="AX507" t="n">
        <v>0</v>
      </c>
      <c r="AY507" t="n">
        <v>0</v>
      </c>
      <c r="AZ507" t="n">
        <v>0</v>
      </c>
      <c r="BA507" t="n">
        <v>0</v>
      </c>
      <c r="BB507" t="n">
        <v>14</v>
      </c>
      <c r="BC507" t="n">
        <v>918</v>
      </c>
      <c r="BD507" t="n">
        <v>853</v>
      </c>
      <c r="BE507" t="n">
        <v>1252</v>
      </c>
      <c r="BF507" t="n">
        <v>837</v>
      </c>
      <c r="BG507" t="n">
        <v>846</v>
      </c>
      <c r="BH507" t="n">
        <v>504</v>
      </c>
      <c r="BI507" t="n">
        <v>690</v>
      </c>
      <c r="BJ507">
        <f>NA()</f>
        <v/>
      </c>
      <c r="BK507">
        <f>NA()</f>
        <v/>
      </c>
      <c r="BL507">
        <f>NA()</f>
        <v/>
      </c>
      <c r="BM507">
        <f>NA()</f>
        <v/>
      </c>
      <c r="BN507">
        <f>NA()</f>
        <v/>
      </c>
      <c r="BO507">
        <f>NA()</f>
        <v/>
      </c>
      <c r="BP507">
        <f>NA()</f>
        <v/>
      </c>
      <c r="BQ507">
        <f>NA()</f>
        <v/>
      </c>
      <c r="BR507">
        <f>NA()</f>
        <v/>
      </c>
      <c r="BS507">
        <f>NA()</f>
        <v/>
      </c>
      <c r="BT507">
        <f>NA()</f>
        <v/>
      </c>
      <c r="BU507">
        <f>NA()</f>
        <v/>
      </c>
      <c r="BV507">
        <f>NA()</f>
        <v/>
      </c>
      <c r="BW507">
        <f>NA()</f>
        <v/>
      </c>
    </row>
    <row r="508" spans="1:75">
      <c r="A508" t="s">
        <v>139</v>
      </c>
      <c r="B508" t="s">
        <v>1038</v>
      </c>
      <c r="C508" t="s">
        <v>1039</v>
      </c>
      <c r="D508" t="s">
        <v>148</v>
      </c>
      <c r="E508" t="n">
        <v>0</v>
      </c>
      <c r="F508" t="n">
        <v>0</v>
      </c>
      <c r="G508" t="n">
        <v>0</v>
      </c>
      <c r="H508" t="n">
        <v>0</v>
      </c>
      <c r="I508" t="n">
        <v>0</v>
      </c>
      <c r="J508" t="n">
        <v>0</v>
      </c>
      <c r="K508" t="n">
        <v>0</v>
      </c>
      <c r="L508" t="n">
        <v>0</v>
      </c>
      <c r="M508" t="n">
        <v>0</v>
      </c>
      <c r="N508" t="n">
        <v>0</v>
      </c>
      <c r="O508" t="n">
        <v>0</v>
      </c>
      <c r="P508" t="n">
        <v>0</v>
      </c>
      <c r="Q508" t="n">
        <v>0</v>
      </c>
      <c r="R508" t="n">
        <v>0</v>
      </c>
      <c r="S508" t="n">
        <v>0</v>
      </c>
      <c r="T508" t="n">
        <v>0</v>
      </c>
      <c r="U508" t="n">
        <v>0</v>
      </c>
      <c r="V508" t="n">
        <v>0</v>
      </c>
      <c r="W508" t="n">
        <v>0</v>
      </c>
      <c r="X508" t="n">
        <v>0</v>
      </c>
      <c r="Y508" t="n">
        <v>0</v>
      </c>
      <c r="Z508" t="n">
        <v>0</v>
      </c>
      <c r="AA508" t="n">
        <v>0</v>
      </c>
      <c r="AB508" t="n">
        <v>0</v>
      </c>
      <c r="AC508" t="n">
        <v>0</v>
      </c>
      <c r="AD508" t="n">
        <v>0</v>
      </c>
      <c r="AE508" t="n">
        <v>0</v>
      </c>
      <c r="AF508" t="n">
        <v>0</v>
      </c>
      <c r="AG508" t="n">
        <v>0</v>
      </c>
      <c r="AH508" t="n">
        <v>0</v>
      </c>
      <c r="AI508" t="n">
        <v>0</v>
      </c>
      <c r="AJ508" t="n">
        <v>0</v>
      </c>
      <c r="AK508" t="n">
        <v>0</v>
      </c>
      <c r="AL508" t="n">
        <v>0</v>
      </c>
      <c r="AM508" t="n">
        <v>0</v>
      </c>
      <c r="AN508" t="n">
        <v>0</v>
      </c>
      <c r="AO508" t="n">
        <v>0</v>
      </c>
      <c r="AP508" t="n">
        <v>0</v>
      </c>
      <c r="AQ508" t="n">
        <v>0</v>
      </c>
      <c r="AR508" t="n">
        <v>0</v>
      </c>
      <c r="AS508" t="n">
        <v>0</v>
      </c>
      <c r="AT508" t="n">
        <v>0</v>
      </c>
      <c r="AU508" t="n">
        <v>0</v>
      </c>
      <c r="AV508" t="n">
        <v>0</v>
      </c>
      <c r="AW508" t="n">
        <v>0</v>
      </c>
      <c r="AX508" t="n">
        <v>0</v>
      </c>
      <c r="AY508" t="n">
        <v>0</v>
      </c>
      <c r="AZ508" t="n">
        <v>0</v>
      </c>
      <c r="BA508" t="n">
        <v>0</v>
      </c>
      <c r="BB508" t="n">
        <v>1</v>
      </c>
      <c r="BC508" t="n">
        <v>57.08</v>
      </c>
      <c r="BD508" t="n">
        <v>52.86</v>
      </c>
      <c r="BE508" t="n">
        <v>49.07</v>
      </c>
      <c r="BF508" t="n">
        <v>48.65</v>
      </c>
      <c r="BG508" t="n">
        <v>56.03</v>
      </c>
      <c r="BH508" t="n">
        <v>43.91</v>
      </c>
      <c r="BI508" t="n">
        <v>42.24</v>
      </c>
      <c r="BJ508">
        <f>NA()</f>
        <v/>
      </c>
      <c r="BK508">
        <f>NA()</f>
        <v/>
      </c>
      <c r="BL508">
        <f>NA()</f>
        <v/>
      </c>
      <c r="BM508">
        <f>NA()</f>
        <v/>
      </c>
      <c r="BN508">
        <f>NA()</f>
        <v/>
      </c>
      <c r="BO508">
        <f>NA()</f>
        <v/>
      </c>
      <c r="BP508">
        <f>NA()</f>
        <v/>
      </c>
      <c r="BQ508">
        <f>NA()</f>
        <v/>
      </c>
      <c r="BR508">
        <f>NA()</f>
        <v/>
      </c>
      <c r="BS508">
        <f>NA()</f>
        <v/>
      </c>
      <c r="BT508">
        <f>NA()</f>
        <v/>
      </c>
      <c r="BU508">
        <f>NA()</f>
        <v/>
      </c>
      <c r="BV508">
        <f>NA()</f>
        <v/>
      </c>
      <c r="BW508">
        <f>NA()</f>
        <v/>
      </c>
    </row>
    <row r="509" spans="1:75">
      <c r="A509" t="s">
        <v>139</v>
      </c>
      <c r="B509" t="s">
        <v>1036</v>
      </c>
      <c r="C509" t="s">
        <v>1040</v>
      </c>
      <c r="D509" t="s">
        <v>143</v>
      </c>
      <c r="E509" t="n">
        <v>0</v>
      </c>
      <c r="F509" t="n">
        <v>0</v>
      </c>
      <c r="G509" t="n">
        <v>0</v>
      </c>
      <c r="H509" t="n">
        <v>0</v>
      </c>
      <c r="I509" t="n">
        <v>0</v>
      </c>
      <c r="J509" t="n">
        <v>0</v>
      </c>
      <c r="K509" t="n">
        <v>0</v>
      </c>
      <c r="L509" t="n">
        <v>0</v>
      </c>
      <c r="M509" t="n">
        <v>0</v>
      </c>
      <c r="N509" t="n">
        <v>0</v>
      </c>
      <c r="O509" t="n">
        <v>0</v>
      </c>
      <c r="P509" t="n">
        <v>0</v>
      </c>
      <c r="Q509" t="n">
        <v>0</v>
      </c>
      <c r="R509" t="n">
        <v>0</v>
      </c>
      <c r="S509" t="n">
        <v>0</v>
      </c>
      <c r="T509" t="n">
        <v>0</v>
      </c>
      <c r="U509" t="n">
        <v>0</v>
      </c>
      <c r="V509" t="n">
        <v>0</v>
      </c>
      <c r="W509" t="n">
        <v>0</v>
      </c>
      <c r="X509" t="n">
        <v>0</v>
      </c>
      <c r="Y509" t="n">
        <v>0</v>
      </c>
      <c r="Z509" t="n">
        <v>0</v>
      </c>
      <c r="AA509" t="n">
        <v>0</v>
      </c>
      <c r="AB509" t="n">
        <v>0</v>
      </c>
      <c r="AC509" t="n">
        <v>0</v>
      </c>
      <c r="AD509" t="n">
        <v>0</v>
      </c>
      <c r="AE509" t="n">
        <v>0</v>
      </c>
      <c r="AF509" t="n">
        <v>0</v>
      </c>
      <c r="AG509" t="n">
        <v>0</v>
      </c>
      <c r="AH509" t="n">
        <v>0</v>
      </c>
      <c r="AI509" t="n">
        <v>0</v>
      </c>
      <c r="AJ509" t="n">
        <v>0</v>
      </c>
      <c r="AK509" t="n">
        <v>0</v>
      </c>
      <c r="AL509" t="n">
        <v>0</v>
      </c>
      <c r="AM509" t="n">
        <v>0</v>
      </c>
      <c r="AN509" t="n">
        <v>1</v>
      </c>
      <c r="AO509" t="n">
        <v>1</v>
      </c>
      <c r="AP509" t="n">
        <v>1</v>
      </c>
      <c r="AQ509" t="n">
        <v>1</v>
      </c>
      <c r="AR509" t="n">
        <v>1</v>
      </c>
      <c r="AS509" t="n">
        <v>1</v>
      </c>
      <c r="AT509" t="n">
        <v>1</v>
      </c>
      <c r="AU509" t="n">
        <v>1</v>
      </c>
      <c r="AV509" t="n">
        <v>2</v>
      </c>
      <c r="AW509" t="n">
        <v>2</v>
      </c>
      <c r="AX509" t="n">
        <v>3</v>
      </c>
      <c r="AY509" t="n">
        <v>0</v>
      </c>
      <c r="AZ509" t="n">
        <v>0</v>
      </c>
      <c r="BA509" t="n">
        <v>0</v>
      </c>
      <c r="BB509" t="n">
        <v>0</v>
      </c>
      <c r="BC509" t="n">
        <v>239</v>
      </c>
      <c r="BD509" t="n">
        <v>222</v>
      </c>
      <c r="BE509" t="n">
        <v>326</v>
      </c>
      <c r="BF509" t="n">
        <v>218</v>
      </c>
      <c r="BG509" t="n">
        <v>220</v>
      </c>
      <c r="BH509" t="n">
        <v>131</v>
      </c>
      <c r="BI509" t="n">
        <v>180</v>
      </c>
      <c r="BJ509">
        <f>NA()</f>
        <v/>
      </c>
      <c r="BK509">
        <f>NA()</f>
        <v/>
      </c>
      <c r="BL509">
        <f>NA()</f>
        <v/>
      </c>
      <c r="BM509">
        <f>NA()</f>
        <v/>
      </c>
      <c r="BN509">
        <f>NA()</f>
        <v/>
      </c>
      <c r="BO509">
        <f>NA()</f>
        <v/>
      </c>
      <c r="BP509">
        <f>NA()</f>
        <v/>
      </c>
      <c r="BQ509">
        <f>NA()</f>
        <v/>
      </c>
      <c r="BR509">
        <f>NA()</f>
        <v/>
      </c>
      <c r="BS509">
        <f>NA()</f>
        <v/>
      </c>
      <c r="BT509">
        <f>NA()</f>
        <v/>
      </c>
      <c r="BU509">
        <f>NA()</f>
        <v/>
      </c>
      <c r="BV509">
        <f>NA()</f>
        <v/>
      </c>
      <c r="BW509">
        <f>NA()</f>
        <v/>
      </c>
    </row>
    <row r="510" spans="1:75">
      <c r="A510" t="s">
        <v>139</v>
      </c>
      <c r="B510" t="s">
        <v>1041</v>
      </c>
      <c r="C510" t="s">
        <v>1042</v>
      </c>
      <c r="D510" t="s">
        <v>152</v>
      </c>
      <c r="E510" t="n">
        <v>0</v>
      </c>
      <c r="F510" t="n">
        <v>0</v>
      </c>
      <c r="G510" t="n">
        <v>0</v>
      </c>
      <c r="H510" t="n">
        <v>0</v>
      </c>
      <c r="I510" t="n">
        <v>0</v>
      </c>
      <c r="J510" t="n">
        <v>0</v>
      </c>
      <c r="K510" t="n">
        <v>0</v>
      </c>
      <c r="L510" t="n">
        <v>0</v>
      </c>
      <c r="M510" t="n">
        <v>0</v>
      </c>
      <c r="N510" t="n">
        <v>0</v>
      </c>
      <c r="O510" t="n">
        <v>0</v>
      </c>
      <c r="P510" t="n">
        <v>0</v>
      </c>
      <c r="Q510" t="n">
        <v>0</v>
      </c>
      <c r="R510" t="n">
        <v>0</v>
      </c>
      <c r="S510" t="n">
        <v>0</v>
      </c>
      <c r="T510" t="n">
        <v>0</v>
      </c>
      <c r="U510" t="n">
        <v>0</v>
      </c>
      <c r="V510" t="n">
        <v>0</v>
      </c>
      <c r="W510" t="n">
        <v>0</v>
      </c>
      <c r="X510" t="n">
        <v>0</v>
      </c>
      <c r="Y510" t="n">
        <v>0</v>
      </c>
      <c r="Z510" t="n">
        <v>0</v>
      </c>
      <c r="AA510" t="n">
        <v>0</v>
      </c>
      <c r="AB510" t="n">
        <v>0</v>
      </c>
      <c r="AC510" t="n">
        <v>0</v>
      </c>
      <c r="AD510" t="n">
        <v>0</v>
      </c>
      <c r="AE510" t="n">
        <v>0</v>
      </c>
      <c r="AF510" t="n">
        <v>0</v>
      </c>
      <c r="AG510" t="n">
        <v>0</v>
      </c>
      <c r="AH510" t="n">
        <v>0</v>
      </c>
      <c r="AI510" t="n">
        <v>0</v>
      </c>
      <c r="AJ510" t="n">
        <v>0</v>
      </c>
      <c r="AK510" t="n">
        <v>0</v>
      </c>
      <c r="AL510" t="n">
        <v>0</v>
      </c>
      <c r="AM510" t="n">
        <v>0</v>
      </c>
      <c r="AN510" t="n">
        <v>0</v>
      </c>
      <c r="AO510" t="n">
        <v>0</v>
      </c>
      <c r="AP510" t="n">
        <v>0</v>
      </c>
      <c r="AQ510" t="n">
        <v>0</v>
      </c>
      <c r="AR510" t="n">
        <v>0</v>
      </c>
      <c r="AS510" t="n">
        <v>0</v>
      </c>
      <c r="AT510" t="n">
        <v>0</v>
      </c>
      <c r="AU510" t="n">
        <v>0</v>
      </c>
      <c r="AV510" t="n">
        <v>0</v>
      </c>
      <c r="AW510" t="n">
        <v>0</v>
      </c>
      <c r="AX510" t="n">
        <v>0</v>
      </c>
      <c r="AY510" t="n">
        <v>0</v>
      </c>
      <c r="AZ510" t="n">
        <v>0</v>
      </c>
      <c r="BA510" t="n">
        <v>0</v>
      </c>
      <c r="BB510" t="n">
        <v>0</v>
      </c>
      <c r="BC510" t="n">
        <v>52.4</v>
      </c>
      <c r="BD510" t="n">
        <v>45.1</v>
      </c>
      <c r="BE510" t="n">
        <v>61.4</v>
      </c>
      <c r="BF510" t="n">
        <v>40.7</v>
      </c>
      <c r="BG510" t="n">
        <v>47.4</v>
      </c>
      <c r="BH510" t="n">
        <v>22.1</v>
      </c>
      <c r="BI510" t="n">
        <v>29.2</v>
      </c>
      <c r="BJ510">
        <f>NA()</f>
        <v/>
      </c>
      <c r="BK510">
        <f>NA()</f>
        <v/>
      </c>
      <c r="BL510">
        <f>NA()</f>
        <v/>
      </c>
      <c r="BM510">
        <f>NA()</f>
        <v/>
      </c>
      <c r="BN510">
        <f>NA()</f>
        <v/>
      </c>
      <c r="BO510">
        <f>NA()</f>
        <v/>
      </c>
      <c r="BP510">
        <f>NA()</f>
        <v/>
      </c>
      <c r="BQ510">
        <f>NA()</f>
        <v/>
      </c>
      <c r="BR510">
        <f>NA()</f>
        <v/>
      </c>
      <c r="BS510">
        <f>NA()</f>
        <v/>
      </c>
      <c r="BT510">
        <f>NA()</f>
        <v/>
      </c>
      <c r="BU510">
        <f>NA()</f>
        <v/>
      </c>
      <c r="BV510">
        <f>NA()</f>
        <v/>
      </c>
      <c r="BW510">
        <f>NA()</f>
        <v/>
      </c>
    </row>
    <row r="511" spans="1:75">
      <c r="A511" t="s">
        <v>139</v>
      </c>
      <c r="B511" t="s">
        <v>1043</v>
      </c>
      <c r="C511" t="s">
        <v>1044</v>
      </c>
      <c r="D511" t="s">
        <v>8</v>
      </c>
      <c r="E511" t="n">
        <v>0</v>
      </c>
      <c r="F511" t="n">
        <v>0</v>
      </c>
      <c r="G511" t="n">
        <v>0</v>
      </c>
      <c r="H511" t="n">
        <v>0</v>
      </c>
      <c r="I511" t="n">
        <v>0</v>
      </c>
      <c r="J511" t="n">
        <v>0</v>
      </c>
      <c r="K511" t="n">
        <v>0</v>
      </c>
      <c r="L511" t="n">
        <v>0</v>
      </c>
      <c r="M511" t="n">
        <v>0</v>
      </c>
      <c r="N511" t="n">
        <v>0</v>
      </c>
      <c r="O511" t="n">
        <v>0</v>
      </c>
      <c r="P511" t="n">
        <v>0</v>
      </c>
      <c r="Q511" t="n">
        <v>0</v>
      </c>
      <c r="R511" t="n">
        <v>0</v>
      </c>
      <c r="S511" t="n">
        <v>0</v>
      </c>
      <c r="T511" t="n">
        <v>0</v>
      </c>
      <c r="U511" t="n">
        <v>0</v>
      </c>
      <c r="V511" t="n">
        <v>0</v>
      </c>
      <c r="W511" t="n">
        <v>0</v>
      </c>
      <c r="X511" t="n">
        <v>0</v>
      </c>
      <c r="Y511" t="n">
        <v>0</v>
      </c>
      <c r="Z511" t="n">
        <v>0</v>
      </c>
      <c r="AA511" t="n">
        <v>0</v>
      </c>
      <c r="AB511" t="n">
        <v>0</v>
      </c>
      <c r="AC511" t="n">
        <v>0</v>
      </c>
      <c r="AD511" t="n">
        <v>0</v>
      </c>
      <c r="AE511" t="n">
        <v>0</v>
      </c>
      <c r="AF511" t="n">
        <v>0</v>
      </c>
      <c r="AG511" t="n">
        <v>0</v>
      </c>
      <c r="AH511" t="n">
        <v>818</v>
      </c>
      <c r="AI511" t="n">
        <v>883</v>
      </c>
      <c r="AJ511" t="n">
        <v>955</v>
      </c>
      <c r="AK511" t="n">
        <v>1008</v>
      </c>
      <c r="AL511" t="n">
        <v>1063</v>
      </c>
      <c r="AM511" t="n">
        <v>1117</v>
      </c>
      <c r="AN511" t="n">
        <v>1165</v>
      </c>
      <c r="AO511" t="n">
        <v>1207</v>
      </c>
      <c r="AP511" t="n">
        <v>1218</v>
      </c>
      <c r="AQ511" t="n">
        <v>1253</v>
      </c>
      <c r="AR511" t="n">
        <v>1276</v>
      </c>
      <c r="AS511" t="n">
        <v>1277</v>
      </c>
      <c r="AT511" t="n">
        <v>1230</v>
      </c>
      <c r="AU511" t="n">
        <v>1232</v>
      </c>
      <c r="AV511" t="n">
        <v>1250</v>
      </c>
      <c r="AW511" t="n">
        <v>1261</v>
      </c>
      <c r="AX511" t="n">
        <v>1285</v>
      </c>
      <c r="AY511" t="n">
        <v>1343</v>
      </c>
      <c r="AZ511" t="n">
        <v>1441</v>
      </c>
      <c r="BA511" t="n">
        <v>1634</v>
      </c>
      <c r="BB511" t="n">
        <v>1750</v>
      </c>
      <c r="BC511" t="n">
        <v>36</v>
      </c>
      <c r="BD511" t="n">
        <v>13</v>
      </c>
      <c r="BE511" t="n">
        <v>0</v>
      </c>
      <c r="BF511" t="n">
        <v>0</v>
      </c>
      <c r="BG511" t="n">
        <v>0</v>
      </c>
      <c r="BH511" t="n">
        <v>0</v>
      </c>
      <c r="BI511" t="n">
        <v>0</v>
      </c>
      <c r="BJ511">
        <f>NA()</f>
        <v/>
      </c>
      <c r="BK511">
        <f>NA()</f>
        <v/>
      </c>
      <c r="BL511">
        <f>NA()</f>
        <v/>
      </c>
      <c r="BM511">
        <f>NA()</f>
        <v/>
      </c>
      <c r="BN511">
        <f>NA()</f>
        <v/>
      </c>
      <c r="BO511">
        <f>NA()</f>
        <v/>
      </c>
      <c r="BP511">
        <f>NA()</f>
        <v/>
      </c>
      <c r="BQ511">
        <f>NA()</f>
        <v/>
      </c>
      <c r="BR511">
        <f>NA()</f>
        <v/>
      </c>
      <c r="BS511">
        <f>NA()</f>
        <v/>
      </c>
      <c r="BT511">
        <f>NA()</f>
        <v/>
      </c>
      <c r="BU511">
        <f>NA()</f>
        <v/>
      </c>
      <c r="BV511">
        <f>NA()</f>
        <v/>
      </c>
      <c r="BW511">
        <f>NA()</f>
        <v/>
      </c>
    </row>
    <row r="512" spans="1:75">
      <c r="A512" t="s">
        <v>139</v>
      </c>
      <c r="B512" t="s">
        <v>1045</v>
      </c>
      <c r="C512" t="s">
        <v>1046</v>
      </c>
      <c r="D512" t="s">
        <v>8</v>
      </c>
      <c r="E512" t="n">
        <v>0</v>
      </c>
      <c r="F512" t="n">
        <v>0</v>
      </c>
      <c r="G512" t="n">
        <v>0</v>
      </c>
      <c r="H512" t="n">
        <v>0</v>
      </c>
      <c r="I512" t="n">
        <v>0</v>
      </c>
      <c r="J512" t="n">
        <v>0</v>
      </c>
      <c r="K512" t="n">
        <v>0</v>
      </c>
      <c r="L512" t="n">
        <v>0</v>
      </c>
      <c r="M512" t="n">
        <v>0</v>
      </c>
      <c r="N512" t="n">
        <v>0</v>
      </c>
      <c r="O512" t="n">
        <v>0</v>
      </c>
      <c r="P512" t="n">
        <v>0</v>
      </c>
      <c r="Q512" t="n">
        <v>0</v>
      </c>
      <c r="R512" t="n">
        <v>0</v>
      </c>
      <c r="S512" t="n">
        <v>0</v>
      </c>
      <c r="T512" t="n">
        <v>0</v>
      </c>
      <c r="U512" t="n">
        <v>0</v>
      </c>
      <c r="V512" t="n">
        <v>0</v>
      </c>
      <c r="W512" t="n">
        <v>0</v>
      </c>
      <c r="X512" t="n">
        <v>0</v>
      </c>
      <c r="Y512" t="n">
        <v>0</v>
      </c>
      <c r="Z512" t="n">
        <v>0</v>
      </c>
      <c r="AA512" t="n">
        <v>0</v>
      </c>
      <c r="AB512" t="n">
        <v>0</v>
      </c>
      <c r="AC512" t="n">
        <v>0</v>
      </c>
      <c r="AD512" t="n">
        <v>0</v>
      </c>
      <c r="AE512" t="n">
        <v>0</v>
      </c>
      <c r="AF512" t="n">
        <v>0</v>
      </c>
      <c r="AG512" t="n">
        <v>0</v>
      </c>
      <c r="AH512" t="n">
        <v>819</v>
      </c>
      <c r="AI512" t="n">
        <v>885</v>
      </c>
      <c r="AJ512" t="n">
        <v>957</v>
      </c>
      <c r="AK512" t="n">
        <v>1010</v>
      </c>
      <c r="AL512" t="n">
        <v>1065</v>
      </c>
      <c r="AM512" t="n">
        <v>1120</v>
      </c>
      <c r="AN512" t="n">
        <v>1168</v>
      </c>
      <c r="AO512" t="n">
        <v>1211</v>
      </c>
      <c r="AP512" t="n">
        <v>1222</v>
      </c>
      <c r="AQ512" t="n">
        <v>1257</v>
      </c>
      <c r="AR512" t="n">
        <v>1280</v>
      </c>
      <c r="AS512" t="n">
        <v>1282</v>
      </c>
      <c r="AT512" t="n">
        <v>1236</v>
      </c>
      <c r="AU512" t="n">
        <v>1240</v>
      </c>
      <c r="AV512" t="n">
        <v>1259</v>
      </c>
      <c r="AW512" t="n">
        <v>1273</v>
      </c>
      <c r="AX512" t="n">
        <v>1301</v>
      </c>
      <c r="AY512" t="n">
        <v>1380</v>
      </c>
      <c r="AZ512" t="n">
        <v>1516</v>
      </c>
      <c r="BA512" t="n">
        <v>1790</v>
      </c>
      <c r="BB512" t="n">
        <v>2019</v>
      </c>
      <c r="BC512" t="n">
        <v>3167</v>
      </c>
      <c r="BD512" t="n">
        <v>3454</v>
      </c>
      <c r="BE512" t="n">
        <v>3409</v>
      </c>
      <c r="BF512" t="n">
        <v>3160</v>
      </c>
      <c r="BG512" t="n">
        <v>3379</v>
      </c>
      <c r="BH512" t="n">
        <v>2864</v>
      </c>
      <c r="BI512" t="n">
        <v>3064</v>
      </c>
      <c r="BJ512">
        <f>NA()</f>
        <v/>
      </c>
      <c r="BK512">
        <f>NA()</f>
        <v/>
      </c>
      <c r="BL512">
        <f>NA()</f>
        <v/>
      </c>
      <c r="BM512">
        <f>NA()</f>
        <v/>
      </c>
      <c r="BN512">
        <f>NA()</f>
        <v/>
      </c>
      <c r="BO512">
        <f>NA()</f>
        <v/>
      </c>
      <c r="BP512">
        <f>NA()</f>
        <v/>
      </c>
      <c r="BQ512">
        <f>NA()</f>
        <v/>
      </c>
      <c r="BR512">
        <f>NA()</f>
        <v/>
      </c>
      <c r="BS512">
        <f>NA()</f>
        <v/>
      </c>
      <c r="BT512">
        <f>NA()</f>
        <v/>
      </c>
      <c r="BU512">
        <f>NA()</f>
        <v/>
      </c>
      <c r="BV512">
        <f>NA()</f>
        <v/>
      </c>
      <c r="BW512">
        <f>NA()</f>
        <v/>
      </c>
    </row>
    <row r="513" spans="1:75">
      <c r="A513" t="s">
        <v>139</v>
      </c>
      <c r="B513" t="s">
        <v>1047</v>
      </c>
      <c r="C513" t="s">
        <v>1048</v>
      </c>
      <c r="D513" t="s">
        <v>148</v>
      </c>
      <c r="E513" t="n">
        <v>0</v>
      </c>
      <c r="F513" t="n">
        <v>0</v>
      </c>
      <c r="G513" t="n">
        <v>0</v>
      </c>
      <c r="H513" t="n">
        <v>0</v>
      </c>
      <c r="I513" t="n">
        <v>0</v>
      </c>
      <c r="J513" t="n">
        <v>0</v>
      </c>
      <c r="K513" t="n">
        <v>0</v>
      </c>
      <c r="L513" t="n">
        <v>0</v>
      </c>
      <c r="M513" t="n">
        <v>0</v>
      </c>
      <c r="N513" t="n">
        <v>0</v>
      </c>
      <c r="O513" t="n">
        <v>0</v>
      </c>
      <c r="P513" t="n">
        <v>0</v>
      </c>
      <c r="Q513" t="n">
        <v>0</v>
      </c>
      <c r="R513" t="n">
        <v>0</v>
      </c>
      <c r="S513" t="n">
        <v>0</v>
      </c>
      <c r="T513" t="n">
        <v>0</v>
      </c>
      <c r="U513" t="n">
        <v>0</v>
      </c>
      <c r="V513" t="n">
        <v>0</v>
      </c>
      <c r="W513" t="n">
        <v>0</v>
      </c>
      <c r="X513" t="n">
        <v>0</v>
      </c>
      <c r="Y513" t="n">
        <v>0</v>
      </c>
      <c r="Z513" t="n">
        <v>0</v>
      </c>
      <c r="AA513" t="n">
        <v>0</v>
      </c>
      <c r="AB513" t="n">
        <v>0</v>
      </c>
      <c r="AC513" t="n">
        <v>0</v>
      </c>
      <c r="AD513" t="n">
        <v>0</v>
      </c>
      <c r="AE513" t="n">
        <v>0</v>
      </c>
      <c r="AF513" t="n">
        <v>0</v>
      </c>
      <c r="AG513" t="n">
        <v>0</v>
      </c>
      <c r="AH513" t="n">
        <v>819</v>
      </c>
      <c r="AI513" t="n">
        <v>885</v>
      </c>
      <c r="AJ513" t="n">
        <v>957</v>
      </c>
      <c r="AK513" t="n">
        <v>1010</v>
      </c>
      <c r="AL513" t="n">
        <v>1065</v>
      </c>
      <c r="AM513" t="n">
        <v>1120</v>
      </c>
      <c r="AN513" t="n">
        <v>1168</v>
      </c>
      <c r="AO513" t="n">
        <v>1211</v>
      </c>
      <c r="AP513" t="n">
        <v>1222</v>
      </c>
      <c r="AQ513" t="n">
        <v>1257</v>
      </c>
      <c r="AR513" t="n">
        <v>1280</v>
      </c>
      <c r="AS513" t="n">
        <v>1282</v>
      </c>
      <c r="AT513" t="n">
        <v>1236</v>
      </c>
      <c r="AU513" t="n">
        <v>1240</v>
      </c>
      <c r="AV513" t="n">
        <v>1259</v>
      </c>
      <c r="AW513" t="n">
        <v>1273</v>
      </c>
      <c r="AX513" t="n">
        <v>1301</v>
      </c>
      <c r="AY513" t="n">
        <v>1380</v>
      </c>
      <c r="AZ513" t="n">
        <v>1516</v>
      </c>
      <c r="BA513" t="n">
        <v>1790</v>
      </c>
      <c r="BB513" t="n">
        <v>2005</v>
      </c>
      <c r="BC513" t="n">
        <v>31.53</v>
      </c>
      <c r="BD513" t="n">
        <v>32.38</v>
      </c>
      <c r="BE513" t="n">
        <v>29.91</v>
      </c>
      <c r="BF513" t="n">
        <v>27.4</v>
      </c>
      <c r="BG513" t="n">
        <v>29.37</v>
      </c>
      <c r="BH513" t="n">
        <v>18.29</v>
      </c>
      <c r="BI513" t="n">
        <v>19.57</v>
      </c>
      <c r="BJ513">
        <f>NA()</f>
        <v/>
      </c>
      <c r="BK513">
        <f>NA()</f>
        <v/>
      </c>
      <c r="BL513">
        <f>NA()</f>
        <v/>
      </c>
      <c r="BM513">
        <f>NA()</f>
        <v/>
      </c>
      <c r="BN513">
        <f>NA()</f>
        <v/>
      </c>
      <c r="BO513">
        <f>NA()</f>
        <v/>
      </c>
      <c r="BP513">
        <f>NA()</f>
        <v/>
      </c>
      <c r="BQ513">
        <f>NA()</f>
        <v/>
      </c>
      <c r="BR513">
        <f>NA()</f>
        <v/>
      </c>
      <c r="BS513">
        <f>NA()</f>
        <v/>
      </c>
      <c r="BT513">
        <f>NA()</f>
        <v/>
      </c>
      <c r="BU513">
        <f>NA()</f>
        <v/>
      </c>
      <c r="BV513">
        <f>NA()</f>
        <v/>
      </c>
      <c r="BW513">
        <f>NA()</f>
        <v/>
      </c>
    </row>
    <row r="514" spans="1:75">
      <c r="A514" t="s">
        <v>139</v>
      </c>
      <c r="B514" t="s">
        <v>1045</v>
      </c>
      <c r="C514" t="s">
        <v>1049</v>
      </c>
      <c r="D514" t="s">
        <v>143</v>
      </c>
      <c r="E514" t="n">
        <v>61778</v>
      </c>
      <c r="F514" t="n">
        <v>74032</v>
      </c>
      <c r="G514" t="n">
        <v>66104</v>
      </c>
      <c r="H514" t="n">
        <v>69466</v>
      </c>
      <c r="I514" t="n">
        <v>74849</v>
      </c>
      <c r="J514" t="n">
        <v>78979</v>
      </c>
      <c r="K514" t="n">
        <v>91537</v>
      </c>
      <c r="L514" t="n">
        <v>105098</v>
      </c>
      <c r="M514" t="n">
        <v>122002</v>
      </c>
      <c r="N514" t="n">
        <v>125141</v>
      </c>
      <c r="O514" t="n">
        <v>125344</v>
      </c>
      <c r="P514" t="n">
        <v>138833</v>
      </c>
      <c r="Q514" t="n">
        <v>136476</v>
      </c>
      <c r="R514" t="n">
        <v>140854</v>
      </c>
      <c r="S514" t="n">
        <v>128660</v>
      </c>
      <c r="T514" t="n">
        <v>130543</v>
      </c>
      <c r="U514" t="n">
        <v>131684</v>
      </c>
      <c r="V514" t="n">
        <v>141346</v>
      </c>
      <c r="W514" t="n">
        <v>144629</v>
      </c>
      <c r="X514" t="n">
        <v>156359</v>
      </c>
      <c r="Y514" t="n">
        <v>146713</v>
      </c>
      <c r="Z514" t="n">
        <v>124101</v>
      </c>
      <c r="AA514" t="n">
        <v>102195</v>
      </c>
      <c r="AB514" t="n">
        <v>117874</v>
      </c>
      <c r="AC514" t="n">
        <v>129351</v>
      </c>
      <c r="AD514" t="n">
        <v>142887</v>
      </c>
      <c r="AE514" t="n">
        <v>127072</v>
      </c>
      <c r="AF514" t="n">
        <v>124137</v>
      </c>
      <c r="AG514" t="n">
        <v>140944</v>
      </c>
      <c r="AH514" t="n">
        <v>154497</v>
      </c>
      <c r="AI514" t="n">
        <v>154545</v>
      </c>
      <c r="AJ514" t="n">
        <v>151201</v>
      </c>
      <c r="AK514" t="n">
        <v>144127</v>
      </c>
      <c r="AL514" t="n">
        <v>130218</v>
      </c>
      <c r="AM514" t="n">
        <v>140019</v>
      </c>
      <c r="AN514" t="n">
        <v>138169</v>
      </c>
      <c r="AO514" t="n">
        <v>121597</v>
      </c>
      <c r="AP514" t="n">
        <v>117273</v>
      </c>
      <c r="AQ514" t="n">
        <v>114627</v>
      </c>
      <c r="AR514" t="n">
        <v>123086</v>
      </c>
      <c r="AS514" t="n">
        <v>125215</v>
      </c>
      <c r="AT514" t="n">
        <v>132038</v>
      </c>
      <c r="AU514" t="n">
        <v>140172</v>
      </c>
      <c r="AV514" t="n">
        <v>162853</v>
      </c>
      <c r="AW514" t="n">
        <v>171951</v>
      </c>
      <c r="AX514" t="n">
        <v>179134</v>
      </c>
      <c r="AY514" t="n">
        <v>181261</v>
      </c>
      <c r="AZ514" t="n">
        <v>194357</v>
      </c>
      <c r="BA514" t="n">
        <v>136519</v>
      </c>
      <c r="BB514" t="n">
        <v>132958</v>
      </c>
      <c r="BC514" t="n">
        <v>826</v>
      </c>
      <c r="BD514" t="n">
        <v>900</v>
      </c>
      <c r="BE514" t="n">
        <v>889</v>
      </c>
      <c r="BF514" t="n">
        <v>824</v>
      </c>
      <c r="BG514" t="n">
        <v>881</v>
      </c>
      <c r="BH514" t="n">
        <v>747</v>
      </c>
      <c r="BI514" t="n">
        <v>799</v>
      </c>
      <c r="BJ514">
        <f>NA()</f>
        <v/>
      </c>
      <c r="BK514">
        <f>NA()</f>
        <v/>
      </c>
      <c r="BL514">
        <f>NA()</f>
        <v/>
      </c>
      <c r="BM514">
        <f>NA()</f>
        <v/>
      </c>
      <c r="BN514">
        <f>NA()</f>
        <v/>
      </c>
      <c r="BO514">
        <f>NA()</f>
        <v/>
      </c>
      <c r="BP514">
        <f>NA()</f>
        <v/>
      </c>
      <c r="BQ514">
        <f>NA()</f>
        <v/>
      </c>
      <c r="BR514">
        <f>NA()</f>
        <v/>
      </c>
      <c r="BS514">
        <f>NA()</f>
        <v/>
      </c>
      <c r="BT514">
        <f>NA()</f>
        <v/>
      </c>
      <c r="BU514">
        <f>NA()</f>
        <v/>
      </c>
      <c r="BV514">
        <f>NA()</f>
        <v/>
      </c>
      <c r="BW514">
        <f>NA()</f>
        <v/>
      </c>
    </row>
    <row r="515" spans="1:75">
      <c r="A515" t="s">
        <v>139</v>
      </c>
      <c r="B515" t="s">
        <v>1050</v>
      </c>
      <c r="C515" t="s">
        <v>1051</v>
      </c>
      <c r="D515" t="s">
        <v>152</v>
      </c>
      <c r="E515" t="n">
        <v>61778</v>
      </c>
      <c r="F515" t="n">
        <v>74032</v>
      </c>
      <c r="G515" t="n">
        <v>66104</v>
      </c>
      <c r="H515" t="n">
        <v>69466</v>
      </c>
      <c r="I515" t="n">
        <v>74849</v>
      </c>
      <c r="J515" t="n">
        <v>78979</v>
      </c>
      <c r="K515" t="n">
        <v>91537</v>
      </c>
      <c r="L515" t="n">
        <v>105098</v>
      </c>
      <c r="M515" t="n">
        <v>122002</v>
      </c>
      <c r="N515" t="n">
        <v>125141</v>
      </c>
      <c r="O515" t="n">
        <v>1.34</v>
      </c>
      <c r="P515" t="n">
        <v>1.35</v>
      </c>
      <c r="Q515" t="n">
        <v>1.39</v>
      </c>
      <c r="R515" t="n">
        <v>1.58</v>
      </c>
      <c r="S515" t="n">
        <v>2.43</v>
      </c>
      <c r="T515" t="n">
        <v>2.96</v>
      </c>
      <c r="U515" t="n">
        <v>3.24</v>
      </c>
      <c r="V515" t="n">
        <v>3.49</v>
      </c>
      <c r="W515" t="n">
        <v>3.77</v>
      </c>
      <c r="X515" t="n">
        <v>4.88</v>
      </c>
      <c r="Y515" t="n">
        <v>7.4</v>
      </c>
      <c r="Z515" t="n">
        <v>9.16</v>
      </c>
      <c r="AA515" t="n">
        <v>9.289999999999999</v>
      </c>
      <c r="AB515" t="n">
        <v>8.470000000000001</v>
      </c>
      <c r="AC515" t="n">
        <v>8.18</v>
      </c>
      <c r="AD515" t="n">
        <v>7.81</v>
      </c>
      <c r="AE515" t="n">
        <v>6.42</v>
      </c>
      <c r="AF515" t="n">
        <v>6.36</v>
      </c>
      <c r="AG515" t="n">
        <v>6.21</v>
      </c>
      <c r="AH515" t="n">
        <v>6.72</v>
      </c>
      <c r="AI515" t="n">
        <v>7.93</v>
      </c>
      <c r="AJ515" t="n">
        <v>7.39</v>
      </c>
      <c r="AK515" t="n">
        <v>7.06</v>
      </c>
      <c r="AL515" t="n">
        <v>7.5</v>
      </c>
      <c r="AM515" t="n">
        <v>7.33</v>
      </c>
      <c r="AN515" t="n">
        <v>7.45</v>
      </c>
      <c r="AO515" t="n">
        <v>8.5</v>
      </c>
      <c r="AP515" t="n">
        <v>8.380000000000001</v>
      </c>
      <c r="AQ515" t="n">
        <v>7.58</v>
      </c>
      <c r="AR515" t="n">
        <v>7.65</v>
      </c>
      <c r="AS515" t="n">
        <v>9.630000000000001</v>
      </c>
      <c r="AT515" t="n">
        <v>9.710000000000001</v>
      </c>
      <c r="AU515" t="n">
        <v>8.869999999999999</v>
      </c>
      <c r="AV515" t="n">
        <v>10.5</v>
      </c>
      <c r="AW515" t="n">
        <v>12.74</v>
      </c>
      <c r="AX515" t="n">
        <v>16.03</v>
      </c>
      <c r="AY515" t="n">
        <v>18.34</v>
      </c>
      <c r="AZ515" t="n">
        <v>19.11</v>
      </c>
      <c r="BA515" t="n">
        <v>25.7</v>
      </c>
      <c r="BB515" t="n">
        <v>17.69</v>
      </c>
      <c r="BC515" t="n">
        <v>98.7</v>
      </c>
      <c r="BD515" t="n">
        <v>111.4</v>
      </c>
      <c r="BE515" t="n">
        <v>102</v>
      </c>
      <c r="BF515" t="n">
        <v>86.59999999999999</v>
      </c>
      <c r="BG515" t="n">
        <v>99.3</v>
      </c>
      <c r="BH515" t="n">
        <v>52.4</v>
      </c>
      <c r="BI515" t="n">
        <v>59.9</v>
      </c>
      <c r="BJ515">
        <f>NA()</f>
        <v/>
      </c>
      <c r="BK515">
        <f>NA()</f>
        <v/>
      </c>
      <c r="BL515">
        <f>NA()</f>
        <v/>
      </c>
      <c r="BM515">
        <f>NA()</f>
        <v/>
      </c>
      <c r="BN515">
        <f>NA()</f>
        <v/>
      </c>
      <c r="BO515">
        <f>NA()</f>
        <v/>
      </c>
      <c r="BP515">
        <f>NA()</f>
        <v/>
      </c>
      <c r="BQ515">
        <f>NA()</f>
        <v/>
      </c>
      <c r="BR515">
        <f>NA()</f>
        <v/>
      </c>
      <c r="BS515">
        <f>NA()</f>
        <v/>
      </c>
      <c r="BT515">
        <f>NA()</f>
        <v/>
      </c>
      <c r="BU515">
        <f>NA()</f>
        <v/>
      </c>
      <c r="BV515">
        <f>NA()</f>
        <v/>
      </c>
      <c r="BW515">
        <f>NA()</f>
        <v/>
      </c>
    </row>
    <row r="516" spans="1:75">
      <c r="A516" t="s">
        <v>139</v>
      </c>
      <c r="B516" t="s">
        <v>1052</v>
      </c>
      <c r="C516" t="s">
        <v>1053</v>
      </c>
      <c r="D516" t="s">
        <v>8</v>
      </c>
      <c r="E516" t="n">
        <v>5300</v>
      </c>
      <c r="F516" t="n">
        <v>5575</v>
      </c>
      <c r="G516" t="n">
        <v>5748</v>
      </c>
      <c r="H516" t="n">
        <v>6244</v>
      </c>
      <c r="I516" t="n">
        <v>6852</v>
      </c>
      <c r="J516" t="n">
        <v>7024</v>
      </c>
      <c r="K516" t="n">
        <v>7660</v>
      </c>
      <c r="L516" t="n">
        <v>8374</v>
      </c>
      <c r="M516" t="n">
        <v>9237</v>
      </c>
      <c r="N516" t="n">
        <v>10704</v>
      </c>
      <c r="O516" t="n">
        <v>167.9</v>
      </c>
      <c r="P516" t="n">
        <v>187.5</v>
      </c>
      <c r="Q516" t="n">
        <v>190</v>
      </c>
      <c r="R516" t="n">
        <v>222.4</v>
      </c>
      <c r="S516" t="n">
        <v>313.1</v>
      </c>
      <c r="T516" t="n">
        <v>386.6</v>
      </c>
      <c r="U516" t="n">
        <v>426.8</v>
      </c>
      <c r="V516" t="n">
        <v>493.5</v>
      </c>
      <c r="W516" t="n">
        <v>544.9</v>
      </c>
      <c r="X516" t="n">
        <v>763.5</v>
      </c>
      <c r="Y516" t="n">
        <v>1086.3</v>
      </c>
      <c r="Z516" t="n">
        <v>1136.2</v>
      </c>
      <c r="AA516" t="n">
        <v>949.8</v>
      </c>
      <c r="AB516" t="n">
        <v>998.6</v>
      </c>
      <c r="AC516" t="n">
        <v>1058.3</v>
      </c>
      <c r="AD516" t="n">
        <v>1116</v>
      </c>
      <c r="AE516" t="n">
        <v>815.3</v>
      </c>
      <c r="AF516" t="n">
        <v>789.6</v>
      </c>
      <c r="AG516" t="n">
        <v>875.8</v>
      </c>
      <c r="AH516" t="n">
        <v>1038.3</v>
      </c>
      <c r="AI516" t="n">
        <v>1225.8</v>
      </c>
      <c r="AJ516" t="n">
        <v>1118</v>
      </c>
      <c r="AK516" t="n">
        <v>1017.8</v>
      </c>
      <c r="AL516" t="n">
        <v>977</v>
      </c>
      <c r="AM516" t="n">
        <v>1027</v>
      </c>
      <c r="AN516" t="n">
        <v>1029.2</v>
      </c>
      <c r="AO516" t="n">
        <v>1033.1</v>
      </c>
      <c r="AP516" t="n">
        <v>982.6</v>
      </c>
      <c r="AQ516" t="n">
        <v>869.4</v>
      </c>
      <c r="AR516" t="n">
        <v>941.6</v>
      </c>
      <c r="AS516" t="n">
        <v>1205.3</v>
      </c>
      <c r="AT516" t="n">
        <v>1282.2</v>
      </c>
      <c r="AU516" t="n">
        <v>1243.2</v>
      </c>
      <c r="AV516" t="n">
        <v>1709.5</v>
      </c>
      <c r="AW516" t="n">
        <v>2189.9</v>
      </c>
      <c r="AX516" t="n">
        <v>2871.1</v>
      </c>
      <c r="AY516" t="n">
        <v>3325.1</v>
      </c>
      <c r="AZ516" t="n">
        <v>3713.7</v>
      </c>
      <c r="BA516" t="n">
        <v>3508.9</v>
      </c>
      <c r="BB516" t="n">
        <v>2352.4</v>
      </c>
      <c r="BC516" t="n">
        <v>3167</v>
      </c>
      <c r="BD516" t="n">
        <v>3454</v>
      </c>
      <c r="BE516" t="n">
        <v>3409</v>
      </c>
      <c r="BF516" t="n">
        <v>3160</v>
      </c>
      <c r="BG516" t="n">
        <v>3379</v>
      </c>
      <c r="BH516" t="n">
        <v>2864</v>
      </c>
      <c r="BI516" t="n">
        <v>3064</v>
      </c>
      <c r="BJ516">
        <f>NA()</f>
        <v/>
      </c>
      <c r="BK516">
        <f>NA()</f>
        <v/>
      </c>
      <c r="BL516">
        <f>NA()</f>
        <v/>
      </c>
      <c r="BM516">
        <f>NA()</f>
        <v/>
      </c>
      <c r="BN516">
        <f>NA()</f>
        <v/>
      </c>
      <c r="BO516">
        <f>NA()</f>
        <v/>
      </c>
      <c r="BP516">
        <f>NA()</f>
        <v/>
      </c>
      <c r="BQ516">
        <f>NA()</f>
        <v/>
      </c>
      <c r="BR516">
        <f>NA()</f>
        <v/>
      </c>
      <c r="BS516">
        <f>NA()</f>
        <v/>
      </c>
      <c r="BT516">
        <f>NA()</f>
        <v/>
      </c>
      <c r="BU516">
        <f>NA()</f>
        <v/>
      </c>
      <c r="BV516">
        <f>NA()</f>
        <v/>
      </c>
      <c r="BW516">
        <f>NA()</f>
        <v/>
      </c>
    </row>
    <row r="517" spans="1:75">
      <c r="A517" t="s">
        <v>139</v>
      </c>
      <c r="B517" t="s">
        <v>1054</v>
      </c>
      <c r="C517" t="s">
        <v>1055</v>
      </c>
      <c r="D517" t="s">
        <v>148</v>
      </c>
      <c r="E517" t="n">
        <v>96</v>
      </c>
      <c r="F517" t="n">
        <v>112</v>
      </c>
      <c r="G517" t="n">
        <v>97</v>
      </c>
      <c r="H517" t="n">
        <v>102</v>
      </c>
      <c r="I517" t="n">
        <v>107</v>
      </c>
      <c r="J517" t="n">
        <v>112</v>
      </c>
      <c r="K517" t="n">
        <v>129</v>
      </c>
      <c r="L517" t="n">
        <v>145</v>
      </c>
      <c r="M517" t="n">
        <v>166</v>
      </c>
      <c r="N517" t="n">
        <v>167</v>
      </c>
      <c r="O517" t="n">
        <v>162</v>
      </c>
      <c r="P517" t="n">
        <v>173</v>
      </c>
      <c r="Q517" t="n">
        <v>165</v>
      </c>
      <c r="R517" t="n">
        <v>165</v>
      </c>
      <c r="S517" t="n">
        <v>148</v>
      </c>
      <c r="T517" t="n">
        <v>147</v>
      </c>
      <c r="U517" t="n">
        <v>146</v>
      </c>
      <c r="V517" t="n">
        <v>154</v>
      </c>
      <c r="W517" t="n">
        <v>155</v>
      </c>
      <c r="X517" t="n">
        <v>164</v>
      </c>
      <c r="Y517" t="n">
        <v>152</v>
      </c>
      <c r="Z517" t="n">
        <v>127</v>
      </c>
      <c r="AA517" t="n">
        <v>103</v>
      </c>
      <c r="AB517" t="n">
        <v>116</v>
      </c>
      <c r="AC517" t="n">
        <v>126</v>
      </c>
      <c r="AD517" t="n">
        <v>137</v>
      </c>
      <c r="AE517" t="n">
        <v>121</v>
      </c>
      <c r="AF517" t="n">
        <v>116</v>
      </c>
      <c r="AG517" t="n">
        <v>131</v>
      </c>
      <c r="AH517" t="n">
        <v>141</v>
      </c>
      <c r="AI517" t="n">
        <v>139</v>
      </c>
      <c r="AJ517" t="n">
        <v>133</v>
      </c>
      <c r="AK517" t="n">
        <v>124</v>
      </c>
      <c r="AL517" t="n">
        <v>111</v>
      </c>
      <c r="AM517" t="n">
        <v>118</v>
      </c>
      <c r="AN517" t="n">
        <v>115</v>
      </c>
      <c r="AO517" t="n">
        <v>101</v>
      </c>
      <c r="AP517" t="n">
        <v>97</v>
      </c>
      <c r="AQ517" t="n">
        <v>94</v>
      </c>
      <c r="AR517" t="n">
        <v>102</v>
      </c>
      <c r="AS517" t="n">
        <v>103</v>
      </c>
      <c r="AT517" t="n">
        <v>108</v>
      </c>
      <c r="AU517" t="n">
        <v>113</v>
      </c>
      <c r="AV517" t="n">
        <v>130</v>
      </c>
      <c r="AW517" t="n">
        <v>135</v>
      </c>
      <c r="AX517" t="n">
        <v>139</v>
      </c>
      <c r="AY517" t="n">
        <v>138</v>
      </c>
      <c r="AZ517" t="n">
        <v>148</v>
      </c>
      <c r="BA517" t="n">
        <v>102</v>
      </c>
      <c r="BB517" t="n">
        <v>99</v>
      </c>
      <c r="BC517" t="n">
        <v>31.53</v>
      </c>
      <c r="BD517" t="n">
        <v>32.38</v>
      </c>
      <c r="BE517" t="n">
        <v>29.91</v>
      </c>
      <c r="BF517" t="n">
        <v>27.4</v>
      </c>
      <c r="BG517" t="n">
        <v>29.37</v>
      </c>
      <c r="BH517" t="n">
        <v>18.29</v>
      </c>
      <c r="BI517" t="n">
        <v>19.57</v>
      </c>
      <c r="BJ517">
        <f>NA()</f>
        <v/>
      </c>
      <c r="BK517">
        <f>NA()</f>
        <v/>
      </c>
      <c r="BL517">
        <f>NA()</f>
        <v/>
      </c>
      <c r="BM517">
        <f>NA()</f>
        <v/>
      </c>
      <c r="BN517">
        <f>NA()</f>
        <v/>
      </c>
      <c r="BO517">
        <f>NA()</f>
        <v/>
      </c>
      <c r="BP517">
        <f>NA()</f>
        <v/>
      </c>
      <c r="BQ517">
        <f>NA()</f>
        <v/>
      </c>
      <c r="BR517">
        <f>NA()</f>
        <v/>
      </c>
      <c r="BS517">
        <f>NA()</f>
        <v/>
      </c>
      <c r="BT517">
        <f>NA()</f>
        <v/>
      </c>
      <c r="BU517">
        <f>NA()</f>
        <v/>
      </c>
      <c r="BV517">
        <f>NA()</f>
        <v/>
      </c>
      <c r="BW517">
        <f>NA()</f>
        <v/>
      </c>
    </row>
    <row r="518" spans="1:75">
      <c r="A518" t="s">
        <v>139</v>
      </c>
      <c r="B518" t="s">
        <v>1052</v>
      </c>
      <c r="C518" t="s">
        <v>1056</v>
      </c>
      <c r="D518" t="s">
        <v>143</v>
      </c>
      <c r="E518" t="n">
        <v>5300</v>
      </c>
      <c r="F518" t="n">
        <v>5575</v>
      </c>
      <c r="G518" t="n">
        <v>5748</v>
      </c>
      <c r="H518" t="n">
        <v>6244</v>
      </c>
      <c r="I518" t="n">
        <v>6852</v>
      </c>
      <c r="J518" t="n">
        <v>7024</v>
      </c>
      <c r="K518" t="n">
        <v>7660</v>
      </c>
      <c r="L518" t="n">
        <v>8374</v>
      </c>
      <c r="M518" t="n">
        <v>9237</v>
      </c>
      <c r="N518" t="n">
        <v>10704</v>
      </c>
      <c r="O518" t="n">
        <v>12519</v>
      </c>
      <c r="P518" t="n">
        <v>12518</v>
      </c>
      <c r="Q518" t="n">
        <v>13740</v>
      </c>
      <c r="R518" t="n">
        <v>14544</v>
      </c>
      <c r="S518" t="n">
        <v>14328</v>
      </c>
      <c r="T518" t="n">
        <v>14533</v>
      </c>
      <c r="U518" t="n">
        <v>16385</v>
      </c>
      <c r="V518" t="n">
        <v>17964</v>
      </c>
      <c r="W518" t="n">
        <v>18504</v>
      </c>
      <c r="X518" t="n">
        <v>19713</v>
      </c>
      <c r="Y518" t="n">
        <v>20073</v>
      </c>
      <c r="Z518" t="n">
        <v>18095</v>
      </c>
      <c r="AA518" t="n">
        <v>16852</v>
      </c>
      <c r="AB518" t="n">
        <v>17177</v>
      </c>
      <c r="AC518" t="n">
        <v>18340</v>
      </c>
      <c r="AD518" t="n">
        <v>18392</v>
      </c>
      <c r="AE518" t="n">
        <v>20940</v>
      </c>
      <c r="AF518" t="n">
        <v>23770</v>
      </c>
      <c r="AG518" t="n">
        <v>36948</v>
      </c>
      <c r="AH518" t="n">
        <v>36094</v>
      </c>
      <c r="AI518" t="n">
        <v>37211</v>
      </c>
      <c r="AJ518" t="n">
        <v>28809</v>
      </c>
      <c r="AK518" t="n">
        <v>38613</v>
      </c>
      <c r="AL518" t="n">
        <v>30736</v>
      </c>
      <c r="AM518" t="n">
        <v>35024</v>
      </c>
      <c r="AN518" t="n">
        <v>34606</v>
      </c>
      <c r="AO518" t="n">
        <v>34034</v>
      </c>
      <c r="AP518" t="n">
        <v>35502</v>
      </c>
      <c r="AQ518" t="n">
        <v>45894</v>
      </c>
      <c r="AR518" t="n">
        <v>35961</v>
      </c>
      <c r="AS518" t="n">
        <v>37281</v>
      </c>
      <c r="AT518" t="n">
        <v>36571</v>
      </c>
      <c r="AU518" t="n">
        <v>39354</v>
      </c>
      <c r="AV518" t="n">
        <v>37507</v>
      </c>
      <c r="AW518" t="n">
        <v>41259</v>
      </c>
      <c r="AX518" t="n">
        <v>39901</v>
      </c>
      <c r="AY518" t="n">
        <v>40677</v>
      </c>
      <c r="AZ518" t="n">
        <v>40238</v>
      </c>
      <c r="BA518" t="n">
        <v>40856</v>
      </c>
      <c r="BB518" t="n">
        <v>40669</v>
      </c>
      <c r="BC518" t="n">
        <v>826</v>
      </c>
      <c r="BD518" t="n">
        <v>900</v>
      </c>
      <c r="BE518" t="n">
        <v>889</v>
      </c>
      <c r="BF518" t="n">
        <v>824</v>
      </c>
      <c r="BG518" t="n">
        <v>881</v>
      </c>
      <c r="BH518" t="n">
        <v>747</v>
      </c>
      <c r="BI518" t="n">
        <v>799</v>
      </c>
      <c r="BJ518">
        <f>NA()</f>
        <v/>
      </c>
      <c r="BK518">
        <f>NA()</f>
        <v/>
      </c>
      <c r="BL518">
        <f>NA()</f>
        <v/>
      </c>
      <c r="BM518">
        <f>NA()</f>
        <v/>
      </c>
      <c r="BN518">
        <f>NA()</f>
        <v/>
      </c>
      <c r="BO518">
        <f>NA()</f>
        <v/>
      </c>
      <c r="BP518">
        <f>NA()</f>
        <v/>
      </c>
      <c r="BQ518">
        <f>NA()</f>
        <v/>
      </c>
      <c r="BR518">
        <f>NA()</f>
        <v/>
      </c>
      <c r="BS518">
        <f>NA()</f>
        <v/>
      </c>
      <c r="BT518">
        <f>NA()</f>
        <v/>
      </c>
      <c r="BU518">
        <f>NA()</f>
        <v/>
      </c>
      <c r="BV518">
        <f>NA()</f>
        <v/>
      </c>
      <c r="BW518">
        <f>NA()</f>
        <v/>
      </c>
    </row>
    <row r="519" spans="1:75">
      <c r="A519" t="s">
        <v>139</v>
      </c>
      <c r="B519" t="s">
        <v>1057</v>
      </c>
      <c r="C519" t="s">
        <v>1058</v>
      </c>
      <c r="D519" t="s">
        <v>152</v>
      </c>
      <c r="E519" t="n">
        <v>5300</v>
      </c>
      <c r="F519" t="n">
        <v>5575</v>
      </c>
      <c r="G519" t="n">
        <v>5748</v>
      </c>
      <c r="H519" t="n">
        <v>6244</v>
      </c>
      <c r="I519" t="n">
        <v>6852</v>
      </c>
      <c r="J519" t="n">
        <v>7024</v>
      </c>
      <c r="K519" t="n">
        <v>7660</v>
      </c>
      <c r="L519" t="n">
        <v>8374</v>
      </c>
      <c r="M519" t="n">
        <v>9237</v>
      </c>
      <c r="N519" t="n">
        <v>10704</v>
      </c>
      <c r="O519" t="n">
        <v>4.93</v>
      </c>
      <c r="P519" t="n">
        <v>5.6</v>
      </c>
      <c r="Q519" t="n">
        <v>6.13</v>
      </c>
      <c r="R519" t="n">
        <v>6.78</v>
      </c>
      <c r="S519" t="n">
        <v>8.470000000000001</v>
      </c>
      <c r="T519" t="n">
        <v>11.42</v>
      </c>
      <c r="U519" t="n">
        <v>10.93</v>
      </c>
      <c r="V519" t="n">
        <v>11.61</v>
      </c>
      <c r="W519" t="n">
        <v>13.11</v>
      </c>
      <c r="X519" t="n">
        <v>13.89</v>
      </c>
      <c r="Y519" t="n">
        <v>16.6</v>
      </c>
      <c r="Z519" t="n">
        <v>24.46</v>
      </c>
      <c r="AA519" t="n">
        <v>25.98</v>
      </c>
      <c r="AB519" t="n">
        <v>24.39</v>
      </c>
      <c r="AC519" t="n">
        <v>27.89</v>
      </c>
      <c r="AD519" t="n">
        <v>25.33</v>
      </c>
      <c r="AE519" t="n">
        <v>19.68</v>
      </c>
      <c r="AF519" t="n">
        <v>18.39</v>
      </c>
      <c r="AG519" t="n">
        <v>10.41</v>
      </c>
      <c r="AH519" t="n">
        <v>12.08</v>
      </c>
      <c r="AI519" t="n">
        <v>16.02</v>
      </c>
      <c r="AJ519" t="n">
        <v>20.24</v>
      </c>
      <c r="AK519" t="n">
        <v>15.33</v>
      </c>
      <c r="AL519" t="n">
        <v>24.22</v>
      </c>
      <c r="AM519" t="n">
        <v>21.34</v>
      </c>
      <c r="AN519" t="n">
        <v>26.31</v>
      </c>
      <c r="AO519" t="n">
        <v>30.03</v>
      </c>
      <c r="AP519" t="n">
        <v>29.3</v>
      </c>
      <c r="AQ519" t="n">
        <v>16.85</v>
      </c>
      <c r="AR519" t="n">
        <v>29.05</v>
      </c>
      <c r="AS519" t="n">
        <v>34.33</v>
      </c>
      <c r="AT519" t="n">
        <v>35.66</v>
      </c>
      <c r="AU519" t="n">
        <v>32.24</v>
      </c>
      <c r="AV519" t="n">
        <v>35.69</v>
      </c>
      <c r="AW519" t="n">
        <v>34.16</v>
      </c>
      <c r="AX519" t="n">
        <v>40.69</v>
      </c>
      <c r="AY519" t="n">
        <v>45.12</v>
      </c>
      <c r="AZ519" t="n">
        <v>47.79</v>
      </c>
      <c r="BA519" t="n">
        <v>61.74</v>
      </c>
      <c r="BB519" t="n">
        <v>44.03</v>
      </c>
      <c r="BC519" t="n">
        <v>98.7</v>
      </c>
      <c r="BD519" t="n">
        <v>111.4</v>
      </c>
      <c r="BE519" t="n">
        <v>102</v>
      </c>
      <c r="BF519" t="n">
        <v>86.59999999999999</v>
      </c>
      <c r="BG519" t="n">
        <v>99.3</v>
      </c>
      <c r="BH519" t="n">
        <v>52.4</v>
      </c>
      <c r="BI519" t="n">
        <v>59.9</v>
      </c>
      <c r="BJ519">
        <f>NA()</f>
        <v/>
      </c>
      <c r="BK519">
        <f>NA()</f>
        <v/>
      </c>
      <c r="BL519">
        <f>NA()</f>
        <v/>
      </c>
      <c r="BM519">
        <f>NA()</f>
        <v/>
      </c>
      <c r="BN519">
        <f>NA()</f>
        <v/>
      </c>
      <c r="BO519">
        <f>NA()</f>
        <v/>
      </c>
      <c r="BP519">
        <f>NA()</f>
        <v/>
      </c>
      <c r="BQ519">
        <f>NA()</f>
        <v/>
      </c>
      <c r="BR519">
        <f>NA()</f>
        <v/>
      </c>
      <c r="BS519">
        <f>NA()</f>
        <v/>
      </c>
      <c r="BT519">
        <f>NA()</f>
        <v/>
      </c>
      <c r="BU519">
        <f>NA()</f>
        <v/>
      </c>
      <c r="BV519">
        <f>NA()</f>
        <v/>
      </c>
      <c r="BW519">
        <f>NA()</f>
        <v/>
      </c>
    </row>
    <row r="520" spans="1:75">
      <c r="A520" t="s">
        <v>139</v>
      </c>
      <c r="B520" t="s">
        <v>1059</v>
      </c>
      <c r="C520" t="s">
        <v>1060</v>
      </c>
      <c r="D520" t="s">
        <v>8</v>
      </c>
      <c r="E520" t="n">
        <v>94855</v>
      </c>
      <c r="F520" t="n">
        <v>113772</v>
      </c>
      <c r="G520" t="n">
        <v>108306</v>
      </c>
      <c r="H520" t="n">
        <v>114308</v>
      </c>
      <c r="I520" t="n">
        <v>123481</v>
      </c>
      <c r="J520" t="n">
        <v>130589</v>
      </c>
      <c r="K520" t="n">
        <v>145505</v>
      </c>
      <c r="L520" t="n">
        <v>163868</v>
      </c>
      <c r="M520" t="n">
        <v>182801</v>
      </c>
      <c r="N520" t="n">
        <v>190890</v>
      </c>
      <c r="O520" t="n">
        <v>31.2</v>
      </c>
      <c r="P520" t="n">
        <v>33.5</v>
      </c>
      <c r="Q520" t="n">
        <v>37.2</v>
      </c>
      <c r="R520" t="n">
        <v>43.8</v>
      </c>
      <c r="S520" t="n">
        <v>52.2</v>
      </c>
      <c r="T520" t="n">
        <v>69</v>
      </c>
      <c r="U520" t="n">
        <v>78.3</v>
      </c>
      <c r="V520" t="n">
        <v>92.09999999999999</v>
      </c>
      <c r="W520" t="n">
        <v>105.2</v>
      </c>
      <c r="X520" t="n">
        <v>126.4</v>
      </c>
      <c r="Y520" t="n">
        <v>176</v>
      </c>
      <c r="Z520" t="n">
        <v>228.1</v>
      </c>
      <c r="AA520" t="n">
        <v>227.6</v>
      </c>
      <c r="AB520" t="n">
        <v>211.4</v>
      </c>
      <c r="AC520" t="n">
        <v>226.7</v>
      </c>
      <c r="AD520" t="n">
        <v>226.8</v>
      </c>
      <c r="AE520" t="n">
        <v>202.8</v>
      </c>
      <c r="AF520" t="n">
        <v>222.1</v>
      </c>
      <c r="AG520" t="n">
        <v>252.9</v>
      </c>
      <c r="AH520" t="n">
        <v>270.5</v>
      </c>
      <c r="AI520" t="n">
        <v>297.4</v>
      </c>
      <c r="AJ520" t="n">
        <v>296.5</v>
      </c>
      <c r="AK520" t="n">
        <v>328.9</v>
      </c>
      <c r="AL520" t="n">
        <v>325.7</v>
      </c>
      <c r="AM520" t="n">
        <v>351.8</v>
      </c>
      <c r="AN520" t="n">
        <v>380.8</v>
      </c>
      <c r="AO520" t="n">
        <v>408.8</v>
      </c>
      <c r="AP520" t="n">
        <v>423.5</v>
      </c>
      <c r="AQ520" t="n">
        <v>422.6</v>
      </c>
      <c r="AR520" t="n">
        <v>418.2</v>
      </c>
      <c r="AS520" t="n">
        <v>515.4</v>
      </c>
      <c r="AT520" t="n">
        <v>529</v>
      </c>
      <c r="AU520" t="n">
        <v>513.7</v>
      </c>
      <c r="AV520" t="n">
        <v>587.7</v>
      </c>
      <c r="AW520" t="n">
        <v>668.7</v>
      </c>
      <c r="AX520" t="n">
        <v>760.2</v>
      </c>
      <c r="AY520" t="n">
        <v>863.1</v>
      </c>
      <c r="AZ520" t="n">
        <v>876.2</v>
      </c>
      <c r="BA520" t="n">
        <v>1186.2</v>
      </c>
      <c r="BB520" t="n">
        <v>860.4</v>
      </c>
      <c r="BC520" t="n">
        <v>0</v>
      </c>
      <c r="BD520" t="n">
        <v>0</v>
      </c>
      <c r="BE520" t="n">
        <v>0</v>
      </c>
      <c r="BF520" t="n">
        <v>0</v>
      </c>
      <c r="BG520" t="n">
        <v>0</v>
      </c>
      <c r="BH520" t="n">
        <v>0</v>
      </c>
      <c r="BI520" t="n">
        <v>0</v>
      </c>
      <c r="BJ520">
        <f>NA()</f>
        <v/>
      </c>
      <c r="BK520">
        <f>NA()</f>
        <v/>
      </c>
      <c r="BL520">
        <f>NA()</f>
        <v/>
      </c>
      <c r="BM520">
        <f>NA()</f>
        <v/>
      </c>
      <c r="BN520">
        <f>NA()</f>
        <v/>
      </c>
      <c r="BO520">
        <f>NA()</f>
        <v/>
      </c>
      <c r="BP520">
        <f>NA()</f>
        <v/>
      </c>
      <c r="BQ520">
        <f>NA()</f>
        <v/>
      </c>
      <c r="BR520">
        <f>NA()</f>
        <v/>
      </c>
      <c r="BS520">
        <f>NA()</f>
        <v/>
      </c>
      <c r="BT520">
        <f>NA()</f>
        <v/>
      </c>
      <c r="BU520">
        <f>NA()</f>
        <v/>
      </c>
      <c r="BV520">
        <f>NA()</f>
        <v/>
      </c>
      <c r="BW520">
        <f>NA()</f>
        <v/>
      </c>
    </row>
    <row r="521" spans="1:75">
      <c r="A521" t="s">
        <v>139</v>
      </c>
      <c r="B521" t="s">
        <v>1059</v>
      </c>
      <c r="C521" t="s">
        <v>1061</v>
      </c>
      <c r="D521" t="s">
        <v>143</v>
      </c>
      <c r="E521" t="n">
        <v>8</v>
      </c>
      <c r="F521" t="n">
        <v>8</v>
      </c>
      <c r="G521" t="n">
        <v>8</v>
      </c>
      <c r="H521" t="n">
        <v>9</v>
      </c>
      <c r="I521" t="n">
        <v>10</v>
      </c>
      <c r="J521" t="n">
        <v>10</v>
      </c>
      <c r="K521" t="n">
        <v>11</v>
      </c>
      <c r="L521" t="n">
        <v>12</v>
      </c>
      <c r="M521" t="n">
        <v>13</v>
      </c>
      <c r="N521" t="n">
        <v>14</v>
      </c>
      <c r="O521" t="n">
        <v>16</v>
      </c>
      <c r="P521" t="n">
        <v>16</v>
      </c>
      <c r="Q521" t="n">
        <v>17</v>
      </c>
      <c r="R521" t="n">
        <v>17</v>
      </c>
      <c r="S521" t="n">
        <v>17</v>
      </c>
      <c r="T521" t="n">
        <v>16</v>
      </c>
      <c r="U521" t="n">
        <v>18</v>
      </c>
      <c r="V521" t="n">
        <v>20</v>
      </c>
      <c r="W521" t="n">
        <v>20</v>
      </c>
      <c r="X521" t="n">
        <v>21</v>
      </c>
      <c r="Y521" t="n">
        <v>21</v>
      </c>
      <c r="Z521" t="n">
        <v>18</v>
      </c>
      <c r="AA521" t="n">
        <v>17</v>
      </c>
      <c r="AB521" t="n">
        <v>17</v>
      </c>
      <c r="AC521" t="n">
        <v>18</v>
      </c>
      <c r="AD521" t="n">
        <v>18</v>
      </c>
      <c r="AE521" t="n">
        <v>20</v>
      </c>
      <c r="AF521" t="n">
        <v>22</v>
      </c>
      <c r="AG521" t="n">
        <v>34</v>
      </c>
      <c r="AH521" t="n">
        <v>33</v>
      </c>
      <c r="AI521" t="n">
        <v>33</v>
      </c>
      <c r="AJ521" t="n">
        <v>25</v>
      </c>
      <c r="AK521" t="n">
        <v>33</v>
      </c>
      <c r="AL521" t="n">
        <v>26</v>
      </c>
      <c r="AM521" t="n">
        <v>29</v>
      </c>
      <c r="AN521" t="n">
        <v>29</v>
      </c>
      <c r="AO521" t="n">
        <v>28</v>
      </c>
      <c r="AP521" t="n">
        <v>29</v>
      </c>
      <c r="AQ521" t="n">
        <v>38</v>
      </c>
      <c r="AR521" t="n">
        <v>30</v>
      </c>
      <c r="AS521" t="n">
        <v>31</v>
      </c>
      <c r="AT521" t="n">
        <v>30</v>
      </c>
      <c r="AU521" t="n">
        <v>32</v>
      </c>
      <c r="AV521" t="n">
        <v>30</v>
      </c>
      <c r="AW521" t="n">
        <v>32</v>
      </c>
      <c r="AX521" t="n">
        <v>31</v>
      </c>
      <c r="AY521" t="n">
        <v>31</v>
      </c>
      <c r="AZ521" t="n">
        <v>31</v>
      </c>
      <c r="BA521" t="n">
        <v>31</v>
      </c>
      <c r="BB521" t="n">
        <v>30</v>
      </c>
      <c r="BC521" t="n">
        <v>0</v>
      </c>
      <c r="BD521" t="n">
        <v>0</v>
      </c>
      <c r="BE521" t="n">
        <v>0</v>
      </c>
      <c r="BF521" t="n">
        <v>0</v>
      </c>
      <c r="BG521" t="n">
        <v>0</v>
      </c>
      <c r="BH521" t="n">
        <v>0</v>
      </c>
      <c r="BI521" t="n">
        <v>0</v>
      </c>
      <c r="BJ521">
        <f>NA()</f>
        <v/>
      </c>
      <c r="BK521">
        <f>NA()</f>
        <v/>
      </c>
      <c r="BL521">
        <f>NA()</f>
        <v/>
      </c>
      <c r="BM521">
        <f>NA()</f>
        <v/>
      </c>
      <c r="BN521">
        <f>NA()</f>
        <v/>
      </c>
      <c r="BO521">
        <f>NA()</f>
        <v/>
      </c>
      <c r="BP521">
        <f>NA()</f>
        <v/>
      </c>
      <c r="BQ521">
        <f>NA()</f>
        <v/>
      </c>
      <c r="BR521">
        <f>NA()</f>
        <v/>
      </c>
      <c r="BS521">
        <f>NA()</f>
        <v/>
      </c>
      <c r="BT521">
        <f>NA()</f>
        <v/>
      </c>
      <c r="BU521">
        <f>NA()</f>
        <v/>
      </c>
      <c r="BV521">
        <f>NA()</f>
        <v/>
      </c>
      <c r="BW521">
        <f>NA()</f>
        <v/>
      </c>
    </row>
    <row r="522" spans="1:75">
      <c r="A522" t="s">
        <v>139</v>
      </c>
      <c r="B522" t="s">
        <v>1062</v>
      </c>
      <c r="C522" t="s">
        <v>1063</v>
      </c>
      <c r="D522" t="s">
        <v>8</v>
      </c>
      <c r="E522" t="n">
        <v>17603</v>
      </c>
      <c r="F522" t="n">
        <v>19434</v>
      </c>
      <c r="G522" t="n">
        <v>21406</v>
      </c>
      <c r="H522" t="n">
        <v>24242</v>
      </c>
      <c r="I522" t="n">
        <v>26696</v>
      </c>
      <c r="J522" t="n">
        <v>27568</v>
      </c>
      <c r="K522" t="n">
        <v>29678</v>
      </c>
      <c r="L522" t="n">
        <v>31290</v>
      </c>
      <c r="M522" t="n">
        <v>34977</v>
      </c>
      <c r="N522" t="n">
        <v>38738</v>
      </c>
      <c r="O522" t="n">
        <v>43176</v>
      </c>
      <c r="P522" t="n">
        <v>47729</v>
      </c>
      <c r="Q522" t="n">
        <v>54083</v>
      </c>
      <c r="R522" t="n">
        <v>55560</v>
      </c>
      <c r="S522" t="n">
        <v>57454</v>
      </c>
      <c r="T522" t="n">
        <v>58778</v>
      </c>
      <c r="U522" t="n">
        <v>62485</v>
      </c>
      <c r="V522" t="n">
        <v>65231</v>
      </c>
      <c r="W522" t="n">
        <v>66763</v>
      </c>
      <c r="X522" t="n">
        <v>67711</v>
      </c>
      <c r="Y522" t="n">
        <v>69749</v>
      </c>
      <c r="Z522" t="n">
        <v>69901</v>
      </c>
      <c r="AA522" t="n">
        <v>66853</v>
      </c>
      <c r="AB522" t="n">
        <v>68563</v>
      </c>
      <c r="AC522" t="n">
        <v>70358</v>
      </c>
      <c r="AD522" t="n">
        <v>69758</v>
      </c>
      <c r="AE522" t="n">
        <v>72694</v>
      </c>
      <c r="AF522" t="n">
        <v>76477</v>
      </c>
      <c r="AG522" t="n">
        <v>81734</v>
      </c>
      <c r="AH522" t="n">
        <v>86465</v>
      </c>
      <c r="AI522" t="n">
        <v>105928</v>
      </c>
      <c r="AJ522" t="n">
        <v>88716</v>
      </c>
      <c r="AK522" t="n">
        <v>99327</v>
      </c>
      <c r="AL522" t="n">
        <v>99480</v>
      </c>
      <c r="AM522" t="n">
        <v>102276</v>
      </c>
      <c r="AN522" t="n">
        <v>105520</v>
      </c>
      <c r="AO522" t="n">
        <v>107442</v>
      </c>
      <c r="AP522" t="n">
        <v>107306</v>
      </c>
      <c r="AQ522" t="n">
        <v>105628</v>
      </c>
      <c r="AR522" t="n">
        <v>106576</v>
      </c>
      <c r="AS522" t="n">
        <v>108477</v>
      </c>
      <c r="AT522" t="n">
        <v>105273</v>
      </c>
      <c r="AU522" t="n">
        <v>110917</v>
      </c>
      <c r="AV522" t="n">
        <v>102736</v>
      </c>
      <c r="AW522" t="n">
        <v>104437</v>
      </c>
      <c r="AX522" t="n">
        <v>104105</v>
      </c>
      <c r="AY522" t="n">
        <v>104703</v>
      </c>
      <c r="AZ522" t="n">
        <v>105688</v>
      </c>
      <c r="BA522" t="n">
        <v>102831</v>
      </c>
      <c r="BB522" t="n">
        <v>100256</v>
      </c>
      <c r="BC522" t="n">
        <v>0</v>
      </c>
      <c r="BD522" t="n">
        <v>0</v>
      </c>
      <c r="BE522" t="n">
        <v>0</v>
      </c>
      <c r="BF522" t="n">
        <v>0</v>
      </c>
      <c r="BG522" t="n">
        <v>0</v>
      </c>
      <c r="BH522" t="n">
        <v>0</v>
      </c>
      <c r="BI522" t="n">
        <v>0</v>
      </c>
      <c r="BJ522">
        <f>NA()</f>
        <v/>
      </c>
      <c r="BK522">
        <f>NA()</f>
        <v/>
      </c>
      <c r="BL522">
        <f>NA()</f>
        <v/>
      </c>
      <c r="BM522">
        <f>NA()</f>
        <v/>
      </c>
      <c r="BN522">
        <f>NA()</f>
        <v/>
      </c>
      <c r="BO522">
        <f>NA()</f>
        <v/>
      </c>
      <c r="BP522">
        <f>NA()</f>
        <v/>
      </c>
      <c r="BQ522">
        <f>NA()</f>
        <v/>
      </c>
      <c r="BR522">
        <f>NA()</f>
        <v/>
      </c>
      <c r="BS522">
        <f>NA()</f>
        <v/>
      </c>
      <c r="BT522">
        <f>NA()</f>
        <v/>
      </c>
      <c r="BU522">
        <f>NA()</f>
        <v/>
      </c>
      <c r="BV522">
        <f>NA()</f>
        <v/>
      </c>
      <c r="BW522">
        <f>NA()</f>
        <v/>
      </c>
    </row>
    <row r="523" spans="1:75">
      <c r="A523" t="s">
        <v>139</v>
      </c>
      <c r="B523" t="s">
        <v>1062</v>
      </c>
      <c r="C523" t="s">
        <v>1064</v>
      </c>
      <c r="D523" t="s">
        <v>143</v>
      </c>
      <c r="E523" t="n">
        <v>17603</v>
      </c>
      <c r="F523" t="n">
        <v>19434</v>
      </c>
      <c r="G523" t="n">
        <v>21406</v>
      </c>
      <c r="H523" t="n">
        <v>24242</v>
      </c>
      <c r="I523" t="n">
        <v>26696</v>
      </c>
      <c r="J523" t="n">
        <v>27568</v>
      </c>
      <c r="K523" t="n">
        <v>29678</v>
      </c>
      <c r="L523" t="n">
        <v>31290</v>
      </c>
      <c r="M523" t="n">
        <v>34977</v>
      </c>
      <c r="N523" t="n">
        <v>38738</v>
      </c>
      <c r="O523" t="n">
        <v>43176</v>
      </c>
      <c r="P523" t="n">
        <v>47729</v>
      </c>
      <c r="Q523" t="n">
        <v>54083</v>
      </c>
      <c r="R523" t="n">
        <v>55560</v>
      </c>
      <c r="S523" t="n">
        <v>57454</v>
      </c>
      <c r="T523" t="n">
        <v>58778</v>
      </c>
      <c r="U523" t="n">
        <v>62485</v>
      </c>
      <c r="V523" t="n">
        <v>65231</v>
      </c>
      <c r="W523" t="n">
        <v>66763</v>
      </c>
      <c r="X523" t="n">
        <v>67711</v>
      </c>
      <c r="Y523" t="n">
        <v>69749</v>
      </c>
      <c r="Z523" t="n">
        <v>69901</v>
      </c>
      <c r="AA523" t="n">
        <v>66853</v>
      </c>
      <c r="AB523" t="n">
        <v>68563</v>
      </c>
      <c r="AC523" t="n">
        <v>70358</v>
      </c>
      <c r="AD523" t="n">
        <v>69758</v>
      </c>
      <c r="AE523" t="n">
        <v>72694</v>
      </c>
      <c r="AF523" t="n">
        <v>76477</v>
      </c>
      <c r="AG523" t="n">
        <v>81734</v>
      </c>
      <c r="AH523" t="n">
        <v>86465</v>
      </c>
      <c r="AI523" t="n">
        <v>105928</v>
      </c>
      <c r="AJ523" t="n">
        <v>88716</v>
      </c>
      <c r="AK523" t="n">
        <v>99327</v>
      </c>
      <c r="AL523" t="n">
        <v>99480</v>
      </c>
      <c r="AM523" t="n">
        <v>102276</v>
      </c>
      <c r="AN523" t="n">
        <v>105520</v>
      </c>
      <c r="AO523" t="n">
        <v>107442</v>
      </c>
      <c r="AP523" t="n">
        <v>6.035</v>
      </c>
      <c r="AQ523" t="n">
        <v>5.567</v>
      </c>
      <c r="AR523" t="n">
        <v>5.515</v>
      </c>
      <c r="AS523" t="n">
        <v>6.523</v>
      </c>
      <c r="AT523" t="n">
        <v>6.45</v>
      </c>
      <c r="AU523" t="n">
        <v>5.898</v>
      </c>
      <c r="AV523" t="n">
        <v>6.789</v>
      </c>
      <c r="AW523" t="n">
        <v>7.487</v>
      </c>
      <c r="AX523" t="n">
        <v>8.531000000000001</v>
      </c>
      <c r="AY523" t="n">
        <v>9.231999999999999</v>
      </c>
      <c r="AZ523" t="n">
        <v>9.473000000000001</v>
      </c>
      <c r="BA523" t="n">
        <v>10.239</v>
      </c>
      <c r="BB523" t="n">
        <v>7.349</v>
      </c>
      <c r="BC523" t="n">
        <v>0</v>
      </c>
      <c r="BD523" t="n">
        <v>0</v>
      </c>
      <c r="BE523" t="n">
        <v>0</v>
      </c>
      <c r="BF523" t="n">
        <v>0</v>
      </c>
      <c r="BG523" t="n">
        <v>0</v>
      </c>
      <c r="BH523" t="n">
        <v>0</v>
      </c>
      <c r="BI523" t="n">
        <v>0</v>
      </c>
      <c r="BJ523">
        <f>NA()</f>
        <v/>
      </c>
      <c r="BK523">
        <f>NA()</f>
        <v/>
      </c>
      <c r="BL523">
        <f>NA()</f>
        <v/>
      </c>
      <c r="BM523">
        <f>NA()</f>
        <v/>
      </c>
      <c r="BN523">
        <f>NA()</f>
        <v/>
      </c>
      <c r="BO523">
        <f>NA()</f>
        <v/>
      </c>
      <c r="BP523">
        <f>NA()</f>
        <v/>
      </c>
      <c r="BQ523">
        <f>NA()</f>
        <v/>
      </c>
      <c r="BR523">
        <f>NA()</f>
        <v/>
      </c>
      <c r="BS523">
        <f>NA()</f>
        <v/>
      </c>
      <c r="BT523">
        <f>NA()</f>
        <v/>
      </c>
      <c r="BU523">
        <f>NA()</f>
        <v/>
      </c>
      <c r="BV523">
        <f>NA()</f>
        <v/>
      </c>
      <c r="BW523">
        <f>NA()</f>
        <v/>
      </c>
    </row>
    <row r="524" spans="1:75">
      <c r="A524" t="s">
        <v>139</v>
      </c>
      <c r="B524" t="s">
        <v>1065</v>
      </c>
      <c r="C524" t="s">
        <v>1066</v>
      </c>
      <c r="D524" t="s">
        <v>8</v>
      </c>
      <c r="E524" t="n">
        <v>292</v>
      </c>
      <c r="F524" t="n">
        <v>258</v>
      </c>
      <c r="G524" t="n">
        <v>214</v>
      </c>
      <c r="H524" t="n">
        <v>446</v>
      </c>
      <c r="I524" t="n">
        <v>1429</v>
      </c>
      <c r="J524" t="n">
        <v>1265</v>
      </c>
      <c r="K524" t="n">
        <v>1309</v>
      </c>
      <c r="L524" t="n">
        <v>1389</v>
      </c>
      <c r="M524" t="n">
        <v>1657</v>
      </c>
      <c r="N524" t="n">
        <v>1773</v>
      </c>
      <c r="O524" t="n">
        <v>1559</v>
      </c>
      <c r="P524" t="n">
        <v>1283</v>
      </c>
      <c r="Q524" t="n">
        <v>1491</v>
      </c>
      <c r="R524" t="n">
        <v>1528</v>
      </c>
      <c r="S524" t="n">
        <v>1550</v>
      </c>
      <c r="T524" t="n">
        <v>1498</v>
      </c>
      <c r="U524" t="n">
        <v>1663</v>
      </c>
      <c r="V524" t="n">
        <v>1355</v>
      </c>
      <c r="W524" t="n">
        <v>1143</v>
      </c>
      <c r="X524" t="n">
        <v>1258</v>
      </c>
      <c r="Y524" t="n">
        <v>12808</v>
      </c>
      <c r="Z524" t="n">
        <v>13571</v>
      </c>
      <c r="AA524" t="n">
        <v>13379</v>
      </c>
      <c r="AB524" t="n">
        <v>14920</v>
      </c>
      <c r="AC524" t="n">
        <v>15372</v>
      </c>
      <c r="AD524" t="n">
        <v>15307</v>
      </c>
      <c r="AE524" t="n">
        <v>17315</v>
      </c>
      <c r="AF524" t="n">
        <v>18834</v>
      </c>
      <c r="AG524" t="n">
        <v>20427</v>
      </c>
      <c r="AH524" t="n">
        <v>28875</v>
      </c>
      <c r="AI524" t="n">
        <v>27937</v>
      </c>
      <c r="AJ524" t="n">
        <v>27516</v>
      </c>
      <c r="AK524" t="n">
        <v>26800</v>
      </c>
      <c r="AL524" t="n">
        <v>27829</v>
      </c>
      <c r="AM524" t="n">
        <v>25404</v>
      </c>
      <c r="AN524" t="n">
        <v>24608</v>
      </c>
      <c r="AO524" t="n">
        <v>24088</v>
      </c>
      <c r="AP524" t="n">
        <v>22502</v>
      </c>
      <c r="AQ524" t="n">
        <v>21657</v>
      </c>
      <c r="AR524" t="n">
        <v>21767</v>
      </c>
      <c r="AS524" t="n">
        <v>20386</v>
      </c>
      <c r="AT524" t="n">
        <v>12389</v>
      </c>
      <c r="AU524" t="n">
        <v>10452</v>
      </c>
      <c r="AV524" t="n">
        <v>13310</v>
      </c>
      <c r="AW524" t="n">
        <v>13769</v>
      </c>
      <c r="AX524" t="n">
        <v>12936</v>
      </c>
      <c r="AY524" t="n">
        <v>13999</v>
      </c>
      <c r="AZ524" t="n">
        <v>15031</v>
      </c>
      <c r="BA524" t="n">
        <v>15912</v>
      </c>
      <c r="BB524" t="n">
        <v>15800</v>
      </c>
      <c r="BC524" t="n">
        <v>15165</v>
      </c>
      <c r="BD524" t="n">
        <v>16563</v>
      </c>
      <c r="BE524" t="n">
        <v>18124</v>
      </c>
      <c r="BF524" t="n">
        <v>22397</v>
      </c>
      <c r="BG524" t="n">
        <v>24072</v>
      </c>
      <c r="BH524" t="n">
        <v>24873</v>
      </c>
      <c r="BI524" t="n">
        <v>27372</v>
      </c>
      <c r="BJ524">
        <f>NA()</f>
        <v/>
      </c>
      <c r="BK524">
        <f>NA()</f>
        <v/>
      </c>
      <c r="BL524">
        <f>NA()</f>
        <v/>
      </c>
      <c r="BM524">
        <f>NA()</f>
        <v/>
      </c>
      <c r="BN524">
        <f>NA()</f>
        <v/>
      </c>
      <c r="BO524">
        <f>NA()</f>
        <v/>
      </c>
      <c r="BP524">
        <f>NA()</f>
        <v/>
      </c>
      <c r="BQ524">
        <f>NA()</f>
        <v/>
      </c>
      <c r="BR524">
        <f>NA()</f>
        <v/>
      </c>
      <c r="BS524">
        <f>NA()</f>
        <v/>
      </c>
      <c r="BT524">
        <f>NA()</f>
        <v/>
      </c>
      <c r="BU524">
        <f>NA()</f>
        <v/>
      </c>
      <c r="BV524">
        <f>NA()</f>
        <v/>
      </c>
      <c r="BW524">
        <f>NA()</f>
        <v/>
      </c>
    </row>
    <row r="525" spans="1:75">
      <c r="A525" t="s">
        <v>139</v>
      </c>
      <c r="B525" t="s">
        <v>1067</v>
      </c>
      <c r="C525" t="s">
        <v>1068</v>
      </c>
      <c r="D525" t="s">
        <v>8</v>
      </c>
      <c r="E525" t="n">
        <v>292</v>
      </c>
      <c r="F525" t="n">
        <v>258</v>
      </c>
      <c r="G525" t="n">
        <v>214</v>
      </c>
      <c r="H525" t="n">
        <v>446</v>
      </c>
      <c r="I525" t="n">
        <v>1429</v>
      </c>
      <c r="J525" t="n">
        <v>1265</v>
      </c>
      <c r="K525" t="n">
        <v>1309</v>
      </c>
      <c r="L525" t="n">
        <v>1389</v>
      </c>
      <c r="M525" t="n">
        <v>1657</v>
      </c>
      <c r="N525" t="n">
        <v>1773</v>
      </c>
      <c r="O525" t="n">
        <v>1559</v>
      </c>
      <c r="P525" t="n">
        <v>1283</v>
      </c>
      <c r="Q525" t="n">
        <v>1491</v>
      </c>
      <c r="R525" t="n">
        <v>1528</v>
      </c>
      <c r="S525" t="n">
        <v>1550</v>
      </c>
      <c r="T525" t="n">
        <v>1498</v>
      </c>
      <c r="U525" t="n">
        <v>1663</v>
      </c>
      <c r="V525" t="n">
        <v>1355</v>
      </c>
      <c r="W525" t="n">
        <v>1143</v>
      </c>
      <c r="X525" t="n">
        <v>1258</v>
      </c>
      <c r="Y525" t="n">
        <v>12808</v>
      </c>
      <c r="Z525" t="n">
        <v>13585</v>
      </c>
      <c r="AA525" t="n">
        <v>13382</v>
      </c>
      <c r="AB525" t="n">
        <v>14920</v>
      </c>
      <c r="AC525" t="n">
        <v>15372</v>
      </c>
      <c r="AD525" t="n">
        <v>15307</v>
      </c>
      <c r="AE525" t="n">
        <v>17315</v>
      </c>
      <c r="AF525" t="n">
        <v>18834</v>
      </c>
      <c r="AG525" t="n">
        <v>20427</v>
      </c>
      <c r="AH525" t="n">
        <v>28875</v>
      </c>
      <c r="AI525" t="n">
        <v>27937</v>
      </c>
      <c r="AJ525" t="n">
        <v>27516</v>
      </c>
      <c r="AK525" t="n">
        <v>26800</v>
      </c>
      <c r="AL525" t="n">
        <v>27829</v>
      </c>
      <c r="AM525" t="n">
        <v>25404</v>
      </c>
      <c r="AN525" t="n">
        <v>24608</v>
      </c>
      <c r="AO525" t="n">
        <v>24088</v>
      </c>
      <c r="AP525" t="n">
        <v>22502</v>
      </c>
      <c r="AQ525" t="n">
        <v>21657</v>
      </c>
      <c r="AR525" t="n">
        <v>21767</v>
      </c>
      <c r="AS525" t="n">
        <v>20386</v>
      </c>
      <c r="AT525" t="n">
        <v>12389</v>
      </c>
      <c r="AU525" t="n">
        <v>10452</v>
      </c>
      <c r="AV525" t="n">
        <v>13310</v>
      </c>
      <c r="AW525" t="n">
        <v>13769</v>
      </c>
      <c r="AX525" t="n">
        <v>14127</v>
      </c>
      <c r="AY525" t="n">
        <v>15360</v>
      </c>
      <c r="AZ525" t="n">
        <v>16769</v>
      </c>
      <c r="BA525" t="n">
        <v>19136</v>
      </c>
      <c r="BB525" t="n">
        <v>19488</v>
      </c>
      <c r="BC525" t="n">
        <v>17953</v>
      </c>
      <c r="BD525" t="n">
        <v>19799</v>
      </c>
      <c r="BE525" t="n">
        <v>21062</v>
      </c>
      <c r="BF525" t="n">
        <v>25430</v>
      </c>
      <c r="BG525" t="n">
        <v>27381</v>
      </c>
      <c r="BH525" t="n">
        <v>28856</v>
      </c>
      <c r="BI525" t="n">
        <v>31372</v>
      </c>
      <c r="BJ525">
        <f>NA()</f>
        <v/>
      </c>
      <c r="BK525">
        <f>NA()</f>
        <v/>
      </c>
      <c r="BL525">
        <f>NA()</f>
        <v/>
      </c>
      <c r="BM525">
        <f>NA()</f>
        <v/>
      </c>
      <c r="BN525">
        <f>NA()</f>
        <v/>
      </c>
      <c r="BO525">
        <f>NA()</f>
        <v/>
      </c>
      <c r="BP525">
        <f>NA()</f>
        <v/>
      </c>
      <c r="BQ525">
        <f>NA()</f>
        <v/>
      </c>
      <c r="BR525">
        <f>NA()</f>
        <v/>
      </c>
      <c r="BS525">
        <f>NA()</f>
        <v/>
      </c>
      <c r="BT525">
        <f>NA()</f>
        <v/>
      </c>
      <c r="BU525">
        <f>NA()</f>
        <v/>
      </c>
      <c r="BV525">
        <f>NA()</f>
        <v/>
      </c>
      <c r="BW525">
        <f>NA()</f>
        <v/>
      </c>
    </row>
    <row r="526" spans="1:75">
      <c r="A526" t="s">
        <v>139</v>
      </c>
      <c r="B526" t="s">
        <v>1069</v>
      </c>
      <c r="C526" t="s">
        <v>18</v>
      </c>
      <c r="D526" t="s">
        <v>8</v>
      </c>
      <c r="E526" t="n">
        <v>6087</v>
      </c>
      <c r="F526" t="n">
        <v>8496</v>
      </c>
      <c r="G526" t="n">
        <v>5989</v>
      </c>
      <c r="H526" t="n">
        <v>6474</v>
      </c>
      <c r="I526" t="n">
        <v>7705</v>
      </c>
      <c r="J526" t="n">
        <v>7512</v>
      </c>
      <c r="K526" t="n">
        <v>8675</v>
      </c>
      <c r="L526" t="n">
        <v>9586</v>
      </c>
      <c r="M526" t="n">
        <v>14441</v>
      </c>
      <c r="N526" t="n">
        <v>15045</v>
      </c>
      <c r="O526" t="n">
        <v>10963</v>
      </c>
      <c r="P526" t="n">
        <v>11262</v>
      </c>
      <c r="Q526" t="n">
        <v>8072</v>
      </c>
      <c r="R526" t="n">
        <v>8651</v>
      </c>
      <c r="S526" t="n">
        <v>4874</v>
      </c>
      <c r="T526" t="n">
        <v>6370</v>
      </c>
      <c r="U526" t="n">
        <v>7191</v>
      </c>
      <c r="V526" t="n">
        <v>9288</v>
      </c>
      <c r="W526" t="n">
        <v>9933</v>
      </c>
      <c r="X526" t="n">
        <v>7847</v>
      </c>
      <c r="Y526" t="n">
        <v>9060</v>
      </c>
      <c r="Z526" t="n">
        <v>7738</v>
      </c>
      <c r="AA526" t="n">
        <v>6665</v>
      </c>
      <c r="AB526" t="n">
        <v>9182</v>
      </c>
      <c r="AC526" t="n">
        <v>8297</v>
      </c>
      <c r="AD526" t="n">
        <v>9591</v>
      </c>
      <c r="AE526" t="n">
        <v>9786</v>
      </c>
      <c r="AF526" t="n">
        <v>6801</v>
      </c>
      <c r="AG526" t="n">
        <v>10274</v>
      </c>
      <c r="AH526" t="n">
        <v>13931</v>
      </c>
      <c r="AI526" t="n">
        <v>16703</v>
      </c>
      <c r="AJ526" t="n">
        <v>16309</v>
      </c>
      <c r="AK526" t="n">
        <v>23616</v>
      </c>
      <c r="AL526" t="n">
        <v>16683</v>
      </c>
      <c r="AM526" t="n">
        <v>18457</v>
      </c>
      <c r="AN526" t="n">
        <v>16832</v>
      </c>
      <c r="AO526" t="n">
        <v>4413</v>
      </c>
      <c r="AP526" t="n">
        <v>3077</v>
      </c>
      <c r="AQ526" t="n">
        <v>2410</v>
      </c>
      <c r="AR526" t="n">
        <v>10739</v>
      </c>
      <c r="AS526" t="n">
        <v>13995</v>
      </c>
      <c r="AT526" t="n">
        <v>16709</v>
      </c>
      <c r="AU526" t="n">
        <v>9035</v>
      </c>
      <c r="AV526" t="n">
        <v>5745</v>
      </c>
      <c r="AW526" t="n">
        <v>9388</v>
      </c>
      <c r="AX526" t="n">
        <v>7049</v>
      </c>
      <c r="AY526" t="n">
        <v>14933</v>
      </c>
      <c r="AZ526" t="n">
        <v>28069</v>
      </c>
      <c r="BA526" t="n">
        <v>6146</v>
      </c>
      <c r="BB526" t="n">
        <v>7633</v>
      </c>
      <c r="BC526" t="n">
        <v>6756</v>
      </c>
      <c r="BD526" t="n">
        <v>6300</v>
      </c>
      <c r="BE526" t="n">
        <v>5699</v>
      </c>
      <c r="BF526" t="n">
        <v>5530</v>
      </c>
      <c r="BG526" t="n">
        <v>5330</v>
      </c>
      <c r="BH526" t="n">
        <v>4394</v>
      </c>
      <c r="BI526" t="n">
        <v>5091</v>
      </c>
      <c r="BJ526">
        <f>NA()</f>
        <v/>
      </c>
      <c r="BK526">
        <f>NA()</f>
        <v/>
      </c>
      <c r="BL526">
        <f>NA()</f>
        <v/>
      </c>
      <c r="BM526">
        <f>NA()</f>
        <v/>
      </c>
      <c r="BN526">
        <f>NA()</f>
        <v/>
      </c>
      <c r="BO526">
        <f>NA()</f>
        <v/>
      </c>
      <c r="BP526">
        <f>NA()</f>
        <v/>
      </c>
      <c r="BQ526">
        <f>NA()</f>
        <v/>
      </c>
      <c r="BR526">
        <f>NA()</f>
        <v/>
      </c>
      <c r="BS526">
        <f>NA()</f>
        <v/>
      </c>
      <c r="BT526">
        <f>NA()</f>
        <v/>
      </c>
      <c r="BU526">
        <f>NA()</f>
        <v/>
      </c>
      <c r="BV526">
        <f>NA()</f>
        <v/>
      </c>
      <c r="BW526">
        <f>NA()</f>
        <v/>
      </c>
    </row>
    <row r="527" spans="1:75">
      <c r="A527" t="s">
        <v>139</v>
      </c>
      <c r="B527" t="s">
        <v>1070</v>
      </c>
      <c r="C527" t="s">
        <v>1071</v>
      </c>
      <c r="D527" t="s">
        <v>148</v>
      </c>
      <c r="E527" t="n">
        <v>32</v>
      </c>
      <c r="F527" t="n">
        <v>41</v>
      </c>
      <c r="G527" t="n">
        <v>42</v>
      </c>
      <c r="H527" t="n">
        <v>44</v>
      </c>
      <c r="I527" t="n">
        <v>46</v>
      </c>
      <c r="J527" t="n">
        <v>49</v>
      </c>
      <c r="K527" t="n">
        <v>50</v>
      </c>
      <c r="L527" t="n">
        <v>53</v>
      </c>
      <c r="M527" t="n">
        <v>53</v>
      </c>
      <c r="N527" t="n">
        <v>55</v>
      </c>
      <c r="O527" t="n">
        <v>0.37</v>
      </c>
      <c r="P527" t="n">
        <v>0.43</v>
      </c>
      <c r="Q527" t="n">
        <v>0.49</v>
      </c>
      <c r="R527" t="n">
        <v>0.6</v>
      </c>
      <c r="S527" t="n">
        <v>0.78</v>
      </c>
      <c r="T527" t="n">
        <v>1.37</v>
      </c>
      <c r="U527" t="n">
        <v>1.41</v>
      </c>
      <c r="V527" t="n">
        <v>1.7</v>
      </c>
      <c r="W527" t="n">
        <v>1.89</v>
      </c>
      <c r="X527" t="n">
        <v>2.4</v>
      </c>
      <c r="Y527" t="n">
        <v>3.27</v>
      </c>
      <c r="Z527" t="n">
        <v>5.68</v>
      </c>
      <c r="AA527" t="n">
        <v>5.68</v>
      </c>
      <c r="AB527" t="n">
        <v>5.19</v>
      </c>
      <c r="AC527" t="n">
        <v>5.2</v>
      </c>
      <c r="AD527" t="n">
        <v>4.65</v>
      </c>
      <c r="AE527" t="n">
        <v>2.62</v>
      </c>
      <c r="AF527" t="n">
        <v>3.18</v>
      </c>
      <c r="AG527" t="n">
        <v>2.49</v>
      </c>
      <c r="AH527" t="n">
        <v>2.81</v>
      </c>
      <c r="AI527" t="n">
        <v>3.51</v>
      </c>
      <c r="AJ527" t="n">
        <v>2.85</v>
      </c>
      <c r="AK527" t="n">
        <v>2.56</v>
      </c>
      <c r="AL527" t="n">
        <v>2.72</v>
      </c>
      <c r="AM527" t="n">
        <v>2.59</v>
      </c>
      <c r="AN527" t="n">
        <v>3</v>
      </c>
      <c r="AO527" t="n">
        <v>3.48</v>
      </c>
      <c r="AP527" t="n">
        <v>3.56</v>
      </c>
      <c r="AQ527" t="n">
        <v>2.47</v>
      </c>
      <c r="AR527" t="n">
        <v>3.3</v>
      </c>
      <c r="AS527" t="n">
        <v>4.78</v>
      </c>
      <c r="AT527" t="n">
        <v>4.38</v>
      </c>
      <c r="AU527" t="n">
        <v>4.78</v>
      </c>
      <c r="AV527" t="n">
        <v>4.88</v>
      </c>
      <c r="AW527" t="n">
        <v>5.21</v>
      </c>
      <c r="AX527" t="n">
        <v>6.89</v>
      </c>
      <c r="AY527" t="n">
        <v>9.09</v>
      </c>
      <c r="AZ527" t="n">
        <v>11.25</v>
      </c>
      <c r="BA527" t="n">
        <v>15.59</v>
      </c>
      <c r="BB527" t="n">
        <v>9.550000000000001</v>
      </c>
      <c r="BC527" t="n">
        <v>12.19</v>
      </c>
      <c r="BD527" t="n">
        <v>16.2</v>
      </c>
      <c r="BE527" t="n">
        <v>17.41</v>
      </c>
      <c r="BF527" t="n">
        <v>16.89</v>
      </c>
      <c r="BG527" t="n">
        <v>16.93</v>
      </c>
      <c r="BH527" t="n">
        <v>9.15</v>
      </c>
      <c r="BI527" t="n">
        <v>6.12</v>
      </c>
      <c r="BJ527">
        <f>NA()</f>
        <v/>
      </c>
      <c r="BK527">
        <f>NA()</f>
        <v/>
      </c>
      <c r="BL527">
        <f>NA()</f>
        <v/>
      </c>
      <c r="BM527">
        <f>NA()</f>
        <v/>
      </c>
      <c r="BN527">
        <f>NA()</f>
        <v/>
      </c>
      <c r="BO527">
        <f>NA()</f>
        <v/>
      </c>
      <c r="BP527">
        <f>NA()</f>
        <v/>
      </c>
      <c r="BQ527">
        <f>NA()</f>
        <v/>
      </c>
      <c r="BR527">
        <f>NA()</f>
        <v/>
      </c>
      <c r="BS527">
        <f>NA()</f>
        <v/>
      </c>
      <c r="BT527">
        <f>NA()</f>
        <v/>
      </c>
      <c r="BU527">
        <f>NA()</f>
        <v/>
      </c>
      <c r="BV527">
        <f>NA()</f>
        <v/>
      </c>
      <c r="BW527">
        <f>NA()</f>
        <v/>
      </c>
    </row>
    <row r="528" spans="1:75">
      <c r="A528" t="s">
        <v>139</v>
      </c>
      <c r="B528" t="s">
        <v>1069</v>
      </c>
      <c r="C528" t="s">
        <v>35</v>
      </c>
      <c r="D528" t="s">
        <v>143</v>
      </c>
      <c r="E528" t="n">
        <v>968</v>
      </c>
      <c r="F528" t="n">
        <v>1351</v>
      </c>
      <c r="G528" t="n">
        <v>953</v>
      </c>
      <c r="H528" t="n">
        <v>1030</v>
      </c>
      <c r="I528" t="n">
        <v>1226</v>
      </c>
      <c r="J528" t="n">
        <v>1195</v>
      </c>
      <c r="K528" t="n">
        <v>1380</v>
      </c>
      <c r="L528" t="n">
        <v>1525</v>
      </c>
      <c r="M528" t="n">
        <v>2297</v>
      </c>
      <c r="N528" t="n">
        <v>2393</v>
      </c>
      <c r="O528" t="n">
        <v>1744</v>
      </c>
      <c r="P528" t="n">
        <v>1791</v>
      </c>
      <c r="Q528" t="n">
        <v>1284</v>
      </c>
      <c r="R528" t="n">
        <v>1376</v>
      </c>
      <c r="S528" t="n">
        <v>775</v>
      </c>
      <c r="T528" t="n">
        <v>1013</v>
      </c>
      <c r="U528" t="n">
        <v>1144</v>
      </c>
      <c r="V528" t="n">
        <v>1477</v>
      </c>
      <c r="W528" t="n">
        <v>1580</v>
      </c>
      <c r="X528" t="n">
        <v>1248</v>
      </c>
      <c r="Y528" t="n">
        <v>1441</v>
      </c>
      <c r="Z528" t="n">
        <v>1231</v>
      </c>
      <c r="AA528" t="n">
        <v>1060</v>
      </c>
      <c r="AB528" t="n">
        <v>1461</v>
      </c>
      <c r="AC528" t="n">
        <v>1320</v>
      </c>
      <c r="AD528" t="n">
        <v>1526</v>
      </c>
      <c r="AE528" t="n">
        <v>1557</v>
      </c>
      <c r="AF528" t="n">
        <v>1082</v>
      </c>
      <c r="AG528" t="n">
        <v>1634</v>
      </c>
      <c r="AH528" t="n">
        <v>2216</v>
      </c>
      <c r="AI528" t="n">
        <v>2657</v>
      </c>
      <c r="AJ528" t="n">
        <v>2594</v>
      </c>
      <c r="AK528" t="n">
        <v>3756</v>
      </c>
      <c r="AL528" t="n">
        <v>2654</v>
      </c>
      <c r="AM528" t="n">
        <v>2936</v>
      </c>
      <c r="AN528" t="n">
        <v>2677</v>
      </c>
      <c r="AO528" t="n">
        <v>702</v>
      </c>
      <c r="AP528" t="n">
        <v>489</v>
      </c>
      <c r="AQ528" t="n">
        <v>383</v>
      </c>
      <c r="AR528" t="n">
        <v>1708</v>
      </c>
      <c r="AS528" t="n">
        <v>2226</v>
      </c>
      <c r="AT528" t="n">
        <v>2658</v>
      </c>
      <c r="AU528" t="n">
        <v>1437</v>
      </c>
      <c r="AV528" t="n">
        <v>914</v>
      </c>
      <c r="AW528" t="n">
        <v>1493</v>
      </c>
      <c r="AX528" t="n">
        <v>1121</v>
      </c>
      <c r="AY528" t="n">
        <v>2375</v>
      </c>
      <c r="AZ528" t="n">
        <v>4465</v>
      </c>
      <c r="BA528" t="n">
        <v>978</v>
      </c>
      <c r="BB528" t="n">
        <v>1214</v>
      </c>
      <c r="BC528" t="n">
        <v>1075</v>
      </c>
      <c r="BD528" t="n">
        <v>1002</v>
      </c>
      <c r="BE528" t="n">
        <v>906</v>
      </c>
      <c r="BF528" t="n">
        <v>880</v>
      </c>
      <c r="BG528" t="n">
        <v>848</v>
      </c>
      <c r="BH528" t="n">
        <v>699</v>
      </c>
      <c r="BI528" t="n">
        <v>810</v>
      </c>
      <c r="BJ528">
        <f>NA()</f>
        <v/>
      </c>
      <c r="BK528">
        <f>NA()</f>
        <v/>
      </c>
      <c r="BL528">
        <f>NA()</f>
        <v/>
      </c>
      <c r="BM528">
        <f>NA()</f>
        <v/>
      </c>
      <c r="BN528">
        <f>NA()</f>
        <v/>
      </c>
      <c r="BO528">
        <f>NA()</f>
        <v/>
      </c>
      <c r="BP528">
        <f>NA()</f>
        <v/>
      </c>
      <c r="BQ528">
        <f>NA()</f>
        <v/>
      </c>
      <c r="BR528">
        <f>NA()</f>
        <v/>
      </c>
      <c r="BS528">
        <f>NA()</f>
        <v/>
      </c>
      <c r="BT528">
        <f>NA()</f>
        <v/>
      </c>
      <c r="BU528">
        <f>NA()</f>
        <v/>
      </c>
      <c r="BV528">
        <f>NA()</f>
        <v/>
      </c>
      <c r="BW528">
        <f>NA()</f>
        <v/>
      </c>
    </row>
    <row r="529" spans="1:75">
      <c r="A529" t="s">
        <v>139</v>
      </c>
      <c r="B529" t="s">
        <v>1072</v>
      </c>
      <c r="C529" t="s">
        <v>1073</v>
      </c>
      <c r="D529" t="s">
        <v>152</v>
      </c>
      <c r="E529" t="n">
        <v>292</v>
      </c>
      <c r="F529" t="n">
        <v>258</v>
      </c>
      <c r="G529" t="n">
        <v>214</v>
      </c>
      <c r="H529" t="n">
        <v>446</v>
      </c>
      <c r="I529" t="n">
        <v>1429</v>
      </c>
      <c r="J529" t="n">
        <v>1265</v>
      </c>
      <c r="K529" t="n">
        <v>1309</v>
      </c>
      <c r="L529" t="n">
        <v>1389</v>
      </c>
      <c r="M529" t="n">
        <v>1657</v>
      </c>
      <c r="N529" t="n">
        <v>1773</v>
      </c>
      <c r="O529" t="n">
        <v>4.1</v>
      </c>
      <c r="P529" t="n">
        <v>4.9</v>
      </c>
      <c r="Q529" t="n">
        <v>3.9</v>
      </c>
      <c r="R529" t="n">
        <v>5.2</v>
      </c>
      <c r="S529" t="n">
        <v>3.8</v>
      </c>
      <c r="T529" t="n">
        <v>8.699999999999999</v>
      </c>
      <c r="U529" t="n">
        <v>10.1</v>
      </c>
      <c r="V529" t="n">
        <v>15.8</v>
      </c>
      <c r="W529" t="n">
        <v>18.8</v>
      </c>
      <c r="X529" t="n">
        <v>18.8</v>
      </c>
      <c r="Y529" t="n">
        <v>29.7</v>
      </c>
      <c r="Z529" t="n">
        <v>43.9</v>
      </c>
      <c r="AA529" t="n">
        <v>37.8</v>
      </c>
      <c r="AB529" t="n">
        <v>47.7</v>
      </c>
      <c r="AC529" t="n">
        <v>43.2</v>
      </c>
      <c r="AD529" t="n">
        <v>44.6</v>
      </c>
      <c r="AE529" t="n">
        <v>25.7</v>
      </c>
      <c r="AF529" t="n">
        <v>21.6</v>
      </c>
      <c r="AG529" t="n">
        <v>25.6</v>
      </c>
      <c r="AH529" t="n">
        <v>39.1</v>
      </c>
      <c r="AI529" t="n">
        <v>58.7</v>
      </c>
      <c r="AJ529" t="n">
        <v>46.4</v>
      </c>
      <c r="AK529" t="n">
        <v>60.3</v>
      </c>
      <c r="AL529" t="n">
        <v>45.4</v>
      </c>
      <c r="AM529" t="n">
        <v>47.9</v>
      </c>
      <c r="AN529" t="n">
        <v>50.5</v>
      </c>
      <c r="AO529" t="n">
        <v>15.4</v>
      </c>
      <c r="AP529" t="n">
        <v>11</v>
      </c>
      <c r="AQ529" t="n">
        <v>6</v>
      </c>
      <c r="AR529" t="n">
        <v>35.4</v>
      </c>
      <c r="AS529" t="n">
        <v>66.90000000000001</v>
      </c>
      <c r="AT529" t="n">
        <v>73.2</v>
      </c>
      <c r="AU529" t="n">
        <v>43.2</v>
      </c>
      <c r="AV529" t="n">
        <v>28</v>
      </c>
      <c r="AW529" t="n">
        <v>48.9</v>
      </c>
      <c r="AX529" t="n">
        <v>48.6</v>
      </c>
      <c r="AY529" t="n">
        <v>135.8</v>
      </c>
      <c r="AZ529" t="n">
        <v>315.8</v>
      </c>
      <c r="BA529" t="n">
        <v>95.8</v>
      </c>
      <c r="BB529" t="n">
        <v>72.90000000000001</v>
      </c>
      <c r="BC529" t="n">
        <v>82.40000000000001</v>
      </c>
      <c r="BD529" t="n">
        <v>102</v>
      </c>
      <c r="BE529" t="n">
        <v>99.2</v>
      </c>
      <c r="BF529" t="n">
        <v>93.40000000000001</v>
      </c>
      <c r="BG529" t="n">
        <v>90.2</v>
      </c>
      <c r="BH529" t="n">
        <v>40.2</v>
      </c>
      <c r="BI529" t="n">
        <v>31.2</v>
      </c>
      <c r="BJ529">
        <f>NA()</f>
        <v/>
      </c>
      <c r="BK529">
        <f>NA()</f>
        <v/>
      </c>
      <c r="BL529">
        <f>NA()</f>
        <v/>
      </c>
      <c r="BM529">
        <f>NA()</f>
        <v/>
      </c>
      <c r="BN529">
        <f>NA()</f>
        <v/>
      </c>
      <c r="BO529">
        <f>NA()</f>
        <v/>
      </c>
      <c r="BP529">
        <f>NA()</f>
        <v/>
      </c>
      <c r="BQ529">
        <f>NA()</f>
        <v/>
      </c>
      <c r="BR529">
        <f>NA()</f>
        <v/>
      </c>
      <c r="BS529">
        <f>NA()</f>
        <v/>
      </c>
      <c r="BT529">
        <f>NA()</f>
        <v/>
      </c>
      <c r="BU529">
        <f>NA()</f>
        <v/>
      </c>
      <c r="BV529">
        <f>NA()</f>
        <v/>
      </c>
      <c r="BW529">
        <f>NA()</f>
        <v/>
      </c>
    </row>
    <row r="530" spans="1:75">
      <c r="A530" t="s">
        <v>139</v>
      </c>
      <c r="B530" t="s">
        <v>1074</v>
      </c>
      <c r="C530" t="s">
        <v>1075</v>
      </c>
      <c r="D530" t="s">
        <v>8</v>
      </c>
      <c r="E530" t="n">
        <v>255</v>
      </c>
      <c r="F530" t="n">
        <v>274</v>
      </c>
      <c r="G530" t="n">
        <v>229</v>
      </c>
      <c r="H530" t="n">
        <v>221</v>
      </c>
      <c r="I530" t="n">
        <v>215</v>
      </c>
      <c r="J530" t="n">
        <v>195</v>
      </c>
      <c r="K530" t="n">
        <v>211</v>
      </c>
      <c r="L530" t="n">
        <v>188</v>
      </c>
      <c r="M530" t="n">
        <v>232</v>
      </c>
      <c r="N530" t="n">
        <v>244</v>
      </c>
      <c r="O530" t="n">
        <v>236</v>
      </c>
      <c r="P530" t="n">
        <v>198</v>
      </c>
      <c r="Q530" t="n">
        <v>200</v>
      </c>
      <c r="R530" t="n">
        <v>202</v>
      </c>
      <c r="S530" t="n">
        <v>147</v>
      </c>
      <c r="T530" t="n">
        <v>95</v>
      </c>
      <c r="U530" t="n">
        <v>138</v>
      </c>
      <c r="V530" t="n">
        <v>196</v>
      </c>
      <c r="W530" t="n">
        <v>176</v>
      </c>
      <c r="X530" t="n">
        <v>99</v>
      </c>
      <c r="Y530" t="n">
        <v>157</v>
      </c>
      <c r="Z530" t="n">
        <v>342</v>
      </c>
      <c r="AA530" t="n">
        <v>667</v>
      </c>
      <c r="AB530" t="n">
        <v>58</v>
      </c>
      <c r="AC530" t="n">
        <v>148</v>
      </c>
      <c r="AD530" t="n">
        <v>131</v>
      </c>
      <c r="AE530" t="n">
        <v>421</v>
      </c>
      <c r="AF530" t="n">
        <v>335</v>
      </c>
      <c r="AG530" t="n">
        <v>11076</v>
      </c>
      <c r="AH530" t="n">
        <v>9163</v>
      </c>
      <c r="AI530" t="n">
        <v>5189</v>
      </c>
      <c r="AJ530" t="n">
        <v>116</v>
      </c>
      <c r="AK530" t="n">
        <v>6612</v>
      </c>
      <c r="AL530" t="n">
        <v>214</v>
      </c>
      <c r="AM530" t="n">
        <v>2719</v>
      </c>
      <c r="AN530" t="n">
        <v>392</v>
      </c>
      <c r="AO530" t="n">
        <v>79</v>
      </c>
      <c r="AP530" t="n">
        <v>69</v>
      </c>
      <c r="AQ530" t="n">
        <v>10711</v>
      </c>
      <c r="AR530" t="n">
        <v>36</v>
      </c>
      <c r="AS530" t="n">
        <v>52</v>
      </c>
      <c r="AT530" t="n">
        <v>34</v>
      </c>
      <c r="AU530" t="n">
        <v>0</v>
      </c>
      <c r="AV530" t="n">
        <v>0</v>
      </c>
      <c r="AW530" t="n">
        <v>27</v>
      </c>
      <c r="AX530" t="n">
        <v>18</v>
      </c>
      <c r="AY530" t="n">
        <v>5</v>
      </c>
      <c r="AZ530" t="n">
        <v>3</v>
      </c>
      <c r="BA530" t="n">
        <v>0</v>
      </c>
      <c r="BB530" t="n">
        <v>0</v>
      </c>
      <c r="BC530" t="n">
        <v>0</v>
      </c>
      <c r="BD530" t="n">
        <v>0</v>
      </c>
      <c r="BE530" t="n">
        <v>0</v>
      </c>
      <c r="BF530" t="n">
        <v>0</v>
      </c>
      <c r="BG530" t="n">
        <v>0</v>
      </c>
      <c r="BH530" t="n">
        <v>0</v>
      </c>
      <c r="BI530" t="n">
        <v>0</v>
      </c>
      <c r="BJ530">
        <f>NA()</f>
        <v/>
      </c>
      <c r="BK530">
        <f>NA()</f>
        <v/>
      </c>
      <c r="BL530">
        <f>NA()</f>
        <v/>
      </c>
      <c r="BM530">
        <f>NA()</f>
        <v/>
      </c>
      <c r="BN530">
        <f>NA()</f>
        <v/>
      </c>
      <c r="BO530">
        <f>NA()</f>
        <v/>
      </c>
      <c r="BP530">
        <f>NA()</f>
        <v/>
      </c>
      <c r="BQ530">
        <f>NA()</f>
        <v/>
      </c>
      <c r="BR530">
        <f>NA()</f>
        <v/>
      </c>
      <c r="BS530">
        <f>NA()</f>
        <v/>
      </c>
      <c r="BT530">
        <f>NA()</f>
        <v/>
      </c>
      <c r="BU530">
        <f>NA()</f>
        <v/>
      </c>
      <c r="BV530">
        <f>NA()</f>
        <v/>
      </c>
      <c r="BW530">
        <f>NA()</f>
        <v/>
      </c>
    </row>
    <row r="531" spans="1:75">
      <c r="A531" t="s">
        <v>139</v>
      </c>
      <c r="B531" t="s">
        <v>1076</v>
      </c>
      <c r="C531" t="s">
        <v>1077</v>
      </c>
      <c r="D531" t="s">
        <v>148</v>
      </c>
      <c r="E531" t="n">
        <v>7144</v>
      </c>
      <c r="F531" t="n">
        <v>7337</v>
      </c>
      <c r="G531" t="n">
        <v>7736</v>
      </c>
      <c r="H531" t="n">
        <v>8698</v>
      </c>
      <c r="I531" t="n">
        <v>9378</v>
      </c>
      <c r="J531" t="n">
        <v>9875</v>
      </c>
      <c r="K531" t="n">
        <v>10500</v>
      </c>
      <c r="L531" t="n">
        <v>11720</v>
      </c>
      <c r="M531" t="n">
        <v>12637</v>
      </c>
      <c r="N531" t="n">
        <v>14055</v>
      </c>
      <c r="O531" t="n">
        <v>0.42</v>
      </c>
      <c r="P531" t="n">
        <v>0.49</v>
      </c>
      <c r="Q531" t="n">
        <v>0.55</v>
      </c>
      <c r="R531" t="n">
        <v>0.68</v>
      </c>
      <c r="S531" t="n">
        <v>0.89</v>
      </c>
      <c r="T531" t="n">
        <v>1.59</v>
      </c>
      <c r="U531" t="n">
        <v>1.55</v>
      </c>
      <c r="V531" t="n">
        <v>1.89</v>
      </c>
      <c r="W531" t="n">
        <v>2.12</v>
      </c>
      <c r="X531" t="n">
        <v>2.72</v>
      </c>
      <c r="Y531" t="n">
        <v>3.86</v>
      </c>
      <c r="Z531" t="n">
        <v>6.5</v>
      </c>
      <c r="AA531" t="n">
        <v>6.18</v>
      </c>
      <c r="AB531" t="n">
        <v>5.5</v>
      </c>
      <c r="AC531" t="n">
        <v>5.27</v>
      </c>
      <c r="AD531" t="n">
        <v>4.6</v>
      </c>
      <c r="AE531" t="n">
        <v>2.81</v>
      </c>
      <c r="AF531" t="n">
        <v>3.33</v>
      </c>
      <c r="AG531" t="n">
        <v>2.71</v>
      </c>
      <c r="AH531" t="n">
        <v>3.09</v>
      </c>
      <c r="AI531" t="n">
        <v>3.83</v>
      </c>
      <c r="AJ531" t="n">
        <v>3.11</v>
      </c>
      <c r="AK531" t="n">
        <v>2.84</v>
      </c>
      <c r="AL531" t="n">
        <v>2.92</v>
      </c>
      <c r="AM531" t="n">
        <v>2.66</v>
      </c>
      <c r="AN531" t="n">
        <v>2.93</v>
      </c>
      <c r="AO531" t="n">
        <v>3.51</v>
      </c>
      <c r="AP531" t="n">
        <v>3.54</v>
      </c>
      <c r="AQ531" t="n">
        <v>2.58</v>
      </c>
      <c r="AR531" t="n">
        <v>3.04</v>
      </c>
      <c r="AS531" t="n">
        <v>4.95</v>
      </c>
      <c r="AT531" t="n">
        <v>4.52</v>
      </c>
      <c r="AU531" t="n">
        <v>4.02</v>
      </c>
      <c r="AV531" t="n">
        <v>0</v>
      </c>
      <c r="AW531" t="n">
        <v>5.36</v>
      </c>
      <c r="AX531" t="n">
        <v>7.34</v>
      </c>
      <c r="AY531" t="n">
        <v>8.67</v>
      </c>
      <c r="AZ531" t="n">
        <v>9.890000000000001</v>
      </c>
      <c r="BA531" t="n">
        <v>0</v>
      </c>
      <c r="BB531" t="n">
        <v>0</v>
      </c>
      <c r="BC531" t="n">
        <v>0</v>
      </c>
      <c r="BD531" t="n">
        <v>0</v>
      </c>
      <c r="BE531" t="n">
        <v>0</v>
      </c>
      <c r="BF531" t="n">
        <v>0</v>
      </c>
      <c r="BG531" t="n">
        <v>0</v>
      </c>
      <c r="BH531" t="n">
        <v>0</v>
      </c>
      <c r="BI531" t="n">
        <v>0</v>
      </c>
      <c r="BJ531">
        <f>NA()</f>
        <v/>
      </c>
      <c r="BK531">
        <f>NA()</f>
        <v/>
      </c>
      <c r="BL531">
        <f>NA()</f>
        <v/>
      </c>
      <c r="BM531">
        <f>NA()</f>
        <v/>
      </c>
      <c r="BN531">
        <f>NA()</f>
        <v/>
      </c>
      <c r="BO531">
        <f>NA()</f>
        <v/>
      </c>
      <c r="BP531">
        <f>NA()</f>
        <v/>
      </c>
      <c r="BQ531">
        <f>NA()</f>
        <v/>
      </c>
      <c r="BR531">
        <f>NA()</f>
        <v/>
      </c>
      <c r="BS531">
        <f>NA()</f>
        <v/>
      </c>
      <c r="BT531">
        <f>NA()</f>
        <v/>
      </c>
      <c r="BU531">
        <f>NA()</f>
        <v/>
      </c>
      <c r="BV531">
        <f>NA()</f>
        <v/>
      </c>
      <c r="BW531">
        <f>NA()</f>
        <v/>
      </c>
    </row>
    <row r="532" spans="1:75">
      <c r="A532" t="s">
        <v>139</v>
      </c>
      <c r="B532" t="s">
        <v>1074</v>
      </c>
      <c r="C532" t="s">
        <v>1078</v>
      </c>
      <c r="D532" t="s">
        <v>143</v>
      </c>
      <c r="E532" t="n">
        <v>41</v>
      </c>
      <c r="F532" t="n">
        <v>44</v>
      </c>
      <c r="G532" t="n">
        <v>36</v>
      </c>
      <c r="H532" t="n">
        <v>35</v>
      </c>
      <c r="I532" t="n">
        <v>34</v>
      </c>
      <c r="J532" t="n">
        <v>31</v>
      </c>
      <c r="K532" t="n">
        <v>34</v>
      </c>
      <c r="L532" t="n">
        <v>30</v>
      </c>
      <c r="M532" t="n">
        <v>37</v>
      </c>
      <c r="N532" t="n">
        <v>39</v>
      </c>
      <c r="O532" t="n">
        <v>38</v>
      </c>
      <c r="P532" t="n">
        <v>32</v>
      </c>
      <c r="Q532" t="n">
        <v>32</v>
      </c>
      <c r="R532" t="n">
        <v>32</v>
      </c>
      <c r="S532" t="n">
        <v>23</v>
      </c>
      <c r="T532" t="n">
        <v>15</v>
      </c>
      <c r="U532" t="n">
        <v>22</v>
      </c>
      <c r="V532" t="n">
        <v>31</v>
      </c>
      <c r="W532" t="n">
        <v>28</v>
      </c>
      <c r="X532" t="n">
        <v>16</v>
      </c>
      <c r="Y532" t="n">
        <v>25</v>
      </c>
      <c r="Z532" t="n">
        <v>54</v>
      </c>
      <c r="AA532" t="n">
        <v>106</v>
      </c>
      <c r="AB532" t="n">
        <v>9</v>
      </c>
      <c r="AC532" t="n">
        <v>23</v>
      </c>
      <c r="AD532" t="n">
        <v>21</v>
      </c>
      <c r="AE532" t="n">
        <v>67</v>
      </c>
      <c r="AF532" t="n">
        <v>53</v>
      </c>
      <c r="AG532" t="n">
        <v>1762</v>
      </c>
      <c r="AH532" t="n">
        <v>1457</v>
      </c>
      <c r="AI532" t="n">
        <v>825</v>
      </c>
      <c r="AJ532" t="n">
        <v>18</v>
      </c>
      <c r="AK532" t="n">
        <v>1052</v>
      </c>
      <c r="AL532" t="n">
        <v>34</v>
      </c>
      <c r="AM532" t="n">
        <v>433</v>
      </c>
      <c r="AN532" t="n">
        <v>62</v>
      </c>
      <c r="AO532" t="n">
        <v>13</v>
      </c>
      <c r="AP532" t="n">
        <v>11</v>
      </c>
      <c r="AQ532" t="n">
        <v>1704</v>
      </c>
      <c r="AR532" t="n">
        <v>6</v>
      </c>
      <c r="AS532" t="n">
        <v>8</v>
      </c>
      <c r="AT532" t="n">
        <v>5</v>
      </c>
      <c r="AU532" t="n">
        <v>0</v>
      </c>
      <c r="AV532" t="n">
        <v>0</v>
      </c>
      <c r="AW532" t="n">
        <v>4</v>
      </c>
      <c r="AX532" t="n">
        <v>3</v>
      </c>
      <c r="AY532" t="n">
        <v>1</v>
      </c>
      <c r="AZ532" t="n">
        <v>0</v>
      </c>
      <c r="BA532" t="n">
        <v>0</v>
      </c>
      <c r="BB532" t="n">
        <v>0</v>
      </c>
      <c r="BC532" t="n">
        <v>0</v>
      </c>
      <c r="BD532" t="n">
        <v>0</v>
      </c>
      <c r="BE532" t="n">
        <v>0</v>
      </c>
      <c r="BF532" t="n">
        <v>0</v>
      </c>
      <c r="BG532" t="n">
        <v>0</v>
      </c>
      <c r="BH532" t="n">
        <v>0</v>
      </c>
      <c r="BI532" t="n">
        <v>0</v>
      </c>
      <c r="BJ532">
        <f>NA()</f>
        <v/>
      </c>
      <c r="BK532">
        <f>NA()</f>
        <v/>
      </c>
      <c r="BL532">
        <f>NA()</f>
        <v/>
      </c>
      <c r="BM532">
        <f>NA()</f>
        <v/>
      </c>
      <c r="BN532">
        <f>NA()</f>
        <v/>
      </c>
      <c r="BO532">
        <f>NA()</f>
        <v/>
      </c>
      <c r="BP532">
        <f>NA()</f>
        <v/>
      </c>
      <c r="BQ532">
        <f>NA()</f>
        <v/>
      </c>
      <c r="BR532">
        <f>NA()</f>
        <v/>
      </c>
      <c r="BS532">
        <f>NA()</f>
        <v/>
      </c>
      <c r="BT532">
        <f>NA()</f>
        <v/>
      </c>
      <c r="BU532">
        <f>NA()</f>
        <v/>
      </c>
      <c r="BV532">
        <f>NA()</f>
        <v/>
      </c>
      <c r="BW532">
        <f>NA()</f>
        <v/>
      </c>
    </row>
    <row r="533" spans="1:75">
      <c r="A533" t="s">
        <v>139</v>
      </c>
      <c r="B533" t="s">
        <v>1079</v>
      </c>
      <c r="C533" t="s">
        <v>1080</v>
      </c>
      <c r="D533" t="s">
        <v>152</v>
      </c>
      <c r="E533" t="n">
        <v>0</v>
      </c>
      <c r="F533" t="n">
        <v>0</v>
      </c>
      <c r="G533" t="n">
        <v>0</v>
      </c>
      <c r="H533" t="n">
        <v>0</v>
      </c>
      <c r="I533" t="n">
        <v>0</v>
      </c>
      <c r="J533" t="n">
        <v>0</v>
      </c>
      <c r="K533" t="n">
        <v>0</v>
      </c>
      <c r="L533" t="n">
        <v>0</v>
      </c>
      <c r="M533" t="n">
        <v>0</v>
      </c>
      <c r="N533" t="n">
        <v>0</v>
      </c>
      <c r="O533" t="n">
        <v>0.1</v>
      </c>
      <c r="P533" t="n">
        <v>0.1</v>
      </c>
      <c r="Q533" t="n">
        <v>0.1</v>
      </c>
      <c r="R533" t="n">
        <v>0.1</v>
      </c>
      <c r="S533" t="n">
        <v>0.1</v>
      </c>
      <c r="T533" t="n">
        <v>0.2</v>
      </c>
      <c r="U533" t="n">
        <v>0.2</v>
      </c>
      <c r="V533" t="n">
        <v>0.4</v>
      </c>
      <c r="W533" t="n">
        <v>0.4</v>
      </c>
      <c r="X533" t="n">
        <v>0.3</v>
      </c>
      <c r="Y533" t="n">
        <v>0.6</v>
      </c>
      <c r="Z533" t="n">
        <v>2.2</v>
      </c>
      <c r="AA533" t="n">
        <v>4.1</v>
      </c>
      <c r="AB533" t="n">
        <v>0.3</v>
      </c>
      <c r="AC533" t="n">
        <v>0.8</v>
      </c>
      <c r="AD533" t="n">
        <v>0.6</v>
      </c>
      <c r="AE533" t="n">
        <v>1.2</v>
      </c>
      <c r="AF533" t="n">
        <v>1.1</v>
      </c>
      <c r="AG533" t="n">
        <v>30</v>
      </c>
      <c r="AH533" t="n">
        <v>28.3</v>
      </c>
      <c r="AI533" t="n">
        <v>19.9</v>
      </c>
      <c r="AJ533" t="n">
        <v>0.4</v>
      </c>
      <c r="AK533" t="n">
        <v>18.8</v>
      </c>
      <c r="AL533" t="n">
        <v>0.6</v>
      </c>
      <c r="AM533" t="n">
        <v>7.2</v>
      </c>
      <c r="AN533" t="n">
        <v>1.1</v>
      </c>
      <c r="AO533" t="n">
        <v>0.3</v>
      </c>
      <c r="AP533" t="n">
        <v>0.2</v>
      </c>
      <c r="AQ533" t="n">
        <v>27.6</v>
      </c>
      <c r="AR533" t="n">
        <v>0.1</v>
      </c>
      <c r="AS533" t="n">
        <v>0.3</v>
      </c>
      <c r="AT533" t="n">
        <v>0.2</v>
      </c>
      <c r="AU533" t="n">
        <v>0</v>
      </c>
      <c r="AV533" t="n">
        <v>0</v>
      </c>
      <c r="AW533" t="n">
        <v>0.1</v>
      </c>
      <c r="AX533" t="n">
        <v>0.1</v>
      </c>
      <c r="AY533" t="n">
        <v>0</v>
      </c>
      <c r="AZ533" t="n">
        <v>0</v>
      </c>
      <c r="BA533" t="n">
        <v>0</v>
      </c>
      <c r="BB533" t="n">
        <v>0</v>
      </c>
      <c r="BC533" t="n">
        <v>0</v>
      </c>
      <c r="BD533" t="n">
        <v>0</v>
      </c>
      <c r="BE533" t="n">
        <v>0</v>
      </c>
      <c r="BF533" t="n">
        <v>0</v>
      </c>
      <c r="BG533" t="n">
        <v>0</v>
      </c>
      <c r="BH533" t="n">
        <v>0</v>
      </c>
      <c r="BI533" t="n">
        <v>0</v>
      </c>
      <c r="BJ533">
        <f>NA()</f>
        <v/>
      </c>
      <c r="BK533">
        <f>NA()</f>
        <v/>
      </c>
      <c r="BL533">
        <f>NA()</f>
        <v/>
      </c>
      <c r="BM533">
        <f>NA()</f>
        <v/>
      </c>
      <c r="BN533">
        <f>NA()</f>
        <v/>
      </c>
      <c r="BO533">
        <f>NA()</f>
        <v/>
      </c>
      <c r="BP533">
        <f>NA()</f>
        <v/>
      </c>
      <c r="BQ533">
        <f>NA()</f>
        <v/>
      </c>
      <c r="BR533">
        <f>NA()</f>
        <v/>
      </c>
      <c r="BS533">
        <f>NA()</f>
        <v/>
      </c>
      <c r="BT533">
        <f>NA()</f>
        <v/>
      </c>
      <c r="BU533">
        <f>NA()</f>
        <v/>
      </c>
      <c r="BV533">
        <f>NA()</f>
        <v/>
      </c>
      <c r="BW533">
        <f>NA()</f>
        <v/>
      </c>
    </row>
    <row r="534" spans="1:75">
      <c r="A534" t="s">
        <v>139</v>
      </c>
      <c r="B534" t="s">
        <v>1081</v>
      </c>
      <c r="C534" t="s">
        <v>1082</v>
      </c>
      <c r="D534" t="s">
        <v>8</v>
      </c>
      <c r="E534" t="n">
        <v>17094</v>
      </c>
      <c r="F534" t="n">
        <v>18937</v>
      </c>
      <c r="G534" t="n">
        <v>20929</v>
      </c>
      <c r="H534" t="n">
        <v>23691</v>
      </c>
      <c r="I534" t="n">
        <v>26059</v>
      </c>
      <c r="J534" t="n">
        <v>26984</v>
      </c>
      <c r="K534" t="n">
        <v>28992</v>
      </c>
      <c r="L534" t="n">
        <v>30637</v>
      </c>
      <c r="M534" t="n">
        <v>33975</v>
      </c>
      <c r="N534" t="n">
        <v>37696</v>
      </c>
      <c r="O534" t="n">
        <v>42136</v>
      </c>
      <c r="P534" t="n">
        <v>46765</v>
      </c>
      <c r="Q534" t="n">
        <v>52113</v>
      </c>
      <c r="R534" t="n">
        <v>53688</v>
      </c>
      <c r="S534" t="n">
        <v>54902</v>
      </c>
      <c r="T534" t="n">
        <v>55830</v>
      </c>
      <c r="U534" t="n">
        <v>59347</v>
      </c>
      <c r="V534" t="n">
        <v>61554</v>
      </c>
      <c r="W534" t="n">
        <v>62035</v>
      </c>
      <c r="X534" t="n">
        <v>62867</v>
      </c>
      <c r="Y534" t="n">
        <v>64372</v>
      </c>
      <c r="Z534" t="n">
        <v>65059</v>
      </c>
      <c r="AA534" t="n">
        <v>62809</v>
      </c>
      <c r="AB534" t="n">
        <v>64309</v>
      </c>
      <c r="AC534" t="n">
        <v>64885</v>
      </c>
      <c r="AD534" t="n">
        <v>64724</v>
      </c>
      <c r="AE534" t="n">
        <v>67592</v>
      </c>
      <c r="AF534" t="n">
        <v>69956</v>
      </c>
      <c r="AG534" t="n">
        <v>74002</v>
      </c>
      <c r="AH534" t="n">
        <v>77048</v>
      </c>
      <c r="AI534" t="n">
        <v>87038</v>
      </c>
      <c r="AJ534" t="n">
        <v>70373</v>
      </c>
      <c r="AK534" t="n">
        <v>73505</v>
      </c>
      <c r="AL534" t="n">
        <v>63509</v>
      </c>
      <c r="AM534" t="n">
        <v>66437</v>
      </c>
      <c r="AN534" t="n">
        <v>67329</v>
      </c>
      <c r="AO534" t="n">
        <v>69130</v>
      </c>
      <c r="AP534" t="n">
        <v>68356</v>
      </c>
      <c r="AQ534" t="n">
        <v>68222</v>
      </c>
      <c r="AR534" t="n">
        <v>68518</v>
      </c>
      <c r="AS534" t="n">
        <v>68202</v>
      </c>
      <c r="AT534" t="n">
        <v>66725</v>
      </c>
      <c r="AU534" t="n">
        <v>68247</v>
      </c>
      <c r="AV534" t="n">
        <v>67907</v>
      </c>
      <c r="AW534" t="n">
        <v>70527</v>
      </c>
      <c r="AX534" t="n">
        <v>71070</v>
      </c>
      <c r="AY534" t="n">
        <v>72295</v>
      </c>
      <c r="AZ534" t="n">
        <v>71832</v>
      </c>
      <c r="BA534" t="n">
        <v>69217</v>
      </c>
      <c r="BB534" t="n">
        <v>67297</v>
      </c>
      <c r="BC534" t="n">
        <v>65157</v>
      </c>
      <c r="BD534" t="n">
        <v>64471</v>
      </c>
      <c r="BE534" t="n">
        <v>59686</v>
      </c>
      <c r="BF534" t="n">
        <v>57940</v>
      </c>
      <c r="BG534" t="n">
        <v>55115</v>
      </c>
      <c r="BH534" t="n">
        <v>54987</v>
      </c>
      <c r="BI534" t="n">
        <v>53197</v>
      </c>
      <c r="BJ534">
        <f>NA()</f>
        <v/>
      </c>
      <c r="BK534">
        <f>NA()</f>
        <v/>
      </c>
      <c r="BL534">
        <f>NA()</f>
        <v/>
      </c>
      <c r="BM534">
        <f>NA()</f>
        <v/>
      </c>
      <c r="BN534">
        <f>NA()</f>
        <v/>
      </c>
      <c r="BO534">
        <f>NA()</f>
        <v/>
      </c>
      <c r="BP534">
        <f>NA()</f>
        <v/>
      </c>
      <c r="BQ534">
        <f>NA()</f>
        <v/>
      </c>
      <c r="BR534">
        <f>NA()</f>
        <v/>
      </c>
      <c r="BS534">
        <f>NA()</f>
        <v/>
      </c>
      <c r="BT534">
        <f>NA()</f>
        <v/>
      </c>
      <c r="BU534">
        <f>NA()</f>
        <v/>
      </c>
      <c r="BV534">
        <f>NA()</f>
        <v/>
      </c>
      <c r="BW534">
        <f>NA()</f>
        <v/>
      </c>
    </row>
    <row r="535" spans="1:75">
      <c r="A535" t="s">
        <v>139</v>
      </c>
      <c r="B535" t="s">
        <v>1083</v>
      </c>
      <c r="C535" t="s">
        <v>1084</v>
      </c>
      <c r="D535" t="s">
        <v>148</v>
      </c>
      <c r="E535" t="n">
        <v>94855</v>
      </c>
      <c r="F535" t="n">
        <v>113772</v>
      </c>
      <c r="G535" t="n">
        <v>108306</v>
      </c>
      <c r="H535" t="n">
        <v>114308</v>
      </c>
      <c r="I535" t="n">
        <v>123481</v>
      </c>
      <c r="J535" t="n">
        <v>130589</v>
      </c>
      <c r="K535" t="n">
        <v>145505</v>
      </c>
      <c r="L535" t="n">
        <v>163868</v>
      </c>
      <c r="M535" t="n">
        <v>182801</v>
      </c>
      <c r="N535" t="n">
        <v>190890</v>
      </c>
      <c r="O535" t="n">
        <v>0.4</v>
      </c>
      <c r="P535" t="n">
        <v>0.48</v>
      </c>
      <c r="Q535" t="n">
        <v>0.55</v>
      </c>
      <c r="R535" t="n">
        <v>0.67</v>
      </c>
      <c r="S535" t="n">
        <v>0.88</v>
      </c>
      <c r="T535" t="n">
        <v>1.57</v>
      </c>
      <c r="U535" t="n">
        <v>1.55</v>
      </c>
      <c r="V535" t="n">
        <v>1.85</v>
      </c>
      <c r="W535" t="n">
        <v>2.11</v>
      </c>
      <c r="X535" t="n">
        <v>2.63</v>
      </c>
      <c r="Y535" t="n">
        <v>3.87</v>
      </c>
      <c r="Z535" t="n">
        <v>6.51</v>
      </c>
      <c r="AA535" t="n">
        <v>6.2</v>
      </c>
      <c r="AB535" t="n">
        <v>5.53</v>
      </c>
      <c r="AC535" t="n">
        <v>5.41</v>
      </c>
      <c r="AD535" t="n">
        <v>4.86</v>
      </c>
      <c r="AE535" t="n">
        <v>2.86</v>
      </c>
      <c r="AF535" t="n">
        <v>3.44</v>
      </c>
      <c r="AG535" t="n">
        <v>2.87</v>
      </c>
      <c r="AH535" t="n">
        <v>3.29</v>
      </c>
      <c r="AI535" t="n">
        <v>4.15</v>
      </c>
      <c r="AJ535" t="n">
        <v>3.31</v>
      </c>
      <c r="AK535" t="n">
        <v>2.92</v>
      </c>
      <c r="AL535" t="n">
        <v>3.08</v>
      </c>
      <c r="AM535" t="n">
        <v>2.71</v>
      </c>
      <c r="AN535" t="n">
        <v>2.98</v>
      </c>
      <c r="AO535" t="n">
        <v>3.54</v>
      </c>
      <c r="AP535" t="n">
        <v>3.64</v>
      </c>
      <c r="AQ535" t="n">
        <v>2.61</v>
      </c>
      <c r="AR535" t="n">
        <v>3.19</v>
      </c>
      <c r="AS535" t="n">
        <v>5.04</v>
      </c>
      <c r="AT535" t="n">
        <v>4.9</v>
      </c>
      <c r="AU535" t="n">
        <v>4.87</v>
      </c>
      <c r="AV535" t="n">
        <v>4.87</v>
      </c>
      <c r="AW535" t="n">
        <v>5.04</v>
      </c>
      <c r="AX535" t="n">
        <v>8.69</v>
      </c>
      <c r="AY535" t="n">
        <v>9.890000000000001</v>
      </c>
      <c r="AZ535" t="n">
        <v>10.94</v>
      </c>
      <c r="BA535" t="n">
        <v>16.21</v>
      </c>
      <c r="BB535" t="n">
        <v>9.43</v>
      </c>
      <c r="BC535" t="n">
        <v>13.49</v>
      </c>
      <c r="BD535" t="n">
        <v>19.52</v>
      </c>
      <c r="BE535" t="n">
        <v>21.39</v>
      </c>
      <c r="BF535" t="n">
        <v>20.18</v>
      </c>
      <c r="BG535" t="n">
        <v>19.23</v>
      </c>
      <c r="BH535" t="n">
        <v>10.04</v>
      </c>
      <c r="BI535" t="n">
        <v>7.92</v>
      </c>
      <c r="BJ535">
        <f>NA()</f>
        <v/>
      </c>
      <c r="BK535">
        <f>NA()</f>
        <v/>
      </c>
      <c r="BL535">
        <f>NA()</f>
        <v/>
      </c>
      <c r="BM535">
        <f>NA()</f>
        <v/>
      </c>
      <c r="BN535">
        <f>NA()</f>
        <v/>
      </c>
      <c r="BO535">
        <f>NA()</f>
        <v/>
      </c>
      <c r="BP535">
        <f>NA()</f>
        <v/>
      </c>
      <c r="BQ535">
        <f>NA()</f>
        <v/>
      </c>
      <c r="BR535">
        <f>NA()</f>
        <v/>
      </c>
      <c r="BS535">
        <f>NA()</f>
        <v/>
      </c>
      <c r="BT535">
        <f>NA()</f>
        <v/>
      </c>
      <c r="BU535">
        <f>NA()</f>
        <v/>
      </c>
      <c r="BV535">
        <f>NA()</f>
        <v/>
      </c>
      <c r="BW535">
        <f>NA()</f>
        <v/>
      </c>
    </row>
    <row r="536" spans="1:75">
      <c r="A536" t="s">
        <v>139</v>
      </c>
      <c r="B536" t="s">
        <v>1081</v>
      </c>
      <c r="C536" t="s">
        <v>1085</v>
      </c>
      <c r="D536" t="s">
        <v>143</v>
      </c>
      <c r="E536" t="n">
        <v>2719</v>
      </c>
      <c r="F536" t="n">
        <v>3012</v>
      </c>
      <c r="G536" t="n">
        <v>3329</v>
      </c>
      <c r="H536" t="n">
        <v>3768</v>
      </c>
      <c r="I536" t="n">
        <v>4145</v>
      </c>
      <c r="J536" t="n">
        <v>4292</v>
      </c>
      <c r="K536" t="n">
        <v>4611</v>
      </c>
      <c r="L536" t="n">
        <v>4873</v>
      </c>
      <c r="M536" t="n">
        <v>5404</v>
      </c>
      <c r="N536" t="n">
        <v>5996</v>
      </c>
      <c r="O536" t="n">
        <v>6702</v>
      </c>
      <c r="P536" t="n">
        <v>7438</v>
      </c>
      <c r="Q536" t="n">
        <v>8289</v>
      </c>
      <c r="R536" t="n">
        <v>8539</v>
      </c>
      <c r="S536" t="n">
        <v>8733</v>
      </c>
      <c r="T536" t="n">
        <v>8880</v>
      </c>
      <c r="U536" t="n">
        <v>9440</v>
      </c>
      <c r="V536" t="n">
        <v>9791</v>
      </c>
      <c r="W536" t="n">
        <v>9867</v>
      </c>
      <c r="X536" t="n">
        <v>9999</v>
      </c>
      <c r="Y536" t="n">
        <v>10239</v>
      </c>
      <c r="Z536" t="n">
        <v>10348</v>
      </c>
      <c r="AA536" t="n">
        <v>9990</v>
      </c>
      <c r="AB536" t="n">
        <v>10229</v>
      </c>
      <c r="AC536" t="n">
        <v>10320</v>
      </c>
      <c r="AD536" t="n">
        <v>10295</v>
      </c>
      <c r="AE536" t="n">
        <v>10751</v>
      </c>
      <c r="AF536" t="n">
        <v>11127</v>
      </c>
      <c r="AG536" t="n">
        <v>11771</v>
      </c>
      <c r="AH536" t="n">
        <v>12255</v>
      </c>
      <c r="AI536" t="n">
        <v>13844</v>
      </c>
      <c r="AJ536" t="n">
        <v>11193</v>
      </c>
      <c r="AK536" t="n">
        <v>11692</v>
      </c>
      <c r="AL536" t="n">
        <v>10102</v>
      </c>
      <c r="AM536" t="n">
        <v>10567</v>
      </c>
      <c r="AN536" t="n">
        <v>10709</v>
      </c>
      <c r="AO536" t="n">
        <v>10996</v>
      </c>
      <c r="AP536" t="n">
        <v>10873</v>
      </c>
      <c r="AQ536" t="n">
        <v>10851</v>
      </c>
      <c r="AR536" t="n">
        <v>10898</v>
      </c>
      <c r="AS536" t="n">
        <v>10848</v>
      </c>
      <c r="AT536" t="n">
        <v>10613</v>
      </c>
      <c r="AU536" t="n">
        <v>10855</v>
      </c>
      <c r="AV536" t="n">
        <v>10801</v>
      </c>
      <c r="AW536" t="n">
        <v>11218</v>
      </c>
      <c r="AX536" t="n">
        <v>11304</v>
      </c>
      <c r="AY536" t="n">
        <v>11499</v>
      </c>
      <c r="AZ536" t="n">
        <v>11426</v>
      </c>
      <c r="BA536" t="n">
        <v>11009</v>
      </c>
      <c r="BB536" t="n">
        <v>10704</v>
      </c>
      <c r="BC536" t="n">
        <v>10364</v>
      </c>
      <c r="BD536" t="n">
        <v>10255</v>
      </c>
      <c r="BE536" t="n">
        <v>9494</v>
      </c>
      <c r="BF536" t="n">
        <v>9216</v>
      </c>
      <c r="BG536" t="n">
        <v>8767</v>
      </c>
      <c r="BH536" t="n">
        <v>8746</v>
      </c>
      <c r="BI536" t="n">
        <v>8461</v>
      </c>
      <c r="BJ536">
        <f>NA()</f>
        <v/>
      </c>
      <c r="BK536">
        <f>NA()</f>
        <v/>
      </c>
      <c r="BL536">
        <f>NA()</f>
        <v/>
      </c>
      <c r="BM536">
        <f>NA()</f>
        <v/>
      </c>
      <c r="BN536">
        <f>NA()</f>
        <v/>
      </c>
      <c r="BO536">
        <f>NA()</f>
        <v/>
      </c>
      <c r="BP536">
        <f>NA()</f>
        <v/>
      </c>
      <c r="BQ536">
        <f>NA()</f>
        <v/>
      </c>
      <c r="BR536">
        <f>NA()</f>
        <v/>
      </c>
      <c r="BS536">
        <f>NA()</f>
        <v/>
      </c>
      <c r="BT536">
        <f>NA()</f>
        <v/>
      </c>
      <c r="BU536">
        <f>NA()</f>
        <v/>
      </c>
      <c r="BV536">
        <f>NA()</f>
        <v/>
      </c>
      <c r="BW536">
        <f>NA()</f>
        <v/>
      </c>
    </row>
    <row r="537" spans="1:75">
      <c r="A537" t="s">
        <v>139</v>
      </c>
      <c r="B537" t="s">
        <v>1086</v>
      </c>
      <c r="C537" t="s">
        <v>1087</v>
      </c>
      <c r="D537" t="s">
        <v>152</v>
      </c>
      <c r="E537" t="n">
        <v>0</v>
      </c>
      <c r="F537" t="n">
        <v>0</v>
      </c>
      <c r="G537" t="n">
        <v>0</v>
      </c>
      <c r="H537" t="n">
        <v>0</v>
      </c>
      <c r="I537" t="n">
        <v>0</v>
      </c>
      <c r="J537" t="n">
        <v>0</v>
      </c>
      <c r="K537" t="n">
        <v>0</v>
      </c>
      <c r="L537" t="n">
        <v>0</v>
      </c>
      <c r="M537" t="n">
        <v>0</v>
      </c>
      <c r="N537" t="n">
        <v>0</v>
      </c>
      <c r="O537" t="n">
        <v>17</v>
      </c>
      <c r="P537" t="n">
        <v>22.6</v>
      </c>
      <c r="Q537" t="n">
        <v>28.5</v>
      </c>
      <c r="R537" t="n">
        <v>35.8</v>
      </c>
      <c r="S537" t="n">
        <v>48.4</v>
      </c>
      <c r="T537" t="n">
        <v>87.90000000000001</v>
      </c>
      <c r="U537" t="n">
        <v>91.7</v>
      </c>
      <c r="V537" t="n">
        <v>114.1</v>
      </c>
      <c r="W537" t="n">
        <v>131.1</v>
      </c>
      <c r="X537" t="n">
        <v>165.1</v>
      </c>
      <c r="Y537" t="n">
        <v>248.9</v>
      </c>
      <c r="Z537" t="n">
        <v>423.4</v>
      </c>
      <c r="AA537" t="n">
        <v>389.6</v>
      </c>
      <c r="AB537" t="n">
        <v>355.7</v>
      </c>
      <c r="AC537" t="n">
        <v>351.3</v>
      </c>
      <c r="AD537" t="n">
        <v>314.2</v>
      </c>
      <c r="AE537" t="n">
        <v>193.4</v>
      </c>
      <c r="AF537" t="n">
        <v>240.7</v>
      </c>
      <c r="AG537" t="n">
        <v>212.2</v>
      </c>
      <c r="AH537" t="n">
        <v>253.5</v>
      </c>
      <c r="AI537" t="n">
        <v>361.4</v>
      </c>
      <c r="AJ537" t="n">
        <v>232.7</v>
      </c>
      <c r="AK537" t="n">
        <v>214.7</v>
      </c>
      <c r="AL537" t="n">
        <v>195.9</v>
      </c>
      <c r="AM537" t="n">
        <v>180.2</v>
      </c>
      <c r="AN537" t="n">
        <v>200.6</v>
      </c>
      <c r="AO537" t="n">
        <v>244.4</v>
      </c>
      <c r="AP537" t="n">
        <v>249</v>
      </c>
      <c r="AQ537" t="n">
        <v>178.3</v>
      </c>
      <c r="AR537" t="n">
        <v>218.8</v>
      </c>
      <c r="AS537" t="n">
        <v>343.5</v>
      </c>
      <c r="AT537" t="n">
        <v>326.8</v>
      </c>
      <c r="AU537" t="n">
        <v>332.4</v>
      </c>
      <c r="AV537" t="n">
        <v>330.9</v>
      </c>
      <c r="AW537" t="n">
        <v>355.6</v>
      </c>
      <c r="AX537" t="n">
        <v>617.3</v>
      </c>
      <c r="AY537" t="n">
        <v>715.2</v>
      </c>
      <c r="AZ537" t="n">
        <v>786.1</v>
      </c>
      <c r="BA537" t="n">
        <v>1122</v>
      </c>
      <c r="BB537" t="n">
        <v>634.6</v>
      </c>
      <c r="BC537" t="n">
        <v>879</v>
      </c>
      <c r="BD537" t="n">
        <v>1258.3</v>
      </c>
      <c r="BE537" t="n">
        <v>1276.5</v>
      </c>
      <c r="BF537" t="n">
        <v>1169.1</v>
      </c>
      <c r="BG537" t="n">
        <v>1059.7</v>
      </c>
      <c r="BH537" t="n">
        <v>551.8</v>
      </c>
      <c r="BI537" t="n">
        <v>421.2</v>
      </c>
      <c r="BJ537">
        <f>NA()</f>
        <v/>
      </c>
      <c r="BK537">
        <f>NA()</f>
        <v/>
      </c>
      <c r="BL537">
        <f>NA()</f>
        <v/>
      </c>
      <c r="BM537">
        <f>NA()</f>
        <v/>
      </c>
      <c r="BN537">
        <f>NA()</f>
        <v/>
      </c>
      <c r="BO537">
        <f>NA()</f>
        <v/>
      </c>
      <c r="BP537">
        <f>NA()</f>
        <v/>
      </c>
      <c r="BQ537">
        <f>NA()</f>
        <v/>
      </c>
      <c r="BR537">
        <f>NA()</f>
        <v/>
      </c>
      <c r="BS537">
        <f>NA()</f>
        <v/>
      </c>
      <c r="BT537">
        <f>NA()</f>
        <v/>
      </c>
      <c r="BU537">
        <f>NA()</f>
        <v/>
      </c>
      <c r="BV537">
        <f>NA()</f>
        <v/>
      </c>
      <c r="BW537">
        <f>NA()</f>
        <v/>
      </c>
    </row>
    <row r="538" spans="1:75">
      <c r="A538" t="s">
        <v>139</v>
      </c>
      <c r="B538" t="s">
        <v>1088</v>
      </c>
      <c r="C538" t="s">
        <v>1089</v>
      </c>
      <c r="D538" t="s">
        <v>8</v>
      </c>
      <c r="E538" t="n">
        <v>6525</v>
      </c>
      <c r="F538" t="n">
        <v>9548</v>
      </c>
      <c r="G538" t="n">
        <v>10414</v>
      </c>
      <c r="H538" t="n">
        <v>10044</v>
      </c>
      <c r="I538" t="n">
        <v>9810</v>
      </c>
      <c r="J538" t="n">
        <v>10763</v>
      </c>
      <c r="K538" t="n">
        <v>11168</v>
      </c>
      <c r="L538" t="n">
        <v>15027</v>
      </c>
      <c r="M538" t="n">
        <v>12577</v>
      </c>
      <c r="N538" t="n">
        <v>10234</v>
      </c>
      <c r="O538" t="n">
        <v>10506</v>
      </c>
      <c r="P538" t="n">
        <v>9055</v>
      </c>
      <c r="Q538" t="n">
        <v>10896</v>
      </c>
      <c r="R538" t="n">
        <v>10228</v>
      </c>
      <c r="S538" t="n">
        <v>10003</v>
      </c>
      <c r="T538" t="n">
        <v>8463</v>
      </c>
      <c r="U538" t="n">
        <v>7959</v>
      </c>
      <c r="V538" t="n">
        <v>8774</v>
      </c>
      <c r="W538" t="n">
        <v>6798</v>
      </c>
      <c r="X538" t="n">
        <v>5683</v>
      </c>
      <c r="Y538" t="n">
        <v>9374</v>
      </c>
      <c r="Z538" t="n">
        <v>9599</v>
      </c>
      <c r="AA538" t="n">
        <v>13427</v>
      </c>
      <c r="AB538" t="n">
        <v>2822</v>
      </c>
      <c r="AC538" t="n">
        <v>7116</v>
      </c>
      <c r="AD538" t="n">
        <v>8449</v>
      </c>
      <c r="AE538" t="n">
        <v>12271</v>
      </c>
      <c r="AF538" t="n">
        <v>8377</v>
      </c>
      <c r="AG538" t="n">
        <v>11119</v>
      </c>
      <c r="AH538" t="n">
        <v>8971</v>
      </c>
      <c r="AI538" t="n">
        <v>10942</v>
      </c>
      <c r="AJ538" t="n">
        <v>11274</v>
      </c>
      <c r="AK538" t="n">
        <v>8528</v>
      </c>
      <c r="AL538" t="n">
        <v>6640</v>
      </c>
      <c r="AM538" t="n">
        <v>7447</v>
      </c>
      <c r="AN538" t="n">
        <v>6441</v>
      </c>
      <c r="AO538" t="n">
        <v>6016</v>
      </c>
      <c r="AP538" t="n">
        <v>5310</v>
      </c>
      <c r="AQ538" t="n">
        <v>1918</v>
      </c>
      <c r="AR538" t="n">
        <v>2090</v>
      </c>
      <c r="AS538" t="n">
        <v>2751</v>
      </c>
      <c r="AT538" t="n">
        <v>50</v>
      </c>
      <c r="AU538" t="n">
        <v>2805</v>
      </c>
      <c r="AV538" t="n">
        <v>2287</v>
      </c>
      <c r="AW538" t="n">
        <v>2481</v>
      </c>
      <c r="AX538" t="n">
        <v>4912</v>
      </c>
      <c r="AY538" t="n">
        <v>5102</v>
      </c>
      <c r="AZ538" t="n">
        <v>2690</v>
      </c>
      <c r="BA538" t="n">
        <v>2730</v>
      </c>
      <c r="BB538" t="n">
        <v>2930</v>
      </c>
      <c r="BC538" t="n">
        <v>2834</v>
      </c>
      <c r="BD538" t="n">
        <v>2852</v>
      </c>
      <c r="BE538" t="n">
        <v>2051</v>
      </c>
      <c r="BF538" t="n">
        <v>1780</v>
      </c>
      <c r="BG538" t="n">
        <v>1614</v>
      </c>
      <c r="BH538" t="n">
        <v>1876</v>
      </c>
      <c r="BI538" t="n">
        <v>2565</v>
      </c>
      <c r="BJ538">
        <f>NA()</f>
        <v/>
      </c>
      <c r="BK538">
        <f>NA()</f>
        <v/>
      </c>
      <c r="BL538">
        <f>NA()</f>
        <v/>
      </c>
      <c r="BM538">
        <f>NA()</f>
        <v/>
      </c>
      <c r="BN538">
        <f>NA()</f>
        <v/>
      </c>
      <c r="BO538">
        <f>NA()</f>
        <v/>
      </c>
      <c r="BP538">
        <f>NA()</f>
        <v/>
      </c>
      <c r="BQ538">
        <f>NA()</f>
        <v/>
      </c>
      <c r="BR538">
        <f>NA()</f>
        <v/>
      </c>
      <c r="BS538">
        <f>NA()</f>
        <v/>
      </c>
      <c r="BT538">
        <f>NA()</f>
        <v/>
      </c>
      <c r="BU538">
        <f>NA()</f>
        <v/>
      </c>
      <c r="BV538">
        <f>NA()</f>
        <v/>
      </c>
      <c r="BW538">
        <f>NA()</f>
        <v/>
      </c>
    </row>
    <row r="539" spans="1:75">
      <c r="A539" t="s">
        <v>139</v>
      </c>
      <c r="B539" t="s">
        <v>1090</v>
      </c>
      <c r="C539" t="s">
        <v>1091</v>
      </c>
      <c r="D539" t="s">
        <v>148</v>
      </c>
      <c r="E539" t="n">
        <v>148</v>
      </c>
      <c r="F539" t="n">
        <v>173</v>
      </c>
      <c r="G539" t="n">
        <v>158</v>
      </c>
      <c r="H539" t="n">
        <v>168</v>
      </c>
      <c r="I539" t="n">
        <v>176</v>
      </c>
      <c r="J539" t="n">
        <v>185</v>
      </c>
      <c r="K539" t="n">
        <v>205</v>
      </c>
      <c r="L539" t="n">
        <v>227</v>
      </c>
      <c r="M539" t="n">
        <v>249</v>
      </c>
      <c r="N539" t="n">
        <v>255</v>
      </c>
      <c r="O539" t="n">
        <v>0.42</v>
      </c>
      <c r="P539" t="n">
        <v>0.68</v>
      </c>
      <c r="Q539" t="n">
        <v>0.67</v>
      </c>
      <c r="R539" t="n">
        <v>0.9</v>
      </c>
      <c r="S539" t="n">
        <v>1.7</v>
      </c>
      <c r="T539" t="n">
        <v>1.92</v>
      </c>
      <c r="U539" t="n">
        <v>1.99</v>
      </c>
      <c r="V539" t="n">
        <v>2.08</v>
      </c>
      <c r="W539" t="n">
        <v>2.2</v>
      </c>
      <c r="X539" t="n">
        <v>2.93</v>
      </c>
      <c r="Y539" t="n">
        <v>3.82</v>
      </c>
      <c r="Z539" t="n">
        <v>4.53</v>
      </c>
      <c r="AA539" t="n">
        <v>5.17</v>
      </c>
      <c r="AB539" t="n">
        <v>5.19</v>
      </c>
      <c r="AC539" t="n">
        <v>5.27</v>
      </c>
      <c r="AD539" t="n">
        <v>4.6</v>
      </c>
      <c r="AE539" t="n">
        <v>2.81</v>
      </c>
      <c r="AF539" t="n">
        <v>3.33</v>
      </c>
      <c r="AG539" t="n">
        <v>2.71</v>
      </c>
      <c r="AH539" t="n">
        <v>3.09</v>
      </c>
      <c r="AI539" t="n">
        <v>3.83</v>
      </c>
      <c r="AJ539" t="n">
        <v>3.11</v>
      </c>
      <c r="AK539" t="n">
        <v>2.84</v>
      </c>
      <c r="AL539" t="n">
        <v>2.92</v>
      </c>
      <c r="AM539" t="n">
        <v>2.66</v>
      </c>
      <c r="AN539" t="n">
        <v>2.93</v>
      </c>
      <c r="AO539" t="n">
        <v>3.51</v>
      </c>
      <c r="AP539" t="n">
        <v>3.54</v>
      </c>
      <c r="AQ539" t="n">
        <v>2.58</v>
      </c>
      <c r="AR539" t="n">
        <v>3.04</v>
      </c>
      <c r="AS539" t="n">
        <v>4.95</v>
      </c>
      <c r="AT539" t="n">
        <v>4.52</v>
      </c>
      <c r="AU539" t="n">
        <v>4.02</v>
      </c>
      <c r="AV539" t="n">
        <v>4.75</v>
      </c>
      <c r="AW539" t="n">
        <v>5.36</v>
      </c>
      <c r="AX539" t="n">
        <v>7.34</v>
      </c>
      <c r="AY539" t="n">
        <v>8.67</v>
      </c>
      <c r="AZ539" t="n">
        <v>9.890000000000001</v>
      </c>
      <c r="BA539" t="n">
        <v>14.32</v>
      </c>
      <c r="BB539" t="n">
        <v>0</v>
      </c>
      <c r="BC539" t="n">
        <v>0</v>
      </c>
      <c r="BD539" t="n">
        <v>16.59</v>
      </c>
      <c r="BE539" t="n">
        <v>17.95</v>
      </c>
      <c r="BF539" t="n">
        <v>17.22</v>
      </c>
      <c r="BG539" t="n">
        <v>0</v>
      </c>
      <c r="BH539" t="n">
        <v>8.67</v>
      </c>
      <c r="BI539" t="n">
        <v>6.44</v>
      </c>
      <c r="BJ539">
        <f>NA()</f>
        <v/>
      </c>
      <c r="BK539">
        <f>NA()</f>
        <v/>
      </c>
      <c r="BL539">
        <f>NA()</f>
        <v/>
      </c>
      <c r="BM539">
        <f>NA()</f>
        <v/>
      </c>
      <c r="BN539">
        <f>NA()</f>
        <v/>
      </c>
      <c r="BO539">
        <f>NA()</f>
        <v/>
      </c>
      <c r="BP539">
        <f>NA()</f>
        <v/>
      </c>
      <c r="BQ539">
        <f>NA()</f>
        <v/>
      </c>
      <c r="BR539">
        <f>NA()</f>
        <v/>
      </c>
      <c r="BS539">
        <f>NA()</f>
        <v/>
      </c>
      <c r="BT539">
        <f>NA()</f>
        <v/>
      </c>
      <c r="BU539">
        <f>NA()</f>
        <v/>
      </c>
      <c r="BV539">
        <f>NA()</f>
        <v/>
      </c>
      <c r="BW539">
        <f>NA()</f>
        <v/>
      </c>
    </row>
    <row r="540" spans="1:75">
      <c r="A540" t="s">
        <v>139</v>
      </c>
      <c r="B540" t="s">
        <v>1088</v>
      </c>
      <c r="C540" t="s">
        <v>1092</v>
      </c>
      <c r="D540" t="s">
        <v>143</v>
      </c>
      <c r="E540" t="n">
        <v>1038</v>
      </c>
      <c r="F540" t="n">
        <v>1519</v>
      </c>
      <c r="G540" t="n">
        <v>1656</v>
      </c>
      <c r="H540" t="n">
        <v>1598</v>
      </c>
      <c r="I540" t="n">
        <v>1560</v>
      </c>
      <c r="J540" t="n">
        <v>1712</v>
      </c>
      <c r="K540" t="n">
        <v>1776</v>
      </c>
      <c r="L540" t="n">
        <v>2390</v>
      </c>
      <c r="M540" t="n">
        <v>2001</v>
      </c>
      <c r="N540" t="n">
        <v>1628</v>
      </c>
      <c r="O540" t="n">
        <v>1671</v>
      </c>
      <c r="P540" t="n">
        <v>1440</v>
      </c>
      <c r="Q540" t="n">
        <v>1733</v>
      </c>
      <c r="R540" t="n">
        <v>1627</v>
      </c>
      <c r="S540" t="n">
        <v>1591</v>
      </c>
      <c r="T540" t="n">
        <v>1346</v>
      </c>
      <c r="U540" t="n">
        <v>1266</v>
      </c>
      <c r="V540" t="n">
        <v>1396</v>
      </c>
      <c r="W540" t="n">
        <v>1081</v>
      </c>
      <c r="X540" t="n">
        <v>904</v>
      </c>
      <c r="Y540" t="n">
        <v>1491</v>
      </c>
      <c r="Z540" t="n">
        <v>1527</v>
      </c>
      <c r="AA540" t="n">
        <v>2136</v>
      </c>
      <c r="AB540" t="n">
        <v>449</v>
      </c>
      <c r="AC540" t="n">
        <v>1132</v>
      </c>
      <c r="AD540" t="n">
        <v>1344</v>
      </c>
      <c r="AE540" t="n">
        <v>1952</v>
      </c>
      <c r="AF540" t="n">
        <v>1332</v>
      </c>
      <c r="AG540" t="n">
        <v>1768</v>
      </c>
      <c r="AH540" t="n">
        <v>1427</v>
      </c>
      <c r="AI540" t="n">
        <v>1740</v>
      </c>
      <c r="AJ540" t="n">
        <v>1793</v>
      </c>
      <c r="AK540" t="n">
        <v>1356</v>
      </c>
      <c r="AL540" t="n">
        <v>1056</v>
      </c>
      <c r="AM540" t="n">
        <v>1184</v>
      </c>
      <c r="AN540" t="n">
        <v>1024</v>
      </c>
      <c r="AO540" t="n">
        <v>957</v>
      </c>
      <c r="AP540" t="n">
        <v>845</v>
      </c>
      <c r="AQ540" t="n">
        <v>305</v>
      </c>
      <c r="AR540" t="n">
        <v>332</v>
      </c>
      <c r="AS540" t="n">
        <v>438</v>
      </c>
      <c r="AT540" t="n">
        <v>8</v>
      </c>
      <c r="AU540" t="n">
        <v>446</v>
      </c>
      <c r="AV540" t="n">
        <v>364</v>
      </c>
      <c r="AW540" t="n">
        <v>395</v>
      </c>
      <c r="AX540" t="n">
        <v>781</v>
      </c>
      <c r="AY540" t="n">
        <v>811</v>
      </c>
      <c r="AZ540" t="n">
        <v>428</v>
      </c>
      <c r="BA540" t="n">
        <v>434</v>
      </c>
      <c r="BB540" t="n">
        <v>466</v>
      </c>
      <c r="BC540" t="n">
        <v>451</v>
      </c>
      <c r="BD540" t="n">
        <v>454</v>
      </c>
      <c r="BE540" t="n">
        <v>326</v>
      </c>
      <c r="BF540" t="n">
        <v>283</v>
      </c>
      <c r="BG540" t="n">
        <v>257</v>
      </c>
      <c r="BH540" t="n">
        <v>298</v>
      </c>
      <c r="BI540" t="n">
        <v>408</v>
      </c>
      <c r="BJ540">
        <f>NA()</f>
        <v/>
      </c>
      <c r="BK540">
        <f>NA()</f>
        <v/>
      </c>
      <c r="BL540">
        <f>NA()</f>
        <v/>
      </c>
      <c r="BM540">
        <f>NA()</f>
        <v/>
      </c>
      <c r="BN540">
        <f>NA()</f>
        <v/>
      </c>
      <c r="BO540">
        <f>NA()</f>
        <v/>
      </c>
      <c r="BP540">
        <f>NA()</f>
        <v/>
      </c>
      <c r="BQ540">
        <f>NA()</f>
        <v/>
      </c>
      <c r="BR540">
        <f>NA()</f>
        <v/>
      </c>
      <c r="BS540">
        <f>NA()</f>
        <v/>
      </c>
      <c r="BT540">
        <f>NA()</f>
        <v/>
      </c>
      <c r="BU540">
        <f>NA()</f>
        <v/>
      </c>
      <c r="BV540">
        <f>NA()</f>
        <v/>
      </c>
      <c r="BW540">
        <f>NA()</f>
        <v/>
      </c>
    </row>
    <row r="541" spans="1:75">
      <c r="A541" t="s">
        <v>139</v>
      </c>
      <c r="B541" t="s">
        <v>1093</v>
      </c>
      <c r="C541" t="s">
        <v>1094</v>
      </c>
      <c r="D541" t="s">
        <v>152</v>
      </c>
      <c r="E541" t="n">
        <v>94855</v>
      </c>
      <c r="F541" t="n">
        <v>113772</v>
      </c>
      <c r="G541" t="n">
        <v>108306</v>
      </c>
      <c r="H541" t="n">
        <v>114308</v>
      </c>
      <c r="I541" t="n">
        <v>123481</v>
      </c>
      <c r="J541" t="n">
        <v>130589</v>
      </c>
      <c r="K541" t="n">
        <v>145505</v>
      </c>
      <c r="L541" t="n">
        <v>163868</v>
      </c>
      <c r="M541" t="n">
        <v>182801</v>
      </c>
      <c r="N541" t="n">
        <v>190890</v>
      </c>
      <c r="O541" t="n">
        <v>3.5</v>
      </c>
      <c r="P541" t="n">
        <v>5.3</v>
      </c>
      <c r="Q541" t="n">
        <v>6.3</v>
      </c>
      <c r="R541" t="n">
        <v>7</v>
      </c>
      <c r="S541" t="n">
        <v>13.2</v>
      </c>
      <c r="T541" t="n">
        <v>11.7</v>
      </c>
      <c r="U541" t="n">
        <v>9.4</v>
      </c>
      <c r="V541" t="n">
        <v>12.2</v>
      </c>
      <c r="W541" t="n">
        <v>9.9</v>
      </c>
      <c r="X541" t="n">
        <v>10.6</v>
      </c>
      <c r="Y541" t="n">
        <v>29.4</v>
      </c>
      <c r="Z541" t="n">
        <v>35.8</v>
      </c>
      <c r="AA541" t="n">
        <v>58.5</v>
      </c>
      <c r="AB541" t="n">
        <v>9.9</v>
      </c>
      <c r="AC541" t="n">
        <v>33.3</v>
      </c>
      <c r="AD541" t="n">
        <v>36</v>
      </c>
      <c r="AE541" t="n">
        <v>30.3</v>
      </c>
      <c r="AF541" t="n">
        <v>24.4</v>
      </c>
      <c r="AG541" t="n">
        <v>25.9</v>
      </c>
      <c r="AH541" t="n">
        <v>18</v>
      </c>
      <c r="AI541" t="n">
        <v>28.5</v>
      </c>
      <c r="AJ541" t="n">
        <v>23.6</v>
      </c>
      <c r="AK541" t="n">
        <v>16.5</v>
      </c>
      <c r="AL541" t="n">
        <v>12.7</v>
      </c>
      <c r="AM541" t="n">
        <v>12.8</v>
      </c>
      <c r="AN541" t="n">
        <v>14.5</v>
      </c>
      <c r="AO541" t="n">
        <v>9.1</v>
      </c>
      <c r="AP541" t="n">
        <v>8.1</v>
      </c>
      <c r="AQ541" t="n">
        <v>0</v>
      </c>
      <c r="AR541" t="n">
        <v>2.8</v>
      </c>
      <c r="AS541" t="n">
        <v>4.9</v>
      </c>
      <c r="AT541" t="n">
        <v>0</v>
      </c>
      <c r="AU541" t="n">
        <v>0</v>
      </c>
      <c r="AV541" t="n">
        <v>0</v>
      </c>
      <c r="AW541" t="n">
        <v>0</v>
      </c>
      <c r="AX541" t="n">
        <v>3.5</v>
      </c>
      <c r="AY541" t="n">
        <v>7.3</v>
      </c>
      <c r="AZ541" t="n">
        <v>0</v>
      </c>
      <c r="BA541" t="n">
        <v>4.3</v>
      </c>
      <c r="BB541" t="n">
        <v>0</v>
      </c>
      <c r="BC541" t="n">
        <v>0</v>
      </c>
      <c r="BD541" t="n">
        <v>3</v>
      </c>
      <c r="BE541" t="n">
        <v>2.8</v>
      </c>
      <c r="BF541" t="n">
        <v>9</v>
      </c>
      <c r="BG541" t="n">
        <v>0</v>
      </c>
      <c r="BH541" t="n">
        <v>0.6</v>
      </c>
      <c r="BI541" t="n">
        <v>8.9</v>
      </c>
      <c r="BJ541">
        <f>NA()</f>
        <v/>
      </c>
      <c r="BK541">
        <f>NA()</f>
        <v/>
      </c>
      <c r="BL541">
        <f>NA()</f>
        <v/>
      </c>
      <c r="BM541">
        <f>NA()</f>
        <v/>
      </c>
      <c r="BN541">
        <f>NA()</f>
        <v/>
      </c>
      <c r="BO541">
        <f>NA()</f>
        <v/>
      </c>
      <c r="BP541">
        <f>NA()</f>
        <v/>
      </c>
      <c r="BQ541">
        <f>NA()</f>
        <v/>
      </c>
      <c r="BR541">
        <f>NA()</f>
        <v/>
      </c>
      <c r="BS541">
        <f>NA()</f>
        <v/>
      </c>
      <c r="BT541">
        <f>NA()</f>
        <v/>
      </c>
      <c r="BU541">
        <f>NA()</f>
        <v/>
      </c>
      <c r="BV541">
        <f>NA()</f>
        <v/>
      </c>
      <c r="BW541">
        <f>NA()</f>
        <v/>
      </c>
    </row>
    <row r="542" spans="1:75">
      <c r="A542" t="s">
        <v>139</v>
      </c>
      <c r="B542" t="s">
        <v>1095</v>
      </c>
      <c r="C542" t="s">
        <v>1096</v>
      </c>
      <c r="D542" t="s">
        <v>8</v>
      </c>
      <c r="E542" t="n">
        <v>94855</v>
      </c>
      <c r="F542" t="n">
        <v>113772</v>
      </c>
      <c r="G542" t="n">
        <v>108306</v>
      </c>
      <c r="H542" t="n">
        <v>114308</v>
      </c>
      <c r="I542" t="n">
        <v>123481</v>
      </c>
      <c r="J542" t="n">
        <v>130589</v>
      </c>
      <c r="K542" t="n">
        <v>145505</v>
      </c>
      <c r="L542" t="n">
        <v>163868</v>
      </c>
      <c r="M542" t="n">
        <v>182801</v>
      </c>
      <c r="N542" t="n">
        <v>190890</v>
      </c>
      <c r="O542" t="n">
        <v>8385</v>
      </c>
      <c r="P542" t="n">
        <v>7772</v>
      </c>
      <c r="Q542" t="n">
        <v>9294</v>
      </c>
      <c r="R542" t="n">
        <v>7706</v>
      </c>
      <c r="S542" t="n">
        <v>7737</v>
      </c>
      <c r="T542" t="n">
        <v>6106</v>
      </c>
      <c r="U542" t="n">
        <v>4741</v>
      </c>
      <c r="V542" t="n">
        <v>5865</v>
      </c>
      <c r="W542" t="n">
        <v>4512</v>
      </c>
      <c r="X542" t="n">
        <v>3631</v>
      </c>
      <c r="Y542" t="n">
        <v>7681</v>
      </c>
      <c r="Z542" t="n">
        <v>7899</v>
      </c>
      <c r="AA542" t="n">
        <v>11324</v>
      </c>
      <c r="AB542" t="n">
        <v>1912</v>
      </c>
      <c r="AC542" t="n">
        <v>6326</v>
      </c>
      <c r="AD542" t="n">
        <v>7824</v>
      </c>
      <c r="AE542" t="n">
        <v>10784</v>
      </c>
      <c r="AF542" t="n">
        <v>7318</v>
      </c>
      <c r="AG542" t="n">
        <v>9561</v>
      </c>
      <c r="AH542" t="n">
        <v>5819</v>
      </c>
      <c r="AI542" t="n">
        <v>7453</v>
      </c>
      <c r="AJ542" t="n">
        <v>7597</v>
      </c>
      <c r="AK542" t="n">
        <v>5822</v>
      </c>
      <c r="AL542" t="n">
        <v>4335</v>
      </c>
      <c r="AM542" t="n">
        <v>4826</v>
      </c>
      <c r="AN542" t="n">
        <v>4956</v>
      </c>
      <c r="AO542" t="n">
        <v>2584</v>
      </c>
      <c r="AP542" t="n">
        <v>2285</v>
      </c>
      <c r="AQ542" t="n">
        <v>14</v>
      </c>
      <c r="AR542" t="n">
        <v>925</v>
      </c>
      <c r="AS542" t="n">
        <v>984</v>
      </c>
      <c r="AT542" t="n">
        <v>2</v>
      </c>
      <c r="AU542" t="n">
        <v>1</v>
      </c>
      <c r="AV542" t="n">
        <v>3</v>
      </c>
      <c r="AW542" t="n">
        <v>5</v>
      </c>
      <c r="AX542" t="n">
        <v>475</v>
      </c>
      <c r="AY542" t="n">
        <v>844</v>
      </c>
      <c r="AZ542" t="n">
        <v>0</v>
      </c>
      <c r="BA542" t="n">
        <v>303</v>
      </c>
      <c r="BB542" t="n">
        <v>0</v>
      </c>
      <c r="BC542" t="n">
        <v>0</v>
      </c>
      <c r="BD542" t="n">
        <v>180</v>
      </c>
      <c r="BE542" t="n">
        <v>157</v>
      </c>
      <c r="BF542" t="n">
        <v>522</v>
      </c>
      <c r="BG542" t="n">
        <v>0</v>
      </c>
      <c r="BH542" t="n">
        <v>72</v>
      </c>
      <c r="BI542" t="n">
        <v>1389</v>
      </c>
      <c r="BJ542">
        <f>NA()</f>
        <v/>
      </c>
      <c r="BK542">
        <f>NA()</f>
        <v/>
      </c>
      <c r="BL542">
        <f>NA()</f>
        <v/>
      </c>
      <c r="BM542">
        <f>NA()</f>
        <v/>
      </c>
      <c r="BN542">
        <f>NA()</f>
        <v/>
      </c>
      <c r="BO542">
        <f>NA()</f>
        <v/>
      </c>
      <c r="BP542">
        <f>NA()</f>
        <v/>
      </c>
      <c r="BQ542">
        <f>NA()</f>
        <v/>
      </c>
      <c r="BR542">
        <f>NA()</f>
        <v/>
      </c>
      <c r="BS542">
        <f>NA()</f>
        <v/>
      </c>
      <c r="BT542">
        <f>NA()</f>
        <v/>
      </c>
      <c r="BU542">
        <f>NA()</f>
        <v/>
      </c>
      <c r="BV542">
        <f>NA()</f>
        <v/>
      </c>
      <c r="BW542">
        <f>NA()</f>
        <v/>
      </c>
    </row>
    <row r="543" spans="1:75">
      <c r="A543" t="s">
        <v>139</v>
      </c>
      <c r="B543" t="s">
        <v>1097</v>
      </c>
      <c r="C543" t="s">
        <v>1098</v>
      </c>
      <c r="D543" t="s">
        <v>8</v>
      </c>
      <c r="E543" t="n">
        <v>0</v>
      </c>
      <c r="F543" t="n">
        <v>0</v>
      </c>
      <c r="G543" t="n">
        <v>0</v>
      </c>
      <c r="H543" t="n">
        <v>0</v>
      </c>
      <c r="I543" t="n">
        <v>0</v>
      </c>
      <c r="J543" t="n">
        <v>0</v>
      </c>
      <c r="K543" t="n">
        <v>23</v>
      </c>
      <c r="L543" t="n">
        <v>0</v>
      </c>
      <c r="M543" t="n">
        <v>316</v>
      </c>
      <c r="N543" t="n">
        <v>299</v>
      </c>
      <c r="O543" t="n">
        <v>2120</v>
      </c>
      <c r="P543" t="n">
        <v>1283</v>
      </c>
      <c r="Q543" t="n">
        <v>1603</v>
      </c>
      <c r="R543" t="n">
        <v>2522</v>
      </c>
      <c r="S543" t="n">
        <v>2265</v>
      </c>
      <c r="T543" t="n">
        <v>2357</v>
      </c>
      <c r="U543" t="n">
        <v>3217</v>
      </c>
      <c r="V543" t="n">
        <v>2909</v>
      </c>
      <c r="W543" t="n">
        <v>2286</v>
      </c>
      <c r="X543" t="n">
        <v>2053</v>
      </c>
      <c r="Y543" t="n">
        <v>1693</v>
      </c>
      <c r="Z543" t="n">
        <v>1700</v>
      </c>
      <c r="AA543" t="n">
        <v>2103</v>
      </c>
      <c r="AB543" t="n">
        <v>910</v>
      </c>
      <c r="AC543" t="n">
        <v>790</v>
      </c>
      <c r="AD543" t="n">
        <v>625</v>
      </c>
      <c r="AE543" t="n">
        <v>1487</v>
      </c>
      <c r="AF543" t="n">
        <v>1059</v>
      </c>
      <c r="AG543" t="n">
        <v>1557</v>
      </c>
      <c r="AH543" t="n">
        <v>3152</v>
      </c>
      <c r="AI543" t="n">
        <v>3489</v>
      </c>
      <c r="AJ543" t="n">
        <v>3677</v>
      </c>
      <c r="AK543" t="n">
        <v>2706</v>
      </c>
      <c r="AL543" t="n">
        <v>2305</v>
      </c>
      <c r="AM543" t="n">
        <v>2621</v>
      </c>
      <c r="AN543" t="n">
        <v>1485</v>
      </c>
      <c r="AO543" t="n">
        <v>3432</v>
      </c>
      <c r="AP543" t="n">
        <v>3025</v>
      </c>
      <c r="AQ543" t="n">
        <v>1904</v>
      </c>
      <c r="AR543" t="n">
        <v>1165</v>
      </c>
      <c r="AS543" t="n">
        <v>1768</v>
      </c>
      <c r="AT543" t="n">
        <v>48</v>
      </c>
      <c r="AU543" t="n">
        <v>2803</v>
      </c>
      <c r="AV543" t="n">
        <v>2283</v>
      </c>
      <c r="AW543" t="n">
        <v>2476</v>
      </c>
      <c r="AX543" t="n">
        <v>4437</v>
      </c>
      <c r="AY543" t="n">
        <v>4258</v>
      </c>
      <c r="AZ543" t="n">
        <v>4524</v>
      </c>
      <c r="BA543" t="n">
        <v>2427</v>
      </c>
      <c r="BB543" t="n">
        <v>3178</v>
      </c>
      <c r="BC543" t="n">
        <v>2989</v>
      </c>
      <c r="BD543" t="n">
        <v>2672</v>
      </c>
      <c r="BE543" t="n">
        <v>1895</v>
      </c>
      <c r="BF543" t="n">
        <v>1257</v>
      </c>
      <c r="BG543" t="n">
        <v>1616</v>
      </c>
      <c r="BH543" t="n">
        <v>1804</v>
      </c>
      <c r="BI543" t="n">
        <v>1176</v>
      </c>
      <c r="BJ543">
        <f>NA()</f>
        <v/>
      </c>
      <c r="BK543">
        <f>NA()</f>
        <v/>
      </c>
      <c r="BL543">
        <f>NA()</f>
        <v/>
      </c>
      <c r="BM543">
        <f>NA()</f>
        <v/>
      </c>
      <c r="BN543">
        <f>NA()</f>
        <v/>
      </c>
      <c r="BO543">
        <f>NA()</f>
        <v/>
      </c>
      <c r="BP543">
        <f>NA()</f>
        <v/>
      </c>
      <c r="BQ543">
        <f>NA()</f>
        <v/>
      </c>
      <c r="BR543">
        <f>NA()</f>
        <v/>
      </c>
      <c r="BS543">
        <f>NA()</f>
        <v/>
      </c>
      <c r="BT543">
        <f>NA()</f>
        <v/>
      </c>
      <c r="BU543">
        <f>NA()</f>
        <v/>
      </c>
      <c r="BV543">
        <f>NA()</f>
        <v/>
      </c>
      <c r="BW543">
        <f>NA()</f>
        <v/>
      </c>
    </row>
    <row r="544" spans="1:75">
      <c r="A544" t="s">
        <v>139</v>
      </c>
      <c r="B544" t="s">
        <v>1099</v>
      </c>
      <c r="C544" t="s">
        <v>1100</v>
      </c>
      <c r="D544" t="s">
        <v>8</v>
      </c>
      <c r="E544" t="n">
        <v>29962</v>
      </c>
      <c r="F544" t="n">
        <v>37255</v>
      </c>
      <c r="G544" t="n">
        <v>37561</v>
      </c>
      <c r="H544" t="n">
        <v>40429</v>
      </c>
      <c r="I544" t="n">
        <v>43789</v>
      </c>
      <c r="J544" t="n">
        <v>45455</v>
      </c>
      <c r="K544" t="n">
        <v>49046</v>
      </c>
      <c r="L544" t="n">
        <v>55437</v>
      </c>
      <c r="M544" t="n">
        <v>61225</v>
      </c>
      <c r="N544" t="n">
        <v>63219</v>
      </c>
      <c r="O544" t="n">
        <v>63841</v>
      </c>
      <c r="P544" t="n">
        <v>67280</v>
      </c>
      <c r="Q544" t="n">
        <v>71282</v>
      </c>
      <c r="R544" t="n">
        <v>72769</v>
      </c>
      <c r="S544" t="n">
        <v>69925</v>
      </c>
      <c r="T544" t="n">
        <v>70758</v>
      </c>
      <c r="U544" t="n">
        <v>74634</v>
      </c>
      <c r="V544" t="n">
        <v>79812</v>
      </c>
      <c r="W544" t="n">
        <v>78942</v>
      </c>
      <c r="X544" t="n">
        <v>76497</v>
      </c>
      <c r="Y544" t="n">
        <v>82963</v>
      </c>
      <c r="Z544" t="n">
        <v>82737</v>
      </c>
      <c r="AA544" t="n">
        <v>83568</v>
      </c>
      <c r="AB544" t="n">
        <v>76372</v>
      </c>
      <c r="AC544" t="n">
        <v>80446</v>
      </c>
      <c r="AD544" t="n">
        <v>82895</v>
      </c>
      <c r="AE544" t="n">
        <v>90069</v>
      </c>
      <c r="AF544" t="n">
        <v>85469</v>
      </c>
      <c r="AG544" t="n">
        <v>106471</v>
      </c>
      <c r="AH544" t="n">
        <v>109113</v>
      </c>
      <c r="AI544" t="n">
        <v>119871</v>
      </c>
      <c r="AJ544" t="n">
        <v>98072</v>
      </c>
      <c r="AK544" t="n">
        <v>112261</v>
      </c>
      <c r="AL544" t="n">
        <v>87047</v>
      </c>
      <c r="AM544" t="n">
        <v>95060</v>
      </c>
      <c r="AN544" t="n">
        <v>90994</v>
      </c>
      <c r="AO544" t="n">
        <v>79639</v>
      </c>
      <c r="AP544" t="n">
        <v>76812</v>
      </c>
      <c r="AQ544" t="n">
        <v>83261</v>
      </c>
      <c r="AR544" t="n">
        <v>81383</v>
      </c>
      <c r="AS544" t="n">
        <v>85001</v>
      </c>
      <c r="AT544" t="n">
        <v>83518</v>
      </c>
      <c r="AU544" t="n">
        <v>80086</v>
      </c>
      <c r="AV544" t="n">
        <v>75939</v>
      </c>
      <c r="AW544" t="n">
        <v>82423</v>
      </c>
      <c r="AX544" t="n">
        <v>83048</v>
      </c>
      <c r="AY544" t="n">
        <v>92336</v>
      </c>
      <c r="AZ544" t="n">
        <v>102594</v>
      </c>
      <c r="BA544" t="n">
        <v>78093</v>
      </c>
      <c r="BB544" t="n">
        <v>77860</v>
      </c>
      <c r="BC544" t="n">
        <v>74747</v>
      </c>
      <c r="BD544" t="n">
        <v>73623</v>
      </c>
      <c r="BE544" t="n">
        <v>67437</v>
      </c>
      <c r="BF544" t="n">
        <v>65250</v>
      </c>
      <c r="BG544" t="n">
        <v>62060</v>
      </c>
      <c r="BH544" t="n">
        <v>61257</v>
      </c>
      <c r="BI544" t="n">
        <v>60853</v>
      </c>
      <c r="BJ544">
        <f>NA()</f>
        <v/>
      </c>
      <c r="BK544">
        <f>NA()</f>
        <v/>
      </c>
      <c r="BL544">
        <f>NA()</f>
        <v/>
      </c>
      <c r="BM544">
        <f>NA()</f>
        <v/>
      </c>
      <c r="BN544">
        <f>NA()</f>
        <v/>
      </c>
      <c r="BO544">
        <f>NA()</f>
        <v/>
      </c>
      <c r="BP544">
        <f>NA()</f>
        <v/>
      </c>
      <c r="BQ544">
        <f>NA()</f>
        <v/>
      </c>
      <c r="BR544">
        <f>NA()</f>
        <v/>
      </c>
      <c r="BS544">
        <f>NA()</f>
        <v/>
      </c>
      <c r="BT544">
        <f>NA()</f>
        <v/>
      </c>
      <c r="BU544">
        <f>NA()</f>
        <v/>
      </c>
      <c r="BV544">
        <f>NA()</f>
        <v/>
      </c>
      <c r="BW544">
        <f>NA()</f>
        <v/>
      </c>
    </row>
    <row r="545" spans="1:75">
      <c r="A545" t="s">
        <v>139</v>
      </c>
      <c r="B545" t="s">
        <v>1101</v>
      </c>
      <c r="C545" t="s">
        <v>1102</v>
      </c>
      <c r="D545" t="s">
        <v>148</v>
      </c>
      <c r="E545" t="n">
        <v>2157</v>
      </c>
      <c r="F545" t="n">
        <v>2498</v>
      </c>
      <c r="G545" t="n">
        <v>2626</v>
      </c>
      <c r="H545" t="n">
        <v>2766</v>
      </c>
      <c r="I545" t="n">
        <v>3070</v>
      </c>
      <c r="J545" t="n">
        <v>3149</v>
      </c>
      <c r="K545" t="n">
        <v>3456</v>
      </c>
      <c r="L545" t="n">
        <v>3670</v>
      </c>
      <c r="M545" t="n">
        <v>4190</v>
      </c>
      <c r="N545" t="n">
        <v>5264</v>
      </c>
      <c r="O545" t="n">
        <v>0.4</v>
      </c>
      <c r="P545" t="n">
        <v>0.5</v>
      </c>
      <c r="Q545" t="n">
        <v>0.5600000000000001</v>
      </c>
      <c r="R545" t="n">
        <v>0.68</v>
      </c>
      <c r="S545" t="n">
        <v>0.97</v>
      </c>
      <c r="T545" t="n">
        <v>1.59</v>
      </c>
      <c r="U545" t="n">
        <v>1.56</v>
      </c>
      <c r="V545" t="n">
        <v>1.85</v>
      </c>
      <c r="W545" t="n">
        <v>2.09</v>
      </c>
      <c r="X545" t="n">
        <v>2.62</v>
      </c>
      <c r="Y545" t="n">
        <v>3.8</v>
      </c>
      <c r="Z545" t="n">
        <v>6.24</v>
      </c>
      <c r="AA545" t="n">
        <v>6.02</v>
      </c>
      <c r="AB545" t="n">
        <v>5.48</v>
      </c>
      <c r="AC545" t="n">
        <v>5.38</v>
      </c>
      <c r="AD545" t="n">
        <v>4.81</v>
      </c>
      <c r="AE545" t="n">
        <v>2.83</v>
      </c>
      <c r="AF545" t="n">
        <v>3.41</v>
      </c>
      <c r="AG545" t="n">
        <v>2.8</v>
      </c>
      <c r="AH545" t="n">
        <v>3.2</v>
      </c>
      <c r="AI545" t="n">
        <v>4.03</v>
      </c>
      <c r="AJ545" t="n">
        <v>3.21</v>
      </c>
      <c r="AK545" t="n">
        <v>2.83</v>
      </c>
      <c r="AL545" t="n">
        <v>3</v>
      </c>
      <c r="AM545" t="n">
        <v>2.68</v>
      </c>
      <c r="AN545" t="n">
        <v>2.98</v>
      </c>
      <c r="AO545" t="n">
        <v>3.53</v>
      </c>
      <c r="AP545" t="n">
        <v>3.64</v>
      </c>
      <c r="AQ545" t="n">
        <v>2.6</v>
      </c>
      <c r="AR545" t="n">
        <v>3.21</v>
      </c>
      <c r="AS545" t="n">
        <v>4.99</v>
      </c>
      <c r="AT545" t="n">
        <v>4.79</v>
      </c>
      <c r="AU545" t="n">
        <v>4.86</v>
      </c>
      <c r="AV545" t="n">
        <v>4.87</v>
      </c>
      <c r="AW545" t="n">
        <v>5.06</v>
      </c>
      <c r="AX545" t="n">
        <v>8.52</v>
      </c>
      <c r="AY545" t="n">
        <v>9.75</v>
      </c>
      <c r="AZ545" t="n">
        <v>11.03</v>
      </c>
      <c r="BA545" t="n">
        <v>16.15</v>
      </c>
      <c r="BB545" t="n">
        <v>9.44</v>
      </c>
      <c r="BC545" t="n">
        <v>13.37</v>
      </c>
      <c r="BD545" t="n">
        <v>19.21</v>
      </c>
      <c r="BE545" t="n">
        <v>21.03</v>
      </c>
      <c r="BF545" t="n">
        <v>19.87</v>
      </c>
      <c r="BG545" t="n">
        <v>19.02</v>
      </c>
      <c r="BH545" t="n">
        <v>9.970000000000001</v>
      </c>
      <c r="BI545" t="n">
        <v>7.73</v>
      </c>
      <c r="BJ545">
        <f>NA()</f>
        <v/>
      </c>
      <c r="BK545">
        <f>NA()</f>
        <v/>
      </c>
      <c r="BL545">
        <f>NA()</f>
        <v/>
      </c>
      <c r="BM545">
        <f>NA()</f>
        <v/>
      </c>
      <c r="BN545">
        <f>NA()</f>
        <v/>
      </c>
      <c r="BO545">
        <f>NA()</f>
        <v/>
      </c>
      <c r="BP545">
        <f>NA()</f>
        <v/>
      </c>
      <c r="BQ545">
        <f>NA()</f>
        <v/>
      </c>
      <c r="BR545">
        <f>NA()</f>
        <v/>
      </c>
      <c r="BS545">
        <f>NA()</f>
        <v/>
      </c>
      <c r="BT545">
        <f>NA()</f>
        <v/>
      </c>
      <c r="BU545">
        <f>NA()</f>
        <v/>
      </c>
      <c r="BV545">
        <f>NA()</f>
        <v/>
      </c>
      <c r="BW545">
        <f>NA()</f>
        <v/>
      </c>
    </row>
    <row r="546" spans="1:75">
      <c r="A546" t="s">
        <v>139</v>
      </c>
      <c r="B546" t="s">
        <v>1099</v>
      </c>
      <c r="C546" t="s">
        <v>1103</v>
      </c>
      <c r="D546" t="s">
        <v>143</v>
      </c>
      <c r="E546" t="n">
        <v>4766</v>
      </c>
      <c r="F546" t="n">
        <v>5926</v>
      </c>
      <c r="G546" t="n">
        <v>5974</v>
      </c>
      <c r="H546" t="n">
        <v>6431</v>
      </c>
      <c r="I546" t="n">
        <v>6965</v>
      </c>
      <c r="J546" t="n">
        <v>7230</v>
      </c>
      <c r="K546" t="n">
        <v>7801</v>
      </c>
      <c r="L546" t="n">
        <v>8818</v>
      </c>
      <c r="M546" t="n">
        <v>9738</v>
      </c>
      <c r="N546" t="n">
        <v>10056</v>
      </c>
      <c r="O546" t="n">
        <v>10154</v>
      </c>
      <c r="P546" t="n">
        <v>10701</v>
      </c>
      <c r="Q546" t="n">
        <v>11338</v>
      </c>
      <c r="R546" t="n">
        <v>11575</v>
      </c>
      <c r="S546" t="n">
        <v>11122</v>
      </c>
      <c r="T546" t="n">
        <v>11255</v>
      </c>
      <c r="U546" t="n">
        <v>11871</v>
      </c>
      <c r="V546" t="n">
        <v>12695</v>
      </c>
      <c r="W546" t="n">
        <v>12556</v>
      </c>
      <c r="X546" t="n">
        <v>12167</v>
      </c>
      <c r="Y546" t="n">
        <v>13196</v>
      </c>
      <c r="Z546" t="n">
        <v>13160</v>
      </c>
      <c r="AA546" t="n">
        <v>13292</v>
      </c>
      <c r="AB546" t="n">
        <v>12148</v>
      </c>
      <c r="AC546" t="n">
        <v>12796</v>
      </c>
      <c r="AD546" t="n">
        <v>13185</v>
      </c>
      <c r="AE546" t="n">
        <v>14326</v>
      </c>
      <c r="AF546" t="n">
        <v>13595</v>
      </c>
      <c r="AG546" t="n">
        <v>16935</v>
      </c>
      <c r="AH546" t="n">
        <v>17355</v>
      </c>
      <c r="AI546" t="n">
        <v>19067</v>
      </c>
      <c r="AJ546" t="n">
        <v>15599</v>
      </c>
      <c r="AK546" t="n">
        <v>17856</v>
      </c>
      <c r="AL546" t="n">
        <v>13845</v>
      </c>
      <c r="AM546" t="n">
        <v>15120</v>
      </c>
      <c r="AN546" t="n">
        <v>14473</v>
      </c>
      <c r="AO546" t="n">
        <v>12667</v>
      </c>
      <c r="AP546" t="n">
        <v>12218</v>
      </c>
      <c r="AQ546" t="n">
        <v>13243</v>
      </c>
      <c r="AR546" t="n">
        <v>12945</v>
      </c>
      <c r="AS546" t="n">
        <v>13520</v>
      </c>
      <c r="AT546" t="n">
        <v>13284</v>
      </c>
      <c r="AU546" t="n">
        <v>12738</v>
      </c>
      <c r="AV546" t="n">
        <v>12079</v>
      </c>
      <c r="AW546" t="n">
        <v>13110</v>
      </c>
      <c r="AX546" t="n">
        <v>13210</v>
      </c>
      <c r="AY546" t="n">
        <v>14687</v>
      </c>
      <c r="AZ546" t="n">
        <v>16318</v>
      </c>
      <c r="BA546" t="n">
        <v>12421</v>
      </c>
      <c r="BB546" t="n">
        <v>12384</v>
      </c>
      <c r="BC546" t="n">
        <v>11889</v>
      </c>
      <c r="BD546" t="n">
        <v>11710</v>
      </c>
      <c r="BE546" t="n">
        <v>10726</v>
      </c>
      <c r="BF546" t="n">
        <v>10378</v>
      </c>
      <c r="BG546" t="n">
        <v>9871</v>
      </c>
      <c r="BH546" t="n">
        <v>9744</v>
      </c>
      <c r="BI546" t="n">
        <v>9679</v>
      </c>
      <c r="BJ546">
        <f>NA()</f>
        <v/>
      </c>
      <c r="BK546">
        <f>NA()</f>
        <v/>
      </c>
      <c r="BL546">
        <f>NA()</f>
        <v/>
      </c>
      <c r="BM546">
        <f>NA()</f>
        <v/>
      </c>
      <c r="BN546">
        <f>NA()</f>
        <v/>
      </c>
      <c r="BO546">
        <f>NA()</f>
        <v/>
      </c>
      <c r="BP546">
        <f>NA()</f>
        <v/>
      </c>
      <c r="BQ546">
        <f>NA()</f>
        <v/>
      </c>
      <c r="BR546">
        <f>NA()</f>
        <v/>
      </c>
      <c r="BS546">
        <f>NA()</f>
        <v/>
      </c>
      <c r="BT546">
        <f>NA()</f>
        <v/>
      </c>
      <c r="BU546">
        <f>NA()</f>
        <v/>
      </c>
      <c r="BV546">
        <f>NA()</f>
        <v/>
      </c>
      <c r="BW546">
        <f>NA()</f>
        <v/>
      </c>
    </row>
    <row r="547" spans="1:75">
      <c r="A547" t="s">
        <v>139</v>
      </c>
      <c r="B547" t="s">
        <v>1104</v>
      </c>
      <c r="C547" t="s">
        <v>1105</v>
      </c>
      <c r="D547" t="s">
        <v>152</v>
      </c>
      <c r="E547" t="n">
        <v>1854</v>
      </c>
      <c r="F547" t="n">
        <v>2097</v>
      </c>
      <c r="G547" t="n">
        <v>2368</v>
      </c>
      <c r="H547" t="n">
        <v>2664</v>
      </c>
      <c r="I547" t="n">
        <v>2866</v>
      </c>
      <c r="J547" t="n">
        <v>3134</v>
      </c>
      <c r="K547" t="n">
        <v>3343</v>
      </c>
      <c r="L547" t="n">
        <v>3685</v>
      </c>
      <c r="M547" t="n">
        <v>4095</v>
      </c>
      <c r="N547" t="n">
        <v>4760</v>
      </c>
      <c r="O547" t="n">
        <v>24.7</v>
      </c>
      <c r="P547" t="n">
        <v>32.9</v>
      </c>
      <c r="Q547" t="n">
        <v>38.8</v>
      </c>
      <c r="R547" t="n">
        <v>48.1</v>
      </c>
      <c r="S547" t="n">
        <v>65.59999999999999</v>
      </c>
      <c r="T547" t="n">
        <v>108.5</v>
      </c>
      <c r="U547" t="n">
        <v>111.5</v>
      </c>
      <c r="V547" t="n">
        <v>142.4</v>
      </c>
      <c r="W547" t="n">
        <v>160.2</v>
      </c>
      <c r="X547" t="n">
        <v>194.8</v>
      </c>
      <c r="Y547" t="n">
        <v>308.6</v>
      </c>
      <c r="Z547" t="n">
        <v>505.3</v>
      </c>
      <c r="AA547" t="n">
        <v>490</v>
      </c>
      <c r="AB547" t="n">
        <v>413.6</v>
      </c>
      <c r="AC547" t="n">
        <v>428.6</v>
      </c>
      <c r="AD547" t="n">
        <v>395.4</v>
      </c>
      <c r="AE547" t="n">
        <v>250.6</v>
      </c>
      <c r="AF547" t="n">
        <v>287.8</v>
      </c>
      <c r="AG547" t="n">
        <v>293.7</v>
      </c>
      <c r="AH547" t="n">
        <v>338.9</v>
      </c>
      <c r="AI547" t="n">
        <v>468.5</v>
      </c>
      <c r="AJ547" t="n">
        <v>303.1</v>
      </c>
      <c r="AK547" t="n">
        <v>310.4</v>
      </c>
      <c r="AL547" t="n">
        <v>254.6</v>
      </c>
      <c r="AM547" t="n">
        <v>248.1</v>
      </c>
      <c r="AN547" t="n">
        <v>266.8</v>
      </c>
      <c r="AO547" t="n">
        <v>269.1</v>
      </c>
      <c r="AP547" t="n">
        <v>268.3</v>
      </c>
      <c r="AQ547" t="n">
        <v>211.9</v>
      </c>
      <c r="AR547" t="n">
        <v>257.1</v>
      </c>
      <c r="AS547" t="n">
        <v>415.5</v>
      </c>
      <c r="AT547" t="n">
        <v>400.1</v>
      </c>
      <c r="AU547" t="n">
        <v>375.6</v>
      </c>
      <c r="AV547" t="n">
        <v>359</v>
      </c>
      <c r="AW547" t="n">
        <v>404.7</v>
      </c>
      <c r="AX547" t="n">
        <v>669.5</v>
      </c>
      <c r="AY547" t="n">
        <v>858.4</v>
      </c>
      <c r="AZ547" t="n">
        <v>1102</v>
      </c>
      <c r="BA547" t="n">
        <v>1222.2</v>
      </c>
      <c r="BB547" t="n">
        <v>707.5</v>
      </c>
      <c r="BC547" t="n">
        <v>961.4</v>
      </c>
      <c r="BD547" t="n">
        <v>1363.3</v>
      </c>
      <c r="BE547" t="n">
        <v>1378.6</v>
      </c>
      <c r="BF547" t="n">
        <v>1271.5</v>
      </c>
      <c r="BG547" t="n">
        <v>1150</v>
      </c>
      <c r="BH547" t="n">
        <v>592.7</v>
      </c>
      <c r="BI547" t="n">
        <v>461.3</v>
      </c>
      <c r="BJ547">
        <f>NA()</f>
        <v/>
      </c>
      <c r="BK547">
        <f>NA()</f>
        <v/>
      </c>
      <c r="BL547">
        <f>NA()</f>
        <v/>
      </c>
      <c r="BM547">
        <f>NA()</f>
        <v/>
      </c>
      <c r="BN547">
        <f>NA()</f>
        <v/>
      </c>
      <c r="BO547">
        <f>NA()</f>
        <v/>
      </c>
      <c r="BP547">
        <f>NA()</f>
        <v/>
      </c>
      <c r="BQ547">
        <f>NA()</f>
        <v/>
      </c>
      <c r="BR547">
        <f>NA()</f>
        <v/>
      </c>
      <c r="BS547">
        <f>NA()</f>
        <v/>
      </c>
      <c r="BT547">
        <f>NA()</f>
        <v/>
      </c>
      <c r="BU547">
        <f>NA()</f>
        <v/>
      </c>
      <c r="BV547">
        <f>NA()</f>
        <v/>
      </c>
      <c r="BW547">
        <f>NA()</f>
        <v/>
      </c>
    </row>
    <row r="548" spans="1:75">
      <c r="A548" t="s">
        <v>139</v>
      </c>
      <c r="B548" t="s">
        <v>1106</v>
      </c>
      <c r="C548" t="s">
        <v>1107</v>
      </c>
      <c r="D548" t="s">
        <v>8</v>
      </c>
      <c r="E548" t="n">
        <v>12868</v>
      </c>
      <c r="F548" t="n">
        <v>18318</v>
      </c>
      <c r="G548" t="n">
        <v>16632</v>
      </c>
      <c r="H548" t="n">
        <v>16738</v>
      </c>
      <c r="I548" t="n">
        <v>17730</v>
      </c>
      <c r="J548" t="n">
        <v>18470</v>
      </c>
      <c r="K548" t="n">
        <v>20054</v>
      </c>
      <c r="L548" t="n">
        <v>24800</v>
      </c>
      <c r="M548" t="n">
        <v>27250</v>
      </c>
      <c r="N548" t="n">
        <v>25523</v>
      </c>
      <c r="O548" t="n">
        <v>21705</v>
      </c>
      <c r="P548" t="n">
        <v>20515</v>
      </c>
      <c r="Q548" t="n">
        <v>19169</v>
      </c>
      <c r="R548" t="n">
        <v>19082</v>
      </c>
      <c r="S548" t="n">
        <v>15023</v>
      </c>
      <c r="T548" t="n">
        <v>14928</v>
      </c>
      <c r="U548" t="n">
        <v>15287</v>
      </c>
      <c r="V548" t="n">
        <v>18258</v>
      </c>
      <c r="W548" t="n">
        <v>16906</v>
      </c>
      <c r="X548" t="n">
        <v>13630</v>
      </c>
      <c r="Y548" t="n">
        <v>18591</v>
      </c>
      <c r="Z548" t="n">
        <v>17679</v>
      </c>
      <c r="AA548" t="n">
        <v>20759</v>
      </c>
      <c r="AB548" t="n">
        <v>12063</v>
      </c>
      <c r="AC548" t="n">
        <v>15561</v>
      </c>
      <c r="AD548" t="n">
        <v>18170</v>
      </c>
      <c r="AE548" t="n">
        <v>22478</v>
      </c>
      <c r="AF548" t="n">
        <v>15513</v>
      </c>
      <c r="AG548" t="n">
        <v>32469</v>
      </c>
      <c r="AH548" t="n">
        <v>32066</v>
      </c>
      <c r="AI548" t="n">
        <v>32833</v>
      </c>
      <c r="AJ548" t="n">
        <v>27699</v>
      </c>
      <c r="AK548" t="n">
        <v>38756</v>
      </c>
      <c r="AL548" t="n">
        <v>23537</v>
      </c>
      <c r="AM548" t="n">
        <v>28623</v>
      </c>
      <c r="AN548" t="n">
        <v>23665</v>
      </c>
      <c r="AO548" t="n">
        <v>10509</v>
      </c>
      <c r="AP548" t="n">
        <v>8456</v>
      </c>
      <c r="AQ548" t="n">
        <v>15040</v>
      </c>
      <c r="AR548" t="n">
        <v>12866</v>
      </c>
      <c r="AS548" t="n">
        <v>16799</v>
      </c>
      <c r="AT548" t="n">
        <v>16793</v>
      </c>
      <c r="AU548" t="n">
        <v>11840</v>
      </c>
      <c r="AV548" t="n">
        <v>8031</v>
      </c>
      <c r="AW548" t="n">
        <v>11896</v>
      </c>
      <c r="AX548" t="n">
        <v>11979</v>
      </c>
      <c r="AY548" t="n">
        <v>20040</v>
      </c>
      <c r="AZ548" t="n">
        <v>30762</v>
      </c>
      <c r="BA548" t="n">
        <v>8877</v>
      </c>
      <c r="BB548" t="n">
        <v>10564</v>
      </c>
      <c r="BC548" t="n">
        <v>9590</v>
      </c>
      <c r="BD548" t="n">
        <v>9152</v>
      </c>
      <c r="BE548" t="n">
        <v>7750</v>
      </c>
      <c r="BF548" t="n">
        <v>7310</v>
      </c>
      <c r="BG548" t="n">
        <v>6945</v>
      </c>
      <c r="BH548" t="n">
        <v>6271</v>
      </c>
      <c r="BI548" t="n">
        <v>7656</v>
      </c>
      <c r="BJ548">
        <f>NA()</f>
        <v/>
      </c>
      <c r="BK548">
        <f>NA()</f>
        <v/>
      </c>
      <c r="BL548">
        <f>NA()</f>
        <v/>
      </c>
      <c r="BM548">
        <f>NA()</f>
        <v/>
      </c>
      <c r="BN548">
        <f>NA()</f>
        <v/>
      </c>
      <c r="BO548">
        <f>NA()</f>
        <v/>
      </c>
      <c r="BP548">
        <f>NA()</f>
        <v/>
      </c>
      <c r="BQ548">
        <f>NA()</f>
        <v/>
      </c>
      <c r="BR548">
        <f>NA()</f>
        <v/>
      </c>
      <c r="BS548">
        <f>NA()</f>
        <v/>
      </c>
      <c r="BT548">
        <f>NA()</f>
        <v/>
      </c>
      <c r="BU548">
        <f>NA()</f>
        <v/>
      </c>
      <c r="BV548">
        <f>NA()</f>
        <v/>
      </c>
      <c r="BW548">
        <f>NA()</f>
        <v/>
      </c>
    </row>
    <row r="549" spans="1:75">
      <c r="A549" t="s">
        <v>139</v>
      </c>
      <c r="B549" t="s">
        <v>1108</v>
      </c>
      <c r="C549" t="s">
        <v>1109</v>
      </c>
      <c r="D549" t="s">
        <v>148</v>
      </c>
      <c r="E549" t="n">
        <v>81636</v>
      </c>
      <c r="F549" t="n">
        <v>99639</v>
      </c>
      <c r="G549" t="n">
        <v>93110</v>
      </c>
      <c r="H549" t="n">
        <v>97161</v>
      </c>
      <c r="I549" t="n">
        <v>104584</v>
      </c>
      <c r="J549" t="n">
        <v>111388</v>
      </c>
      <c r="K549" t="n">
        <v>124840</v>
      </c>
      <c r="L549" t="n">
        <v>141860</v>
      </c>
      <c r="M549" t="n">
        <v>158510</v>
      </c>
      <c r="N549" t="n">
        <v>163909</v>
      </c>
      <c r="O549" t="n">
        <v>0.39</v>
      </c>
      <c r="P549" t="n">
        <v>0.53</v>
      </c>
      <c r="Q549" t="n">
        <v>0.59</v>
      </c>
      <c r="R549" t="n">
        <v>0.74</v>
      </c>
      <c r="S549" t="n">
        <v>1.34</v>
      </c>
      <c r="T549" t="n">
        <v>1.64</v>
      </c>
      <c r="U549" t="n">
        <v>1.64</v>
      </c>
      <c r="V549" t="n">
        <v>1.85</v>
      </c>
      <c r="W549" t="n">
        <v>1.99</v>
      </c>
      <c r="X549" t="n">
        <v>2.57</v>
      </c>
      <c r="Y549" t="n">
        <v>3.53</v>
      </c>
      <c r="Z549" t="n">
        <v>5.13</v>
      </c>
      <c r="AA549" t="n">
        <v>5.38</v>
      </c>
      <c r="AB549" t="n">
        <v>5.19</v>
      </c>
      <c r="AC549" t="n">
        <v>5.23</v>
      </c>
      <c r="AD549" t="n">
        <v>4.63</v>
      </c>
      <c r="AE549" t="n">
        <v>2.72</v>
      </c>
      <c r="AF549" t="n">
        <v>3.26</v>
      </c>
      <c r="AG549" t="n">
        <v>2.64</v>
      </c>
      <c r="AH549" t="n">
        <v>2.95</v>
      </c>
      <c r="AI549" t="n">
        <v>3.65</v>
      </c>
      <c r="AJ549" t="n">
        <v>2.93</v>
      </c>
      <c r="AK549" t="n">
        <v>2.65</v>
      </c>
      <c r="AL549" t="n">
        <v>2.76</v>
      </c>
      <c r="AM549" t="n">
        <v>2.61</v>
      </c>
      <c r="AN549" t="n">
        <v>2.98</v>
      </c>
      <c r="AO549" t="n">
        <v>3.49</v>
      </c>
      <c r="AP549" t="n">
        <v>3.56</v>
      </c>
      <c r="AQ549" t="n">
        <v>2.56</v>
      </c>
      <c r="AR549" t="n">
        <v>3.28</v>
      </c>
      <c r="AS549" t="n">
        <v>4.79</v>
      </c>
      <c r="AT549" t="n">
        <v>4.38</v>
      </c>
      <c r="AU549" t="n">
        <v>4.78</v>
      </c>
      <c r="AV549" t="n">
        <v>4.88</v>
      </c>
      <c r="AW549" t="n">
        <v>5.21</v>
      </c>
      <c r="AX549" t="n">
        <v>6.92</v>
      </c>
      <c r="AY549" t="n">
        <v>9.07</v>
      </c>
      <c r="AZ549" t="n">
        <v>11.25</v>
      </c>
      <c r="BA549" t="n">
        <v>15.53</v>
      </c>
      <c r="BB549" t="n">
        <v>9.550000000000001</v>
      </c>
      <c r="BC549" t="n">
        <v>12.19</v>
      </c>
      <c r="BD549" t="n">
        <v>16.21</v>
      </c>
      <c r="BE549" t="n">
        <v>17.43</v>
      </c>
      <c r="BF549" t="n">
        <v>16.92</v>
      </c>
      <c r="BG549" t="n">
        <v>16.93</v>
      </c>
      <c r="BH549" t="n">
        <v>9.140000000000001</v>
      </c>
      <c r="BI549" t="n">
        <v>6.19</v>
      </c>
      <c r="BJ549">
        <f>NA()</f>
        <v/>
      </c>
      <c r="BK549">
        <f>NA()</f>
        <v/>
      </c>
      <c r="BL549">
        <f>NA()</f>
        <v/>
      </c>
      <c r="BM549">
        <f>NA()</f>
        <v/>
      </c>
      <c r="BN549">
        <f>NA()</f>
        <v/>
      </c>
      <c r="BO549">
        <f>NA()</f>
        <v/>
      </c>
      <c r="BP549">
        <f>NA()</f>
        <v/>
      </c>
      <c r="BQ549">
        <f>NA()</f>
        <v/>
      </c>
      <c r="BR549">
        <f>NA()</f>
        <v/>
      </c>
      <c r="BS549">
        <f>NA()</f>
        <v/>
      </c>
      <c r="BT549">
        <f>NA()</f>
        <v/>
      </c>
      <c r="BU549">
        <f>NA()</f>
        <v/>
      </c>
      <c r="BV549">
        <f>NA()</f>
        <v/>
      </c>
      <c r="BW549">
        <f>NA()</f>
        <v/>
      </c>
    </row>
    <row r="550" spans="1:75">
      <c r="A550" t="s">
        <v>139</v>
      </c>
      <c r="B550" t="s">
        <v>1106</v>
      </c>
      <c r="C550" t="s">
        <v>1110</v>
      </c>
      <c r="D550" t="s">
        <v>143</v>
      </c>
      <c r="E550" t="n">
        <v>2047</v>
      </c>
      <c r="F550" t="n">
        <v>2914</v>
      </c>
      <c r="G550" t="n">
        <v>2645</v>
      </c>
      <c r="H550" t="n">
        <v>2662</v>
      </c>
      <c r="I550" t="n">
        <v>2820</v>
      </c>
      <c r="J550" t="n">
        <v>2938</v>
      </c>
      <c r="K550" t="n">
        <v>3190</v>
      </c>
      <c r="L550" t="n">
        <v>3945</v>
      </c>
      <c r="M550" t="n">
        <v>4334</v>
      </c>
      <c r="N550" t="n">
        <v>4060</v>
      </c>
      <c r="O550" t="n">
        <v>3452</v>
      </c>
      <c r="P550" t="n">
        <v>3263</v>
      </c>
      <c r="Q550" t="n">
        <v>3049</v>
      </c>
      <c r="R550" t="n">
        <v>3035</v>
      </c>
      <c r="S550" t="n">
        <v>2389</v>
      </c>
      <c r="T550" t="n">
        <v>2374</v>
      </c>
      <c r="U550" t="n">
        <v>2432</v>
      </c>
      <c r="V550" t="n">
        <v>2904</v>
      </c>
      <c r="W550" t="n">
        <v>2689</v>
      </c>
      <c r="X550" t="n">
        <v>2168</v>
      </c>
      <c r="Y550" t="n">
        <v>2957</v>
      </c>
      <c r="Z550" t="n">
        <v>2812</v>
      </c>
      <c r="AA550" t="n">
        <v>3302</v>
      </c>
      <c r="AB550" t="n">
        <v>1919</v>
      </c>
      <c r="AC550" t="n">
        <v>2475</v>
      </c>
      <c r="AD550" t="n">
        <v>2890</v>
      </c>
      <c r="AE550" t="n">
        <v>3575</v>
      </c>
      <c r="AF550" t="n">
        <v>2468</v>
      </c>
      <c r="AG550" t="n">
        <v>5164</v>
      </c>
      <c r="AH550" t="n">
        <v>5100</v>
      </c>
      <c r="AI550" t="n">
        <v>5222</v>
      </c>
      <c r="AJ550" t="n">
        <v>4406</v>
      </c>
      <c r="AK550" t="n">
        <v>6164</v>
      </c>
      <c r="AL550" t="n">
        <v>3744</v>
      </c>
      <c r="AM550" t="n">
        <v>4553</v>
      </c>
      <c r="AN550" t="n">
        <v>3764</v>
      </c>
      <c r="AO550" t="n">
        <v>1671</v>
      </c>
      <c r="AP550" t="n">
        <v>1345</v>
      </c>
      <c r="AQ550" t="n">
        <v>2392</v>
      </c>
      <c r="AR550" t="n">
        <v>2046</v>
      </c>
      <c r="AS550" t="n">
        <v>2672</v>
      </c>
      <c r="AT550" t="n">
        <v>2671</v>
      </c>
      <c r="AU550" t="n">
        <v>1883</v>
      </c>
      <c r="AV550" t="n">
        <v>1277</v>
      </c>
      <c r="AW550" t="n">
        <v>1892</v>
      </c>
      <c r="AX550" t="n">
        <v>1905</v>
      </c>
      <c r="AY550" t="n">
        <v>3188</v>
      </c>
      <c r="AZ550" t="n">
        <v>4893</v>
      </c>
      <c r="BA550" t="n">
        <v>1412</v>
      </c>
      <c r="BB550" t="n">
        <v>1680</v>
      </c>
      <c r="BC550" t="n">
        <v>1525</v>
      </c>
      <c r="BD550" t="n">
        <v>1456</v>
      </c>
      <c r="BE550" t="n">
        <v>1233</v>
      </c>
      <c r="BF550" t="n">
        <v>1163</v>
      </c>
      <c r="BG550" t="n">
        <v>1105</v>
      </c>
      <c r="BH550" t="n">
        <v>997</v>
      </c>
      <c r="BI550" t="n">
        <v>1218</v>
      </c>
      <c r="BJ550">
        <f>NA()</f>
        <v/>
      </c>
      <c r="BK550">
        <f>NA()</f>
        <v/>
      </c>
      <c r="BL550">
        <f>NA()</f>
        <v/>
      </c>
      <c r="BM550">
        <f>NA()</f>
        <v/>
      </c>
      <c r="BN550">
        <f>NA()</f>
        <v/>
      </c>
      <c r="BO550">
        <f>NA()</f>
        <v/>
      </c>
      <c r="BP550">
        <f>NA()</f>
        <v/>
      </c>
      <c r="BQ550">
        <f>NA()</f>
        <v/>
      </c>
      <c r="BR550">
        <f>NA()</f>
        <v/>
      </c>
      <c r="BS550">
        <f>NA()</f>
        <v/>
      </c>
      <c r="BT550">
        <f>NA()</f>
        <v/>
      </c>
      <c r="BU550">
        <f>NA()</f>
        <v/>
      </c>
      <c r="BV550">
        <f>NA()</f>
        <v/>
      </c>
      <c r="BW550">
        <f>NA()</f>
        <v/>
      </c>
    </row>
    <row r="551" spans="1:75">
      <c r="A551" t="s">
        <v>139</v>
      </c>
      <c r="B551" t="s">
        <v>1111</v>
      </c>
      <c r="C551" t="s">
        <v>1112</v>
      </c>
      <c r="D551" t="s">
        <v>152</v>
      </c>
      <c r="E551" t="n">
        <v>0</v>
      </c>
      <c r="F551" t="n">
        <v>0</v>
      </c>
      <c r="G551" t="n">
        <v>0</v>
      </c>
      <c r="H551" t="n">
        <v>0</v>
      </c>
      <c r="I551" t="n">
        <v>0</v>
      </c>
      <c r="J551" t="n">
        <v>0</v>
      </c>
      <c r="K551" t="n">
        <v>0</v>
      </c>
      <c r="L551" t="n">
        <v>0</v>
      </c>
      <c r="M551" t="n">
        <v>0</v>
      </c>
      <c r="N551" t="n">
        <v>0</v>
      </c>
      <c r="O551" t="n">
        <v>7.7</v>
      </c>
      <c r="P551" t="n">
        <v>10.3</v>
      </c>
      <c r="Q551" t="n">
        <v>10.3</v>
      </c>
      <c r="R551" t="n">
        <v>12.3</v>
      </c>
      <c r="S551" t="n">
        <v>17.1</v>
      </c>
      <c r="T551" t="n">
        <v>20.6</v>
      </c>
      <c r="U551" t="n">
        <v>19.8</v>
      </c>
      <c r="V551" t="n">
        <v>28.4</v>
      </c>
      <c r="W551" t="n">
        <v>29.1</v>
      </c>
      <c r="X551" t="n">
        <v>29.7</v>
      </c>
      <c r="Y551" t="n">
        <v>59.6</v>
      </c>
      <c r="Z551" t="n">
        <v>81.90000000000001</v>
      </c>
      <c r="AA551" t="n">
        <v>100.5</v>
      </c>
      <c r="AB551" t="n">
        <v>57.9</v>
      </c>
      <c r="AC551" t="n">
        <v>77.3</v>
      </c>
      <c r="AD551" t="n">
        <v>81.2</v>
      </c>
      <c r="AE551" t="n">
        <v>57.2</v>
      </c>
      <c r="AF551" t="n">
        <v>47.1</v>
      </c>
      <c r="AG551" t="n">
        <v>81.5</v>
      </c>
      <c r="AH551" t="n">
        <v>85.40000000000001</v>
      </c>
      <c r="AI551" t="n">
        <v>107.1</v>
      </c>
      <c r="AJ551" t="n">
        <v>70.40000000000001</v>
      </c>
      <c r="AK551" t="n">
        <v>95.7</v>
      </c>
      <c r="AL551" t="n">
        <v>58.7</v>
      </c>
      <c r="AM551" t="n">
        <v>67.90000000000001</v>
      </c>
      <c r="AN551" t="n">
        <v>66.2</v>
      </c>
      <c r="AO551" t="n">
        <v>24.7</v>
      </c>
      <c r="AP551" t="n">
        <v>19.3</v>
      </c>
      <c r="AQ551" t="n">
        <v>33.6</v>
      </c>
      <c r="AR551" t="n">
        <v>38.4</v>
      </c>
      <c r="AS551" t="n">
        <v>72</v>
      </c>
      <c r="AT551" t="n">
        <v>73.3</v>
      </c>
      <c r="AU551" t="n">
        <v>43.2</v>
      </c>
      <c r="AV551" t="n">
        <v>28.1</v>
      </c>
      <c r="AW551" t="n">
        <v>49.1</v>
      </c>
      <c r="AX551" t="n">
        <v>52.2</v>
      </c>
      <c r="AY551" t="n">
        <v>143.2</v>
      </c>
      <c r="AZ551" t="n">
        <v>315.8</v>
      </c>
      <c r="BA551" t="n">
        <v>100.2</v>
      </c>
      <c r="BB551" t="n">
        <v>72.90000000000001</v>
      </c>
      <c r="BC551" t="n">
        <v>82.40000000000001</v>
      </c>
      <c r="BD551" t="n">
        <v>105</v>
      </c>
      <c r="BE551" t="n">
        <v>102.1</v>
      </c>
      <c r="BF551" t="n">
        <v>102.4</v>
      </c>
      <c r="BG551" t="n">
        <v>90.2</v>
      </c>
      <c r="BH551" t="n">
        <v>40.8</v>
      </c>
      <c r="BI551" t="n">
        <v>40.1</v>
      </c>
      <c r="BJ551">
        <f>NA()</f>
        <v/>
      </c>
      <c r="BK551">
        <f>NA()</f>
        <v/>
      </c>
      <c r="BL551">
        <f>NA()</f>
        <v/>
      </c>
      <c r="BM551">
        <f>NA()</f>
        <v/>
      </c>
      <c r="BN551">
        <f>NA()</f>
        <v/>
      </c>
      <c r="BO551">
        <f>NA()</f>
        <v/>
      </c>
      <c r="BP551">
        <f>NA()</f>
        <v/>
      </c>
      <c r="BQ551">
        <f>NA()</f>
        <v/>
      </c>
      <c r="BR551">
        <f>NA()</f>
        <v/>
      </c>
      <c r="BS551">
        <f>NA()</f>
        <v/>
      </c>
      <c r="BT551">
        <f>NA()</f>
        <v/>
      </c>
      <c r="BU551">
        <f>NA()</f>
        <v/>
      </c>
      <c r="BV551">
        <f>NA()</f>
        <v/>
      </c>
      <c r="BW551">
        <f>NA()</f>
        <v/>
      </c>
    </row>
    <row r="552" spans="1:75">
      <c r="A552" t="s">
        <v>139</v>
      </c>
      <c r="B552" t="s">
        <v>1113</v>
      </c>
      <c r="C552" t="s">
        <v>1114</v>
      </c>
      <c r="D552" t="s">
        <v>8</v>
      </c>
      <c r="E552" t="n">
        <v>292</v>
      </c>
      <c r="F552" t="n">
        <v>258</v>
      </c>
      <c r="G552" t="n">
        <v>214</v>
      </c>
      <c r="H552" t="n">
        <v>446</v>
      </c>
      <c r="I552" t="n">
        <v>1429</v>
      </c>
      <c r="J552" t="n">
        <v>1265</v>
      </c>
      <c r="K552" t="n">
        <v>1309</v>
      </c>
      <c r="L552" t="n">
        <v>1389</v>
      </c>
      <c r="M552" t="n">
        <v>1657</v>
      </c>
      <c r="N552" t="n">
        <v>1773</v>
      </c>
      <c r="O552" t="n">
        <v>1559</v>
      </c>
      <c r="P552" t="n">
        <v>1283</v>
      </c>
      <c r="Q552" t="n">
        <v>1491</v>
      </c>
      <c r="R552" t="n">
        <v>1528</v>
      </c>
      <c r="S552" t="n">
        <v>1550</v>
      </c>
      <c r="T552" t="n">
        <v>1498</v>
      </c>
      <c r="U552" t="n">
        <v>1663</v>
      </c>
      <c r="V552" t="n">
        <v>1355</v>
      </c>
      <c r="W552" t="n">
        <v>1143</v>
      </c>
      <c r="X552" t="n">
        <v>1258</v>
      </c>
      <c r="Y552" t="n">
        <v>12808</v>
      </c>
      <c r="Z552" t="n">
        <v>13571</v>
      </c>
      <c r="AA552" t="n">
        <v>13379</v>
      </c>
      <c r="AB552" t="n">
        <v>14920</v>
      </c>
      <c r="AC552" t="n">
        <v>15372</v>
      </c>
      <c r="AD552" t="n">
        <v>15307</v>
      </c>
      <c r="AE552" t="n">
        <v>17315</v>
      </c>
      <c r="AF552" t="n">
        <v>18834</v>
      </c>
      <c r="AG552" t="n">
        <v>20427</v>
      </c>
      <c r="AH552" t="n">
        <v>28875</v>
      </c>
      <c r="AI552" t="n">
        <v>27937</v>
      </c>
      <c r="AJ552" t="n">
        <v>27516</v>
      </c>
      <c r="AK552" t="n">
        <v>26800</v>
      </c>
      <c r="AL552" t="n">
        <v>27829</v>
      </c>
      <c r="AM552" t="n">
        <v>25404</v>
      </c>
      <c r="AN552" t="n">
        <v>24608</v>
      </c>
      <c r="AO552" t="n">
        <v>24088</v>
      </c>
      <c r="AP552" t="n">
        <v>22502</v>
      </c>
      <c r="AQ552" t="n">
        <v>21657</v>
      </c>
      <c r="AR552" t="n">
        <v>21767</v>
      </c>
      <c r="AS552" t="n">
        <v>20386</v>
      </c>
      <c r="AT552" t="n">
        <v>12389</v>
      </c>
      <c r="AU552" t="n">
        <v>10452</v>
      </c>
      <c r="AV552" t="n">
        <v>13310</v>
      </c>
      <c r="AW552" t="n">
        <v>13769</v>
      </c>
      <c r="AX552" t="n">
        <v>12936</v>
      </c>
      <c r="AY552" t="n">
        <v>13999</v>
      </c>
      <c r="AZ552" t="n">
        <v>15031</v>
      </c>
      <c r="BA552" t="n">
        <v>15912</v>
      </c>
      <c r="BB552" t="n">
        <v>15800</v>
      </c>
      <c r="BC552" t="n">
        <v>15165</v>
      </c>
      <c r="BD552" t="n">
        <v>16563</v>
      </c>
      <c r="BE552" t="n">
        <v>18124</v>
      </c>
      <c r="BF552" t="n">
        <v>22397</v>
      </c>
      <c r="BG552" t="n">
        <v>24072</v>
      </c>
      <c r="BH552" t="n">
        <v>24873</v>
      </c>
      <c r="BI552" t="n">
        <v>27372</v>
      </c>
    </row>
    <row r="553" spans="1:75">
      <c r="A553" t="s">
        <v>139</v>
      </c>
      <c r="B553" t="s">
        <v>1115</v>
      </c>
      <c r="C553" t="s">
        <v>1116</v>
      </c>
      <c r="D553" t="s">
        <v>8</v>
      </c>
      <c r="E553" t="n">
        <v>0</v>
      </c>
      <c r="F553" t="n">
        <v>0</v>
      </c>
      <c r="G553" t="n">
        <v>0</v>
      </c>
      <c r="H553" t="n">
        <v>0</v>
      </c>
      <c r="I553" t="n">
        <v>0</v>
      </c>
      <c r="J553" t="n">
        <v>0</v>
      </c>
      <c r="K553" t="n">
        <v>0</v>
      </c>
      <c r="L553" t="n">
        <v>0</v>
      </c>
      <c r="M553" t="n">
        <v>0</v>
      </c>
      <c r="N553" t="n">
        <v>0</v>
      </c>
      <c r="O553" t="n">
        <v>0</v>
      </c>
      <c r="P553" t="n">
        <v>0</v>
      </c>
      <c r="Q553" t="n">
        <v>0</v>
      </c>
      <c r="R553" t="n">
        <v>0</v>
      </c>
      <c r="S553" t="n">
        <v>0</v>
      </c>
      <c r="T553" t="n">
        <v>0</v>
      </c>
      <c r="U553" t="n">
        <v>0</v>
      </c>
      <c r="V553" t="n">
        <v>0</v>
      </c>
      <c r="W553" t="n">
        <v>0</v>
      </c>
      <c r="X553" t="n">
        <v>0</v>
      </c>
      <c r="Y553" t="n">
        <v>1652</v>
      </c>
      <c r="Z553" t="n">
        <v>1544</v>
      </c>
      <c r="AA553" t="n">
        <v>1589</v>
      </c>
      <c r="AB553" t="n">
        <v>1584</v>
      </c>
      <c r="AC553" t="n">
        <v>1363</v>
      </c>
      <c r="AD553" t="n">
        <v>2010</v>
      </c>
      <c r="AE553" t="n">
        <v>2045</v>
      </c>
      <c r="AF553" t="n">
        <v>2033</v>
      </c>
      <c r="AG553" t="n">
        <v>2209</v>
      </c>
      <c r="AH553" t="n">
        <v>2299</v>
      </c>
      <c r="AI553" t="n">
        <v>2378</v>
      </c>
      <c r="AJ553" t="n">
        <v>2320</v>
      </c>
      <c r="AK553" t="n">
        <v>2301</v>
      </c>
      <c r="AL553" t="n">
        <v>2255</v>
      </c>
      <c r="AM553" t="n">
        <v>2313</v>
      </c>
      <c r="AN553" t="n">
        <v>2304</v>
      </c>
      <c r="AO553" t="n">
        <v>2254</v>
      </c>
      <c r="AP553" t="n">
        <v>1804</v>
      </c>
      <c r="AQ553" t="n">
        <v>1845</v>
      </c>
      <c r="AR553" t="n">
        <v>1845</v>
      </c>
      <c r="AS553" t="n">
        <v>1807</v>
      </c>
      <c r="AT553" t="n">
        <v>1729</v>
      </c>
      <c r="AU553" t="n">
        <v>1735</v>
      </c>
      <c r="AV553" t="n">
        <v>1746</v>
      </c>
      <c r="AW553" t="n">
        <v>1790</v>
      </c>
      <c r="AX553" t="n">
        <v>1779</v>
      </c>
      <c r="AY553" t="n">
        <v>1783</v>
      </c>
      <c r="AZ553" t="n">
        <v>1794</v>
      </c>
      <c r="BA553" t="n">
        <v>1749</v>
      </c>
      <c r="BB553" t="n">
        <v>1711</v>
      </c>
      <c r="BC553" t="n">
        <v>1740</v>
      </c>
      <c r="BD553" t="n">
        <v>1747</v>
      </c>
      <c r="BE553" t="n">
        <v>1808</v>
      </c>
      <c r="BF553" t="n">
        <v>1762</v>
      </c>
      <c r="BG553" t="n">
        <v>1742</v>
      </c>
      <c r="BH553" t="n">
        <v>1747</v>
      </c>
      <c r="BI553" t="n">
        <v>1787</v>
      </c>
    </row>
    <row r="554" spans="1:75">
      <c r="A554" t="s">
        <v>139</v>
      </c>
      <c r="B554" t="s">
        <v>1117</v>
      </c>
      <c r="C554" t="s">
        <v>1118</v>
      </c>
      <c r="D554" t="s">
        <v>8</v>
      </c>
      <c r="E554" t="n">
        <v>0</v>
      </c>
      <c r="F554" t="n">
        <v>0</v>
      </c>
      <c r="G554" t="n">
        <v>0</v>
      </c>
      <c r="H554" t="n">
        <v>0</v>
      </c>
      <c r="I554" t="n">
        <v>0</v>
      </c>
      <c r="J554" t="n">
        <v>0</v>
      </c>
      <c r="K554" t="n">
        <v>0</v>
      </c>
      <c r="L554" t="n">
        <v>0</v>
      </c>
      <c r="M554" t="n">
        <v>0</v>
      </c>
      <c r="N554" t="n">
        <v>0</v>
      </c>
      <c r="O554" t="n">
        <v>0</v>
      </c>
      <c r="P554" t="n">
        <v>0</v>
      </c>
      <c r="Q554" t="n">
        <v>0</v>
      </c>
      <c r="R554" t="n">
        <v>0</v>
      </c>
      <c r="S554" t="n">
        <v>0</v>
      </c>
      <c r="T554" t="n">
        <v>0</v>
      </c>
      <c r="U554" t="n">
        <v>0</v>
      </c>
      <c r="V554" t="n">
        <v>0</v>
      </c>
      <c r="W554" t="n">
        <v>0</v>
      </c>
      <c r="X554" t="n">
        <v>0</v>
      </c>
      <c r="Y554" t="n">
        <v>0</v>
      </c>
      <c r="Z554" t="n">
        <v>0</v>
      </c>
      <c r="AA554" t="n">
        <v>0</v>
      </c>
      <c r="AB554" t="n">
        <v>0</v>
      </c>
      <c r="AC554" t="n">
        <v>0</v>
      </c>
      <c r="AD554" t="n">
        <v>0</v>
      </c>
      <c r="AE554" t="n">
        <v>0</v>
      </c>
      <c r="AF554" t="n">
        <v>0</v>
      </c>
      <c r="AG554" t="n">
        <v>0</v>
      </c>
      <c r="AH554" t="n">
        <v>0</v>
      </c>
      <c r="AI554" t="n">
        <v>0</v>
      </c>
      <c r="AJ554" t="n">
        <v>0</v>
      </c>
      <c r="AK554" t="n">
        <v>0</v>
      </c>
      <c r="AL554" t="n">
        <v>0</v>
      </c>
      <c r="AM554" t="n">
        <v>0</v>
      </c>
      <c r="AN554" t="n">
        <v>0</v>
      </c>
      <c r="AO554" t="n">
        <v>0</v>
      </c>
      <c r="AP554" t="n">
        <v>0</v>
      </c>
      <c r="AQ554" t="n">
        <v>0</v>
      </c>
      <c r="AR554" t="n">
        <v>0</v>
      </c>
      <c r="AS554" t="n">
        <v>0</v>
      </c>
      <c r="AT554" t="n">
        <v>0</v>
      </c>
      <c r="AU554" t="n">
        <v>0</v>
      </c>
      <c r="AV554" t="n">
        <v>0</v>
      </c>
      <c r="AW554" t="n">
        <v>0</v>
      </c>
      <c r="AX554" t="n">
        <v>0</v>
      </c>
      <c r="AY554" t="n">
        <v>0</v>
      </c>
      <c r="AZ554" t="n">
        <v>0</v>
      </c>
      <c r="BA554" t="n">
        <v>0</v>
      </c>
      <c r="BB554" t="n">
        <v>0</v>
      </c>
      <c r="BC554" t="n">
        <v>0</v>
      </c>
      <c r="BD554" t="n">
        <v>0</v>
      </c>
      <c r="BE554" t="n">
        <v>0</v>
      </c>
      <c r="BF554" t="n">
        <v>0</v>
      </c>
      <c r="BG554" t="n">
        <v>0</v>
      </c>
      <c r="BH554" t="n">
        <v>0</v>
      </c>
      <c r="BI554" t="n">
        <v>0</v>
      </c>
    </row>
    <row r="555" spans="1:75">
      <c r="A555" t="s">
        <v>139</v>
      </c>
      <c r="B555" t="s">
        <v>1119</v>
      </c>
      <c r="C555" t="s">
        <v>1120</v>
      </c>
      <c r="D555" t="s">
        <v>8</v>
      </c>
      <c r="E555" t="n">
        <v>0</v>
      </c>
      <c r="F555" t="n">
        <v>0</v>
      </c>
      <c r="G555" t="n">
        <v>0</v>
      </c>
      <c r="H555" t="n">
        <v>0</v>
      </c>
      <c r="I555" t="n">
        <v>0</v>
      </c>
      <c r="J555" t="n">
        <v>0</v>
      </c>
      <c r="K555" t="n">
        <v>0</v>
      </c>
      <c r="L555" t="n">
        <v>0</v>
      </c>
      <c r="M555" t="n">
        <v>0</v>
      </c>
      <c r="N555" t="n">
        <v>0</v>
      </c>
      <c r="O555" t="n">
        <v>0</v>
      </c>
      <c r="P555" t="n">
        <v>0</v>
      </c>
      <c r="Q555" t="n">
        <v>0</v>
      </c>
      <c r="R555" t="n">
        <v>0</v>
      </c>
      <c r="S555" t="n">
        <v>0</v>
      </c>
      <c r="T555" t="n">
        <v>0</v>
      </c>
      <c r="U555" t="n">
        <v>0</v>
      </c>
      <c r="V555" t="n">
        <v>0</v>
      </c>
      <c r="W555" t="n">
        <v>0</v>
      </c>
      <c r="X555" t="n">
        <v>0</v>
      </c>
      <c r="Y555" t="n">
        <v>0</v>
      </c>
      <c r="Z555" t="n">
        <v>0</v>
      </c>
      <c r="AA555" t="n">
        <v>0</v>
      </c>
      <c r="AB555" t="n">
        <v>0</v>
      </c>
      <c r="AC555" t="n">
        <v>0</v>
      </c>
      <c r="AD555" t="n">
        <v>0</v>
      </c>
      <c r="AE555" t="n">
        <v>0</v>
      </c>
      <c r="AF555" t="n">
        <v>0</v>
      </c>
      <c r="AG555" t="n">
        <v>0</v>
      </c>
      <c r="AH555" t="n">
        <v>0</v>
      </c>
      <c r="AI555" t="n">
        <v>0</v>
      </c>
      <c r="AJ555" t="n">
        <v>0</v>
      </c>
      <c r="AK555" t="n">
        <v>0</v>
      </c>
      <c r="AL555" t="n">
        <v>0</v>
      </c>
      <c r="AM555" t="n">
        <v>0</v>
      </c>
      <c r="AN555" t="n">
        <v>0</v>
      </c>
      <c r="AO555" t="n">
        <v>0</v>
      </c>
      <c r="AP555" t="n">
        <v>352</v>
      </c>
      <c r="AQ555" t="n">
        <v>393</v>
      </c>
      <c r="AR555" t="n">
        <v>488</v>
      </c>
      <c r="AS555" t="n">
        <v>547</v>
      </c>
      <c r="AT555" t="n">
        <v>526</v>
      </c>
      <c r="AU555" t="n">
        <v>479</v>
      </c>
      <c r="AV555" t="n">
        <v>443</v>
      </c>
      <c r="AW555" t="n">
        <v>442</v>
      </c>
      <c r="AX555" t="n">
        <v>425</v>
      </c>
      <c r="AY555" t="n">
        <v>443</v>
      </c>
      <c r="AZ555" t="n">
        <v>491</v>
      </c>
      <c r="BA555" t="n">
        <v>426</v>
      </c>
      <c r="BB555" t="n">
        <v>336</v>
      </c>
      <c r="BC555" t="n">
        <v>332</v>
      </c>
      <c r="BD555" t="n">
        <v>358</v>
      </c>
      <c r="BE555" t="n">
        <v>347</v>
      </c>
      <c r="BF555" t="n">
        <v>365</v>
      </c>
      <c r="BG555" t="n">
        <v>362</v>
      </c>
      <c r="BH555" t="n">
        <v>405</v>
      </c>
      <c r="BI555" t="n">
        <v>503</v>
      </c>
    </row>
    <row r="556" spans="1:75">
      <c r="A556" t="s">
        <v>139</v>
      </c>
      <c r="B556" t="s">
        <v>1121</v>
      </c>
      <c r="C556" t="s">
        <v>1122</v>
      </c>
      <c r="D556" t="s">
        <v>8</v>
      </c>
      <c r="E556" t="n">
        <v>0</v>
      </c>
      <c r="F556" t="n">
        <v>0</v>
      </c>
      <c r="G556" t="n">
        <v>0</v>
      </c>
      <c r="H556" t="n">
        <v>0</v>
      </c>
      <c r="I556" t="n">
        <v>0</v>
      </c>
      <c r="J556" t="n">
        <v>0</v>
      </c>
      <c r="K556" t="n">
        <v>0</v>
      </c>
      <c r="L556" t="n">
        <v>0</v>
      </c>
      <c r="M556" t="n">
        <v>0</v>
      </c>
      <c r="N556" t="n">
        <v>0</v>
      </c>
      <c r="O556" t="n">
        <v>0</v>
      </c>
      <c r="P556" t="n">
        <v>0</v>
      </c>
      <c r="Q556" t="n">
        <v>0</v>
      </c>
      <c r="R556" t="n">
        <v>0</v>
      </c>
      <c r="S556" t="n">
        <v>0</v>
      </c>
      <c r="T556" t="n">
        <v>0</v>
      </c>
      <c r="U556" t="n">
        <v>0</v>
      </c>
      <c r="V556" t="n">
        <v>0</v>
      </c>
      <c r="W556" t="n">
        <v>0</v>
      </c>
      <c r="X556" t="n">
        <v>0</v>
      </c>
      <c r="Y556" t="n">
        <v>1364</v>
      </c>
      <c r="Z556" t="n">
        <v>1236</v>
      </c>
      <c r="AA556" t="n">
        <v>1184</v>
      </c>
      <c r="AB556" t="n">
        <v>1147</v>
      </c>
      <c r="AC556" t="n">
        <v>1075</v>
      </c>
      <c r="AD556" t="n">
        <v>676</v>
      </c>
      <c r="AE556" t="n">
        <v>629</v>
      </c>
      <c r="AF556" t="n">
        <v>595</v>
      </c>
      <c r="AG556" t="n">
        <v>607</v>
      </c>
      <c r="AH556" t="n">
        <v>610</v>
      </c>
      <c r="AI556" t="n">
        <v>605</v>
      </c>
      <c r="AJ556" t="n">
        <v>589</v>
      </c>
      <c r="AK556" t="n">
        <v>592</v>
      </c>
      <c r="AL556" t="n">
        <v>592</v>
      </c>
      <c r="AM556" t="n">
        <v>607</v>
      </c>
      <c r="AN556" t="n">
        <v>601</v>
      </c>
      <c r="AO556" t="n">
        <v>571</v>
      </c>
      <c r="AP556" t="n">
        <v>533</v>
      </c>
      <c r="AQ556" t="n">
        <v>565</v>
      </c>
      <c r="AR556" t="n">
        <v>552</v>
      </c>
      <c r="AS556" t="n">
        <v>545</v>
      </c>
      <c r="AT556" t="n">
        <v>531</v>
      </c>
      <c r="AU556" t="n">
        <v>544</v>
      </c>
      <c r="AV556" t="n">
        <v>535</v>
      </c>
      <c r="AW556" t="n">
        <v>520</v>
      </c>
      <c r="AX556" t="n">
        <v>499</v>
      </c>
      <c r="AY556" t="n">
        <v>509</v>
      </c>
      <c r="AZ556" t="n">
        <v>498</v>
      </c>
      <c r="BA556" t="n">
        <v>493</v>
      </c>
      <c r="BB556" t="n">
        <v>498</v>
      </c>
      <c r="BC556" t="n">
        <v>499</v>
      </c>
      <c r="BD556" t="n">
        <v>480</v>
      </c>
      <c r="BE556" t="n">
        <v>470</v>
      </c>
      <c r="BF556" t="n">
        <v>547</v>
      </c>
      <c r="BG556" t="n">
        <v>526</v>
      </c>
      <c r="BH556" t="n">
        <v>524</v>
      </c>
      <c r="BI556" t="n">
        <v>530</v>
      </c>
    </row>
    <row r="557" spans="1:75">
      <c r="A557" t="s">
        <v>139</v>
      </c>
      <c r="B557" t="s">
        <v>1123</v>
      </c>
      <c r="C557" t="s">
        <v>1124</v>
      </c>
      <c r="D557" t="s">
        <v>8</v>
      </c>
      <c r="E557" t="n">
        <v>0</v>
      </c>
      <c r="F557" t="n">
        <v>0</v>
      </c>
      <c r="G557" t="n">
        <v>0</v>
      </c>
      <c r="H557" t="n">
        <v>206</v>
      </c>
      <c r="I557" t="n">
        <v>224</v>
      </c>
      <c r="J557" t="n">
        <v>172</v>
      </c>
      <c r="K557" t="n">
        <v>120</v>
      </c>
      <c r="L557" t="n">
        <v>258</v>
      </c>
      <c r="M557" t="n">
        <v>361</v>
      </c>
      <c r="N557" t="n">
        <v>430</v>
      </c>
      <c r="O557" t="n">
        <v>172</v>
      </c>
      <c r="P557" t="n">
        <v>189</v>
      </c>
      <c r="Q557" t="n">
        <v>361</v>
      </c>
      <c r="R557" t="n">
        <v>310</v>
      </c>
      <c r="S557" t="n">
        <v>275</v>
      </c>
      <c r="T557" t="n">
        <v>310</v>
      </c>
      <c r="U557" t="n">
        <v>396</v>
      </c>
      <c r="V557" t="n">
        <v>189</v>
      </c>
      <c r="W557" t="n">
        <v>275</v>
      </c>
      <c r="X557" t="n">
        <v>327</v>
      </c>
      <c r="Y557" t="n">
        <v>3015</v>
      </c>
      <c r="Z557" t="n">
        <v>2780</v>
      </c>
      <c r="AA557" t="n">
        <v>2773</v>
      </c>
      <c r="AB557" t="n">
        <v>2730</v>
      </c>
      <c r="AC557" t="n">
        <v>2438</v>
      </c>
      <c r="AD557" t="n">
        <v>2687</v>
      </c>
      <c r="AE557" t="n">
        <v>2674</v>
      </c>
      <c r="AF557" t="n">
        <v>2628</v>
      </c>
      <c r="AG557" t="n">
        <v>2816</v>
      </c>
      <c r="AH557" t="n">
        <v>2909</v>
      </c>
      <c r="AI557" t="n">
        <v>2983</v>
      </c>
      <c r="AJ557" t="n">
        <v>2909</v>
      </c>
      <c r="AK557" t="n">
        <v>2892</v>
      </c>
      <c r="AL557" t="n">
        <v>2847</v>
      </c>
      <c r="AM557" t="n">
        <v>2920</v>
      </c>
      <c r="AN557" t="n">
        <v>2906</v>
      </c>
      <c r="AO557" t="n">
        <v>2825</v>
      </c>
      <c r="AP557" t="n">
        <v>2689</v>
      </c>
      <c r="AQ557" t="n">
        <v>2803</v>
      </c>
      <c r="AR557" t="n">
        <v>2886</v>
      </c>
      <c r="AS557" t="n">
        <v>2899</v>
      </c>
      <c r="AT557" t="n">
        <v>2786</v>
      </c>
      <c r="AU557" t="n">
        <v>2758</v>
      </c>
      <c r="AV557" t="n">
        <v>2724</v>
      </c>
      <c r="AW557" t="n">
        <v>2752</v>
      </c>
      <c r="AX557" t="n">
        <v>2703</v>
      </c>
      <c r="AY557" t="n">
        <v>2735</v>
      </c>
      <c r="AZ557" t="n">
        <v>2783</v>
      </c>
      <c r="BA557" t="n">
        <v>2669</v>
      </c>
      <c r="BB557" t="n">
        <v>2545</v>
      </c>
      <c r="BC557" t="n">
        <v>2571</v>
      </c>
      <c r="BD557" t="n">
        <v>2585</v>
      </c>
      <c r="BE557" t="n">
        <v>2625</v>
      </c>
      <c r="BF557" t="n">
        <v>2674</v>
      </c>
      <c r="BG557" t="n">
        <v>2630</v>
      </c>
      <c r="BH557" t="n">
        <v>2675</v>
      </c>
      <c r="BI557" t="n">
        <v>2820</v>
      </c>
    </row>
    <row r="558" spans="1:75">
      <c r="A558" t="s">
        <v>139</v>
      </c>
      <c r="B558" t="s">
        <v>1125</v>
      </c>
      <c r="C558" t="s">
        <v>1126</v>
      </c>
      <c r="D558" t="s">
        <v>8</v>
      </c>
      <c r="E558" t="n">
        <v>2582</v>
      </c>
      <c r="F558" t="n">
        <v>2730</v>
      </c>
      <c r="G558" t="n">
        <v>2799</v>
      </c>
      <c r="H558" t="n">
        <v>2704</v>
      </c>
      <c r="I558" t="n">
        <v>2713</v>
      </c>
      <c r="J558" t="n">
        <v>2793</v>
      </c>
      <c r="K558" t="n">
        <v>2732</v>
      </c>
      <c r="L558" t="n">
        <v>2632</v>
      </c>
      <c r="M558" t="n">
        <v>2717</v>
      </c>
      <c r="N558" t="n">
        <v>2834</v>
      </c>
      <c r="O558" t="n">
        <v>2719</v>
      </c>
      <c r="P558" t="n">
        <v>2529</v>
      </c>
      <c r="Q558" t="n">
        <v>2669</v>
      </c>
      <c r="R558" t="n">
        <v>2983</v>
      </c>
      <c r="S558" t="n">
        <v>2870</v>
      </c>
      <c r="T558" t="n">
        <v>2831</v>
      </c>
      <c r="U558" t="n">
        <v>2734</v>
      </c>
      <c r="V558" t="n">
        <v>3007</v>
      </c>
      <c r="W558" t="n">
        <v>3080</v>
      </c>
      <c r="X558" t="n">
        <v>3146</v>
      </c>
      <c r="Y558" t="n">
        <v>3150</v>
      </c>
      <c r="Z558" t="n">
        <v>3564</v>
      </c>
      <c r="AA558" t="n">
        <v>3748</v>
      </c>
      <c r="AB558" t="n">
        <v>3718</v>
      </c>
      <c r="AC558" t="n">
        <v>3874</v>
      </c>
      <c r="AD558" t="n">
        <v>3946</v>
      </c>
      <c r="AE558" t="n">
        <v>10711</v>
      </c>
      <c r="AF558" t="n">
        <v>10860</v>
      </c>
      <c r="AG558" t="n">
        <v>12405</v>
      </c>
      <c r="AH558" t="n">
        <v>13025</v>
      </c>
      <c r="AI558" t="n">
        <v>14408</v>
      </c>
      <c r="AJ558" t="n">
        <v>13946</v>
      </c>
      <c r="AK558" t="n">
        <v>14326</v>
      </c>
      <c r="AL558" t="n">
        <v>14229</v>
      </c>
      <c r="AM558" t="n">
        <v>14078</v>
      </c>
      <c r="AN558" t="n">
        <v>13862</v>
      </c>
      <c r="AO558" t="n">
        <v>13975</v>
      </c>
      <c r="AP558" t="n">
        <v>13737</v>
      </c>
      <c r="AQ558" t="n">
        <v>13199</v>
      </c>
      <c r="AR558" t="n">
        <v>12993</v>
      </c>
      <c r="AS558" t="n">
        <v>13089</v>
      </c>
      <c r="AT558" t="n">
        <v>13315</v>
      </c>
      <c r="AU558" t="n">
        <v>13074</v>
      </c>
      <c r="AV558" t="n">
        <v>13521</v>
      </c>
      <c r="AW558" t="n">
        <v>13410</v>
      </c>
      <c r="AX558" t="n">
        <v>13447</v>
      </c>
      <c r="AY558" t="n">
        <v>13479</v>
      </c>
      <c r="AZ558" t="n">
        <v>13074</v>
      </c>
      <c r="BA558" t="n">
        <v>12526</v>
      </c>
      <c r="BB558" t="n">
        <v>12737</v>
      </c>
      <c r="BC558" t="n">
        <v>12818</v>
      </c>
      <c r="BD558" t="n">
        <v>12842</v>
      </c>
      <c r="BE558" t="n">
        <v>13117</v>
      </c>
      <c r="BF558" t="n">
        <v>12789</v>
      </c>
      <c r="BG558" t="n">
        <v>12533</v>
      </c>
      <c r="BH558" t="n">
        <v>12152</v>
      </c>
      <c r="BI558" t="n">
        <v>12238</v>
      </c>
    </row>
    <row r="559" spans="1:75">
      <c r="A559" t="s">
        <v>139</v>
      </c>
      <c r="B559" t="s">
        <v>1125</v>
      </c>
      <c r="C559" t="s">
        <v>1127</v>
      </c>
      <c r="D559" t="s">
        <v>143</v>
      </c>
      <c r="E559" t="n">
        <v>430</v>
      </c>
      <c r="F559" t="n">
        <v>455</v>
      </c>
      <c r="G559" t="n">
        <v>467</v>
      </c>
      <c r="H559" t="n">
        <v>451</v>
      </c>
      <c r="I559" t="n">
        <v>452</v>
      </c>
      <c r="J559" t="n">
        <v>466</v>
      </c>
      <c r="K559" t="n">
        <v>455</v>
      </c>
      <c r="L559" t="n">
        <v>439</v>
      </c>
      <c r="M559" t="n">
        <v>453</v>
      </c>
      <c r="N559" t="n">
        <v>472</v>
      </c>
      <c r="O559" t="n">
        <v>453</v>
      </c>
      <c r="P559" t="n">
        <v>421</v>
      </c>
      <c r="Q559" t="n">
        <v>445</v>
      </c>
      <c r="R559" t="n">
        <v>497</v>
      </c>
      <c r="S559" t="n">
        <v>478</v>
      </c>
      <c r="T559" t="n">
        <v>472</v>
      </c>
      <c r="U559" t="n">
        <v>456</v>
      </c>
      <c r="V559" t="n">
        <v>501</v>
      </c>
      <c r="W559" t="n">
        <v>513</v>
      </c>
      <c r="X559" t="n">
        <v>524</v>
      </c>
      <c r="Y559" t="n">
        <v>525</v>
      </c>
      <c r="Z559" t="n">
        <v>594</v>
      </c>
      <c r="AA559" t="n">
        <v>625</v>
      </c>
      <c r="AB559" t="n">
        <v>620</v>
      </c>
      <c r="AC559" t="n">
        <v>646</v>
      </c>
      <c r="AD559" t="n">
        <v>658</v>
      </c>
      <c r="AE559" t="n">
        <v>1785</v>
      </c>
      <c r="AF559" t="n">
        <v>1810</v>
      </c>
      <c r="AG559" t="n">
        <v>2067</v>
      </c>
      <c r="AH559" t="n">
        <v>2171</v>
      </c>
      <c r="AI559" t="n">
        <v>2401</v>
      </c>
      <c r="AJ559" t="n">
        <v>2324</v>
      </c>
      <c r="AK559" t="n">
        <v>2388</v>
      </c>
      <c r="AL559" t="n">
        <v>2372</v>
      </c>
      <c r="AM559" t="n">
        <v>2346</v>
      </c>
      <c r="AN559" t="n">
        <v>2310</v>
      </c>
      <c r="AO559" t="n">
        <v>2329</v>
      </c>
      <c r="AP559" t="n">
        <v>2290</v>
      </c>
      <c r="AQ559" t="n">
        <v>2200</v>
      </c>
      <c r="AR559" t="n">
        <v>2165</v>
      </c>
      <c r="AS559" t="n">
        <v>2181</v>
      </c>
      <c r="AT559" t="n">
        <v>2219</v>
      </c>
      <c r="AU559" t="n">
        <v>2179</v>
      </c>
      <c r="AV559" t="n">
        <v>2254</v>
      </c>
      <c r="AW559" t="n">
        <v>2235</v>
      </c>
      <c r="AX559" t="n">
        <v>2241</v>
      </c>
      <c r="AY559" t="n">
        <v>2247</v>
      </c>
      <c r="AZ559" t="n">
        <v>2179</v>
      </c>
      <c r="BA559" t="n">
        <v>2088</v>
      </c>
      <c r="BB559" t="n">
        <v>2123</v>
      </c>
      <c r="BC559" t="n">
        <v>2136</v>
      </c>
      <c r="BD559" t="n">
        <v>2140</v>
      </c>
      <c r="BE559" t="n">
        <v>2186</v>
      </c>
      <c r="BF559" t="n">
        <v>2131</v>
      </c>
      <c r="BG559" t="n">
        <v>2089</v>
      </c>
      <c r="BH559" t="n">
        <v>2025</v>
      </c>
      <c r="BI559" t="n">
        <v>2040</v>
      </c>
    </row>
    <row r="560" spans="1:75">
      <c r="A560" t="s">
        <v>139</v>
      </c>
      <c r="B560" t="s">
        <v>1128</v>
      </c>
      <c r="C560" t="s">
        <v>1129</v>
      </c>
      <c r="D560" t="s">
        <v>8</v>
      </c>
      <c r="E560" t="n">
        <v>0</v>
      </c>
      <c r="F560" t="n">
        <v>0</v>
      </c>
      <c r="G560" t="n">
        <v>0</v>
      </c>
      <c r="H560" t="n">
        <v>0</v>
      </c>
      <c r="I560" t="n">
        <v>0</v>
      </c>
      <c r="J560" t="n">
        <v>0</v>
      </c>
      <c r="K560" t="n">
        <v>0</v>
      </c>
      <c r="L560" t="n">
        <v>0</v>
      </c>
      <c r="M560" t="n">
        <v>0</v>
      </c>
      <c r="N560" t="n">
        <v>0</v>
      </c>
      <c r="O560" t="n">
        <v>0</v>
      </c>
      <c r="P560" t="n">
        <v>0</v>
      </c>
      <c r="Q560" t="n">
        <v>0</v>
      </c>
      <c r="R560" t="n">
        <v>0</v>
      </c>
      <c r="S560" t="n">
        <v>0</v>
      </c>
      <c r="T560" t="n">
        <v>0</v>
      </c>
      <c r="U560" t="n">
        <v>0</v>
      </c>
      <c r="V560" t="n">
        <v>0</v>
      </c>
      <c r="W560" t="n">
        <v>0</v>
      </c>
      <c r="X560" t="n">
        <v>0</v>
      </c>
      <c r="Y560" t="n">
        <v>0</v>
      </c>
      <c r="Z560" t="n">
        <v>0</v>
      </c>
      <c r="AA560" t="n">
        <v>0</v>
      </c>
      <c r="AB560" t="n">
        <v>0</v>
      </c>
      <c r="AC560" t="n">
        <v>0</v>
      </c>
      <c r="AD560" t="n">
        <v>0</v>
      </c>
      <c r="AE560" t="n">
        <v>0</v>
      </c>
      <c r="AF560" t="n">
        <v>0</v>
      </c>
      <c r="AG560" t="n">
        <v>0</v>
      </c>
      <c r="AH560" t="n">
        <v>0</v>
      </c>
      <c r="AI560" t="n">
        <v>0</v>
      </c>
      <c r="AJ560" t="n">
        <v>0</v>
      </c>
      <c r="AK560" t="n">
        <v>0</v>
      </c>
      <c r="AL560" t="n">
        <v>0</v>
      </c>
      <c r="AM560" t="n">
        <v>0</v>
      </c>
      <c r="AN560" t="n">
        <v>0</v>
      </c>
      <c r="AO560" t="n">
        <v>0</v>
      </c>
      <c r="AP560" t="n">
        <v>0</v>
      </c>
      <c r="AQ560" t="n">
        <v>0</v>
      </c>
      <c r="AR560" t="n">
        <v>0</v>
      </c>
      <c r="AS560" t="n">
        <v>0</v>
      </c>
      <c r="AT560" t="n">
        <v>0</v>
      </c>
      <c r="AU560" t="n">
        <v>0</v>
      </c>
      <c r="AV560" t="n">
        <v>0</v>
      </c>
      <c r="AW560" t="n">
        <v>0</v>
      </c>
      <c r="AX560" t="n">
        <v>0</v>
      </c>
      <c r="AY560" t="n">
        <v>0</v>
      </c>
      <c r="AZ560" t="n">
        <v>0</v>
      </c>
      <c r="BA560" t="n">
        <v>0</v>
      </c>
      <c r="BB560" t="n">
        <v>0</v>
      </c>
      <c r="BC560" t="n">
        <v>0</v>
      </c>
      <c r="BD560" t="n">
        <v>0</v>
      </c>
      <c r="BE560" t="n">
        <v>0</v>
      </c>
      <c r="BF560" t="n">
        <v>0</v>
      </c>
      <c r="BG560" t="n">
        <v>0</v>
      </c>
      <c r="BH560" t="n">
        <v>0</v>
      </c>
      <c r="BI560" t="n">
        <v>0</v>
      </c>
    </row>
    <row r="561" spans="1:75">
      <c r="A561" t="s">
        <v>139</v>
      </c>
      <c r="B561" t="s">
        <v>1130</v>
      </c>
      <c r="C561" t="s">
        <v>1131</v>
      </c>
      <c r="D561" t="s">
        <v>148</v>
      </c>
      <c r="E561" t="n">
        <v>0</v>
      </c>
      <c r="F561" t="n">
        <v>0</v>
      </c>
      <c r="G561" t="n">
        <v>0</v>
      </c>
      <c r="H561" t="n">
        <v>0</v>
      </c>
      <c r="I561" t="n">
        <v>0</v>
      </c>
      <c r="J561" t="n">
        <v>0</v>
      </c>
      <c r="K561" t="n">
        <v>0</v>
      </c>
      <c r="L561" t="n">
        <v>0</v>
      </c>
      <c r="M561" t="n">
        <v>0</v>
      </c>
      <c r="N561" t="n">
        <v>0</v>
      </c>
      <c r="O561" t="n">
        <v>0</v>
      </c>
      <c r="P561" t="n">
        <v>0</v>
      </c>
      <c r="Q561" t="n">
        <v>0</v>
      </c>
      <c r="R561" t="n">
        <v>0</v>
      </c>
      <c r="S561" t="n">
        <v>0</v>
      </c>
      <c r="T561" t="n">
        <v>0</v>
      </c>
      <c r="U561" t="n">
        <v>0</v>
      </c>
      <c r="V561" t="n">
        <v>0</v>
      </c>
      <c r="W561" t="n">
        <v>0</v>
      </c>
      <c r="X561" t="n">
        <v>0</v>
      </c>
      <c r="Y561" t="n">
        <v>0</v>
      </c>
      <c r="Z561" t="n">
        <v>0</v>
      </c>
      <c r="AA561" t="n">
        <v>0</v>
      </c>
      <c r="AB561" t="n">
        <v>0</v>
      </c>
      <c r="AC561" t="n">
        <v>0</v>
      </c>
      <c r="AD561" t="n">
        <v>0</v>
      </c>
      <c r="AE561" t="n">
        <v>0</v>
      </c>
      <c r="AF561" t="n">
        <v>0</v>
      </c>
      <c r="AG561" t="n">
        <v>0</v>
      </c>
      <c r="AH561" t="n">
        <v>0</v>
      </c>
      <c r="AI561" t="n">
        <v>0</v>
      </c>
      <c r="AJ561" t="n">
        <v>0</v>
      </c>
      <c r="AK561" t="n">
        <v>0</v>
      </c>
      <c r="AL561" t="n">
        <v>0</v>
      </c>
      <c r="AM561" t="n">
        <v>0</v>
      </c>
      <c r="AN561" t="n">
        <v>0</v>
      </c>
      <c r="AO561" t="n">
        <v>0</v>
      </c>
      <c r="AP561" t="n">
        <v>0</v>
      </c>
      <c r="AQ561" t="n">
        <v>0</v>
      </c>
      <c r="AR561" t="n">
        <v>0</v>
      </c>
      <c r="AS561" t="n">
        <v>0</v>
      </c>
      <c r="AT561" t="n">
        <v>0</v>
      </c>
      <c r="AU561" t="n">
        <v>0</v>
      </c>
      <c r="AV561" t="n">
        <v>0</v>
      </c>
      <c r="AW561" t="n">
        <v>0</v>
      </c>
      <c r="AX561" t="n">
        <v>0</v>
      </c>
      <c r="AY561" t="n">
        <v>0</v>
      </c>
      <c r="AZ561" t="n">
        <v>0</v>
      </c>
      <c r="BA561" t="n">
        <v>0</v>
      </c>
      <c r="BB561" t="n">
        <v>0</v>
      </c>
      <c r="BC561" t="n">
        <v>0</v>
      </c>
      <c r="BD561" t="n">
        <v>0</v>
      </c>
      <c r="BE561" t="n">
        <v>0</v>
      </c>
      <c r="BF561" t="n">
        <v>0</v>
      </c>
      <c r="BG561" t="n">
        <v>0</v>
      </c>
      <c r="BH561" t="n">
        <v>0</v>
      </c>
      <c r="BI561" t="n">
        <v>0</v>
      </c>
    </row>
    <row r="562" spans="1:75">
      <c r="A562" t="s">
        <v>139</v>
      </c>
      <c r="B562" t="s">
        <v>1128</v>
      </c>
      <c r="C562" t="s">
        <v>1132</v>
      </c>
      <c r="D562" t="s">
        <v>143</v>
      </c>
      <c r="E562" t="n">
        <v>0</v>
      </c>
      <c r="F562" t="n">
        <v>0</v>
      </c>
      <c r="G562" t="n">
        <v>0</v>
      </c>
      <c r="H562" t="n">
        <v>0</v>
      </c>
      <c r="I562" t="n">
        <v>0</v>
      </c>
      <c r="J562" t="n">
        <v>0</v>
      </c>
      <c r="K562" t="n">
        <v>0</v>
      </c>
      <c r="L562" t="n">
        <v>0</v>
      </c>
      <c r="M562" t="n">
        <v>0</v>
      </c>
      <c r="N562" t="n">
        <v>0</v>
      </c>
      <c r="O562" t="n">
        <v>0</v>
      </c>
      <c r="P562" t="n">
        <v>0</v>
      </c>
      <c r="Q562" t="n">
        <v>0</v>
      </c>
      <c r="R562" t="n">
        <v>0</v>
      </c>
      <c r="S562" t="n">
        <v>0</v>
      </c>
      <c r="T562" t="n">
        <v>0</v>
      </c>
      <c r="U562" t="n">
        <v>0</v>
      </c>
      <c r="V562" t="n">
        <v>0</v>
      </c>
      <c r="W562" t="n">
        <v>0</v>
      </c>
      <c r="X562" t="n">
        <v>0</v>
      </c>
      <c r="Y562" t="n">
        <v>0</v>
      </c>
      <c r="Z562" t="n">
        <v>0</v>
      </c>
      <c r="AA562" t="n">
        <v>0</v>
      </c>
      <c r="AB562" t="n">
        <v>0</v>
      </c>
      <c r="AC562" t="n">
        <v>0</v>
      </c>
      <c r="AD562" t="n">
        <v>0</v>
      </c>
      <c r="AE562" t="n">
        <v>0</v>
      </c>
      <c r="AF562" t="n">
        <v>0</v>
      </c>
      <c r="AG562" t="n">
        <v>0</v>
      </c>
      <c r="AH562" t="n">
        <v>0</v>
      </c>
      <c r="AI562" t="n">
        <v>0</v>
      </c>
      <c r="AJ562" t="n">
        <v>0</v>
      </c>
      <c r="AK562" t="n">
        <v>0</v>
      </c>
      <c r="AL562" t="n">
        <v>0</v>
      </c>
      <c r="AM562" t="n">
        <v>0</v>
      </c>
      <c r="AN562" t="n">
        <v>0</v>
      </c>
      <c r="AO562" t="n">
        <v>0</v>
      </c>
      <c r="AP562" t="n">
        <v>0</v>
      </c>
      <c r="AQ562" t="n">
        <v>0</v>
      </c>
      <c r="AR562" t="n">
        <v>0</v>
      </c>
      <c r="AS562" t="n">
        <v>0</v>
      </c>
      <c r="AT562" t="n">
        <v>0</v>
      </c>
      <c r="AU562" t="n">
        <v>0</v>
      </c>
      <c r="AV562" t="n">
        <v>0</v>
      </c>
      <c r="AW562" t="n">
        <v>0</v>
      </c>
      <c r="AX562" t="n">
        <v>0</v>
      </c>
      <c r="AY562" t="n">
        <v>0</v>
      </c>
      <c r="AZ562" t="n">
        <v>0</v>
      </c>
      <c r="BA562" t="n">
        <v>0</v>
      </c>
      <c r="BB562" t="n">
        <v>0</v>
      </c>
      <c r="BC562" t="n">
        <v>0</v>
      </c>
      <c r="BD562" t="n">
        <v>0</v>
      </c>
      <c r="BE562" t="n">
        <v>0</v>
      </c>
      <c r="BF562" t="n">
        <v>0</v>
      </c>
      <c r="BG562" t="n">
        <v>0</v>
      </c>
      <c r="BH562" t="n">
        <v>0</v>
      </c>
      <c r="BI562" t="n">
        <v>0</v>
      </c>
    </row>
    <row r="563" spans="1:75">
      <c r="A563" t="s">
        <v>139</v>
      </c>
      <c r="B563" t="s">
        <v>1133</v>
      </c>
      <c r="C563" t="s">
        <v>1134</v>
      </c>
      <c r="D563" t="s">
        <v>152</v>
      </c>
      <c r="O563" t="n">
        <v>0</v>
      </c>
      <c r="P563" t="n">
        <v>0</v>
      </c>
      <c r="Q563" t="n">
        <v>0</v>
      </c>
      <c r="R563" t="n">
        <v>0</v>
      </c>
      <c r="S563" t="n">
        <v>0</v>
      </c>
      <c r="T563" t="n">
        <v>0</v>
      </c>
      <c r="U563" t="n">
        <v>0</v>
      </c>
      <c r="V563" t="n">
        <v>0</v>
      </c>
      <c r="W563" t="n">
        <v>0</v>
      </c>
      <c r="X563" t="n">
        <v>0</v>
      </c>
      <c r="Y563" t="n">
        <v>0</v>
      </c>
      <c r="Z563" t="n">
        <v>0</v>
      </c>
      <c r="AA563" t="n">
        <v>0</v>
      </c>
      <c r="AB563" t="n">
        <v>0</v>
      </c>
      <c r="AC563" t="n">
        <v>0</v>
      </c>
      <c r="AD563" t="n">
        <v>0</v>
      </c>
      <c r="AE563" t="n">
        <v>0</v>
      </c>
      <c r="AF563" t="n">
        <v>0</v>
      </c>
      <c r="AG563" t="n">
        <v>0</v>
      </c>
      <c r="AH563" t="n">
        <v>0</v>
      </c>
      <c r="AI563" t="n">
        <v>0</v>
      </c>
      <c r="AJ563" t="n">
        <v>0</v>
      </c>
      <c r="AK563" t="n">
        <v>0</v>
      </c>
      <c r="AL563" t="n">
        <v>0</v>
      </c>
      <c r="AM563" t="n">
        <v>0</v>
      </c>
      <c r="AN563" t="n">
        <v>0</v>
      </c>
      <c r="AO563" t="n">
        <v>0</v>
      </c>
      <c r="AP563" t="n">
        <v>0</v>
      </c>
      <c r="AQ563" t="n">
        <v>0</v>
      </c>
      <c r="AR563" t="n">
        <v>0</v>
      </c>
      <c r="AS563" t="n">
        <v>0</v>
      </c>
      <c r="AT563" t="n">
        <v>0</v>
      </c>
      <c r="AU563" t="n">
        <v>0</v>
      </c>
      <c r="AV563" t="n">
        <v>0</v>
      </c>
      <c r="AW563" t="n">
        <v>0</v>
      </c>
      <c r="AX563" t="n">
        <v>0</v>
      </c>
      <c r="AY563" t="n">
        <v>0</v>
      </c>
      <c r="AZ563" t="n">
        <v>0</v>
      </c>
      <c r="BA563" t="n">
        <v>0</v>
      </c>
      <c r="BB563" t="n">
        <v>0</v>
      </c>
      <c r="BC563" t="n">
        <v>0</v>
      </c>
      <c r="BD563" t="n">
        <v>0</v>
      </c>
      <c r="BE563" t="n">
        <v>0</v>
      </c>
      <c r="BF563" t="n">
        <v>0</v>
      </c>
      <c r="BG563" t="n">
        <v>0</v>
      </c>
      <c r="BH563" t="n">
        <v>0</v>
      </c>
      <c r="BI563" t="n">
        <v>0</v>
      </c>
    </row>
    <row r="564" spans="1:75">
      <c r="A564" t="s">
        <v>139</v>
      </c>
      <c r="B564" t="s">
        <v>1135</v>
      </c>
      <c r="C564" t="s">
        <v>1136</v>
      </c>
      <c r="D564" t="s">
        <v>8</v>
      </c>
      <c r="E564" t="n">
        <v>0</v>
      </c>
      <c r="F564" t="n">
        <v>0</v>
      </c>
      <c r="G564" t="n">
        <v>0</v>
      </c>
      <c r="H564" t="n">
        <v>0</v>
      </c>
      <c r="I564" t="n">
        <v>0</v>
      </c>
      <c r="J564" t="n">
        <v>0</v>
      </c>
      <c r="K564" t="n">
        <v>0</v>
      </c>
      <c r="L564" t="n">
        <v>0</v>
      </c>
      <c r="M564" t="n">
        <v>0</v>
      </c>
      <c r="N564" t="n">
        <v>0</v>
      </c>
      <c r="O564" t="n">
        <v>0</v>
      </c>
      <c r="P564" t="n">
        <v>0</v>
      </c>
      <c r="Q564" t="n">
        <v>0</v>
      </c>
      <c r="R564" t="n">
        <v>0</v>
      </c>
      <c r="S564" t="n">
        <v>0</v>
      </c>
      <c r="T564" t="n">
        <v>0</v>
      </c>
      <c r="U564" t="n">
        <v>0</v>
      </c>
      <c r="V564" t="n">
        <v>0</v>
      </c>
      <c r="W564" t="n">
        <v>0</v>
      </c>
      <c r="X564" t="n">
        <v>0</v>
      </c>
      <c r="Y564" t="n">
        <v>0</v>
      </c>
      <c r="Z564" t="n">
        <v>0</v>
      </c>
      <c r="AA564" t="n">
        <v>0</v>
      </c>
      <c r="AB564" t="n">
        <v>0</v>
      </c>
      <c r="AC564" t="n">
        <v>0</v>
      </c>
      <c r="AD564" t="n">
        <v>0</v>
      </c>
      <c r="AE564" t="n">
        <v>0</v>
      </c>
      <c r="AF564" t="n">
        <v>0</v>
      </c>
      <c r="AG564" t="n">
        <v>0</v>
      </c>
      <c r="AH564" t="n">
        <v>1</v>
      </c>
      <c r="AI564" t="n">
        <v>1</v>
      </c>
      <c r="AJ564" t="n">
        <v>2</v>
      </c>
      <c r="AK564" t="n">
        <v>2</v>
      </c>
      <c r="AL564" t="n">
        <v>2</v>
      </c>
      <c r="AM564" t="n">
        <v>2</v>
      </c>
      <c r="AN564" t="n">
        <v>2</v>
      </c>
      <c r="AO564" t="n">
        <v>3</v>
      </c>
      <c r="AP564" t="n">
        <v>3</v>
      </c>
      <c r="AQ564" t="n">
        <v>3</v>
      </c>
      <c r="AR564" t="n">
        <v>4</v>
      </c>
      <c r="AS564" t="n">
        <v>4</v>
      </c>
      <c r="AT564" t="n">
        <v>6</v>
      </c>
      <c r="AU564" t="n">
        <v>6</v>
      </c>
      <c r="AV564" t="n">
        <v>7</v>
      </c>
      <c r="AW564" t="n">
        <v>9</v>
      </c>
      <c r="AX564" t="n">
        <v>14</v>
      </c>
      <c r="AY564" t="n">
        <v>36</v>
      </c>
      <c r="AZ564" t="n">
        <v>74</v>
      </c>
      <c r="BA564" t="n">
        <v>156</v>
      </c>
      <c r="BB564" t="n">
        <v>255</v>
      </c>
      <c r="BC564" t="n">
        <v>358</v>
      </c>
      <c r="BD564" t="n">
        <v>594</v>
      </c>
      <c r="BE564" t="n">
        <v>1207</v>
      </c>
      <c r="BF564" t="n">
        <v>1632</v>
      </c>
      <c r="BG564" t="n">
        <v>2168</v>
      </c>
      <c r="BH564" t="n">
        <v>2267</v>
      </c>
      <c r="BI564" t="n">
        <v>2577</v>
      </c>
    </row>
    <row r="565" spans="1:75">
      <c r="A565" t="s">
        <v>139</v>
      </c>
      <c r="B565" t="s">
        <v>1137</v>
      </c>
      <c r="C565" t="s">
        <v>1138</v>
      </c>
      <c r="D565" t="s">
        <v>359</v>
      </c>
      <c r="E565" t="n">
        <v>0</v>
      </c>
      <c r="F565" t="n">
        <v>0</v>
      </c>
      <c r="G565" t="n">
        <v>0</v>
      </c>
      <c r="H565" t="n">
        <v>0</v>
      </c>
      <c r="I565" t="n">
        <v>0</v>
      </c>
      <c r="J565" t="n">
        <v>0</v>
      </c>
      <c r="K565" t="n">
        <v>0</v>
      </c>
      <c r="L565" t="n">
        <v>0</v>
      </c>
      <c r="M565" t="n">
        <v>0</v>
      </c>
      <c r="N565" t="n">
        <v>0</v>
      </c>
      <c r="O565" t="n">
        <v>0</v>
      </c>
      <c r="P565" t="n">
        <v>0</v>
      </c>
      <c r="Q565" t="n">
        <v>0</v>
      </c>
      <c r="R565" t="n">
        <v>0</v>
      </c>
      <c r="S565" t="n">
        <v>0</v>
      </c>
      <c r="T565" t="n">
        <v>0</v>
      </c>
      <c r="U565" t="n">
        <v>0</v>
      </c>
      <c r="V565" t="n">
        <v>0</v>
      </c>
      <c r="W565" t="n">
        <v>0</v>
      </c>
      <c r="X565" t="n">
        <v>0</v>
      </c>
      <c r="Y565" t="n">
        <v>0</v>
      </c>
      <c r="Z565" t="n">
        <v>0</v>
      </c>
      <c r="AA565" t="n">
        <v>0</v>
      </c>
      <c r="AB565" t="n">
        <v>0</v>
      </c>
      <c r="AC565" t="n">
        <v>0</v>
      </c>
      <c r="AD565" t="n">
        <v>0</v>
      </c>
      <c r="AE565" t="n">
        <v>0</v>
      </c>
      <c r="AF565" t="n">
        <v>0</v>
      </c>
      <c r="AG565" t="n">
        <v>0</v>
      </c>
      <c r="AH565" t="n">
        <v>0</v>
      </c>
      <c r="AI565" t="n">
        <v>0</v>
      </c>
      <c r="AJ565" t="n">
        <v>0</v>
      </c>
      <c r="AK565" t="n">
        <v>0</v>
      </c>
      <c r="AL565" t="n">
        <v>0</v>
      </c>
      <c r="AM565" t="n">
        <v>0</v>
      </c>
      <c r="AN565" t="n">
        <v>0</v>
      </c>
      <c r="AO565" t="n">
        <v>0</v>
      </c>
      <c r="AP565" t="n">
        <v>0</v>
      </c>
      <c r="AQ565" t="n">
        <v>0</v>
      </c>
      <c r="AR565" t="n">
        <v>0</v>
      </c>
      <c r="AS565" t="n">
        <v>0</v>
      </c>
      <c r="AT565" t="n">
        <v>1</v>
      </c>
      <c r="AU565" t="n">
        <v>1</v>
      </c>
      <c r="AV565" t="n">
        <v>1</v>
      </c>
      <c r="AW565" t="n">
        <v>1</v>
      </c>
      <c r="AX565" t="n">
        <v>1</v>
      </c>
      <c r="AY565" t="n">
        <v>4</v>
      </c>
      <c r="AZ565" t="n">
        <v>7</v>
      </c>
      <c r="BA565" t="n">
        <v>16</v>
      </c>
      <c r="BB565" t="n">
        <v>26</v>
      </c>
      <c r="BC565" t="n">
        <v>37</v>
      </c>
      <c r="BD565" t="n">
        <v>61</v>
      </c>
      <c r="BE565" t="n">
        <v>127</v>
      </c>
      <c r="BF565" t="n">
        <v>171</v>
      </c>
      <c r="BG565" t="n">
        <v>228</v>
      </c>
      <c r="BH565" t="n">
        <v>243</v>
      </c>
      <c r="BI565" t="n">
        <v>279</v>
      </c>
    </row>
    <row r="566" spans="1:75">
      <c r="A566" t="s">
        <v>139</v>
      </c>
      <c r="B566" t="s">
        <v>1139</v>
      </c>
      <c r="C566" t="s">
        <v>1140</v>
      </c>
      <c r="D566" t="s">
        <v>8</v>
      </c>
      <c r="E566" t="n">
        <v>0</v>
      </c>
      <c r="F566" t="n">
        <v>0</v>
      </c>
      <c r="G566" t="n">
        <v>0</v>
      </c>
      <c r="H566" t="n">
        <v>0</v>
      </c>
      <c r="I566" t="n">
        <v>0</v>
      </c>
      <c r="J566" t="n">
        <v>0</v>
      </c>
      <c r="K566" t="n">
        <v>0</v>
      </c>
      <c r="L566" t="n">
        <v>0</v>
      </c>
      <c r="M566" t="n">
        <v>0</v>
      </c>
      <c r="N566" t="n">
        <v>0</v>
      </c>
      <c r="O566" t="n">
        <v>0</v>
      </c>
      <c r="P566" t="n">
        <v>0</v>
      </c>
      <c r="Q566" t="n">
        <v>0</v>
      </c>
      <c r="R566" t="n">
        <v>0</v>
      </c>
      <c r="S566" t="n">
        <v>0</v>
      </c>
      <c r="T566" t="n">
        <v>0</v>
      </c>
      <c r="U566" t="n">
        <v>0</v>
      </c>
      <c r="V566" t="n">
        <v>0</v>
      </c>
      <c r="W566" t="n">
        <v>0</v>
      </c>
      <c r="X566" t="n">
        <v>0</v>
      </c>
      <c r="Y566" t="n">
        <v>0</v>
      </c>
      <c r="Z566" t="n">
        <v>0</v>
      </c>
      <c r="AA566" t="n">
        <v>0</v>
      </c>
      <c r="AB566" t="n">
        <v>0</v>
      </c>
      <c r="AC566" t="n">
        <v>0</v>
      </c>
      <c r="AD566" t="n">
        <v>0</v>
      </c>
      <c r="AE566" t="n">
        <v>0</v>
      </c>
      <c r="AF566" t="n">
        <v>0</v>
      </c>
      <c r="AG566" t="n">
        <v>0</v>
      </c>
      <c r="AH566" t="n">
        <v>0</v>
      </c>
      <c r="AI566" t="n">
        <v>0</v>
      </c>
      <c r="AJ566" t="n">
        <v>0</v>
      </c>
      <c r="AK566" t="n">
        <v>0</v>
      </c>
      <c r="AL566" t="n">
        <v>0</v>
      </c>
      <c r="AM566" t="n">
        <v>0</v>
      </c>
      <c r="AN566" t="n">
        <v>0</v>
      </c>
      <c r="AO566" t="n">
        <v>0</v>
      </c>
      <c r="AP566" t="n">
        <v>0</v>
      </c>
      <c r="AQ566" t="n">
        <v>0</v>
      </c>
      <c r="AR566" t="n">
        <v>0</v>
      </c>
      <c r="AS566" t="n">
        <v>0</v>
      </c>
      <c r="AT566" t="n">
        <v>0</v>
      </c>
      <c r="AU566" t="n">
        <v>0</v>
      </c>
      <c r="AV566" t="n">
        <v>0</v>
      </c>
      <c r="AW566" t="n">
        <v>0</v>
      </c>
      <c r="AX566" t="n">
        <v>0</v>
      </c>
      <c r="AY566" t="n">
        <v>0</v>
      </c>
      <c r="AZ566" t="n">
        <v>0</v>
      </c>
      <c r="BA566" t="n">
        <v>0</v>
      </c>
      <c r="BB566" t="n">
        <v>14</v>
      </c>
      <c r="BC566" t="n">
        <v>17</v>
      </c>
      <c r="BD566" t="n">
        <v>35</v>
      </c>
      <c r="BE566" t="n">
        <v>44</v>
      </c>
      <c r="BF566" t="n">
        <v>186</v>
      </c>
      <c r="BG566" t="n">
        <v>373</v>
      </c>
      <c r="BH566" t="n">
        <v>507</v>
      </c>
      <c r="BI566" t="n">
        <v>817</v>
      </c>
    </row>
    <row r="567" spans="1:75">
      <c r="A567" t="s">
        <v>139</v>
      </c>
      <c r="B567" t="s">
        <v>1141</v>
      </c>
      <c r="C567" t="s">
        <v>1142</v>
      </c>
      <c r="D567" t="s">
        <v>359</v>
      </c>
      <c r="E567" t="n">
        <v>0</v>
      </c>
      <c r="F567" t="n">
        <v>0</v>
      </c>
      <c r="G567" t="n">
        <v>0</v>
      </c>
      <c r="H567" t="n">
        <v>0</v>
      </c>
      <c r="I567" t="n">
        <v>0</v>
      </c>
      <c r="J567" t="n">
        <v>0</v>
      </c>
      <c r="K567" t="n">
        <v>0</v>
      </c>
      <c r="L567" t="n">
        <v>0</v>
      </c>
      <c r="M567" t="n">
        <v>0</v>
      </c>
      <c r="N567" t="n">
        <v>0</v>
      </c>
      <c r="O567" t="n">
        <v>0</v>
      </c>
      <c r="P567" t="n">
        <v>0</v>
      </c>
      <c r="Q567" t="n">
        <v>0</v>
      </c>
      <c r="R567" t="n">
        <v>0</v>
      </c>
      <c r="S567" t="n">
        <v>0</v>
      </c>
      <c r="T567" t="n">
        <v>0</v>
      </c>
      <c r="U567" t="n">
        <v>0</v>
      </c>
      <c r="V567" t="n">
        <v>0</v>
      </c>
      <c r="W567" t="n">
        <v>0</v>
      </c>
      <c r="X567" t="n">
        <v>0</v>
      </c>
      <c r="Y567" t="n">
        <v>0</v>
      </c>
      <c r="Z567" t="n">
        <v>0</v>
      </c>
      <c r="AA567" t="n">
        <v>0</v>
      </c>
      <c r="AB567" t="n">
        <v>0</v>
      </c>
      <c r="AC567" t="n">
        <v>0</v>
      </c>
      <c r="AD567" t="n">
        <v>0</v>
      </c>
      <c r="AE567" t="n">
        <v>0</v>
      </c>
      <c r="AF567" t="n">
        <v>0</v>
      </c>
      <c r="AG567" t="n">
        <v>0</v>
      </c>
      <c r="AH567" t="n">
        <v>0</v>
      </c>
      <c r="AI567" t="n">
        <v>0</v>
      </c>
      <c r="AJ567" t="n">
        <v>0</v>
      </c>
      <c r="AK567" t="n">
        <v>0</v>
      </c>
      <c r="AL567" t="n">
        <v>0</v>
      </c>
      <c r="AM567" t="n">
        <v>0</v>
      </c>
      <c r="AN567" t="n">
        <v>0</v>
      </c>
      <c r="AO567" t="n">
        <v>0</v>
      </c>
      <c r="AP567" t="n">
        <v>0</v>
      </c>
      <c r="AQ567" t="n">
        <v>0</v>
      </c>
      <c r="AR567" t="n">
        <v>0</v>
      </c>
      <c r="AS567" t="n">
        <v>0</v>
      </c>
      <c r="AT567" t="n">
        <v>0</v>
      </c>
      <c r="AU567" t="n">
        <v>0</v>
      </c>
      <c r="AV567" t="n">
        <v>0</v>
      </c>
      <c r="AW567" t="n">
        <v>0</v>
      </c>
      <c r="AX567" t="n">
        <v>0</v>
      </c>
      <c r="AY567" t="n">
        <v>0</v>
      </c>
      <c r="AZ567" t="n">
        <v>0</v>
      </c>
      <c r="BA567" t="n">
        <v>0</v>
      </c>
      <c r="BB567" t="n">
        <v>1</v>
      </c>
      <c r="BC567" t="n">
        <v>2</v>
      </c>
      <c r="BD567" t="n">
        <v>4</v>
      </c>
      <c r="BE567" t="n">
        <v>5</v>
      </c>
      <c r="BF567" t="n">
        <v>19</v>
      </c>
      <c r="BG567" t="n">
        <v>39</v>
      </c>
      <c r="BH567" t="n">
        <v>54</v>
      </c>
      <c r="BI567" t="n">
        <v>89</v>
      </c>
    </row>
    <row r="568" spans="1:75">
      <c r="A568" t="s">
        <v>139</v>
      </c>
      <c r="B568" t="s">
        <v>1143</v>
      </c>
      <c r="C568" t="s">
        <v>1144</v>
      </c>
      <c r="D568" t="s">
        <v>8</v>
      </c>
      <c r="E568" t="n">
        <v>0</v>
      </c>
      <c r="F568" t="n">
        <v>0</v>
      </c>
      <c r="G568" t="n">
        <v>0</v>
      </c>
      <c r="H568" t="n">
        <v>0</v>
      </c>
      <c r="I568" t="n">
        <v>0</v>
      </c>
      <c r="J568" t="n">
        <v>0</v>
      </c>
      <c r="K568" t="n">
        <v>0</v>
      </c>
      <c r="L568" t="n">
        <v>0</v>
      </c>
      <c r="M568" t="n">
        <v>0</v>
      </c>
      <c r="N568" t="n">
        <v>0</v>
      </c>
      <c r="O568" t="n">
        <v>0</v>
      </c>
      <c r="P568" t="n">
        <v>0</v>
      </c>
      <c r="Q568" t="n">
        <v>0</v>
      </c>
      <c r="R568" t="n">
        <v>0</v>
      </c>
      <c r="S568" t="n">
        <v>0</v>
      </c>
      <c r="T568" t="n">
        <v>0</v>
      </c>
      <c r="U568" t="n">
        <v>0</v>
      </c>
      <c r="V568" t="n">
        <v>0</v>
      </c>
      <c r="W568" t="n">
        <v>0</v>
      </c>
      <c r="X568" t="n">
        <v>0</v>
      </c>
      <c r="Y568" t="n">
        <v>0</v>
      </c>
      <c r="Z568" t="n">
        <v>0</v>
      </c>
      <c r="AA568" t="n">
        <v>0</v>
      </c>
      <c r="AB568" t="n">
        <v>0</v>
      </c>
      <c r="AC568" t="n">
        <v>0</v>
      </c>
      <c r="AD568" t="n">
        <v>0</v>
      </c>
      <c r="AE568" t="n">
        <v>0</v>
      </c>
      <c r="AF568" t="n">
        <v>0</v>
      </c>
      <c r="AG568" t="n">
        <v>0</v>
      </c>
      <c r="AH568" t="n">
        <v>0</v>
      </c>
      <c r="AI568" t="n">
        <v>0</v>
      </c>
      <c r="AJ568" t="n">
        <v>0</v>
      </c>
      <c r="AK568" t="n">
        <v>0</v>
      </c>
      <c r="AL568" t="n">
        <v>0</v>
      </c>
      <c r="AM568" t="n">
        <v>0</v>
      </c>
      <c r="AN568" t="n">
        <v>1</v>
      </c>
      <c r="AO568" t="n">
        <v>1</v>
      </c>
      <c r="AP568" t="n">
        <v>1</v>
      </c>
      <c r="AQ568" t="n">
        <v>1</v>
      </c>
      <c r="AR568" t="n">
        <v>1</v>
      </c>
      <c r="AS568" t="n">
        <v>1</v>
      </c>
      <c r="AT568" t="n">
        <v>1</v>
      </c>
      <c r="AU568" t="n">
        <v>1</v>
      </c>
      <c r="AV568" t="n">
        <v>2</v>
      </c>
      <c r="AW568" t="n">
        <v>2</v>
      </c>
      <c r="AX568" t="n">
        <v>3</v>
      </c>
      <c r="AY568" t="n">
        <v>0</v>
      </c>
      <c r="AZ568" t="n">
        <v>0</v>
      </c>
      <c r="BA568" t="n">
        <v>0</v>
      </c>
      <c r="BB568" t="n">
        <v>0</v>
      </c>
      <c r="BC568" t="n">
        <v>0</v>
      </c>
      <c r="BD568" t="n">
        <v>0</v>
      </c>
      <c r="BE568" t="n">
        <v>0</v>
      </c>
      <c r="BF568" t="n">
        <v>0</v>
      </c>
      <c r="BG568" t="n">
        <v>0</v>
      </c>
      <c r="BH568" t="n">
        <v>4</v>
      </c>
      <c r="BI568" t="n">
        <v>19</v>
      </c>
    </row>
    <row r="569" spans="1:75">
      <c r="A569" t="s">
        <v>139</v>
      </c>
      <c r="B569" t="s">
        <v>1145</v>
      </c>
      <c r="C569" t="s">
        <v>1146</v>
      </c>
      <c r="D569" t="s">
        <v>359</v>
      </c>
      <c r="E569" t="n">
        <v>0</v>
      </c>
      <c r="F569" t="n">
        <v>0</v>
      </c>
      <c r="G569" t="n">
        <v>0</v>
      </c>
      <c r="H569" t="n">
        <v>0</v>
      </c>
      <c r="I569" t="n">
        <v>0</v>
      </c>
      <c r="J569" t="n">
        <v>0</v>
      </c>
      <c r="K569" t="n">
        <v>0</v>
      </c>
      <c r="L569" t="n">
        <v>0</v>
      </c>
      <c r="M569" t="n">
        <v>0</v>
      </c>
      <c r="N569" t="n">
        <v>0</v>
      </c>
      <c r="O569" t="n">
        <v>0</v>
      </c>
      <c r="P569" t="n">
        <v>0</v>
      </c>
      <c r="Q569" t="n">
        <v>0</v>
      </c>
      <c r="R569" t="n">
        <v>0</v>
      </c>
      <c r="S569" t="n">
        <v>0</v>
      </c>
      <c r="T569" t="n">
        <v>0</v>
      </c>
      <c r="U569" t="n">
        <v>0</v>
      </c>
      <c r="V569" t="n">
        <v>0</v>
      </c>
      <c r="W569" t="n">
        <v>0</v>
      </c>
      <c r="X569" t="n">
        <v>0</v>
      </c>
      <c r="Y569" t="n">
        <v>0</v>
      </c>
      <c r="Z569" t="n">
        <v>0</v>
      </c>
      <c r="AA569" t="n">
        <v>0</v>
      </c>
      <c r="AB569" t="n">
        <v>0</v>
      </c>
      <c r="AC569" t="n">
        <v>0</v>
      </c>
      <c r="AD569" t="n">
        <v>0</v>
      </c>
      <c r="AE569" t="n">
        <v>0</v>
      </c>
      <c r="AF569" t="n">
        <v>0</v>
      </c>
      <c r="AG569" t="n">
        <v>0</v>
      </c>
      <c r="AH569" t="n">
        <v>0</v>
      </c>
      <c r="AI569" t="n">
        <v>0</v>
      </c>
      <c r="AJ569" t="n">
        <v>0</v>
      </c>
      <c r="AK569" t="n">
        <v>0</v>
      </c>
      <c r="AL569" t="n">
        <v>0</v>
      </c>
      <c r="AM569" t="n">
        <v>0</v>
      </c>
      <c r="AN569" t="n">
        <v>0</v>
      </c>
      <c r="AO569" t="n">
        <v>0</v>
      </c>
      <c r="AP569" t="n">
        <v>0</v>
      </c>
      <c r="AQ569" t="n">
        <v>0</v>
      </c>
      <c r="AR569" t="n">
        <v>0</v>
      </c>
      <c r="AS569" t="n">
        <v>0</v>
      </c>
      <c r="AT569" t="n">
        <v>0</v>
      </c>
      <c r="AU569" t="n">
        <v>0</v>
      </c>
      <c r="AV569" t="n">
        <v>0</v>
      </c>
      <c r="AW569" t="n">
        <v>0</v>
      </c>
      <c r="AX569" t="n">
        <v>0</v>
      </c>
      <c r="AY569" t="n">
        <v>0</v>
      </c>
      <c r="AZ569" t="n">
        <v>0</v>
      </c>
      <c r="BA569" t="n">
        <v>0</v>
      </c>
      <c r="BB569" t="n">
        <v>0</v>
      </c>
      <c r="BC569" t="n">
        <v>0</v>
      </c>
      <c r="BD569" t="n">
        <v>0</v>
      </c>
      <c r="BE569" t="n">
        <v>0</v>
      </c>
      <c r="BF569" t="n">
        <v>0</v>
      </c>
      <c r="BG569" t="n">
        <v>0</v>
      </c>
      <c r="BH569" t="n">
        <v>0</v>
      </c>
      <c r="BI569" t="n">
        <v>2</v>
      </c>
    </row>
    <row r="570" spans="1:75">
      <c r="A570" t="s">
        <v>139</v>
      </c>
      <c r="B570" t="s">
        <v>1147</v>
      </c>
      <c r="C570" t="s">
        <v>1148</v>
      </c>
      <c r="D570" t="s">
        <v>359</v>
      </c>
      <c r="O570" t="n">
        <v>0</v>
      </c>
      <c r="P570" t="n">
        <v>0</v>
      </c>
      <c r="Q570" t="n">
        <v>0</v>
      </c>
      <c r="R570" t="n">
        <v>0</v>
      </c>
      <c r="S570" t="n">
        <v>0</v>
      </c>
      <c r="T570" t="n">
        <v>0</v>
      </c>
      <c r="U570" t="n">
        <v>0</v>
      </c>
      <c r="V570" t="n">
        <v>0</v>
      </c>
      <c r="W570" t="n">
        <v>0</v>
      </c>
      <c r="X570" t="n">
        <v>0</v>
      </c>
      <c r="Y570" t="n">
        <v>0</v>
      </c>
      <c r="Z570" t="n">
        <v>0</v>
      </c>
      <c r="AA570" t="n">
        <v>0</v>
      </c>
      <c r="AB570" t="n">
        <v>0</v>
      </c>
      <c r="AC570" t="n">
        <v>0</v>
      </c>
      <c r="AD570" t="n">
        <v>0</v>
      </c>
      <c r="AE570" t="n">
        <v>0</v>
      </c>
      <c r="AF570" t="n">
        <v>0</v>
      </c>
      <c r="AG570" t="n">
        <v>0</v>
      </c>
      <c r="AH570" t="n">
        <v>0</v>
      </c>
      <c r="AI570" t="n">
        <v>0</v>
      </c>
      <c r="AJ570" t="n">
        <v>0</v>
      </c>
      <c r="AK570" t="n">
        <v>0</v>
      </c>
      <c r="AL570" t="n">
        <v>0</v>
      </c>
      <c r="AM570" t="n">
        <v>0</v>
      </c>
      <c r="AN570" t="n">
        <v>0</v>
      </c>
      <c r="AO570" t="n">
        <v>0</v>
      </c>
      <c r="AP570" t="n">
        <v>0</v>
      </c>
      <c r="AQ570" t="n">
        <v>0</v>
      </c>
      <c r="AR570" t="n">
        <v>0</v>
      </c>
      <c r="AS570" t="n">
        <v>0</v>
      </c>
      <c r="AT570" t="n">
        <v>0</v>
      </c>
      <c r="AU570" t="n">
        <v>0</v>
      </c>
      <c r="AV570" t="n">
        <v>0</v>
      </c>
      <c r="AW570" t="n">
        <v>0</v>
      </c>
      <c r="AX570" t="n">
        <v>1</v>
      </c>
      <c r="AY570" t="n">
        <v>1</v>
      </c>
      <c r="AZ570" t="n">
        <v>1</v>
      </c>
      <c r="BA570" t="n">
        <v>1</v>
      </c>
      <c r="BB570" t="n">
        <v>5</v>
      </c>
      <c r="BC570" t="n">
        <v>18</v>
      </c>
      <c r="BD570" t="n">
        <v>43</v>
      </c>
      <c r="BE570" t="n">
        <v>123</v>
      </c>
      <c r="BF570" t="n">
        <v>246</v>
      </c>
      <c r="BG570" t="n">
        <v>323</v>
      </c>
      <c r="BH570" t="n">
        <v>389</v>
      </c>
      <c r="BI570" t="n">
        <v>479</v>
      </c>
    </row>
    <row r="571" spans="1:75">
      <c r="A571" t="s">
        <v>139</v>
      </c>
      <c r="B571" t="s">
        <v>1149</v>
      </c>
      <c r="C571" t="s">
        <v>1150</v>
      </c>
      <c r="D571" t="s">
        <v>8</v>
      </c>
      <c r="E571" t="n">
        <v>0</v>
      </c>
      <c r="F571" t="n">
        <v>0</v>
      </c>
      <c r="G571" t="n">
        <v>0</v>
      </c>
      <c r="H571" t="n">
        <v>0</v>
      </c>
      <c r="I571" t="n">
        <v>0</v>
      </c>
      <c r="J571" t="n">
        <v>0</v>
      </c>
      <c r="K571" t="n">
        <v>0</v>
      </c>
      <c r="L571" t="n">
        <v>0</v>
      </c>
      <c r="M571" t="n">
        <v>0</v>
      </c>
      <c r="N571" t="n">
        <v>0</v>
      </c>
      <c r="O571" t="n">
        <v>0</v>
      </c>
      <c r="P571" t="n">
        <v>0</v>
      </c>
      <c r="Q571" t="n">
        <v>0</v>
      </c>
      <c r="R571" t="n">
        <v>0</v>
      </c>
      <c r="S571" t="n">
        <v>0</v>
      </c>
      <c r="T571" t="n">
        <v>0</v>
      </c>
      <c r="U571" t="n">
        <v>0</v>
      </c>
      <c r="V571" t="n">
        <v>0</v>
      </c>
      <c r="W571" t="n">
        <v>0</v>
      </c>
      <c r="X571" t="n">
        <v>0</v>
      </c>
      <c r="Y571" t="n">
        <v>0</v>
      </c>
      <c r="Z571" t="n">
        <v>0</v>
      </c>
      <c r="AA571" t="n">
        <v>0</v>
      </c>
      <c r="AB571" t="n">
        <v>0</v>
      </c>
      <c r="AC571" t="n">
        <v>0</v>
      </c>
      <c r="AD571" t="n">
        <v>0</v>
      </c>
      <c r="AE571" t="n">
        <v>0</v>
      </c>
      <c r="AF571" t="n">
        <v>0</v>
      </c>
      <c r="AG571" t="n">
        <v>0</v>
      </c>
      <c r="AH571" t="n">
        <v>818</v>
      </c>
      <c r="AI571" t="n">
        <v>883</v>
      </c>
      <c r="AJ571" t="n">
        <v>955</v>
      </c>
      <c r="AK571" t="n">
        <v>1008</v>
      </c>
      <c r="AL571" t="n">
        <v>1063</v>
      </c>
      <c r="AM571" t="n">
        <v>1117</v>
      </c>
      <c r="AN571" t="n">
        <v>1165</v>
      </c>
      <c r="AO571" t="n">
        <v>1207</v>
      </c>
      <c r="AP571" t="n">
        <v>1218</v>
      </c>
      <c r="AQ571" t="n">
        <v>1253</v>
      </c>
      <c r="AR571" t="n">
        <v>1276</v>
      </c>
      <c r="AS571" t="n">
        <v>1277</v>
      </c>
      <c r="AT571" t="n">
        <v>1230</v>
      </c>
      <c r="AU571" t="n">
        <v>1232</v>
      </c>
      <c r="AV571" t="n">
        <v>1250</v>
      </c>
      <c r="AW571" t="n">
        <v>1261</v>
      </c>
      <c r="AX571" t="n">
        <v>1285</v>
      </c>
      <c r="AY571" t="n">
        <v>1343</v>
      </c>
      <c r="AZ571" t="n">
        <v>1441</v>
      </c>
      <c r="BA571" t="n">
        <v>1634</v>
      </c>
      <c r="BB571" t="n">
        <v>1750</v>
      </c>
      <c r="BC571" t="n">
        <v>1915</v>
      </c>
      <c r="BD571" t="n">
        <v>2207</v>
      </c>
      <c r="BE571" t="n">
        <v>3013</v>
      </c>
      <c r="BF571" t="n">
        <v>4238</v>
      </c>
      <c r="BG571" t="n">
        <v>4997</v>
      </c>
      <c r="BH571" t="n">
        <v>5549</v>
      </c>
      <c r="BI571" t="n">
        <v>6351</v>
      </c>
    </row>
    <row r="572" spans="1:75">
      <c r="A572" t="s">
        <v>139</v>
      </c>
      <c r="B572" t="s">
        <v>1151</v>
      </c>
      <c r="C572" t="s">
        <v>1152</v>
      </c>
      <c r="D572" t="s">
        <v>8</v>
      </c>
      <c r="E572" t="n">
        <v>0</v>
      </c>
      <c r="F572" t="n">
        <v>0</v>
      </c>
      <c r="G572" t="n">
        <v>0</v>
      </c>
      <c r="H572" t="n">
        <v>0</v>
      </c>
      <c r="I572" t="n">
        <v>0</v>
      </c>
      <c r="J572" t="n">
        <v>0</v>
      </c>
      <c r="K572" t="n">
        <v>0</v>
      </c>
      <c r="L572" t="n">
        <v>0</v>
      </c>
      <c r="M572" t="n">
        <v>0</v>
      </c>
      <c r="N572" t="n">
        <v>0</v>
      </c>
      <c r="O572" t="n">
        <v>0</v>
      </c>
      <c r="P572" t="n">
        <v>0</v>
      </c>
      <c r="Q572" t="n">
        <v>0</v>
      </c>
      <c r="R572" t="n">
        <v>0</v>
      </c>
      <c r="S572" t="n">
        <v>0</v>
      </c>
      <c r="T572" t="n">
        <v>0</v>
      </c>
      <c r="U572" t="n">
        <v>0</v>
      </c>
      <c r="V572" t="n">
        <v>0</v>
      </c>
      <c r="W572" t="n">
        <v>0</v>
      </c>
      <c r="X572" t="n">
        <v>0</v>
      </c>
      <c r="Y572" t="n">
        <v>0</v>
      </c>
      <c r="Z572" t="n">
        <v>0</v>
      </c>
      <c r="AA572" t="n">
        <v>0</v>
      </c>
      <c r="AB572" t="n">
        <v>0</v>
      </c>
      <c r="AC572" t="n">
        <v>0</v>
      </c>
      <c r="AD572" t="n">
        <v>0</v>
      </c>
      <c r="AE572" t="n">
        <v>0</v>
      </c>
      <c r="AF572" t="n">
        <v>0</v>
      </c>
      <c r="AG572" t="n">
        <v>0</v>
      </c>
      <c r="AH572" t="n">
        <v>819</v>
      </c>
      <c r="AI572" t="n">
        <v>885</v>
      </c>
      <c r="AJ572" t="n">
        <v>957</v>
      </c>
      <c r="AK572" t="n">
        <v>1010</v>
      </c>
      <c r="AL572" t="n">
        <v>1065</v>
      </c>
      <c r="AM572" t="n">
        <v>1120</v>
      </c>
      <c r="AN572" t="n">
        <v>1168</v>
      </c>
      <c r="AO572" t="n">
        <v>1211</v>
      </c>
      <c r="AP572" t="n">
        <v>1222</v>
      </c>
      <c r="AQ572" t="n">
        <v>1257</v>
      </c>
      <c r="AR572" t="n">
        <v>1280</v>
      </c>
      <c r="AS572" t="n">
        <v>1282</v>
      </c>
      <c r="AT572" t="n">
        <v>1236</v>
      </c>
      <c r="AU572" t="n">
        <v>1240</v>
      </c>
      <c r="AV572" t="n">
        <v>1259</v>
      </c>
      <c r="AW572" t="n">
        <v>1272</v>
      </c>
      <c r="AX572" t="n">
        <v>1301</v>
      </c>
      <c r="AY572" t="n">
        <v>1380</v>
      </c>
      <c r="AZ572" t="n">
        <v>1515</v>
      </c>
      <c r="BA572" t="n">
        <v>1790</v>
      </c>
      <c r="BB572" t="n">
        <v>2018</v>
      </c>
      <c r="BC572" t="n">
        <v>2291</v>
      </c>
      <c r="BD572" t="n">
        <v>2836</v>
      </c>
      <c r="BE572" t="n">
        <v>4264</v>
      </c>
      <c r="BF572" t="n">
        <v>6056</v>
      </c>
      <c r="BG572" t="n">
        <v>7538</v>
      </c>
      <c r="BH572" t="n">
        <v>8328</v>
      </c>
      <c r="BI572" t="n">
        <v>9765</v>
      </c>
    </row>
    <row r="573" spans="1:75">
      <c r="A573" t="s">
        <v>139</v>
      </c>
      <c r="B573" t="s">
        <v>1153</v>
      </c>
      <c r="C573" t="s">
        <v>1154</v>
      </c>
      <c r="D573" t="s">
        <v>359</v>
      </c>
      <c r="E573" t="n">
        <v>0</v>
      </c>
      <c r="F573" t="n">
        <v>0</v>
      </c>
      <c r="G573" t="n">
        <v>0</v>
      </c>
      <c r="H573" t="n">
        <v>0</v>
      </c>
      <c r="I573" t="n">
        <v>0</v>
      </c>
      <c r="J573" t="n">
        <v>0</v>
      </c>
      <c r="K573" t="n">
        <v>0</v>
      </c>
      <c r="L573" t="n">
        <v>0</v>
      </c>
      <c r="M573" t="n">
        <v>0</v>
      </c>
      <c r="N573" t="n">
        <v>0</v>
      </c>
      <c r="O573" t="n">
        <v>0</v>
      </c>
      <c r="P573" t="n">
        <v>0</v>
      </c>
      <c r="Q573" t="n">
        <v>0</v>
      </c>
      <c r="R573" t="n">
        <v>0</v>
      </c>
      <c r="S573" t="n">
        <v>0</v>
      </c>
      <c r="T573" t="n">
        <v>0</v>
      </c>
      <c r="U573" t="n">
        <v>0</v>
      </c>
      <c r="V573" t="n">
        <v>0</v>
      </c>
      <c r="W573" t="n">
        <v>0</v>
      </c>
      <c r="X573" t="n">
        <v>0</v>
      </c>
      <c r="Y573" t="n">
        <v>0</v>
      </c>
      <c r="Z573" t="n">
        <v>0</v>
      </c>
      <c r="AA573" t="n">
        <v>0</v>
      </c>
      <c r="AB573" t="n">
        <v>0</v>
      </c>
      <c r="AC573" t="n">
        <v>0</v>
      </c>
      <c r="AD573" t="n">
        <v>0</v>
      </c>
      <c r="AE573" t="n">
        <v>0</v>
      </c>
      <c r="AF573" t="n">
        <v>0</v>
      </c>
      <c r="AG573" t="n">
        <v>0</v>
      </c>
      <c r="AH573" t="n">
        <v>0</v>
      </c>
      <c r="AI573" t="n">
        <v>0</v>
      </c>
      <c r="AJ573" t="n">
        <v>0</v>
      </c>
      <c r="AK573" t="n">
        <v>0</v>
      </c>
      <c r="AL573" t="n">
        <v>0</v>
      </c>
      <c r="AM573" t="n">
        <v>0</v>
      </c>
      <c r="AN573" t="n">
        <v>0</v>
      </c>
      <c r="AO573" t="n">
        <v>0</v>
      </c>
      <c r="AP573" t="n">
        <v>0</v>
      </c>
      <c r="AQ573" t="n">
        <v>1</v>
      </c>
      <c r="AR573" t="n">
        <v>1</v>
      </c>
      <c r="AS573" t="n">
        <v>1</v>
      </c>
      <c r="AT573" t="n">
        <v>1</v>
      </c>
      <c r="AU573" t="n">
        <v>1</v>
      </c>
      <c r="AV573" t="n">
        <v>1</v>
      </c>
      <c r="AW573" t="n">
        <v>1</v>
      </c>
      <c r="AX573" t="n">
        <v>2</v>
      </c>
      <c r="AY573" t="n">
        <v>4</v>
      </c>
      <c r="AZ573" t="n">
        <v>8</v>
      </c>
      <c r="BA573" t="n">
        <v>17</v>
      </c>
      <c r="BB573" t="n">
        <v>33</v>
      </c>
      <c r="BC573" t="n">
        <v>57</v>
      </c>
      <c r="BD573" t="n">
        <v>108</v>
      </c>
      <c r="BE573" t="n">
        <v>254</v>
      </c>
      <c r="BF573" t="n">
        <v>437</v>
      </c>
      <c r="BG573" t="n">
        <v>590</v>
      </c>
      <c r="BH573" t="n">
        <v>687</v>
      </c>
      <c r="BI573" t="n">
        <v>848</v>
      </c>
    </row>
    <row r="574" spans="1:75">
      <c r="A574" t="s">
        <v>139</v>
      </c>
      <c r="B574" t="s">
        <v>1155</v>
      </c>
      <c r="C574" t="s">
        <v>1156</v>
      </c>
      <c r="D574" t="s">
        <v>8</v>
      </c>
      <c r="E574" t="n">
        <v>0</v>
      </c>
      <c r="F574" t="n">
        <v>0</v>
      </c>
      <c r="G574" t="n">
        <v>0</v>
      </c>
      <c r="H574" t="n">
        <v>0</v>
      </c>
      <c r="I574" t="n">
        <v>0</v>
      </c>
      <c r="J574" t="n">
        <v>0</v>
      </c>
      <c r="K574" t="n">
        <v>0</v>
      </c>
      <c r="L574" t="n">
        <v>0</v>
      </c>
      <c r="M574" t="n">
        <v>0</v>
      </c>
      <c r="N574" t="n">
        <v>0</v>
      </c>
      <c r="O574" t="n">
        <v>0</v>
      </c>
      <c r="P574" t="n">
        <v>0</v>
      </c>
      <c r="Q574" t="n">
        <v>0</v>
      </c>
      <c r="R574" t="n">
        <v>0</v>
      </c>
      <c r="S574" t="n">
        <v>0</v>
      </c>
      <c r="T574" t="n">
        <v>0</v>
      </c>
      <c r="U574" t="n">
        <v>0</v>
      </c>
      <c r="V574" t="n">
        <v>0</v>
      </c>
      <c r="W574" t="n">
        <v>0</v>
      </c>
      <c r="X574" t="n">
        <v>0</v>
      </c>
      <c r="Y574" t="n">
        <v>0</v>
      </c>
      <c r="Z574" t="n">
        <v>0</v>
      </c>
      <c r="AA574" t="n">
        <v>0</v>
      </c>
      <c r="AB574" t="n">
        <v>0</v>
      </c>
      <c r="AC574" t="n">
        <v>0</v>
      </c>
      <c r="AD574" t="n">
        <v>0</v>
      </c>
      <c r="AE574" t="n">
        <v>0</v>
      </c>
      <c r="AF574" t="n">
        <v>0</v>
      </c>
      <c r="AG574" t="n">
        <v>0</v>
      </c>
      <c r="AH574" t="n">
        <v>819</v>
      </c>
      <c r="AI574" t="n">
        <v>885</v>
      </c>
      <c r="AJ574" t="n">
        <v>957</v>
      </c>
      <c r="AK574" t="n">
        <v>1010</v>
      </c>
      <c r="AL574" t="n">
        <v>1065</v>
      </c>
      <c r="AM574" t="n">
        <v>1120</v>
      </c>
      <c r="AN574" t="n">
        <v>1168</v>
      </c>
      <c r="AO574" t="n">
        <v>1211</v>
      </c>
      <c r="AP574" t="n">
        <v>1222</v>
      </c>
      <c r="AQ574" t="n">
        <v>1257</v>
      </c>
      <c r="AR574" t="n">
        <v>1280</v>
      </c>
      <c r="AS574" t="n">
        <v>1282</v>
      </c>
      <c r="AT574" t="n">
        <v>1236</v>
      </c>
      <c r="AU574" t="n">
        <v>1240</v>
      </c>
      <c r="AV574" t="n">
        <v>1259</v>
      </c>
      <c r="AW574" t="n">
        <v>1272</v>
      </c>
      <c r="AX574" t="n">
        <v>1301</v>
      </c>
      <c r="AY574" t="n">
        <v>1380</v>
      </c>
      <c r="AZ574" t="n">
        <v>1515</v>
      </c>
      <c r="BA574" t="n">
        <v>1790</v>
      </c>
      <c r="BB574" t="n">
        <v>2005</v>
      </c>
      <c r="BC574" t="n">
        <v>2273</v>
      </c>
      <c r="BD574" t="n">
        <v>2801</v>
      </c>
      <c r="BE574" t="n">
        <v>4220</v>
      </c>
      <c r="BF574" t="n">
        <v>5871</v>
      </c>
      <c r="BG574" t="n">
        <v>7165</v>
      </c>
      <c r="BH574" t="n">
        <v>7821</v>
      </c>
      <c r="BI574" t="n">
        <v>8948</v>
      </c>
    </row>
    <row r="575" spans="1:75">
      <c r="A575" t="s">
        <v>139</v>
      </c>
      <c r="B575" t="s">
        <v>1157</v>
      </c>
      <c r="C575" t="s">
        <v>1158</v>
      </c>
      <c r="D575" t="s">
        <v>8</v>
      </c>
      <c r="E575" t="n">
        <v>61778</v>
      </c>
      <c r="F575" t="n">
        <v>74032</v>
      </c>
      <c r="G575" t="n">
        <v>66104</v>
      </c>
      <c r="H575" t="n">
        <v>69466</v>
      </c>
      <c r="I575" t="n">
        <v>74849</v>
      </c>
      <c r="J575" t="n">
        <v>78979</v>
      </c>
      <c r="K575" t="n">
        <v>91537</v>
      </c>
      <c r="L575" t="n">
        <v>105098</v>
      </c>
      <c r="M575" t="n">
        <v>122002</v>
      </c>
      <c r="N575" t="n">
        <v>125141</v>
      </c>
      <c r="O575" t="n">
        <v>125344</v>
      </c>
      <c r="P575" t="n">
        <v>138833</v>
      </c>
      <c r="Q575" t="n">
        <v>136476</v>
      </c>
      <c r="R575" t="n">
        <v>140854</v>
      </c>
      <c r="S575" t="n">
        <v>128660</v>
      </c>
      <c r="T575" t="n">
        <v>130543</v>
      </c>
      <c r="U575" t="n">
        <v>131684</v>
      </c>
      <c r="V575" t="n">
        <v>141346</v>
      </c>
      <c r="W575" t="n">
        <v>144629</v>
      </c>
      <c r="X575" t="n">
        <v>156359</v>
      </c>
      <c r="Y575" t="n">
        <v>146713</v>
      </c>
      <c r="Z575" t="n">
        <v>124101</v>
      </c>
      <c r="AA575" t="n">
        <v>102195</v>
      </c>
      <c r="AB575" t="n">
        <v>117874</v>
      </c>
      <c r="AC575" t="n">
        <v>129351</v>
      </c>
      <c r="AD575" t="n">
        <v>142887</v>
      </c>
      <c r="AE575" t="n">
        <v>127072</v>
      </c>
      <c r="AF575" t="n">
        <v>124137</v>
      </c>
      <c r="AG575" t="n">
        <v>140944</v>
      </c>
      <c r="AH575" t="n">
        <v>154497</v>
      </c>
      <c r="AI575" t="n">
        <v>154545</v>
      </c>
      <c r="AJ575" t="n">
        <v>151201</v>
      </c>
      <c r="AK575" t="n">
        <v>144127</v>
      </c>
      <c r="AL575" t="n">
        <v>130218</v>
      </c>
      <c r="AM575" t="n">
        <v>140019</v>
      </c>
      <c r="AN575" t="n">
        <v>138169</v>
      </c>
      <c r="AO575" t="n">
        <v>121597</v>
      </c>
      <c r="AP575" t="n">
        <v>117273</v>
      </c>
      <c r="AQ575" t="n">
        <v>114627</v>
      </c>
      <c r="AR575" t="n">
        <v>123086</v>
      </c>
      <c r="AS575" t="n">
        <v>125215</v>
      </c>
      <c r="AT575" t="n">
        <v>132038</v>
      </c>
      <c r="AU575" t="n">
        <v>140172</v>
      </c>
      <c r="AV575" t="n">
        <v>162853</v>
      </c>
      <c r="AW575" t="n">
        <v>171951</v>
      </c>
      <c r="AX575" t="n">
        <v>179134</v>
      </c>
      <c r="AY575" t="n">
        <v>181261</v>
      </c>
      <c r="AZ575" t="n">
        <v>194357</v>
      </c>
      <c r="BA575" t="n">
        <v>136519</v>
      </c>
      <c r="BB575" t="n">
        <v>132958</v>
      </c>
      <c r="BC575" t="n">
        <v>136386</v>
      </c>
      <c r="BD575" t="n">
        <v>144448</v>
      </c>
      <c r="BE575" t="n">
        <v>142196</v>
      </c>
      <c r="BF575" t="n">
        <v>141660</v>
      </c>
      <c r="BG575" t="n">
        <v>142241</v>
      </c>
      <c r="BH575" t="n">
        <v>145752</v>
      </c>
      <c r="BI575" t="n">
        <v>146180</v>
      </c>
    </row>
    <row r="576" spans="1:75">
      <c r="A576" t="s">
        <v>139</v>
      </c>
      <c r="B576" t="s">
        <v>1159</v>
      </c>
      <c r="C576" t="s">
        <v>1160</v>
      </c>
      <c r="D576" t="s">
        <v>148</v>
      </c>
      <c r="E576" t="n">
        <v>0</v>
      </c>
      <c r="F576" t="n">
        <v>0</v>
      </c>
      <c r="G576" t="n">
        <v>0</v>
      </c>
      <c r="H576" t="n">
        <v>206</v>
      </c>
      <c r="I576" t="n">
        <v>224</v>
      </c>
      <c r="J576" t="n">
        <v>172</v>
      </c>
      <c r="K576" t="n">
        <v>120</v>
      </c>
      <c r="L576" t="n">
        <v>258</v>
      </c>
      <c r="M576" t="n">
        <v>361</v>
      </c>
      <c r="N576" t="n">
        <v>430</v>
      </c>
      <c r="O576" t="n">
        <v>1.34</v>
      </c>
      <c r="P576" t="n">
        <v>1.35</v>
      </c>
      <c r="Q576" t="n">
        <v>1.39</v>
      </c>
      <c r="R576" t="n">
        <v>1.58</v>
      </c>
      <c r="S576" t="n">
        <v>2.43</v>
      </c>
      <c r="T576" t="n">
        <v>2.96</v>
      </c>
      <c r="U576" t="n">
        <v>3.24</v>
      </c>
      <c r="V576" t="n">
        <v>3.49</v>
      </c>
      <c r="W576" t="n">
        <v>3.77</v>
      </c>
      <c r="X576" t="n">
        <v>4.88</v>
      </c>
      <c r="Y576" t="n">
        <v>7.4</v>
      </c>
      <c r="Z576" t="n">
        <v>9.16</v>
      </c>
      <c r="AA576" t="n">
        <v>9.289999999999999</v>
      </c>
      <c r="AB576" t="n">
        <v>8.470000000000001</v>
      </c>
      <c r="AC576" t="n">
        <v>8.18</v>
      </c>
      <c r="AD576" t="n">
        <v>7.81</v>
      </c>
      <c r="AE576" t="n">
        <v>6.42</v>
      </c>
      <c r="AF576" t="n">
        <v>6.36</v>
      </c>
      <c r="AG576" t="n">
        <v>6.21</v>
      </c>
      <c r="AH576" t="n">
        <v>6.72</v>
      </c>
      <c r="AI576" t="n">
        <v>7.93</v>
      </c>
      <c r="AJ576" t="n">
        <v>7.39</v>
      </c>
      <c r="AK576" t="n">
        <v>7.06</v>
      </c>
      <c r="AL576" t="n">
        <v>7.5</v>
      </c>
      <c r="AM576" t="n">
        <v>7.33</v>
      </c>
      <c r="AN576" t="n">
        <v>7.45</v>
      </c>
      <c r="AO576" t="n">
        <v>8.5</v>
      </c>
      <c r="AP576" t="n">
        <v>8.380000000000001</v>
      </c>
      <c r="AQ576" t="n">
        <v>7.58</v>
      </c>
      <c r="AR576" t="n">
        <v>7.65</v>
      </c>
      <c r="AS576" t="n">
        <v>9.630000000000001</v>
      </c>
      <c r="AT576" t="n">
        <v>9.710000000000001</v>
      </c>
      <c r="AU576" t="n">
        <v>8.869999999999999</v>
      </c>
      <c r="AV576" t="n">
        <v>10.5</v>
      </c>
      <c r="AW576" t="n">
        <v>12.74</v>
      </c>
      <c r="AX576" t="n">
        <v>16.03</v>
      </c>
      <c r="AY576" t="n">
        <v>18.34</v>
      </c>
      <c r="AZ576" t="n">
        <v>19.11</v>
      </c>
      <c r="BA576" t="n">
        <v>25.7</v>
      </c>
      <c r="BB576" t="n">
        <v>17.69</v>
      </c>
      <c r="BC576" t="n">
        <v>22.02</v>
      </c>
      <c r="BD576" t="n">
        <v>28.6</v>
      </c>
      <c r="BE576" t="n">
        <v>29.49</v>
      </c>
      <c r="BF576" t="n">
        <v>28.79</v>
      </c>
      <c r="BG576" t="n">
        <v>26.75</v>
      </c>
      <c r="BH576" t="n">
        <v>19.62</v>
      </c>
      <c r="BI576" t="n">
        <v>17.08</v>
      </c>
    </row>
    <row r="577" spans="1:75">
      <c r="A577" t="s">
        <v>139</v>
      </c>
      <c r="B577" t="s">
        <v>1161</v>
      </c>
      <c r="C577" t="s">
        <v>1162</v>
      </c>
      <c r="D577" t="s">
        <v>152</v>
      </c>
      <c r="O577" t="n">
        <v>167.9</v>
      </c>
      <c r="P577" t="n">
        <v>187.5</v>
      </c>
      <c r="Q577" t="n">
        <v>190</v>
      </c>
      <c r="R577" t="n">
        <v>222.4</v>
      </c>
      <c r="S577" t="n">
        <v>313.1</v>
      </c>
      <c r="T577" t="n">
        <v>386.6</v>
      </c>
      <c r="U577" t="n">
        <v>426.8</v>
      </c>
      <c r="V577" t="n">
        <v>493.5</v>
      </c>
      <c r="W577" t="n">
        <v>544.9</v>
      </c>
      <c r="X577" t="n">
        <v>763.5</v>
      </c>
      <c r="Y577" t="n">
        <v>1086.3</v>
      </c>
      <c r="Z577" t="n">
        <v>1136.2</v>
      </c>
      <c r="AA577" t="n">
        <v>949.8</v>
      </c>
      <c r="AB577" t="n">
        <v>998.6</v>
      </c>
      <c r="AC577" t="n">
        <v>1058.3</v>
      </c>
      <c r="AD577" t="n">
        <v>1116</v>
      </c>
      <c r="AE577" t="n">
        <v>815.3</v>
      </c>
      <c r="AF577" t="n">
        <v>789.6</v>
      </c>
      <c r="AG577" t="n">
        <v>875.8</v>
      </c>
      <c r="AH577" t="n">
        <v>1038.3</v>
      </c>
      <c r="AI577" t="n">
        <v>1225.8</v>
      </c>
      <c r="AJ577" t="n">
        <v>1118</v>
      </c>
      <c r="AK577" t="n">
        <v>1017.8</v>
      </c>
      <c r="AL577" t="n">
        <v>977</v>
      </c>
      <c r="AM577" t="n">
        <v>1027</v>
      </c>
      <c r="AN577" t="n">
        <v>1029.2</v>
      </c>
      <c r="AO577" t="n">
        <v>1033.1</v>
      </c>
      <c r="AP577" t="n">
        <v>982.6</v>
      </c>
      <c r="AQ577" t="n">
        <v>869.4</v>
      </c>
      <c r="AR577" t="n">
        <v>941.6</v>
      </c>
      <c r="AS577" t="n">
        <v>1205.3</v>
      </c>
      <c r="AT577" t="n">
        <v>1282.2</v>
      </c>
      <c r="AU577" t="n">
        <v>1243.2</v>
      </c>
      <c r="AV577" t="n">
        <v>1709.5</v>
      </c>
      <c r="AW577" t="n">
        <v>2189.9</v>
      </c>
      <c r="AX577" t="n">
        <v>2871.1</v>
      </c>
      <c r="AY577" t="n">
        <v>3325.1</v>
      </c>
      <c r="AZ577" t="n">
        <v>3713.7</v>
      </c>
      <c r="BA577" t="n">
        <v>3508.9</v>
      </c>
      <c r="BB577" t="n">
        <v>2352.4</v>
      </c>
      <c r="BC577" t="n">
        <v>3003.9</v>
      </c>
      <c r="BD577" t="n">
        <v>4131.1</v>
      </c>
      <c r="BE577" t="n">
        <v>4192.6</v>
      </c>
      <c r="BF577" t="n">
        <v>4078.8</v>
      </c>
      <c r="BG577" t="n">
        <v>3805.5</v>
      </c>
      <c r="BH577" t="n">
        <v>2859</v>
      </c>
      <c r="BI577" t="n">
        <v>2496.5</v>
      </c>
    </row>
    <row r="578" spans="1:75">
      <c r="A578" t="s">
        <v>139</v>
      </c>
      <c r="B578" t="s">
        <v>1163</v>
      </c>
      <c r="C578" t="s">
        <v>1164</v>
      </c>
      <c r="D578" t="s">
        <v>1165</v>
      </c>
      <c r="E578" t="n">
        <v>96</v>
      </c>
      <c r="F578" t="n">
        <v>112</v>
      </c>
      <c r="G578" t="n">
        <v>97</v>
      </c>
      <c r="H578" t="n">
        <v>102</v>
      </c>
      <c r="I578" t="n">
        <v>107</v>
      </c>
      <c r="J578" t="n">
        <v>112</v>
      </c>
      <c r="K578" t="n">
        <v>129</v>
      </c>
      <c r="L578" t="n">
        <v>145</v>
      </c>
      <c r="M578" t="n">
        <v>166</v>
      </c>
      <c r="N578" t="n">
        <v>167</v>
      </c>
      <c r="O578" t="n">
        <v>162</v>
      </c>
      <c r="P578" t="n">
        <v>173</v>
      </c>
      <c r="Q578" t="n">
        <v>165</v>
      </c>
      <c r="R578" t="n">
        <v>165</v>
      </c>
      <c r="S578" t="n">
        <v>148</v>
      </c>
      <c r="T578" t="n">
        <v>147</v>
      </c>
      <c r="U578" t="n">
        <v>146</v>
      </c>
      <c r="V578" t="n">
        <v>154</v>
      </c>
      <c r="W578" t="n">
        <v>155</v>
      </c>
      <c r="X578" t="n">
        <v>164</v>
      </c>
      <c r="Y578" t="n">
        <v>152</v>
      </c>
      <c r="Z578" t="n">
        <v>127</v>
      </c>
      <c r="AA578" t="n">
        <v>103</v>
      </c>
      <c r="AB578" t="n">
        <v>116</v>
      </c>
      <c r="AC578" t="n">
        <v>126</v>
      </c>
      <c r="AD578" t="n">
        <v>137</v>
      </c>
      <c r="AE578" t="n">
        <v>121</v>
      </c>
      <c r="AF578" t="n">
        <v>116</v>
      </c>
      <c r="AG578" t="n">
        <v>131</v>
      </c>
      <c r="AH578" t="n">
        <v>141</v>
      </c>
      <c r="AI578" t="n">
        <v>139</v>
      </c>
      <c r="AJ578" t="n">
        <v>133</v>
      </c>
      <c r="AK578" t="n">
        <v>124</v>
      </c>
      <c r="AL578" t="n">
        <v>111</v>
      </c>
      <c r="AM578" t="n">
        <v>118</v>
      </c>
      <c r="AN578" t="n">
        <v>115</v>
      </c>
      <c r="AO578" t="n">
        <v>101</v>
      </c>
      <c r="AP578" t="n">
        <v>97</v>
      </c>
      <c r="AQ578" t="n">
        <v>94</v>
      </c>
      <c r="AR578" t="n">
        <v>102</v>
      </c>
      <c r="AS578" t="n">
        <v>103</v>
      </c>
      <c r="AT578" t="n">
        <v>108</v>
      </c>
      <c r="AU578" t="n">
        <v>113</v>
      </c>
      <c r="AV578" t="n">
        <v>130</v>
      </c>
      <c r="AW578" t="n">
        <v>135</v>
      </c>
      <c r="AX578" t="n">
        <v>139</v>
      </c>
      <c r="AY578" t="n">
        <v>138</v>
      </c>
      <c r="AZ578" t="n">
        <v>148</v>
      </c>
      <c r="BA578" t="n">
        <v>102</v>
      </c>
      <c r="BB578" t="n">
        <v>99</v>
      </c>
      <c r="BC578" t="n">
        <v>100</v>
      </c>
      <c r="BD578" t="n">
        <v>105</v>
      </c>
      <c r="BE578" t="n">
        <v>102</v>
      </c>
      <c r="BF578" t="n">
        <v>101</v>
      </c>
      <c r="BG578" t="n">
        <v>100</v>
      </c>
      <c r="BH578" t="n">
        <v>102</v>
      </c>
      <c r="BI578" t="n">
        <v>102</v>
      </c>
    </row>
    <row r="579" spans="1:75">
      <c r="A579" t="s">
        <v>139</v>
      </c>
      <c r="B579" t="s">
        <v>1166</v>
      </c>
      <c r="C579" t="s">
        <v>1167</v>
      </c>
      <c r="D579" t="s">
        <v>8</v>
      </c>
      <c r="E579" t="n">
        <v>5300</v>
      </c>
      <c r="F579" t="n">
        <v>5575</v>
      </c>
      <c r="G579" t="n">
        <v>5748</v>
      </c>
      <c r="H579" t="n">
        <v>6244</v>
      </c>
      <c r="I579" t="n">
        <v>6852</v>
      </c>
      <c r="J579" t="n">
        <v>7024</v>
      </c>
      <c r="K579" t="n">
        <v>7660</v>
      </c>
      <c r="L579" t="n">
        <v>8374</v>
      </c>
      <c r="M579" t="n">
        <v>9237</v>
      </c>
      <c r="N579" t="n">
        <v>10704</v>
      </c>
      <c r="O579" t="n">
        <v>12519</v>
      </c>
      <c r="P579" t="n">
        <v>12518</v>
      </c>
      <c r="Q579" t="n">
        <v>13740</v>
      </c>
      <c r="R579" t="n">
        <v>14544</v>
      </c>
      <c r="S579" t="n">
        <v>14328</v>
      </c>
      <c r="T579" t="n">
        <v>14533</v>
      </c>
      <c r="U579" t="n">
        <v>16385</v>
      </c>
      <c r="V579" t="n">
        <v>17964</v>
      </c>
      <c r="W579" t="n">
        <v>18504</v>
      </c>
      <c r="X579" t="n">
        <v>19713</v>
      </c>
      <c r="Y579" t="n">
        <v>20073</v>
      </c>
      <c r="Z579" t="n">
        <v>18095</v>
      </c>
      <c r="AA579" t="n">
        <v>16852</v>
      </c>
      <c r="AB579" t="n">
        <v>17177</v>
      </c>
      <c r="AC579" t="n">
        <v>18340</v>
      </c>
      <c r="AD579" t="n">
        <v>18392</v>
      </c>
      <c r="AE579" t="n">
        <v>20940</v>
      </c>
      <c r="AF579" t="n">
        <v>23770</v>
      </c>
      <c r="AG579" t="n">
        <v>36948</v>
      </c>
      <c r="AH579" t="n">
        <v>36094</v>
      </c>
      <c r="AI579" t="n">
        <v>37211</v>
      </c>
      <c r="AJ579" t="n">
        <v>28809</v>
      </c>
      <c r="AK579" t="n">
        <v>38613</v>
      </c>
      <c r="AL579" t="n">
        <v>30736</v>
      </c>
      <c r="AM579" t="n">
        <v>35024</v>
      </c>
      <c r="AN579" t="n">
        <v>34606</v>
      </c>
      <c r="AO579" t="n">
        <v>34034</v>
      </c>
      <c r="AP579" t="n">
        <v>35502</v>
      </c>
      <c r="AQ579" t="n">
        <v>45894</v>
      </c>
      <c r="AR579" t="n">
        <v>35961</v>
      </c>
      <c r="AS579" t="n">
        <v>37281</v>
      </c>
      <c r="AT579" t="n">
        <v>36571</v>
      </c>
      <c r="AU579" t="n">
        <v>39354</v>
      </c>
      <c r="AV579" t="n">
        <v>37507</v>
      </c>
      <c r="AW579" t="n">
        <v>41259</v>
      </c>
      <c r="AX579" t="n">
        <v>39901</v>
      </c>
      <c r="AY579" t="n">
        <v>40677</v>
      </c>
      <c r="AZ579" t="n">
        <v>40238</v>
      </c>
      <c r="BA579" t="n">
        <v>40855</v>
      </c>
      <c r="BB579" t="n">
        <v>40669</v>
      </c>
      <c r="BC579" t="n">
        <v>40090</v>
      </c>
      <c r="BD579" t="n">
        <v>41124</v>
      </c>
      <c r="BE579" t="n">
        <v>39119</v>
      </c>
      <c r="BF579" t="n">
        <v>40593</v>
      </c>
      <c r="BG579" t="n">
        <v>41138</v>
      </c>
      <c r="BH579" t="n">
        <v>41383</v>
      </c>
      <c r="BI579" t="n">
        <v>41521</v>
      </c>
    </row>
    <row r="580" spans="1:75">
      <c r="A580" t="s">
        <v>139</v>
      </c>
      <c r="B580" t="s">
        <v>1168</v>
      </c>
      <c r="C580" t="s">
        <v>1169</v>
      </c>
      <c r="D580" t="s">
        <v>148</v>
      </c>
      <c r="E580" t="n">
        <v>0</v>
      </c>
      <c r="F580" t="n">
        <v>0</v>
      </c>
      <c r="G580" t="n">
        <v>0</v>
      </c>
      <c r="H580" t="n">
        <v>206</v>
      </c>
      <c r="I580" t="n">
        <v>224</v>
      </c>
      <c r="J580" t="n">
        <v>172</v>
      </c>
      <c r="K580" t="n">
        <v>144</v>
      </c>
      <c r="L580" t="n">
        <v>258</v>
      </c>
      <c r="M580" t="n">
        <v>678</v>
      </c>
      <c r="N580" t="n">
        <v>729</v>
      </c>
      <c r="O580" t="n">
        <v>4.93</v>
      </c>
      <c r="P580" t="n">
        <v>5.6</v>
      </c>
      <c r="Q580" t="n">
        <v>6.13</v>
      </c>
      <c r="R580" t="n">
        <v>6.78</v>
      </c>
      <c r="S580" t="n">
        <v>8.470000000000001</v>
      </c>
      <c r="T580" t="n">
        <v>11.42</v>
      </c>
      <c r="U580" t="n">
        <v>10.93</v>
      </c>
      <c r="V580" t="n">
        <v>11.61</v>
      </c>
      <c r="W580" t="n">
        <v>13.11</v>
      </c>
      <c r="X580" t="n">
        <v>13.89</v>
      </c>
      <c r="Y580" t="n">
        <v>16.6</v>
      </c>
      <c r="Z580" t="n">
        <v>24.46</v>
      </c>
      <c r="AA580" t="n">
        <v>25.98</v>
      </c>
      <c r="AB580" t="n">
        <v>24.39</v>
      </c>
      <c r="AC580" t="n">
        <v>27.89</v>
      </c>
      <c r="AD580" t="n">
        <v>25.33</v>
      </c>
      <c r="AE580" t="n">
        <v>19.68</v>
      </c>
      <c r="AF580" t="n">
        <v>18.39</v>
      </c>
      <c r="AG580" t="n">
        <v>10.41</v>
      </c>
      <c r="AH580" t="n">
        <v>12.08</v>
      </c>
      <c r="AI580" t="n">
        <v>16.02</v>
      </c>
      <c r="AJ580" t="n">
        <v>20.24</v>
      </c>
      <c r="AK580" t="n">
        <v>15.33</v>
      </c>
      <c r="AL580" t="n">
        <v>24.22</v>
      </c>
      <c r="AM580" t="n">
        <v>21.34</v>
      </c>
      <c r="AN580" t="n">
        <v>26.31</v>
      </c>
      <c r="AO580" t="n">
        <v>30.03</v>
      </c>
      <c r="AP580" t="n">
        <v>29.3</v>
      </c>
      <c r="AQ580" t="n">
        <v>16.85</v>
      </c>
      <c r="AR580" t="n">
        <v>29.05</v>
      </c>
      <c r="AS580" t="n">
        <v>34.33</v>
      </c>
      <c r="AT580" t="n">
        <v>35.66</v>
      </c>
      <c r="AU580" t="n">
        <v>32.24</v>
      </c>
      <c r="AV580" t="n">
        <v>35.69</v>
      </c>
      <c r="AW580" t="n">
        <v>34.16</v>
      </c>
      <c r="AX580" t="n">
        <v>40.69</v>
      </c>
      <c r="AY580" t="n">
        <v>45.12</v>
      </c>
      <c r="AZ580" t="n">
        <v>47.79</v>
      </c>
      <c r="BA580" t="n">
        <v>61.74</v>
      </c>
      <c r="BB580" t="n">
        <v>44.03</v>
      </c>
      <c r="BC580" t="n">
        <v>51.93</v>
      </c>
      <c r="BD580" t="n">
        <v>64.31999999999999</v>
      </c>
      <c r="BE580" t="n">
        <v>68.84</v>
      </c>
      <c r="BF580" t="n">
        <v>63.82</v>
      </c>
      <c r="BG580" t="n">
        <v>62.31</v>
      </c>
      <c r="BH580" t="n">
        <v>47.94</v>
      </c>
      <c r="BI580" t="n">
        <v>42.77</v>
      </c>
    </row>
    <row r="581" spans="1:75">
      <c r="A581" t="s">
        <v>139</v>
      </c>
      <c r="B581" t="s">
        <v>1170</v>
      </c>
      <c r="C581" t="s">
        <v>1171</v>
      </c>
      <c r="D581" t="s">
        <v>152</v>
      </c>
      <c r="E581" t="n">
        <v>0</v>
      </c>
      <c r="F581" t="n">
        <v>0</v>
      </c>
      <c r="G581" t="n">
        <v>0</v>
      </c>
      <c r="H581" t="n">
        <v>206</v>
      </c>
      <c r="I581" t="n">
        <v>224</v>
      </c>
      <c r="J581" t="n">
        <v>172</v>
      </c>
      <c r="K581" t="n">
        <v>144</v>
      </c>
      <c r="L581" t="n">
        <v>258</v>
      </c>
      <c r="M581" t="n">
        <v>678</v>
      </c>
      <c r="N581" t="n">
        <v>729</v>
      </c>
      <c r="O581" t="n">
        <v>31.2</v>
      </c>
      <c r="P581" t="n">
        <v>33.5</v>
      </c>
      <c r="Q581" t="n">
        <v>37.2</v>
      </c>
      <c r="R581" t="n">
        <v>43.8</v>
      </c>
      <c r="S581" t="n">
        <v>52.2</v>
      </c>
      <c r="T581" t="n">
        <v>69</v>
      </c>
      <c r="U581" t="n">
        <v>78.3</v>
      </c>
      <c r="V581" t="n">
        <v>92.09999999999999</v>
      </c>
      <c r="W581" t="n">
        <v>105.2</v>
      </c>
      <c r="X581" t="n">
        <v>126.4</v>
      </c>
      <c r="Y581" t="n">
        <v>176</v>
      </c>
      <c r="Z581" t="n">
        <v>228.1</v>
      </c>
      <c r="AA581" t="n">
        <v>227.6</v>
      </c>
      <c r="AB581" t="n">
        <v>211.4</v>
      </c>
      <c r="AC581" t="n">
        <v>226.7</v>
      </c>
      <c r="AD581" t="n">
        <v>226.8</v>
      </c>
      <c r="AE581" t="n">
        <v>202.8</v>
      </c>
      <c r="AF581" t="n">
        <v>222.1</v>
      </c>
      <c r="AG581" t="n">
        <v>252.9</v>
      </c>
      <c r="AH581" t="n">
        <v>270.5</v>
      </c>
      <c r="AI581" t="n">
        <v>297.4</v>
      </c>
      <c r="AJ581" t="n">
        <v>296.5</v>
      </c>
      <c r="AK581" t="n">
        <v>328.9</v>
      </c>
      <c r="AL581" t="n">
        <v>325.7</v>
      </c>
      <c r="AM581" t="n">
        <v>351.8</v>
      </c>
      <c r="AN581" t="n">
        <v>380.8</v>
      </c>
      <c r="AO581" t="n">
        <v>408.8</v>
      </c>
      <c r="AP581" t="n">
        <v>423.5</v>
      </c>
      <c r="AQ581" t="n">
        <v>422.6</v>
      </c>
      <c r="AR581" t="n">
        <v>418.2</v>
      </c>
      <c r="AS581" t="n">
        <v>515.4</v>
      </c>
      <c r="AT581" t="n">
        <v>529</v>
      </c>
      <c r="AU581" t="n">
        <v>513.7</v>
      </c>
      <c r="AV581" t="n">
        <v>587.7</v>
      </c>
      <c r="AW581" t="n">
        <v>668.7</v>
      </c>
      <c r="AX581" t="n">
        <v>760.2</v>
      </c>
      <c r="AY581" t="n">
        <v>863.1</v>
      </c>
      <c r="AZ581" t="n">
        <v>876.2</v>
      </c>
      <c r="BA581" t="n">
        <v>1186.2</v>
      </c>
      <c r="BB581" t="n">
        <v>860.4</v>
      </c>
      <c r="BC581" t="n">
        <v>1010.8</v>
      </c>
      <c r="BD581" t="n">
        <v>1281.3</v>
      </c>
      <c r="BE581" t="n">
        <v>1301</v>
      </c>
      <c r="BF581" t="n">
        <v>1280.6</v>
      </c>
      <c r="BG581" t="n">
        <v>1275.4</v>
      </c>
      <c r="BH581" t="n">
        <v>1011</v>
      </c>
      <c r="BI581" t="n">
        <v>901.3</v>
      </c>
    </row>
    <row r="582" spans="1:75">
      <c r="A582" t="s">
        <v>139</v>
      </c>
      <c r="B582" t="s">
        <v>1172</v>
      </c>
      <c r="C582" t="s">
        <v>1173</v>
      </c>
      <c r="D582" t="s">
        <v>1165</v>
      </c>
      <c r="E582" t="n">
        <v>8</v>
      </c>
      <c r="F582" t="n">
        <v>8</v>
      </c>
      <c r="G582" t="n">
        <v>8</v>
      </c>
      <c r="H582" t="n">
        <v>9</v>
      </c>
      <c r="I582" t="n">
        <v>10</v>
      </c>
      <c r="J582" t="n">
        <v>10</v>
      </c>
      <c r="K582" t="n">
        <v>11</v>
      </c>
      <c r="L582" t="n">
        <v>12</v>
      </c>
      <c r="M582" t="n">
        <v>13</v>
      </c>
      <c r="N582" t="n">
        <v>14</v>
      </c>
      <c r="O582" t="n">
        <v>16</v>
      </c>
      <c r="P582" t="n">
        <v>16</v>
      </c>
      <c r="Q582" t="n">
        <v>17</v>
      </c>
      <c r="R582" t="n">
        <v>17</v>
      </c>
      <c r="S582" t="n">
        <v>17</v>
      </c>
      <c r="T582" t="n">
        <v>16</v>
      </c>
      <c r="U582" t="n">
        <v>18</v>
      </c>
      <c r="V582" t="n">
        <v>20</v>
      </c>
      <c r="W582" t="n">
        <v>20</v>
      </c>
      <c r="X582" t="n">
        <v>21</v>
      </c>
      <c r="Y582" t="n">
        <v>21</v>
      </c>
      <c r="Z582" t="n">
        <v>18</v>
      </c>
      <c r="AA582" t="n">
        <v>17</v>
      </c>
      <c r="AB582" t="n">
        <v>17</v>
      </c>
      <c r="AC582" t="n">
        <v>18</v>
      </c>
      <c r="AD582" t="n">
        <v>18</v>
      </c>
      <c r="AE582" t="n">
        <v>20</v>
      </c>
      <c r="AF582" t="n">
        <v>22</v>
      </c>
      <c r="AG582" t="n">
        <v>34</v>
      </c>
      <c r="AH582" t="n">
        <v>33</v>
      </c>
      <c r="AI582" t="n">
        <v>33</v>
      </c>
      <c r="AJ582" t="n">
        <v>25</v>
      </c>
      <c r="AK582" t="n">
        <v>33</v>
      </c>
      <c r="AL582" t="n">
        <v>26</v>
      </c>
      <c r="AM582" t="n">
        <v>29</v>
      </c>
      <c r="AN582" t="n">
        <v>29</v>
      </c>
      <c r="AO582" t="n">
        <v>28</v>
      </c>
      <c r="AP582" t="n">
        <v>29</v>
      </c>
      <c r="AQ582" t="n">
        <v>38</v>
      </c>
      <c r="AR582" t="n">
        <v>30</v>
      </c>
      <c r="AS582" t="n">
        <v>31</v>
      </c>
      <c r="AT582" t="n">
        <v>30</v>
      </c>
      <c r="AU582" t="n">
        <v>32</v>
      </c>
      <c r="AV582" t="n">
        <v>30</v>
      </c>
      <c r="AW582" t="n">
        <v>32</v>
      </c>
      <c r="AX582" t="n">
        <v>31</v>
      </c>
      <c r="AY582" t="n">
        <v>31</v>
      </c>
      <c r="AZ582" t="n">
        <v>31</v>
      </c>
      <c r="BA582" t="n">
        <v>31</v>
      </c>
      <c r="BB582" t="n">
        <v>30</v>
      </c>
      <c r="BC582" t="n">
        <v>29</v>
      </c>
      <c r="BD582" t="n">
        <v>30</v>
      </c>
      <c r="BE582" t="n">
        <v>28</v>
      </c>
      <c r="BF582" t="n">
        <v>29</v>
      </c>
      <c r="BG582" t="n">
        <v>29</v>
      </c>
      <c r="BH582" t="n">
        <v>29</v>
      </c>
      <c r="BI582" t="n">
        <v>29</v>
      </c>
    </row>
    <row r="583" spans="1:75">
      <c r="A583" t="s">
        <v>139</v>
      </c>
      <c r="B583" t="s">
        <v>1174</v>
      </c>
      <c r="C583" t="s">
        <v>1175</v>
      </c>
      <c r="D583" t="s">
        <v>8</v>
      </c>
      <c r="E583" t="n">
        <v>17603</v>
      </c>
      <c r="F583" t="n">
        <v>19434</v>
      </c>
      <c r="G583" t="n">
        <v>21406</v>
      </c>
      <c r="H583" t="n">
        <v>24242</v>
      </c>
      <c r="I583" t="n">
        <v>26696</v>
      </c>
      <c r="J583" t="n">
        <v>27568</v>
      </c>
      <c r="K583" t="n">
        <v>29678</v>
      </c>
      <c r="L583" t="n">
        <v>31290</v>
      </c>
      <c r="M583" t="n">
        <v>34977</v>
      </c>
      <c r="N583" t="n">
        <v>38738</v>
      </c>
      <c r="O583" t="n">
        <v>43176</v>
      </c>
      <c r="P583" t="n">
        <v>47729</v>
      </c>
      <c r="Q583" t="n">
        <v>54083</v>
      </c>
      <c r="R583" t="n">
        <v>55560</v>
      </c>
      <c r="S583" t="n">
        <v>57454</v>
      </c>
      <c r="T583" t="n">
        <v>58778</v>
      </c>
      <c r="U583" t="n">
        <v>62485</v>
      </c>
      <c r="V583" t="n">
        <v>65231</v>
      </c>
      <c r="W583" t="n">
        <v>66763</v>
      </c>
      <c r="X583" t="n">
        <v>67711</v>
      </c>
      <c r="Y583" t="n">
        <v>69749</v>
      </c>
      <c r="Z583" t="n">
        <v>69901</v>
      </c>
      <c r="AA583" t="n">
        <v>66853</v>
      </c>
      <c r="AB583" t="n">
        <v>68563</v>
      </c>
      <c r="AC583" t="n">
        <v>70358</v>
      </c>
      <c r="AD583" t="n">
        <v>69758</v>
      </c>
      <c r="AE583" t="n">
        <v>72694</v>
      </c>
      <c r="AF583" t="n">
        <v>76477</v>
      </c>
      <c r="AG583" t="n">
        <v>81734</v>
      </c>
      <c r="AH583" t="n">
        <v>86465</v>
      </c>
      <c r="AI583" t="n">
        <v>105928</v>
      </c>
      <c r="AJ583" t="n">
        <v>88716</v>
      </c>
      <c r="AK583" t="n">
        <v>99327</v>
      </c>
      <c r="AL583" t="n">
        <v>99480</v>
      </c>
      <c r="AM583" t="n">
        <v>102276</v>
      </c>
      <c r="AN583" t="n">
        <v>105520</v>
      </c>
      <c r="AO583" t="n">
        <v>107442</v>
      </c>
      <c r="AP583" t="n">
        <v>107306</v>
      </c>
      <c r="AQ583" t="n">
        <v>105628</v>
      </c>
      <c r="AR583" t="n">
        <v>106576</v>
      </c>
      <c r="AS583" t="n">
        <v>108477</v>
      </c>
      <c r="AT583" t="n">
        <v>105273</v>
      </c>
      <c r="AU583" t="n">
        <v>110917</v>
      </c>
      <c r="AV583" t="n">
        <v>102736</v>
      </c>
      <c r="AW583" t="n">
        <v>104437</v>
      </c>
      <c r="AX583" t="n">
        <v>104105</v>
      </c>
      <c r="AY583" t="n">
        <v>104703</v>
      </c>
      <c r="AZ583" t="n">
        <v>105688</v>
      </c>
      <c r="BA583" t="n">
        <v>102831</v>
      </c>
      <c r="BB583" t="n">
        <v>100256</v>
      </c>
      <c r="BC583" t="n">
        <v>98675</v>
      </c>
      <c r="BD583" t="n">
        <v>98850</v>
      </c>
      <c r="BE583" t="n">
        <v>94780</v>
      </c>
      <c r="BF583" t="n">
        <v>92335</v>
      </c>
      <c r="BG583" t="n">
        <v>92140</v>
      </c>
      <c r="BH583" t="n">
        <v>91592</v>
      </c>
      <c r="BI583" t="n">
        <v>91788</v>
      </c>
    </row>
    <row r="584" spans="1:75">
      <c r="A584" t="s">
        <v>139</v>
      </c>
      <c r="B584" t="s">
        <v>1176</v>
      </c>
      <c r="C584" t="s">
        <v>1177</v>
      </c>
      <c r="D584" t="s">
        <v>40</v>
      </c>
      <c r="E584" t="n">
        <v>0</v>
      </c>
      <c r="F584" t="n">
        <v>0</v>
      </c>
      <c r="G584" t="n">
        <v>0</v>
      </c>
      <c r="H584" t="n">
        <v>206</v>
      </c>
      <c r="I584" t="n">
        <v>224</v>
      </c>
      <c r="J584" t="n">
        <v>172</v>
      </c>
      <c r="K584" t="n">
        <v>120</v>
      </c>
      <c r="L584" t="n">
        <v>258</v>
      </c>
      <c r="M584" t="n">
        <v>361</v>
      </c>
      <c r="N584" t="n">
        <v>430</v>
      </c>
      <c r="O584" t="n">
        <v>4.06</v>
      </c>
      <c r="P584" t="n">
        <v>4.06</v>
      </c>
      <c r="Q584" t="n">
        <v>4.06</v>
      </c>
      <c r="R584" t="n">
        <v>4.06</v>
      </c>
      <c r="S584" t="n">
        <v>4.06</v>
      </c>
      <c r="T584" t="n">
        <v>4.06</v>
      </c>
      <c r="U584" t="n">
        <v>4.06</v>
      </c>
      <c r="V584" t="n">
        <v>4.06</v>
      </c>
      <c r="W584" t="n">
        <v>4.06</v>
      </c>
      <c r="X584" t="n">
        <v>4.06</v>
      </c>
      <c r="Y584" t="n">
        <v>4.06</v>
      </c>
      <c r="Z584" t="n">
        <v>4.06</v>
      </c>
      <c r="AA584" t="n">
        <v>4.06</v>
      </c>
      <c r="AB584" t="n">
        <v>4.06</v>
      </c>
      <c r="AC584" t="n">
        <v>4.06</v>
      </c>
      <c r="AD584" t="n">
        <v>4.06</v>
      </c>
      <c r="AE584" t="n">
        <v>4.06</v>
      </c>
      <c r="AF584" t="n">
        <v>4.06</v>
      </c>
      <c r="AG584" t="n">
        <v>4.06</v>
      </c>
      <c r="AH584" t="n">
        <v>1.49</v>
      </c>
      <c r="AI584" t="n">
        <v>1.23</v>
      </c>
      <c r="AJ584" t="n">
        <v>1.32</v>
      </c>
      <c r="AK584" t="n">
        <v>1.2</v>
      </c>
      <c r="AL584" t="n">
        <v>1.2</v>
      </c>
      <c r="AM584" t="n">
        <v>1.23</v>
      </c>
      <c r="AN584" t="n">
        <v>1.19</v>
      </c>
      <c r="AO584" t="n">
        <v>1.06</v>
      </c>
      <c r="AP584" t="n">
        <v>6.035</v>
      </c>
      <c r="AQ584" t="n">
        <v>5.567</v>
      </c>
      <c r="AR584" t="n">
        <v>5.515</v>
      </c>
      <c r="AS584" t="n">
        <v>6.523</v>
      </c>
      <c r="AT584" t="n">
        <v>6.45</v>
      </c>
      <c r="AU584" t="n">
        <v>5.898</v>
      </c>
      <c r="AV584" t="n">
        <v>6.789</v>
      </c>
      <c r="AW584" t="n">
        <v>7.487</v>
      </c>
      <c r="AX584" t="n">
        <v>8.531000000000001</v>
      </c>
      <c r="AY584" t="n">
        <v>9.231999999999999</v>
      </c>
      <c r="AZ584" t="n">
        <v>9.473000000000001</v>
      </c>
      <c r="BA584" t="n">
        <v>10.239</v>
      </c>
      <c r="BB584" t="n">
        <v>7.349</v>
      </c>
      <c r="BC584" t="n">
        <v>8.595000000000001</v>
      </c>
      <c r="BD584" t="n">
        <v>10.972</v>
      </c>
      <c r="BE584" t="n">
        <v>10.817</v>
      </c>
      <c r="BF584" t="n">
        <v>10.297</v>
      </c>
      <c r="BG584" t="n">
        <v>9.65</v>
      </c>
      <c r="BH584" t="n">
        <v>6.97</v>
      </c>
      <c r="BI584" t="n">
        <v>5.934</v>
      </c>
    </row>
    <row r="585" spans="1:75">
      <c r="A585" t="s">
        <v>139</v>
      </c>
      <c r="B585" t="s">
        <v>1178</v>
      </c>
      <c r="C585" t="s">
        <v>1179</v>
      </c>
      <c r="D585" t="s">
        <v>8</v>
      </c>
      <c r="E585" t="n">
        <v>20633</v>
      </c>
      <c r="F585" t="n">
        <v>26828</v>
      </c>
      <c r="G585" t="n">
        <v>28718</v>
      </c>
      <c r="H585" t="n">
        <v>29900</v>
      </c>
      <c r="I585" t="n">
        <v>32401</v>
      </c>
      <c r="J585" t="n">
        <v>34710</v>
      </c>
      <c r="K585" t="n">
        <v>35808</v>
      </c>
      <c r="L585" t="n">
        <v>38676</v>
      </c>
      <c r="M585" t="n">
        <v>38925</v>
      </c>
      <c r="N585" t="n">
        <v>40989</v>
      </c>
      <c r="O585" t="n">
        <v>43657</v>
      </c>
      <c r="P585" t="n">
        <v>43597</v>
      </c>
      <c r="Q585" t="n">
        <v>49235</v>
      </c>
      <c r="R585" t="n">
        <v>49937</v>
      </c>
      <c r="S585" t="n">
        <v>49850</v>
      </c>
      <c r="T585" t="n">
        <v>50397</v>
      </c>
      <c r="U585" t="n">
        <v>51740</v>
      </c>
      <c r="V585" t="n">
        <v>53334</v>
      </c>
      <c r="W585" t="n">
        <v>53057</v>
      </c>
      <c r="X585" t="n">
        <v>59163</v>
      </c>
      <c r="Y585" t="n">
        <v>74651</v>
      </c>
      <c r="Z585" t="n">
        <v>73675</v>
      </c>
      <c r="AA585" t="n">
        <v>79639</v>
      </c>
      <c r="AB585" t="n">
        <v>66203</v>
      </c>
      <c r="AC585" t="n">
        <v>65002</v>
      </c>
      <c r="AD585" t="n">
        <v>67347</v>
      </c>
      <c r="AE585" t="n">
        <v>76868</v>
      </c>
      <c r="AF585" t="n">
        <v>79591</v>
      </c>
      <c r="AG585" t="n">
        <v>88782</v>
      </c>
      <c r="AH585" t="n">
        <v>93795</v>
      </c>
      <c r="AI585" t="n">
        <v>98941</v>
      </c>
      <c r="AJ585" t="n">
        <v>89031</v>
      </c>
      <c r="AK585" t="n">
        <v>93645</v>
      </c>
      <c r="AL585" t="n">
        <v>92336</v>
      </c>
      <c r="AM585" t="n">
        <v>93802</v>
      </c>
      <c r="AN585" t="n">
        <v>93006</v>
      </c>
      <c r="AO585" t="n">
        <v>95586</v>
      </c>
      <c r="AP585" t="n">
        <v>88667</v>
      </c>
      <c r="AQ585" t="n">
        <v>80664</v>
      </c>
      <c r="AR585" t="n">
        <v>78030</v>
      </c>
      <c r="AS585" t="n">
        <v>77952</v>
      </c>
      <c r="AT585" t="n">
        <v>69474</v>
      </c>
      <c r="AU585" t="n">
        <v>70758</v>
      </c>
      <c r="AV585" t="n">
        <v>68843</v>
      </c>
      <c r="AW585" t="n">
        <v>68913</v>
      </c>
      <c r="AX585" t="n">
        <v>72371</v>
      </c>
      <c r="AY585" t="n">
        <v>71570</v>
      </c>
      <c r="AZ585" t="n">
        <v>69049</v>
      </c>
      <c r="BA585" t="n">
        <v>65848</v>
      </c>
      <c r="BB585" t="n">
        <v>69100</v>
      </c>
      <c r="BC585" t="n">
        <v>68039</v>
      </c>
      <c r="BD585" t="n">
        <v>67520</v>
      </c>
      <c r="BE585" t="n">
        <v>65101</v>
      </c>
      <c r="BF585" t="n">
        <v>65399</v>
      </c>
      <c r="BG585" t="n">
        <v>64543</v>
      </c>
      <c r="BH585" t="n">
        <v>64228</v>
      </c>
      <c r="BI585" t="n">
        <v>62523</v>
      </c>
    </row>
    <row r="586" spans="1:75">
      <c r="A586" t="s">
        <v>139</v>
      </c>
      <c r="B586" t="s">
        <v>1180</v>
      </c>
      <c r="C586" t="s">
        <v>1181</v>
      </c>
      <c r="D586" t="s">
        <v>148</v>
      </c>
      <c r="E586" t="n">
        <v>0</v>
      </c>
      <c r="F586" t="n">
        <v>0</v>
      </c>
      <c r="G586" t="n">
        <v>0</v>
      </c>
      <c r="H586" t="n">
        <v>0</v>
      </c>
      <c r="I586" t="n">
        <v>0</v>
      </c>
      <c r="J586" t="n">
        <v>0</v>
      </c>
      <c r="K586" t="n">
        <v>0</v>
      </c>
      <c r="L586" t="n">
        <v>0</v>
      </c>
      <c r="M586" t="n">
        <v>0</v>
      </c>
      <c r="N586" t="n">
        <v>0</v>
      </c>
      <c r="O586" t="n">
        <v>1.6</v>
      </c>
      <c r="P586" t="n">
        <v>2.03</v>
      </c>
      <c r="Q586" t="n">
        <v>2.06</v>
      </c>
      <c r="R586" t="n">
        <v>2.47</v>
      </c>
      <c r="S586" t="n">
        <v>3.55</v>
      </c>
      <c r="T586" t="n">
        <v>4.94</v>
      </c>
      <c r="U586" t="n">
        <v>5.28</v>
      </c>
      <c r="V586" t="n">
        <v>5.89</v>
      </c>
      <c r="W586" t="n">
        <v>6.91</v>
      </c>
      <c r="X586" t="n">
        <v>7.31</v>
      </c>
      <c r="Y586" t="n">
        <v>8.58</v>
      </c>
      <c r="Z586" t="n">
        <v>13.2</v>
      </c>
      <c r="AA586" t="n">
        <v>12.7</v>
      </c>
      <c r="AB586" t="n">
        <v>14.72</v>
      </c>
      <c r="AC586" t="n">
        <v>14.06</v>
      </c>
      <c r="AD586" t="n">
        <v>12.25</v>
      </c>
      <c r="AE586" t="n">
        <v>8.960000000000001</v>
      </c>
      <c r="AF586" t="n">
        <v>9.69</v>
      </c>
      <c r="AG586" t="n">
        <v>8.720000000000001</v>
      </c>
      <c r="AH586" t="n">
        <v>10.02</v>
      </c>
      <c r="AI586" t="n">
        <v>10.84</v>
      </c>
      <c r="AJ586" t="n">
        <v>10.84</v>
      </c>
      <c r="AK586" t="n">
        <v>11.23</v>
      </c>
      <c r="AL586" t="n">
        <v>12.75</v>
      </c>
      <c r="AM586" t="n">
        <v>12.78</v>
      </c>
      <c r="AN586" t="n">
        <v>12.14</v>
      </c>
      <c r="AO586" t="n">
        <v>14.65</v>
      </c>
      <c r="AP586" t="n">
        <v>15.57</v>
      </c>
      <c r="AQ586" t="n">
        <v>15.33</v>
      </c>
      <c r="AR586" t="n">
        <v>15.49</v>
      </c>
      <c r="AS586" t="n">
        <v>18.62</v>
      </c>
      <c r="AT586" t="n">
        <v>20.22</v>
      </c>
      <c r="AU586" t="n">
        <v>20.41</v>
      </c>
      <c r="AV586" t="n">
        <v>21.63</v>
      </c>
      <c r="AW586" t="n">
        <v>23.85</v>
      </c>
      <c r="AX586" t="n">
        <v>28.2</v>
      </c>
      <c r="AY586" t="n">
        <v>32.7</v>
      </c>
      <c r="AZ586" t="n">
        <v>34.19</v>
      </c>
      <c r="BA586" t="n">
        <v>46.62</v>
      </c>
      <c r="BB586" t="n">
        <v>30.16</v>
      </c>
      <c r="BC586" t="n">
        <v>37.39</v>
      </c>
      <c r="BD586" t="n">
        <v>48.33</v>
      </c>
      <c r="BE586" t="n">
        <v>53.61</v>
      </c>
      <c r="BF586" t="n">
        <v>49.51</v>
      </c>
      <c r="BG586" t="n">
        <v>51.9</v>
      </c>
      <c r="BH586" t="n">
        <v>40.62</v>
      </c>
      <c r="BI586" t="n">
        <v>37.45</v>
      </c>
    </row>
    <row r="587" spans="1:75">
      <c r="A587" t="s">
        <v>139</v>
      </c>
      <c r="B587" t="s">
        <v>1182</v>
      </c>
      <c r="C587" t="s">
        <v>1183</v>
      </c>
      <c r="D587" t="s">
        <v>152</v>
      </c>
      <c r="E587" t="n">
        <v>0</v>
      </c>
      <c r="F587" t="n">
        <v>0</v>
      </c>
      <c r="G587" t="n">
        <v>0</v>
      </c>
      <c r="H587" t="n">
        <v>0</v>
      </c>
      <c r="I587" t="n">
        <v>0</v>
      </c>
      <c r="J587" t="n">
        <v>0</v>
      </c>
      <c r="K587" t="n">
        <v>0</v>
      </c>
      <c r="L587" t="n">
        <v>0</v>
      </c>
      <c r="M587" t="n">
        <v>0</v>
      </c>
      <c r="N587" t="n">
        <v>0</v>
      </c>
      <c r="O587" t="n">
        <v>35.7</v>
      </c>
      <c r="P587" t="n">
        <v>43.6</v>
      </c>
      <c r="Q587" t="n">
        <v>48.9</v>
      </c>
      <c r="R587" t="n">
        <v>56.3</v>
      </c>
      <c r="S587" t="n">
        <v>79.3</v>
      </c>
      <c r="T587" t="n">
        <v>109.8</v>
      </c>
      <c r="U587" t="n">
        <v>111.3</v>
      </c>
      <c r="V587" t="n">
        <v>129</v>
      </c>
      <c r="W587" t="n">
        <v>149.5</v>
      </c>
      <c r="X587" t="n">
        <v>195.5</v>
      </c>
      <c r="Y587" t="n">
        <v>283</v>
      </c>
      <c r="Z587" t="n">
        <v>434.2</v>
      </c>
      <c r="AA587" t="n">
        <v>496.8</v>
      </c>
      <c r="AB587" t="n">
        <v>357.5</v>
      </c>
      <c r="AC587" t="n">
        <v>343.7</v>
      </c>
      <c r="AD587" t="n">
        <v>336.8</v>
      </c>
      <c r="AE587" t="n">
        <v>250.3</v>
      </c>
      <c r="AF587" t="n">
        <v>261.1</v>
      </c>
      <c r="AG587" t="n">
        <v>262</v>
      </c>
      <c r="AH587" t="n">
        <v>279.6</v>
      </c>
      <c r="AI587" t="n">
        <v>343.1</v>
      </c>
      <c r="AJ587" t="n">
        <v>346.2</v>
      </c>
      <c r="AK587" t="n">
        <v>349.9</v>
      </c>
      <c r="AL587" t="n">
        <v>399.1</v>
      </c>
      <c r="AM587" t="n">
        <v>412</v>
      </c>
      <c r="AN587" t="n">
        <v>431.9</v>
      </c>
      <c r="AO587" t="n">
        <v>467.5</v>
      </c>
      <c r="AP587" t="n">
        <v>451.4</v>
      </c>
      <c r="AQ587" t="n">
        <v>398.6</v>
      </c>
      <c r="AR587" t="n">
        <v>394.7</v>
      </c>
      <c r="AS587" t="n">
        <v>498.3</v>
      </c>
      <c r="AT587" t="n">
        <v>476.5</v>
      </c>
      <c r="AU587" t="n">
        <v>444.5</v>
      </c>
      <c r="AV587" t="n">
        <v>500.5</v>
      </c>
      <c r="AW587" t="n">
        <v>562.5</v>
      </c>
      <c r="AX587" t="n">
        <v>673.7</v>
      </c>
      <c r="AY587" t="n">
        <v>755.9</v>
      </c>
      <c r="AZ587" t="n">
        <v>776.3</v>
      </c>
      <c r="BA587" t="n">
        <v>1056.7</v>
      </c>
      <c r="BB587" t="n">
        <v>789.7</v>
      </c>
      <c r="BC587" t="n">
        <v>932.3</v>
      </c>
      <c r="BD587" t="n">
        <v>1180.5</v>
      </c>
      <c r="BE587" t="n">
        <v>1240.3</v>
      </c>
      <c r="BF587" t="n">
        <v>1287.9</v>
      </c>
      <c r="BG587" t="n">
        <v>1318.3</v>
      </c>
      <c r="BH587" t="n">
        <v>1010.3</v>
      </c>
      <c r="BI587" t="n">
        <v>871.7</v>
      </c>
    </row>
    <row r="588" spans="1:75">
      <c r="A588" t="s">
        <v>139</v>
      </c>
      <c r="B588" t="s">
        <v>1184</v>
      </c>
      <c r="C588" t="s">
        <v>1185</v>
      </c>
      <c r="D588" t="s">
        <v>1165</v>
      </c>
      <c r="E588" t="n">
        <v>32</v>
      </c>
      <c r="F588" t="n">
        <v>41</v>
      </c>
      <c r="G588" t="n">
        <v>42</v>
      </c>
      <c r="H588" t="n">
        <v>44</v>
      </c>
      <c r="I588" t="n">
        <v>46</v>
      </c>
      <c r="J588" t="n">
        <v>49</v>
      </c>
      <c r="K588" t="n">
        <v>50</v>
      </c>
      <c r="L588" t="n">
        <v>53</v>
      </c>
      <c r="M588" t="n">
        <v>53</v>
      </c>
      <c r="N588" t="n">
        <v>55</v>
      </c>
      <c r="O588" t="n">
        <v>56</v>
      </c>
      <c r="P588" t="n">
        <v>54</v>
      </c>
      <c r="Q588" t="n">
        <v>59</v>
      </c>
      <c r="R588" t="n">
        <v>59</v>
      </c>
      <c r="S588" t="n">
        <v>57</v>
      </c>
      <c r="T588" t="n">
        <v>57</v>
      </c>
      <c r="U588" t="n">
        <v>57</v>
      </c>
      <c r="V588" t="n">
        <v>58</v>
      </c>
      <c r="W588" t="n">
        <v>57</v>
      </c>
      <c r="X588" t="n">
        <v>62</v>
      </c>
      <c r="Y588" t="n">
        <v>77</v>
      </c>
      <c r="Z588" t="n">
        <v>75</v>
      </c>
      <c r="AA588" t="n">
        <v>80</v>
      </c>
      <c r="AB588" t="n">
        <v>65</v>
      </c>
      <c r="AC588" t="n">
        <v>63</v>
      </c>
      <c r="AD588" t="n">
        <v>65</v>
      </c>
      <c r="AE588" t="n">
        <v>73</v>
      </c>
      <c r="AF588" t="n">
        <v>75</v>
      </c>
      <c r="AG588" t="n">
        <v>82</v>
      </c>
      <c r="AH588" t="n">
        <v>86</v>
      </c>
      <c r="AI588" t="n">
        <v>89</v>
      </c>
      <c r="AJ588" t="n">
        <v>78</v>
      </c>
      <c r="AK588" t="n">
        <v>81</v>
      </c>
      <c r="AL588" t="n">
        <v>79</v>
      </c>
      <c r="AM588" t="n">
        <v>79</v>
      </c>
      <c r="AN588" t="n">
        <v>78</v>
      </c>
      <c r="AO588" t="n">
        <v>79</v>
      </c>
      <c r="AP588" t="n">
        <v>73</v>
      </c>
      <c r="AQ588" t="n">
        <v>66</v>
      </c>
      <c r="AR588" t="n">
        <v>64</v>
      </c>
      <c r="AS588" t="n">
        <v>64</v>
      </c>
      <c r="AT588" t="n">
        <v>57</v>
      </c>
      <c r="AU588" t="n">
        <v>57</v>
      </c>
      <c r="AV588" t="n">
        <v>55</v>
      </c>
      <c r="AW588" t="n">
        <v>54</v>
      </c>
      <c r="AX588" t="n">
        <v>56</v>
      </c>
      <c r="AY588" t="n">
        <v>55</v>
      </c>
      <c r="AZ588" t="n">
        <v>52</v>
      </c>
      <c r="BA588" t="n">
        <v>49</v>
      </c>
      <c r="BB588" t="n">
        <v>51</v>
      </c>
      <c r="BC588" t="n">
        <v>50</v>
      </c>
      <c r="BD588" t="n">
        <v>49</v>
      </c>
      <c r="BE588" t="n">
        <v>47</v>
      </c>
      <c r="BF588" t="n">
        <v>46</v>
      </c>
      <c r="BG588" t="n">
        <v>46</v>
      </c>
      <c r="BH588" t="n">
        <v>45</v>
      </c>
      <c r="BI588" t="n">
        <v>44</v>
      </c>
    </row>
    <row r="589" spans="1:75">
      <c r="A589" t="s">
        <v>139</v>
      </c>
      <c r="B589" t="s">
        <v>1186</v>
      </c>
      <c r="C589" t="s">
        <v>1187</v>
      </c>
      <c r="D589" t="s">
        <v>8</v>
      </c>
      <c r="E589" t="n">
        <v>0</v>
      </c>
      <c r="F589" t="n">
        <v>0</v>
      </c>
      <c r="G589" t="n">
        <v>0</v>
      </c>
      <c r="H589" t="n">
        <v>0</v>
      </c>
      <c r="I589" t="n">
        <v>0</v>
      </c>
      <c r="J589" t="n">
        <v>0</v>
      </c>
      <c r="K589" t="n">
        <v>0</v>
      </c>
      <c r="L589" t="n">
        <v>0</v>
      </c>
      <c r="M589" t="n">
        <v>0</v>
      </c>
      <c r="N589" t="n">
        <v>0</v>
      </c>
      <c r="O589" t="n">
        <v>37819</v>
      </c>
      <c r="P589" t="n">
        <v>39731</v>
      </c>
      <c r="Q589" t="n">
        <v>45824</v>
      </c>
      <c r="R589" t="n">
        <v>47910</v>
      </c>
      <c r="S589" t="n">
        <v>48515</v>
      </c>
      <c r="T589" t="n">
        <v>49406</v>
      </c>
      <c r="U589" t="n">
        <v>53372</v>
      </c>
      <c r="V589" t="n">
        <v>55272</v>
      </c>
      <c r="W589" t="n">
        <v>55768</v>
      </c>
      <c r="X589" t="n">
        <v>56884</v>
      </c>
      <c r="Y589" t="n">
        <v>66807</v>
      </c>
      <c r="Z589" t="n">
        <v>64774</v>
      </c>
      <c r="AA589" t="n">
        <v>62877</v>
      </c>
      <c r="AB589" t="n">
        <v>64996</v>
      </c>
      <c r="AC589" t="n">
        <v>65441</v>
      </c>
      <c r="AD589" t="n">
        <v>64642</v>
      </c>
      <c r="AE589" t="n">
        <v>75213</v>
      </c>
      <c r="AF589" t="n">
        <v>81006</v>
      </c>
      <c r="AG589" t="n">
        <v>89034</v>
      </c>
      <c r="AH589" t="n">
        <v>99375</v>
      </c>
      <c r="AI589" t="n">
        <v>110890</v>
      </c>
      <c r="AJ589" t="n">
        <v>91299</v>
      </c>
      <c r="AK589" t="n">
        <v>102580</v>
      </c>
      <c r="AL589" t="n">
        <v>101597</v>
      </c>
      <c r="AM589" t="n">
        <v>104027</v>
      </c>
      <c r="AN589" t="n">
        <v>102081</v>
      </c>
      <c r="AO589" t="n">
        <v>109093</v>
      </c>
      <c r="AP589" t="n">
        <v>105562</v>
      </c>
      <c r="AQ589" t="n">
        <v>100067</v>
      </c>
      <c r="AR589" t="n">
        <v>99093</v>
      </c>
      <c r="AS589" t="n">
        <v>98606</v>
      </c>
      <c r="AT589" t="n">
        <v>91722</v>
      </c>
      <c r="AU589" t="n">
        <v>98456</v>
      </c>
      <c r="AV589" t="n">
        <v>89789</v>
      </c>
      <c r="AW589" t="n">
        <v>90495</v>
      </c>
      <c r="AX589" t="n">
        <v>93753</v>
      </c>
      <c r="AY589" t="n">
        <v>94334</v>
      </c>
      <c r="AZ589" t="n">
        <v>94947</v>
      </c>
      <c r="BA589" t="n">
        <v>88754</v>
      </c>
      <c r="BB589" t="n">
        <v>88118</v>
      </c>
      <c r="BC589" t="n">
        <v>87299</v>
      </c>
      <c r="BD589" t="n">
        <v>87858</v>
      </c>
      <c r="BE589" t="n">
        <v>85112</v>
      </c>
      <c r="BF589" t="n">
        <v>82954</v>
      </c>
      <c r="BG589" t="n">
        <v>83454</v>
      </c>
      <c r="BH589" t="n">
        <v>83950</v>
      </c>
      <c r="BI589" t="n">
        <v>84940</v>
      </c>
    </row>
    <row r="590" spans="1:75">
      <c r="A590" t="s">
        <v>139</v>
      </c>
      <c r="B590" t="s">
        <v>1188</v>
      </c>
      <c r="C590" t="s">
        <v>1189</v>
      </c>
      <c r="D590" t="s">
        <v>8</v>
      </c>
      <c r="E590" t="n">
        <v>292</v>
      </c>
      <c r="F590" t="n">
        <v>258</v>
      </c>
      <c r="G590" t="n">
        <v>214</v>
      </c>
      <c r="H590" t="n">
        <v>446</v>
      </c>
      <c r="I590" t="n">
        <v>1429</v>
      </c>
      <c r="J590" t="n">
        <v>1265</v>
      </c>
      <c r="K590" t="n">
        <v>1309</v>
      </c>
      <c r="L590" t="n">
        <v>1389</v>
      </c>
      <c r="M590" t="n">
        <v>1657</v>
      </c>
      <c r="N590" t="n">
        <v>1773</v>
      </c>
      <c r="O590" t="n">
        <v>1559</v>
      </c>
      <c r="P590" t="n">
        <v>1283</v>
      </c>
      <c r="Q590" t="n">
        <v>1491</v>
      </c>
      <c r="R590" t="n">
        <v>1528</v>
      </c>
      <c r="S590" t="n">
        <v>1550</v>
      </c>
      <c r="T590" t="n">
        <v>1498</v>
      </c>
      <c r="U590" t="n">
        <v>1663</v>
      </c>
      <c r="V590" t="n">
        <v>1355</v>
      </c>
      <c r="W590" t="n">
        <v>1143</v>
      </c>
      <c r="X590" t="n">
        <v>1258</v>
      </c>
      <c r="Y590" t="n">
        <v>12808</v>
      </c>
      <c r="Z590" t="n">
        <v>13571</v>
      </c>
      <c r="AA590" t="n">
        <v>13379</v>
      </c>
      <c r="AB590" t="n">
        <v>14920</v>
      </c>
      <c r="AC590" t="n">
        <v>15372</v>
      </c>
      <c r="AD590" t="n">
        <v>15307</v>
      </c>
      <c r="AE590" t="n">
        <v>17315</v>
      </c>
      <c r="AF590" t="n">
        <v>18834</v>
      </c>
      <c r="AG590" t="n">
        <v>20427</v>
      </c>
      <c r="AH590" t="n">
        <v>28875</v>
      </c>
      <c r="AI590" t="n">
        <v>27937</v>
      </c>
      <c r="AJ590" t="n">
        <v>27516</v>
      </c>
      <c r="AK590" t="n">
        <v>26800</v>
      </c>
      <c r="AL590" t="n">
        <v>27829</v>
      </c>
      <c r="AM590" t="n">
        <v>25404</v>
      </c>
      <c r="AN590" t="n">
        <v>24608</v>
      </c>
      <c r="AO590" t="n">
        <v>24088</v>
      </c>
      <c r="AP590" t="n">
        <v>22502</v>
      </c>
      <c r="AQ590" t="n">
        <v>21657</v>
      </c>
      <c r="AR590" t="n">
        <v>21767</v>
      </c>
      <c r="AS590" t="n">
        <v>20386</v>
      </c>
      <c r="AT590" t="n">
        <v>12389</v>
      </c>
      <c r="AU590" t="n">
        <v>10452</v>
      </c>
      <c r="AV590" t="n">
        <v>13310</v>
      </c>
      <c r="AW590" t="n">
        <v>13769</v>
      </c>
      <c r="AX590" t="n">
        <v>12936</v>
      </c>
      <c r="AY590" t="n">
        <v>13999</v>
      </c>
      <c r="AZ590" t="n">
        <v>15031</v>
      </c>
      <c r="BA590" t="n">
        <v>15912</v>
      </c>
      <c r="BB590" t="n">
        <v>15800</v>
      </c>
      <c r="BC590" t="n">
        <v>15165</v>
      </c>
      <c r="BD590" t="n">
        <v>16563</v>
      </c>
      <c r="BE590" t="n">
        <v>18124</v>
      </c>
      <c r="BF590" t="n">
        <v>22397</v>
      </c>
      <c r="BG590" t="n">
        <v>24072</v>
      </c>
      <c r="BH590" t="n">
        <v>24873</v>
      </c>
      <c r="BI590" t="n">
        <v>27372</v>
      </c>
    </row>
    <row r="591" spans="1:75">
      <c r="A591" t="s">
        <v>139</v>
      </c>
      <c r="B591" t="s">
        <v>1190</v>
      </c>
      <c r="C591" t="s">
        <v>1191</v>
      </c>
      <c r="D591" t="s">
        <v>8</v>
      </c>
      <c r="E591" t="n">
        <v>7144</v>
      </c>
      <c r="F591" t="n">
        <v>7337</v>
      </c>
      <c r="G591" t="n">
        <v>7736</v>
      </c>
      <c r="H591" t="n">
        <v>8698</v>
      </c>
      <c r="I591" t="n">
        <v>9378</v>
      </c>
      <c r="J591" t="n">
        <v>9875</v>
      </c>
      <c r="K591" t="n">
        <v>10500</v>
      </c>
      <c r="L591" t="n">
        <v>11720</v>
      </c>
      <c r="M591" t="n">
        <v>12637</v>
      </c>
      <c r="N591" t="n">
        <v>14055</v>
      </c>
      <c r="O591" t="n">
        <v>15460</v>
      </c>
      <c r="P591" t="n">
        <v>16751</v>
      </c>
      <c r="Q591" t="n">
        <v>18638</v>
      </c>
      <c r="R591" t="n">
        <v>19008</v>
      </c>
      <c r="S591" t="n">
        <v>19301</v>
      </c>
      <c r="T591" t="n">
        <v>18957</v>
      </c>
      <c r="U591" t="n">
        <v>20278</v>
      </c>
      <c r="V591" t="n">
        <v>20717</v>
      </c>
      <c r="W591" t="n">
        <v>20787</v>
      </c>
      <c r="X591" t="n">
        <v>21437</v>
      </c>
      <c r="Y591" t="n">
        <v>21020</v>
      </c>
      <c r="Z591" t="n">
        <v>20936</v>
      </c>
      <c r="AA591" t="n">
        <v>19600</v>
      </c>
      <c r="AB591" t="n">
        <v>20092</v>
      </c>
      <c r="AC591" t="n">
        <v>19733</v>
      </c>
      <c r="AD591" t="n">
        <v>19928</v>
      </c>
      <c r="AE591" t="n">
        <v>20449</v>
      </c>
      <c r="AF591" t="n">
        <v>21962</v>
      </c>
      <c r="AG591" t="n">
        <v>23018</v>
      </c>
      <c r="AH591" t="n">
        <v>25380</v>
      </c>
      <c r="AI591" t="n">
        <v>30724</v>
      </c>
      <c r="AJ591" t="n">
        <v>26114</v>
      </c>
      <c r="AK591" t="n">
        <v>29657</v>
      </c>
      <c r="AL591" t="n">
        <v>29587</v>
      </c>
      <c r="AM591" t="n">
        <v>30504</v>
      </c>
      <c r="AN591" t="n">
        <v>31255</v>
      </c>
      <c r="AO591" t="n">
        <v>32045</v>
      </c>
      <c r="AP591" t="n">
        <v>32135</v>
      </c>
      <c r="AQ591" t="n">
        <v>32331</v>
      </c>
      <c r="AR591" t="n">
        <v>32371</v>
      </c>
      <c r="AS591" t="n">
        <v>32983</v>
      </c>
      <c r="AT591" t="n">
        <v>32162</v>
      </c>
      <c r="AU591" t="n">
        <v>34518</v>
      </c>
      <c r="AV591" t="n">
        <v>31774</v>
      </c>
      <c r="AW591" t="n">
        <v>32637</v>
      </c>
      <c r="AX591" t="n">
        <v>33335</v>
      </c>
      <c r="AY591" t="n">
        <v>33679</v>
      </c>
      <c r="AZ591" t="n">
        <v>34099</v>
      </c>
      <c r="BA591" t="n">
        <v>33423</v>
      </c>
      <c r="BB591" t="n">
        <v>33308</v>
      </c>
      <c r="BC591" t="n">
        <v>32613</v>
      </c>
      <c r="BD591" t="n">
        <v>32457</v>
      </c>
      <c r="BE591" t="n">
        <v>31518</v>
      </c>
      <c r="BF591" t="n">
        <v>30856</v>
      </c>
      <c r="BG591" t="n">
        <v>31399</v>
      </c>
      <c r="BH591" t="n">
        <v>31824</v>
      </c>
      <c r="BI591" t="n">
        <v>32689</v>
      </c>
    </row>
    <row r="592" spans="1:75">
      <c r="A592" t="s">
        <v>139</v>
      </c>
      <c r="B592" t="s">
        <v>1192</v>
      </c>
      <c r="C592" t="s">
        <v>1193</v>
      </c>
      <c r="D592" t="s">
        <v>148</v>
      </c>
      <c r="E592" t="n">
        <v>0</v>
      </c>
      <c r="F592" t="n">
        <v>0</v>
      </c>
      <c r="G592" t="n">
        <v>0</v>
      </c>
      <c r="H592" t="n">
        <v>0</v>
      </c>
      <c r="I592" t="n">
        <v>0</v>
      </c>
      <c r="J592" t="n">
        <v>0</v>
      </c>
      <c r="K592" t="n">
        <v>0</v>
      </c>
      <c r="L592" t="n">
        <v>0</v>
      </c>
      <c r="M592" t="n">
        <v>0</v>
      </c>
      <c r="N592" t="n">
        <v>0</v>
      </c>
      <c r="O592" t="n">
        <v>7.59</v>
      </c>
      <c r="P592" t="n">
        <v>7.96</v>
      </c>
      <c r="Q592" t="n">
        <v>8.19</v>
      </c>
      <c r="R592" t="n">
        <v>9.289999999999999</v>
      </c>
      <c r="S592" t="n">
        <v>10.66</v>
      </c>
      <c r="T592" t="n">
        <v>13.84</v>
      </c>
      <c r="U592" t="n">
        <v>13.96</v>
      </c>
      <c r="V592" t="n">
        <v>15.18</v>
      </c>
      <c r="W592" t="n">
        <v>16.95</v>
      </c>
      <c r="X592" t="n">
        <v>18.06</v>
      </c>
      <c r="Y592" t="n">
        <v>20.93</v>
      </c>
      <c r="Z592" t="n">
        <v>30.85</v>
      </c>
      <c r="AA592" t="n">
        <v>33.26</v>
      </c>
      <c r="AB592" t="n">
        <v>30.29</v>
      </c>
      <c r="AC592" t="n">
        <v>31.59</v>
      </c>
      <c r="AD592" t="n">
        <v>31.31</v>
      </c>
      <c r="AE592" t="n">
        <v>25.84</v>
      </c>
      <c r="AF592" t="n">
        <v>26.25</v>
      </c>
      <c r="AG592" t="n">
        <v>24.69</v>
      </c>
      <c r="AH592" t="n">
        <v>25.99</v>
      </c>
      <c r="AI592" t="n">
        <v>28.75</v>
      </c>
      <c r="AJ592" t="n">
        <v>29.89</v>
      </c>
      <c r="AK592" t="n">
        <v>29.93</v>
      </c>
      <c r="AL592" t="n">
        <v>34.39</v>
      </c>
      <c r="AM592" t="n">
        <v>34.9</v>
      </c>
      <c r="AN592" t="n">
        <v>37.38</v>
      </c>
      <c r="AO592" t="n">
        <v>40.11</v>
      </c>
      <c r="AP592" t="n">
        <v>41.61</v>
      </c>
      <c r="AQ592" t="n">
        <v>38.14</v>
      </c>
      <c r="AR592" t="n">
        <v>39.79</v>
      </c>
      <c r="AS592" t="n">
        <v>45.27</v>
      </c>
      <c r="AT592" t="n">
        <v>45.21</v>
      </c>
      <c r="AU592" t="n">
        <v>43.4</v>
      </c>
      <c r="AV592" t="n">
        <v>46.99</v>
      </c>
      <c r="AW592" t="n">
        <v>50.67</v>
      </c>
      <c r="AX592" t="n">
        <v>57.71</v>
      </c>
      <c r="AY592" t="n">
        <v>64.98</v>
      </c>
      <c r="AZ592" t="n">
        <v>67.47</v>
      </c>
      <c r="BA592" t="n">
        <v>88.5</v>
      </c>
      <c r="BB592" t="n">
        <v>66.67</v>
      </c>
      <c r="BC592" t="n">
        <v>77.86</v>
      </c>
      <c r="BD592" t="n">
        <v>94.88</v>
      </c>
      <c r="BE592" t="n">
        <v>99.08</v>
      </c>
      <c r="BF592" t="n">
        <v>98.84999999999999</v>
      </c>
      <c r="BG592" t="n">
        <v>99.62</v>
      </c>
      <c r="BH592" t="n">
        <v>81.18000000000001</v>
      </c>
      <c r="BI592" t="n">
        <v>74.87</v>
      </c>
    </row>
    <row r="593" spans="1:75">
      <c r="A593" t="s">
        <v>139</v>
      </c>
      <c r="B593" t="s">
        <v>1194</v>
      </c>
      <c r="C593" t="s">
        <v>1195</v>
      </c>
      <c r="D593" t="s">
        <v>152</v>
      </c>
      <c r="E593" t="n">
        <v>0</v>
      </c>
      <c r="F593" t="n">
        <v>0</v>
      </c>
      <c r="G593" t="n">
        <v>0</v>
      </c>
      <c r="H593" t="n">
        <v>0</v>
      </c>
      <c r="I593" t="n">
        <v>0</v>
      </c>
      <c r="J593" t="n">
        <v>0</v>
      </c>
      <c r="K593" t="n">
        <v>0</v>
      </c>
      <c r="L593" t="n">
        <v>0</v>
      </c>
      <c r="M593" t="n">
        <v>0</v>
      </c>
      <c r="N593" t="n">
        <v>0</v>
      </c>
      <c r="O593" t="n">
        <v>39.1</v>
      </c>
      <c r="P593" t="n">
        <v>44.9</v>
      </c>
      <c r="Q593" t="n">
        <v>49</v>
      </c>
      <c r="R593" t="n">
        <v>58.6</v>
      </c>
      <c r="S593" t="n">
        <v>68.90000000000001</v>
      </c>
      <c r="T593" t="n">
        <v>86.09999999999999</v>
      </c>
      <c r="U593" t="n">
        <v>94.7</v>
      </c>
      <c r="V593" t="n">
        <v>104.9</v>
      </c>
      <c r="W593" t="n">
        <v>117.3</v>
      </c>
      <c r="X593" t="n">
        <v>136.8</v>
      </c>
      <c r="Y593" t="n">
        <v>175.5</v>
      </c>
      <c r="Z593" t="n">
        <v>262.2</v>
      </c>
      <c r="AA593" t="n">
        <v>270</v>
      </c>
      <c r="AB593" t="n">
        <v>249.8</v>
      </c>
      <c r="AC593" t="n">
        <v>237.1</v>
      </c>
      <c r="AD593" t="n">
        <v>227.3</v>
      </c>
      <c r="AE593" t="n">
        <v>193.5</v>
      </c>
      <c r="AF593" t="n">
        <v>207.7</v>
      </c>
      <c r="AG593" t="n">
        <v>202.1</v>
      </c>
      <c r="AH593" t="n">
        <v>220.9</v>
      </c>
      <c r="AI593" t="n">
        <v>251.6</v>
      </c>
      <c r="AJ593" t="n">
        <v>268.6</v>
      </c>
      <c r="AK593" t="n">
        <v>287.8</v>
      </c>
      <c r="AL593" t="n">
        <v>315.5</v>
      </c>
      <c r="AM593" t="n">
        <v>331.3</v>
      </c>
      <c r="AN593" t="n">
        <v>360.7</v>
      </c>
      <c r="AO593" t="n">
        <v>396.4</v>
      </c>
      <c r="AP593" t="n">
        <v>415.1</v>
      </c>
      <c r="AQ593" t="n">
        <v>401.8</v>
      </c>
      <c r="AR593" t="n">
        <v>408.8</v>
      </c>
      <c r="AS593" t="n">
        <v>486</v>
      </c>
      <c r="AT593" t="n">
        <v>491.6</v>
      </c>
      <c r="AU593" t="n">
        <v>486.9</v>
      </c>
      <c r="AV593" t="n">
        <v>538.2</v>
      </c>
      <c r="AW593" t="n">
        <v>603.6</v>
      </c>
      <c r="AX593" t="n">
        <v>691.9</v>
      </c>
      <c r="AY593" t="n">
        <v>785.1</v>
      </c>
      <c r="AZ593" t="n">
        <v>811</v>
      </c>
      <c r="BA593" t="n">
        <v>1076.6</v>
      </c>
      <c r="BB593" t="n">
        <v>802.3</v>
      </c>
      <c r="BC593" t="n">
        <v>916.7</v>
      </c>
      <c r="BD593" t="n">
        <v>1089.6</v>
      </c>
      <c r="BE593" t="n">
        <v>1111.9</v>
      </c>
      <c r="BF593" t="n">
        <v>1037</v>
      </c>
      <c r="BG593" t="n">
        <v>1034.9</v>
      </c>
      <c r="BH593" t="n">
        <v>828.4</v>
      </c>
      <c r="BI593" t="n">
        <v>768.3</v>
      </c>
    </row>
    <row r="594" spans="1:75">
      <c r="A594" t="s">
        <v>139</v>
      </c>
      <c r="B594" t="s">
        <v>1196</v>
      </c>
      <c r="C594" t="s">
        <v>1197</v>
      </c>
      <c r="D594" t="s">
        <v>8</v>
      </c>
      <c r="E594" t="n">
        <v>0</v>
      </c>
      <c r="F594" t="n">
        <v>0</v>
      </c>
      <c r="G594" t="n">
        <v>0</v>
      </c>
      <c r="H594" t="n">
        <v>0</v>
      </c>
      <c r="I594" t="n">
        <v>0</v>
      </c>
      <c r="J594" t="n">
        <v>0</v>
      </c>
      <c r="K594" t="n">
        <v>0</v>
      </c>
      <c r="L594" t="n">
        <v>0</v>
      </c>
      <c r="M594" t="n">
        <v>0</v>
      </c>
      <c r="N594" t="n">
        <v>0</v>
      </c>
      <c r="O594" t="n">
        <v>6486</v>
      </c>
      <c r="P594" t="n">
        <v>5420</v>
      </c>
      <c r="Q594" t="n">
        <v>6391</v>
      </c>
      <c r="R594" t="n">
        <v>8021</v>
      </c>
      <c r="S594" t="n">
        <v>7620</v>
      </c>
      <c r="T594" t="n">
        <v>7761</v>
      </c>
      <c r="U594" t="n">
        <v>8905</v>
      </c>
      <c r="V594" t="n">
        <v>8976</v>
      </c>
      <c r="W594" t="n">
        <v>8458</v>
      </c>
      <c r="X594" t="n">
        <v>9346</v>
      </c>
      <c r="Y594" t="n">
        <v>8519</v>
      </c>
      <c r="Z594" t="n">
        <v>6878</v>
      </c>
      <c r="AA594" t="n">
        <v>7847</v>
      </c>
      <c r="AB594" t="n">
        <v>7288</v>
      </c>
      <c r="AC594" t="n">
        <v>5805</v>
      </c>
      <c r="AD594" t="n">
        <v>5754</v>
      </c>
      <c r="AE594" t="n">
        <v>10891</v>
      </c>
      <c r="AF594" t="n">
        <v>12273</v>
      </c>
      <c r="AG594" t="n">
        <v>14962</v>
      </c>
      <c r="AH594" t="n">
        <v>16297</v>
      </c>
      <c r="AI594" t="n">
        <v>17624</v>
      </c>
      <c r="AJ594" t="n">
        <v>16105</v>
      </c>
      <c r="AK594" t="n">
        <v>17420</v>
      </c>
      <c r="AL594" t="n">
        <v>16799</v>
      </c>
      <c r="AM594" t="n">
        <v>19193</v>
      </c>
      <c r="AN594" t="n">
        <v>16854</v>
      </c>
      <c r="AO594" t="n">
        <v>20667</v>
      </c>
      <c r="AP594" t="n">
        <v>18838</v>
      </c>
      <c r="AQ594" t="n">
        <v>15213</v>
      </c>
      <c r="AR594" t="n">
        <v>14384</v>
      </c>
      <c r="AS594" t="n">
        <v>14134</v>
      </c>
      <c r="AT594" t="n">
        <v>15753</v>
      </c>
      <c r="AU594" t="n">
        <v>17915</v>
      </c>
      <c r="AV594" t="n">
        <v>18603</v>
      </c>
      <c r="AW594" t="n">
        <v>18663</v>
      </c>
      <c r="AX594" t="n">
        <v>21250</v>
      </c>
      <c r="AY594" t="n">
        <v>21486</v>
      </c>
      <c r="AZ594" t="n">
        <v>21367</v>
      </c>
      <c r="BA594" t="n">
        <v>17194</v>
      </c>
      <c r="BB594" t="n">
        <v>17796</v>
      </c>
      <c r="BC594" t="n">
        <v>18428</v>
      </c>
      <c r="BD594" t="n">
        <v>18584</v>
      </c>
      <c r="BE594" t="n">
        <v>18230</v>
      </c>
      <c r="BF594" t="n">
        <v>16476</v>
      </c>
      <c r="BG594" t="n">
        <v>15702</v>
      </c>
      <c r="BH594" t="n">
        <v>16222</v>
      </c>
      <c r="BI594" t="n">
        <v>15893</v>
      </c>
    </row>
    <row r="595" spans="1:75">
      <c r="A595" t="s">
        <v>139</v>
      </c>
      <c r="B595" t="s">
        <v>1198</v>
      </c>
      <c r="C595" t="s">
        <v>1199</v>
      </c>
      <c r="D595" t="s">
        <v>1165</v>
      </c>
      <c r="E595" t="n">
        <v>11</v>
      </c>
      <c r="F595" t="n">
        <v>11</v>
      </c>
      <c r="G595" t="n">
        <v>11</v>
      </c>
      <c r="H595" t="n">
        <v>13</v>
      </c>
      <c r="I595" t="n">
        <v>13</v>
      </c>
      <c r="J595" t="n">
        <v>14</v>
      </c>
      <c r="K595" t="n">
        <v>15</v>
      </c>
      <c r="L595" t="n">
        <v>16</v>
      </c>
      <c r="M595" t="n">
        <v>17</v>
      </c>
      <c r="N595" t="n">
        <v>19</v>
      </c>
      <c r="O595" t="n">
        <v>20</v>
      </c>
      <c r="P595" t="n">
        <v>21</v>
      </c>
      <c r="Q595" t="n">
        <v>23</v>
      </c>
      <c r="R595" t="n">
        <v>22</v>
      </c>
      <c r="S595" t="n">
        <v>22</v>
      </c>
      <c r="T595" t="n">
        <v>21</v>
      </c>
      <c r="U595" t="n">
        <v>22</v>
      </c>
      <c r="V595" t="n">
        <v>23</v>
      </c>
      <c r="W595" t="n">
        <v>22</v>
      </c>
      <c r="X595" t="n">
        <v>22</v>
      </c>
      <c r="Y595" t="n">
        <v>22</v>
      </c>
      <c r="Z595" t="n">
        <v>21</v>
      </c>
      <c r="AA595" t="n">
        <v>20</v>
      </c>
      <c r="AB595" t="n">
        <v>20</v>
      </c>
      <c r="AC595" t="n">
        <v>19</v>
      </c>
      <c r="AD595" t="n">
        <v>19</v>
      </c>
      <c r="AE595" t="n">
        <v>19</v>
      </c>
      <c r="AF595" t="n">
        <v>21</v>
      </c>
      <c r="AG595" t="n">
        <v>21</v>
      </c>
      <c r="AH595" t="n">
        <v>23</v>
      </c>
      <c r="AI595" t="n">
        <v>28</v>
      </c>
      <c r="AJ595" t="n">
        <v>23</v>
      </c>
      <c r="AK595" t="n">
        <v>26</v>
      </c>
      <c r="AL595" t="n">
        <v>25</v>
      </c>
      <c r="AM595" t="n">
        <v>26</v>
      </c>
      <c r="AN595" t="n">
        <v>26</v>
      </c>
      <c r="AO595" t="n">
        <v>27</v>
      </c>
      <c r="AP595" t="n">
        <v>27</v>
      </c>
      <c r="AQ595" t="n">
        <v>27</v>
      </c>
      <c r="AR595" t="n">
        <v>27</v>
      </c>
      <c r="AS595" t="n">
        <v>27</v>
      </c>
      <c r="AT595" t="n">
        <v>26</v>
      </c>
      <c r="AU595" t="n">
        <v>28</v>
      </c>
      <c r="AV595" t="n">
        <v>25</v>
      </c>
      <c r="AW595" t="n">
        <v>26</v>
      </c>
      <c r="AX595" t="n">
        <v>26</v>
      </c>
      <c r="AY595" t="n">
        <v>26</v>
      </c>
      <c r="AZ595" t="n">
        <v>26</v>
      </c>
      <c r="BA595" t="n">
        <v>25</v>
      </c>
      <c r="BB595" t="n">
        <v>25</v>
      </c>
      <c r="BC595" t="n">
        <v>24</v>
      </c>
      <c r="BD595" t="n">
        <v>24</v>
      </c>
      <c r="BE595" t="n">
        <v>23</v>
      </c>
      <c r="BF595" t="n">
        <v>22</v>
      </c>
      <c r="BG595" t="n">
        <v>22</v>
      </c>
      <c r="BH595" t="n">
        <v>22</v>
      </c>
      <c r="BI595" t="n">
        <v>23</v>
      </c>
    </row>
    <row r="596" spans="1:75">
      <c r="A596" t="s">
        <v>139</v>
      </c>
      <c r="B596" t="s">
        <v>1200</v>
      </c>
      <c r="C596" t="s">
        <v>1201</v>
      </c>
      <c r="D596" t="s">
        <v>8</v>
      </c>
      <c r="E596" t="n">
        <v>94855</v>
      </c>
      <c r="F596" t="n">
        <v>113772</v>
      </c>
      <c r="G596" t="n">
        <v>108306</v>
      </c>
      <c r="H596" t="n">
        <v>114308</v>
      </c>
      <c r="I596" t="n">
        <v>123481</v>
      </c>
      <c r="J596" t="n">
        <v>130589</v>
      </c>
      <c r="K596" t="n">
        <v>145505</v>
      </c>
      <c r="L596" t="n">
        <v>163868</v>
      </c>
      <c r="M596" t="n">
        <v>182801</v>
      </c>
      <c r="N596" t="n">
        <v>190890</v>
      </c>
      <c r="O596" t="n">
        <v>196979</v>
      </c>
      <c r="P596" t="n">
        <v>211699</v>
      </c>
      <c r="Q596" t="n">
        <v>218088</v>
      </c>
      <c r="R596" t="n">
        <v>224342</v>
      </c>
      <c r="S596" t="n">
        <v>212139</v>
      </c>
      <c r="T596" t="n">
        <v>214429</v>
      </c>
      <c r="U596" t="n">
        <v>220087</v>
      </c>
      <c r="V596" t="n">
        <v>233361</v>
      </c>
      <c r="W596" t="n">
        <v>236977</v>
      </c>
      <c r="X596" t="n">
        <v>256672</v>
      </c>
      <c r="Y596" t="n">
        <v>262456</v>
      </c>
      <c r="Z596" t="n">
        <v>236808</v>
      </c>
      <c r="AA596" t="n">
        <v>218287</v>
      </c>
      <c r="AB596" t="n">
        <v>221347</v>
      </c>
      <c r="AC596" t="n">
        <v>232426</v>
      </c>
      <c r="AD596" t="n">
        <v>248555</v>
      </c>
      <c r="AE596" t="n">
        <v>245329</v>
      </c>
      <c r="AF596" t="n">
        <v>249461</v>
      </c>
      <c r="AG596" t="n">
        <v>289692</v>
      </c>
      <c r="AH596" t="n">
        <v>309767</v>
      </c>
      <c r="AI596" t="n">
        <v>321421</v>
      </c>
      <c r="AJ596" t="n">
        <v>295155</v>
      </c>
      <c r="AK596" t="n">
        <v>306042</v>
      </c>
      <c r="AL596" t="n">
        <v>282878</v>
      </c>
      <c r="AM596" t="n">
        <v>299349</v>
      </c>
      <c r="AN596" t="n">
        <v>297037</v>
      </c>
      <c r="AO596" t="n">
        <v>283262</v>
      </c>
      <c r="AP596" t="n">
        <v>273576</v>
      </c>
      <c r="AQ596" t="n">
        <v>273516</v>
      </c>
      <c r="AR596" t="n">
        <v>269448</v>
      </c>
      <c r="AS596" t="n">
        <v>273430</v>
      </c>
      <c r="AT596" t="n">
        <v>270245</v>
      </c>
      <c r="AU596" t="n">
        <v>284802</v>
      </c>
      <c r="AV596" t="n">
        <v>300977</v>
      </c>
      <c r="AW596" t="n">
        <v>314760</v>
      </c>
      <c r="AX596" t="n">
        <v>324741</v>
      </c>
      <c r="AY596" t="n">
        <v>327186</v>
      </c>
      <c r="AZ596" t="n">
        <v>337743</v>
      </c>
      <c r="BA596" t="n">
        <v>276646</v>
      </c>
      <c r="BB596" t="n">
        <v>276035</v>
      </c>
      <c r="BC596" t="n">
        <v>277128</v>
      </c>
      <c r="BD596" t="n">
        <v>285548</v>
      </c>
      <c r="BE596" t="n">
        <v>277935</v>
      </c>
      <c r="BF596" t="n">
        <v>278508</v>
      </c>
      <c r="BG596" t="n">
        <v>279321</v>
      </c>
      <c r="BH596" t="n">
        <v>283187</v>
      </c>
      <c r="BI596" t="n">
        <v>282912</v>
      </c>
    </row>
    <row r="597" spans="1:75">
      <c r="A597" t="s">
        <v>139</v>
      </c>
      <c r="B597" t="s">
        <v>1202</v>
      </c>
      <c r="C597" t="s">
        <v>1203</v>
      </c>
      <c r="D597" t="s">
        <v>148</v>
      </c>
      <c r="E597" t="n">
        <v>0</v>
      </c>
      <c r="F597" t="n">
        <v>0</v>
      </c>
      <c r="G597" t="n">
        <v>0</v>
      </c>
      <c r="H597" t="n">
        <v>0</v>
      </c>
      <c r="I597" t="n">
        <v>0</v>
      </c>
      <c r="J597" t="n">
        <v>0</v>
      </c>
      <c r="K597" t="n">
        <v>0</v>
      </c>
      <c r="L597" t="n">
        <v>0</v>
      </c>
      <c r="M597" t="n">
        <v>0</v>
      </c>
      <c r="N597" t="n">
        <v>0</v>
      </c>
      <c r="O597" t="n">
        <v>1.72</v>
      </c>
      <c r="P597" t="n">
        <v>1.8</v>
      </c>
      <c r="Q597" t="n">
        <v>1.89</v>
      </c>
      <c r="R597" t="n">
        <v>2.16</v>
      </c>
      <c r="S597" t="n">
        <v>3.14</v>
      </c>
      <c r="T597" t="n">
        <v>3.95</v>
      </c>
      <c r="U597" t="n">
        <v>4.27</v>
      </c>
      <c r="V597" t="n">
        <v>4.6</v>
      </c>
      <c r="W597" t="n">
        <v>5.06</v>
      </c>
      <c r="X597" t="n">
        <v>6.12</v>
      </c>
      <c r="Y597" t="n">
        <v>8.66</v>
      </c>
      <c r="Z597" t="n">
        <v>11.79</v>
      </c>
      <c r="AA597" t="n">
        <v>12.29</v>
      </c>
      <c r="AB597" t="n">
        <v>11.42</v>
      </c>
      <c r="AC597" t="n">
        <v>11.01</v>
      </c>
      <c r="AD597" t="n">
        <v>10.22</v>
      </c>
      <c r="AE597" t="n">
        <v>8.460000000000001</v>
      </c>
      <c r="AF597" t="n">
        <v>8.65</v>
      </c>
      <c r="AG597" t="n">
        <v>7.83</v>
      </c>
      <c r="AH597" t="n">
        <v>8.48</v>
      </c>
      <c r="AI597" t="n">
        <v>9.92</v>
      </c>
      <c r="AJ597" t="n">
        <v>9.81</v>
      </c>
      <c r="AK597" t="n">
        <v>9.619999999999999</v>
      </c>
      <c r="AL597" t="n">
        <v>10.96</v>
      </c>
      <c r="AM597" t="n">
        <v>10.7</v>
      </c>
      <c r="AN597" t="n">
        <v>11.13</v>
      </c>
      <c r="AO597" t="n">
        <v>13.03</v>
      </c>
      <c r="AP597" t="n">
        <v>13.31</v>
      </c>
      <c r="AQ597" t="n">
        <v>11.87</v>
      </c>
      <c r="AR597" t="n">
        <v>12.49</v>
      </c>
      <c r="AS597" t="n">
        <v>15.22</v>
      </c>
      <c r="AT597" t="n">
        <v>15.33</v>
      </c>
      <c r="AU597" t="n">
        <v>14.22</v>
      </c>
      <c r="AV597" t="n">
        <v>15.59</v>
      </c>
      <c r="AW597" t="n">
        <v>17.73</v>
      </c>
      <c r="AX597" t="n">
        <v>21.38</v>
      </c>
      <c r="AY597" t="n">
        <v>24.32</v>
      </c>
      <c r="AZ597" t="n">
        <v>24.97</v>
      </c>
      <c r="BA597" t="n">
        <v>35.83</v>
      </c>
      <c r="BB597" t="n">
        <v>25.19</v>
      </c>
      <c r="BC597" t="n">
        <v>30.45</v>
      </c>
      <c r="BD597" t="n">
        <v>38.36</v>
      </c>
      <c r="BE597" t="n">
        <v>40.14</v>
      </c>
      <c r="BF597" t="n">
        <v>38.77</v>
      </c>
      <c r="BG597" t="n">
        <v>37.45</v>
      </c>
      <c r="BH597" t="n">
        <v>28.27</v>
      </c>
      <c r="BI597" t="n">
        <v>25.09</v>
      </c>
    </row>
    <row r="598" spans="1:75">
      <c r="A598" t="s">
        <v>139</v>
      </c>
      <c r="B598" t="s">
        <v>1204</v>
      </c>
      <c r="C598" t="s">
        <v>1205</v>
      </c>
      <c r="D598" t="s">
        <v>152</v>
      </c>
      <c r="E598" t="n">
        <v>0</v>
      </c>
      <c r="F598" t="n">
        <v>0</v>
      </c>
      <c r="G598" t="n">
        <v>0</v>
      </c>
      <c r="H598" t="n">
        <v>0</v>
      </c>
      <c r="I598" t="n">
        <v>0</v>
      </c>
      <c r="J598" t="n">
        <v>0</v>
      </c>
      <c r="K598" t="n">
        <v>0</v>
      </c>
      <c r="L598" t="n">
        <v>0</v>
      </c>
      <c r="M598" t="n">
        <v>0</v>
      </c>
      <c r="N598" t="n">
        <v>0</v>
      </c>
      <c r="O598" t="n">
        <v>273.9</v>
      </c>
      <c r="P598" t="n">
        <v>309.6</v>
      </c>
      <c r="Q598" t="n">
        <v>325</v>
      </c>
      <c r="R598" t="n">
        <v>381</v>
      </c>
      <c r="S598" t="n">
        <v>513.6</v>
      </c>
      <c r="T598" t="n">
        <v>651.5</v>
      </c>
      <c r="U598" t="n">
        <v>711.2</v>
      </c>
      <c r="V598" t="n">
        <v>819.6</v>
      </c>
      <c r="W598" t="n">
        <v>917.1</v>
      </c>
      <c r="X598" t="n">
        <v>1222.1</v>
      </c>
      <c r="Y598" t="n">
        <v>1720.7</v>
      </c>
      <c r="Z598" t="n">
        <v>2060.7</v>
      </c>
      <c r="AA598" t="n">
        <v>1944.2</v>
      </c>
      <c r="AB598" t="n">
        <v>1817.4</v>
      </c>
      <c r="AC598" t="n">
        <v>1865.7</v>
      </c>
      <c r="AD598" t="n">
        <v>1906.9</v>
      </c>
      <c r="AE598" t="n">
        <v>1461.9</v>
      </c>
      <c r="AF598" t="n">
        <v>1480.5</v>
      </c>
      <c r="AG598" t="n">
        <v>1592.9</v>
      </c>
      <c r="AH598" t="n">
        <v>1809.4</v>
      </c>
      <c r="AI598" t="n">
        <v>2117.9</v>
      </c>
      <c r="AJ598" t="n">
        <v>2029.2</v>
      </c>
      <c r="AK598" t="n">
        <v>1984.3</v>
      </c>
      <c r="AL598" t="n">
        <v>2017.2</v>
      </c>
      <c r="AM598" t="n">
        <v>2122.1</v>
      </c>
      <c r="AN598" t="n">
        <v>2202.7</v>
      </c>
      <c r="AO598" t="n">
        <v>2305.8</v>
      </c>
      <c r="AP598" t="n">
        <v>2272.6</v>
      </c>
      <c r="AQ598" t="n">
        <v>2092.5</v>
      </c>
      <c r="AR598" t="n">
        <v>2163.2</v>
      </c>
      <c r="AS598" t="n">
        <v>2705.1</v>
      </c>
      <c r="AT598" t="n">
        <v>2779.2</v>
      </c>
      <c r="AU598" t="n">
        <v>2688.2</v>
      </c>
      <c r="AV598" t="n">
        <v>3335.9</v>
      </c>
      <c r="AW598" t="n">
        <v>4024.6</v>
      </c>
      <c r="AX598" t="n">
        <v>4996.9</v>
      </c>
      <c r="AY598" t="n">
        <v>5729.1</v>
      </c>
      <c r="AZ598" t="n">
        <v>6177.1</v>
      </c>
      <c r="BA598" t="n">
        <v>6828.5</v>
      </c>
      <c r="BB598" t="n">
        <v>4804.8</v>
      </c>
      <c r="BC598" t="n">
        <v>5863.7</v>
      </c>
      <c r="BD598" t="n">
        <v>7682.5</v>
      </c>
      <c r="BE598" t="n">
        <v>7845.7</v>
      </c>
      <c r="BF598" t="n">
        <v>7684.4</v>
      </c>
      <c r="BG598" t="n">
        <v>7434</v>
      </c>
      <c r="BH598" t="n">
        <v>5708.6</v>
      </c>
      <c r="BI598" t="n">
        <v>5037.8</v>
      </c>
    </row>
    <row r="599" spans="1:75">
      <c r="A599" t="s">
        <v>139</v>
      </c>
      <c r="B599" t="s">
        <v>1206</v>
      </c>
      <c r="C599" t="s">
        <v>1207</v>
      </c>
      <c r="D599" t="s">
        <v>1208</v>
      </c>
      <c r="E599" t="n">
        <v>0</v>
      </c>
      <c r="F599" t="n">
        <v>0</v>
      </c>
      <c r="G599" t="n">
        <v>0</v>
      </c>
      <c r="H599" t="n">
        <v>0</v>
      </c>
      <c r="I599" t="n">
        <v>0</v>
      </c>
      <c r="J599" t="n">
        <v>0</v>
      </c>
      <c r="K599" t="n">
        <v>0</v>
      </c>
      <c r="L599" t="n">
        <v>0</v>
      </c>
      <c r="M599" t="n">
        <v>0</v>
      </c>
      <c r="N599" t="n">
        <v>0</v>
      </c>
      <c r="O599" t="n">
        <v>0</v>
      </c>
      <c r="P599" t="n">
        <v>0</v>
      </c>
      <c r="Q599" t="n">
        <v>0</v>
      </c>
      <c r="R599" t="n">
        <v>0</v>
      </c>
      <c r="S599" t="n">
        <v>0</v>
      </c>
      <c r="T599" t="n">
        <v>0</v>
      </c>
      <c r="U599" t="n">
        <v>0</v>
      </c>
      <c r="V599" t="n">
        <v>0</v>
      </c>
      <c r="W599" t="n">
        <v>0</v>
      </c>
      <c r="X599" t="n">
        <v>0</v>
      </c>
      <c r="Y599" t="n">
        <v>0</v>
      </c>
      <c r="Z599" t="n">
        <v>0</v>
      </c>
      <c r="AA599" t="n">
        <v>0</v>
      </c>
      <c r="AB599" t="n">
        <v>0</v>
      </c>
      <c r="AC599" t="n">
        <v>0</v>
      </c>
      <c r="AD599" t="n">
        <v>0</v>
      </c>
      <c r="AE599" t="n">
        <v>0</v>
      </c>
      <c r="AF599" t="n">
        <v>0</v>
      </c>
      <c r="AG599" t="n">
        <v>0</v>
      </c>
      <c r="AH599" t="n">
        <v>0</v>
      </c>
      <c r="AI599" t="n">
        <v>0</v>
      </c>
      <c r="AJ599" t="n">
        <v>0</v>
      </c>
      <c r="AK599" t="n">
        <v>0</v>
      </c>
      <c r="AL599" t="n">
        <v>0</v>
      </c>
      <c r="AM599" t="n">
        <v>0</v>
      </c>
      <c r="AN599" t="n">
        <v>0</v>
      </c>
      <c r="AO599" t="n">
        <v>0</v>
      </c>
      <c r="AP599" t="n">
        <v>5.151</v>
      </c>
      <c r="AQ599" t="n">
        <v>5.288</v>
      </c>
      <c r="AR599" t="n">
        <v>5.13</v>
      </c>
      <c r="AS599" t="n">
        <v>5.091</v>
      </c>
      <c r="AT599" t="n">
        <v>5.035</v>
      </c>
      <c r="AU599" t="n">
        <v>5.145</v>
      </c>
      <c r="AV599" t="n">
        <v>5.18</v>
      </c>
      <c r="AW599" t="n">
        <v>5.109</v>
      </c>
      <c r="AX599" t="n">
        <v>5.01</v>
      </c>
      <c r="AY599" t="n">
        <v>4.934</v>
      </c>
      <c r="AZ599" t="n">
        <v>5.009</v>
      </c>
      <c r="BA599" t="n">
        <v>4.085</v>
      </c>
      <c r="BB599" t="n">
        <v>4.222</v>
      </c>
      <c r="BC599" t="n">
        <v>4.112</v>
      </c>
      <c r="BD599" t="n">
        <v>4.201</v>
      </c>
      <c r="BE599" t="n">
        <v>4.033</v>
      </c>
      <c r="BF599" t="n">
        <v>3.997</v>
      </c>
      <c r="BG599" t="n">
        <v>3.973</v>
      </c>
      <c r="BH599" t="n">
        <v>3.889</v>
      </c>
      <c r="BI599" t="n">
        <v>3.811</v>
      </c>
    </row>
    <row r="600" spans="1:75">
      <c r="A600" t="s">
        <v>139</v>
      </c>
      <c r="B600" t="s">
        <v>1209</v>
      </c>
      <c r="C600" t="s">
        <v>1210</v>
      </c>
      <c r="D600" t="s">
        <v>1165</v>
      </c>
      <c r="E600" t="n">
        <v>148</v>
      </c>
      <c r="F600" t="n">
        <v>173</v>
      </c>
      <c r="G600" t="n">
        <v>158</v>
      </c>
      <c r="H600" t="n">
        <v>168</v>
      </c>
      <c r="I600" t="n">
        <v>176</v>
      </c>
      <c r="J600" t="n">
        <v>185</v>
      </c>
      <c r="K600" t="n">
        <v>205</v>
      </c>
      <c r="L600" t="n">
        <v>227</v>
      </c>
      <c r="M600" t="n">
        <v>249</v>
      </c>
      <c r="N600" t="n">
        <v>255</v>
      </c>
      <c r="O600" t="n">
        <v>254</v>
      </c>
      <c r="P600" t="n">
        <v>264</v>
      </c>
      <c r="Q600" t="n">
        <v>263</v>
      </c>
      <c r="R600" t="n">
        <v>263</v>
      </c>
      <c r="S600" t="n">
        <v>244</v>
      </c>
      <c r="T600" t="n">
        <v>242</v>
      </c>
      <c r="U600" t="n">
        <v>243</v>
      </c>
      <c r="V600" t="n">
        <v>254</v>
      </c>
      <c r="W600" t="n">
        <v>254</v>
      </c>
      <c r="X600" t="n">
        <v>269</v>
      </c>
      <c r="Y600" t="n">
        <v>271</v>
      </c>
      <c r="Z600" t="n">
        <v>242</v>
      </c>
      <c r="AA600" t="n">
        <v>220</v>
      </c>
      <c r="AB600" t="n">
        <v>219</v>
      </c>
      <c r="AC600" t="n">
        <v>226</v>
      </c>
      <c r="AD600" t="n">
        <v>239</v>
      </c>
      <c r="AE600" t="n">
        <v>233</v>
      </c>
      <c r="AF600" t="n">
        <v>234</v>
      </c>
      <c r="AG600" t="n">
        <v>268</v>
      </c>
      <c r="AH600" t="n">
        <v>283</v>
      </c>
      <c r="AI600" t="n">
        <v>289</v>
      </c>
      <c r="AJ600" t="n">
        <v>260</v>
      </c>
      <c r="AK600" t="n">
        <v>264</v>
      </c>
      <c r="AL600" t="n">
        <v>241</v>
      </c>
      <c r="AM600" t="n">
        <v>252</v>
      </c>
      <c r="AN600" t="n">
        <v>248</v>
      </c>
      <c r="AO600" t="n">
        <v>235</v>
      </c>
      <c r="AP600" t="n">
        <v>226</v>
      </c>
      <c r="AQ600" t="n">
        <v>225</v>
      </c>
      <c r="AR600" t="n">
        <v>223</v>
      </c>
      <c r="AS600" t="n">
        <v>225</v>
      </c>
      <c r="AT600" t="n">
        <v>220</v>
      </c>
      <c r="AU600" t="n">
        <v>230</v>
      </c>
      <c r="AV600" t="n">
        <v>241</v>
      </c>
      <c r="AW600" t="n">
        <v>247</v>
      </c>
      <c r="AX600" t="n">
        <v>251</v>
      </c>
      <c r="AY600" t="n">
        <v>250</v>
      </c>
      <c r="AZ600" t="n">
        <v>257</v>
      </c>
      <c r="BA600" t="n">
        <v>208</v>
      </c>
      <c r="BB600" t="n">
        <v>205</v>
      </c>
      <c r="BC600" t="n">
        <v>203</v>
      </c>
      <c r="BD600" t="n">
        <v>207</v>
      </c>
      <c r="BE600" t="n">
        <v>200</v>
      </c>
      <c r="BF600" t="n">
        <v>198</v>
      </c>
      <c r="BG600" t="n">
        <v>197</v>
      </c>
      <c r="BH600" t="n">
        <v>199</v>
      </c>
      <c r="BI600" t="n">
        <v>198</v>
      </c>
    </row>
    <row r="601" spans="1:75">
      <c r="A601" t="s">
        <v>139</v>
      </c>
      <c r="B601" t="s">
        <v>1211</v>
      </c>
      <c r="C601" t="s">
        <v>1212</v>
      </c>
      <c r="D601" t="s">
        <v>114</v>
      </c>
      <c r="O601" t="n">
        <v>353.8</v>
      </c>
      <c r="P601" t="n">
        <v>386.1</v>
      </c>
      <c r="Q601" t="n">
        <v>392.3</v>
      </c>
      <c r="R601" t="n">
        <v>447.4</v>
      </c>
      <c r="S601" t="n">
        <v>591.7</v>
      </c>
      <c r="T601" t="n">
        <v>735.2</v>
      </c>
      <c r="U601" t="n">
        <v>786.5</v>
      </c>
      <c r="V601" t="n">
        <v>892.6</v>
      </c>
      <c r="W601" t="n">
        <v>984.4</v>
      </c>
      <c r="X601" t="n">
        <v>1282</v>
      </c>
      <c r="Y601" t="n">
        <v>1778.2</v>
      </c>
      <c r="Z601" t="n">
        <v>2106.7</v>
      </c>
      <c r="AA601" t="n">
        <v>1956.4</v>
      </c>
      <c r="AB601" t="n">
        <v>1794.5</v>
      </c>
      <c r="AC601" t="n">
        <v>1815</v>
      </c>
      <c r="AD601" t="n">
        <v>1834.1</v>
      </c>
      <c r="AE601" t="n">
        <v>1390</v>
      </c>
      <c r="AF601" t="n">
        <v>1386.3</v>
      </c>
      <c r="AG601" t="n">
        <v>1475.1</v>
      </c>
      <c r="AH601" t="n">
        <v>1653.1</v>
      </c>
      <c r="AI601" t="n">
        <v>1902.1</v>
      </c>
      <c r="AJ601" t="n">
        <v>1785.1</v>
      </c>
      <c r="AK601" t="n">
        <v>1712.7</v>
      </c>
      <c r="AL601" t="n">
        <v>1720</v>
      </c>
      <c r="AM601" t="n">
        <v>1787</v>
      </c>
      <c r="AN601" t="n">
        <v>1840.4</v>
      </c>
      <c r="AO601" t="n">
        <v>1915.5</v>
      </c>
      <c r="AP601" t="n">
        <v>1875.6</v>
      </c>
      <c r="AQ601" t="n">
        <v>1721.9</v>
      </c>
      <c r="AR601" t="n">
        <v>1787.3</v>
      </c>
      <c r="AS601" t="n">
        <v>2229.1</v>
      </c>
      <c r="AT601" t="n">
        <v>2267</v>
      </c>
      <c r="AU601" t="n">
        <v>2168.5</v>
      </c>
      <c r="AV601" t="n">
        <v>2666.2</v>
      </c>
      <c r="AW601" t="n">
        <v>3160.1</v>
      </c>
      <c r="AX601" t="n">
        <v>3865.4</v>
      </c>
      <c r="AY601" t="n">
        <v>4374.3</v>
      </c>
      <c r="AZ601" t="n">
        <v>4695</v>
      </c>
      <c r="BA601" t="n">
        <v>5125.6</v>
      </c>
      <c r="BB601" t="n">
        <v>3567.8</v>
      </c>
      <c r="BC601" t="n">
        <v>4299.5</v>
      </c>
      <c r="BD601" t="n">
        <v>5573.8</v>
      </c>
      <c r="BE601" t="n">
        <v>5633.2</v>
      </c>
      <c r="BF601" t="n">
        <v>5457.5</v>
      </c>
      <c r="BG601" t="n">
        <v>5243.7</v>
      </c>
      <c r="BH601" t="n">
        <v>4002.4</v>
      </c>
      <c r="BI601" t="n">
        <v>3526.2</v>
      </c>
    </row>
    <row r="602" spans="1:75">
      <c r="A602" t="s">
        <v>139</v>
      </c>
      <c r="B602" t="s">
        <v>1213</v>
      </c>
      <c r="C602" t="s">
        <v>1214</v>
      </c>
      <c r="D602" t="s">
        <v>8</v>
      </c>
      <c r="E602" t="n">
        <v>94855</v>
      </c>
      <c r="F602" t="n">
        <v>113772</v>
      </c>
      <c r="G602" t="n">
        <v>108306</v>
      </c>
      <c r="H602" t="n">
        <v>114308</v>
      </c>
      <c r="I602" t="n">
        <v>123481</v>
      </c>
      <c r="J602" t="n">
        <v>130589</v>
      </c>
      <c r="K602" t="n">
        <v>145505</v>
      </c>
      <c r="L602" t="n">
        <v>163868</v>
      </c>
      <c r="M602" t="n">
        <v>182801</v>
      </c>
      <c r="N602" t="n">
        <v>190890</v>
      </c>
      <c r="O602" t="n">
        <v>196979</v>
      </c>
      <c r="P602" t="n">
        <v>211699</v>
      </c>
      <c r="Q602" t="n">
        <v>218088</v>
      </c>
      <c r="R602" t="n">
        <v>224342</v>
      </c>
      <c r="S602" t="n">
        <v>212139</v>
      </c>
      <c r="T602" t="n">
        <v>214429</v>
      </c>
      <c r="U602" t="n">
        <v>220087</v>
      </c>
      <c r="V602" t="n">
        <v>233361</v>
      </c>
      <c r="W602" t="n">
        <v>236977</v>
      </c>
      <c r="X602" t="n">
        <v>256672</v>
      </c>
      <c r="Y602" t="n">
        <v>262456</v>
      </c>
      <c r="Z602" t="n">
        <v>236808</v>
      </c>
      <c r="AA602" t="n">
        <v>218287</v>
      </c>
      <c r="AB602" t="n">
        <v>221347</v>
      </c>
      <c r="AC602" t="n">
        <v>232426</v>
      </c>
      <c r="AD602" t="n">
        <v>248555</v>
      </c>
      <c r="AE602" t="n">
        <v>245329</v>
      </c>
      <c r="AF602" t="n">
        <v>249461</v>
      </c>
      <c r="AG602" t="n">
        <v>289692</v>
      </c>
      <c r="AH602" t="n">
        <v>309767</v>
      </c>
      <c r="AI602" t="n">
        <v>321421</v>
      </c>
      <c r="AJ602" t="n">
        <v>295155</v>
      </c>
      <c r="AK602" t="n">
        <v>306042</v>
      </c>
      <c r="AL602" t="n">
        <v>282878</v>
      </c>
      <c r="AM602" t="n">
        <v>299349</v>
      </c>
      <c r="AN602" t="n">
        <v>297037</v>
      </c>
      <c r="AO602" t="n">
        <v>283262</v>
      </c>
      <c r="AP602" t="n">
        <v>273576</v>
      </c>
      <c r="AQ602" t="n">
        <v>273516</v>
      </c>
      <c r="AR602" t="n">
        <v>269448</v>
      </c>
      <c r="AS602" t="n">
        <v>273430</v>
      </c>
      <c r="AT602" t="n">
        <v>270245</v>
      </c>
      <c r="AU602" t="n">
        <v>284802</v>
      </c>
      <c r="AV602" t="n">
        <v>300977</v>
      </c>
      <c r="AW602" t="n">
        <v>314760</v>
      </c>
      <c r="AX602" t="n">
        <v>324741</v>
      </c>
      <c r="AY602" t="n">
        <v>327186</v>
      </c>
      <c r="AZ602" t="n">
        <v>337743</v>
      </c>
      <c r="BA602" t="n">
        <v>276646</v>
      </c>
      <c r="BB602" t="n">
        <v>276035</v>
      </c>
      <c r="BC602" t="n">
        <v>277128</v>
      </c>
      <c r="BD602" t="n">
        <v>285548</v>
      </c>
      <c r="BE602" t="n">
        <v>277935</v>
      </c>
      <c r="BF602" t="n">
        <v>278508</v>
      </c>
      <c r="BG602" t="n">
        <v>279321</v>
      </c>
      <c r="BH602" t="n">
        <v>283187</v>
      </c>
      <c r="BI602" t="n">
        <v>282912</v>
      </c>
    </row>
    <row r="603" spans="1:75">
      <c r="A603" t="s">
        <v>139</v>
      </c>
      <c r="B603" t="s">
        <v>1215</v>
      </c>
      <c r="C603" t="s">
        <v>1216</v>
      </c>
      <c r="D603" t="s">
        <v>148</v>
      </c>
      <c r="O603" t="n">
        <v>1.72</v>
      </c>
      <c r="P603" t="n">
        <v>1.8</v>
      </c>
      <c r="Q603" t="n">
        <v>1.89</v>
      </c>
      <c r="R603" t="n">
        <v>2.16</v>
      </c>
      <c r="S603" t="n">
        <v>3.14</v>
      </c>
      <c r="T603" t="n">
        <v>3.95</v>
      </c>
      <c r="U603" t="n">
        <v>4.27</v>
      </c>
      <c r="V603" t="n">
        <v>4.6</v>
      </c>
      <c r="W603" t="n">
        <v>5.06</v>
      </c>
      <c r="X603" t="n">
        <v>6.12</v>
      </c>
      <c r="Y603" t="n">
        <v>8.66</v>
      </c>
      <c r="Z603" t="n">
        <v>11.79</v>
      </c>
      <c r="AA603" t="n">
        <v>12.29</v>
      </c>
      <c r="AB603" t="n">
        <v>11.42</v>
      </c>
      <c r="AC603" t="n">
        <v>11.01</v>
      </c>
      <c r="AD603" t="n">
        <v>10.22</v>
      </c>
      <c r="AE603" t="n">
        <v>8.460000000000001</v>
      </c>
      <c r="AF603" t="n">
        <v>8.65</v>
      </c>
      <c r="AG603" t="n">
        <v>7.83</v>
      </c>
      <c r="AH603" t="n">
        <v>8.48</v>
      </c>
      <c r="AI603" t="n">
        <v>9.92</v>
      </c>
      <c r="AJ603" t="n">
        <v>9.81</v>
      </c>
      <c r="AK603" t="n">
        <v>9.619999999999999</v>
      </c>
      <c r="AL603" t="n">
        <v>10.96</v>
      </c>
      <c r="AM603" t="n">
        <v>10.7</v>
      </c>
      <c r="AN603" t="n">
        <v>11.13</v>
      </c>
      <c r="AO603" t="n">
        <v>13.03</v>
      </c>
      <c r="AP603" t="n">
        <v>13.31</v>
      </c>
      <c r="AQ603" t="n">
        <v>11.87</v>
      </c>
      <c r="AR603" t="n">
        <v>12.49</v>
      </c>
      <c r="AS603" t="n">
        <v>15.22</v>
      </c>
      <c r="AT603" t="n">
        <v>15.33</v>
      </c>
      <c r="AU603" t="n">
        <v>14.22</v>
      </c>
      <c r="AV603" t="n">
        <v>15.59</v>
      </c>
      <c r="AW603" t="n">
        <v>17.73</v>
      </c>
      <c r="AX603" t="n">
        <v>21.38</v>
      </c>
      <c r="AY603" t="n">
        <v>24.32</v>
      </c>
      <c r="AZ603" t="n">
        <v>24.97</v>
      </c>
      <c r="BA603" t="n">
        <v>35.83</v>
      </c>
      <c r="BB603" t="n">
        <v>25.19</v>
      </c>
      <c r="BC603" t="n">
        <v>30.45</v>
      </c>
      <c r="BD603" t="n">
        <v>38.36</v>
      </c>
      <c r="BE603" t="n">
        <v>40.14</v>
      </c>
      <c r="BF603" t="n">
        <v>38.77</v>
      </c>
      <c r="BG603" t="n">
        <v>37.45</v>
      </c>
      <c r="BH603" t="n">
        <v>28.27</v>
      </c>
      <c r="BI603" t="n">
        <v>25.09</v>
      </c>
    </row>
    <row r="604" spans="1:75">
      <c r="A604" t="s">
        <v>139</v>
      </c>
      <c r="B604" t="s">
        <v>1217</v>
      </c>
      <c r="C604" t="s">
        <v>1218</v>
      </c>
      <c r="D604" t="s">
        <v>152</v>
      </c>
      <c r="O604" t="n">
        <v>273.9</v>
      </c>
      <c r="P604" t="n">
        <v>309.6</v>
      </c>
      <c r="Q604" t="n">
        <v>325</v>
      </c>
      <c r="R604" t="n">
        <v>381</v>
      </c>
      <c r="S604" t="n">
        <v>513.6</v>
      </c>
      <c r="T604" t="n">
        <v>651.5</v>
      </c>
      <c r="U604" t="n">
        <v>711.2</v>
      </c>
      <c r="V604" t="n">
        <v>819.6</v>
      </c>
      <c r="W604" t="n">
        <v>917.1</v>
      </c>
      <c r="X604" t="n">
        <v>1222.1</v>
      </c>
      <c r="Y604" t="n">
        <v>1720.7</v>
      </c>
      <c r="Z604" t="n">
        <v>2060.7</v>
      </c>
      <c r="AA604" t="n">
        <v>1944.2</v>
      </c>
      <c r="AB604" t="n">
        <v>1817.4</v>
      </c>
      <c r="AC604" t="n">
        <v>1865.7</v>
      </c>
      <c r="AD604" t="n">
        <v>1906.9</v>
      </c>
      <c r="AE604" t="n">
        <v>1461.9</v>
      </c>
      <c r="AF604" t="n">
        <v>1480.5</v>
      </c>
      <c r="AG604" t="n">
        <v>1592.9</v>
      </c>
      <c r="AH604" t="n">
        <v>1809.4</v>
      </c>
      <c r="AI604" t="n">
        <v>2117.9</v>
      </c>
      <c r="AJ604" t="n">
        <v>2029.2</v>
      </c>
      <c r="AK604" t="n">
        <v>1984.3</v>
      </c>
      <c r="AL604" t="n">
        <v>2017.2</v>
      </c>
      <c r="AM604" t="n">
        <v>2122.1</v>
      </c>
      <c r="AN604" t="n">
        <v>2202.7</v>
      </c>
      <c r="AO604" t="n">
        <v>2305.8</v>
      </c>
      <c r="AP604" t="n">
        <v>2272.6</v>
      </c>
      <c r="AQ604" t="n">
        <v>2092.5</v>
      </c>
      <c r="AR604" t="n">
        <v>2163.2</v>
      </c>
      <c r="AS604" t="n">
        <v>2705.1</v>
      </c>
      <c r="AT604" t="n">
        <v>2779.2</v>
      </c>
      <c r="AU604" t="n">
        <v>2688.2</v>
      </c>
      <c r="AV604" t="n">
        <v>3335.9</v>
      </c>
      <c r="AW604" t="n">
        <v>4024.6</v>
      </c>
      <c r="AX604" t="n">
        <v>4996.9</v>
      </c>
      <c r="AY604" t="n">
        <v>5729.1</v>
      </c>
      <c r="AZ604" t="n">
        <v>6177.1</v>
      </c>
      <c r="BA604" t="n">
        <v>6828.5</v>
      </c>
      <c r="BB604" t="n">
        <v>4804.8</v>
      </c>
      <c r="BC604" t="n">
        <v>5863.7</v>
      </c>
      <c r="BD604" t="n">
        <v>7682.5</v>
      </c>
      <c r="BE604" t="n">
        <v>7845.7</v>
      </c>
      <c r="BF604" t="n">
        <v>7684.4</v>
      </c>
      <c r="BG604" t="n">
        <v>7434</v>
      </c>
      <c r="BH604" t="n">
        <v>5708.6</v>
      </c>
      <c r="BI604" t="n">
        <v>5037.8</v>
      </c>
    </row>
    <row r="605" spans="1:75">
      <c r="A605" t="s">
        <v>139</v>
      </c>
      <c r="B605" t="s">
        <v>1219</v>
      </c>
      <c r="C605" t="s">
        <v>1220</v>
      </c>
      <c r="D605" t="s">
        <v>8</v>
      </c>
      <c r="E605" t="n">
        <v>61778</v>
      </c>
      <c r="F605" t="n">
        <v>74032</v>
      </c>
      <c r="G605" t="n">
        <v>66104</v>
      </c>
      <c r="H605" t="n">
        <v>69466</v>
      </c>
      <c r="I605" t="n">
        <v>74849</v>
      </c>
      <c r="J605" t="n">
        <v>78979</v>
      </c>
      <c r="K605" t="n">
        <v>91537</v>
      </c>
      <c r="L605" t="n">
        <v>105098</v>
      </c>
      <c r="M605" t="n">
        <v>122002</v>
      </c>
      <c r="N605" t="n">
        <v>125141</v>
      </c>
      <c r="O605" t="n">
        <v>125344</v>
      </c>
      <c r="P605" t="n">
        <v>138833</v>
      </c>
      <c r="Q605" t="n">
        <v>136476</v>
      </c>
      <c r="R605" t="n">
        <v>140854</v>
      </c>
      <c r="S605" t="n">
        <v>128660</v>
      </c>
      <c r="T605" t="n">
        <v>130543</v>
      </c>
      <c r="U605" t="n">
        <v>131684</v>
      </c>
      <c r="V605" t="n">
        <v>141346</v>
      </c>
      <c r="W605" t="n">
        <v>144629</v>
      </c>
      <c r="X605" t="n">
        <v>156359</v>
      </c>
      <c r="Y605" t="n">
        <v>146713</v>
      </c>
      <c r="Z605" t="n">
        <v>124101</v>
      </c>
      <c r="AA605" t="n">
        <v>102195</v>
      </c>
      <c r="AB605" t="n">
        <v>117874</v>
      </c>
      <c r="AC605" t="n">
        <v>129351</v>
      </c>
      <c r="AD605" t="n">
        <v>142887</v>
      </c>
      <c r="AE605" t="n">
        <v>127072</v>
      </c>
      <c r="AF605" t="n">
        <v>124137</v>
      </c>
      <c r="AG605" t="n">
        <v>140944</v>
      </c>
      <c r="AH605" t="n">
        <v>154497</v>
      </c>
      <c r="AI605" t="n">
        <v>154545</v>
      </c>
      <c r="AJ605" t="n">
        <v>151201</v>
      </c>
      <c r="AK605" t="n">
        <v>144127</v>
      </c>
      <c r="AL605" t="n">
        <v>130218</v>
      </c>
      <c r="AM605" t="n">
        <v>140019</v>
      </c>
      <c r="AN605" t="n">
        <v>138169</v>
      </c>
      <c r="AO605" t="n">
        <v>121597</v>
      </c>
      <c r="AP605" t="n">
        <v>117273</v>
      </c>
      <c r="AQ605" t="n">
        <v>114627</v>
      </c>
      <c r="AR605" t="n">
        <v>123086</v>
      </c>
      <c r="AS605" t="n">
        <v>125215</v>
      </c>
      <c r="AT605" t="n">
        <v>132038</v>
      </c>
      <c r="AU605" t="n">
        <v>140172</v>
      </c>
      <c r="AV605" t="n">
        <v>162853</v>
      </c>
      <c r="AW605" t="n">
        <v>171951</v>
      </c>
      <c r="AX605" t="n">
        <v>179134</v>
      </c>
      <c r="AY605" t="n">
        <v>181261</v>
      </c>
      <c r="AZ605" t="n">
        <v>194357</v>
      </c>
      <c r="BA605" t="n">
        <v>136519</v>
      </c>
      <c r="BB605" t="n">
        <v>132958</v>
      </c>
      <c r="BC605" t="n">
        <v>136386</v>
      </c>
      <c r="BD605" t="n">
        <v>144448</v>
      </c>
      <c r="BE605" t="n">
        <v>142196</v>
      </c>
      <c r="BF605" t="n">
        <v>141660</v>
      </c>
      <c r="BG605" t="n">
        <v>142241</v>
      </c>
      <c r="BH605" t="n">
        <v>145752</v>
      </c>
      <c r="BI605" t="n">
        <v>146180</v>
      </c>
    </row>
    <row r="606" spans="1:75">
      <c r="A606" t="s">
        <v>139</v>
      </c>
      <c r="B606" t="s">
        <v>1221</v>
      </c>
      <c r="C606" t="s">
        <v>1222</v>
      </c>
      <c r="D606" t="s">
        <v>8</v>
      </c>
      <c r="E606" t="n">
        <v>2157</v>
      </c>
      <c r="F606" t="n">
        <v>2498</v>
      </c>
      <c r="G606" t="n">
        <v>2626</v>
      </c>
      <c r="H606" t="n">
        <v>2766</v>
      </c>
      <c r="I606" t="n">
        <v>3070</v>
      </c>
      <c r="J606" t="n">
        <v>3149</v>
      </c>
      <c r="K606" t="n">
        <v>3456</v>
      </c>
      <c r="L606" t="n">
        <v>3670</v>
      </c>
      <c r="M606" t="n">
        <v>4190</v>
      </c>
      <c r="N606" t="n">
        <v>5264</v>
      </c>
      <c r="O606" t="n">
        <v>6332</v>
      </c>
      <c r="P606" t="n">
        <v>5983</v>
      </c>
      <c r="Q606" t="n">
        <v>6067</v>
      </c>
      <c r="R606" t="n">
        <v>6464</v>
      </c>
      <c r="S606" t="n">
        <v>6168</v>
      </c>
      <c r="T606" t="n">
        <v>6041</v>
      </c>
      <c r="U606" t="n">
        <v>7158</v>
      </c>
      <c r="V606" t="n">
        <v>7940</v>
      </c>
      <c r="W606" t="n">
        <v>8029</v>
      </c>
      <c r="X606" t="n">
        <v>9100</v>
      </c>
      <c r="Y606" t="n">
        <v>8954</v>
      </c>
      <c r="Z606" t="n">
        <v>7782</v>
      </c>
      <c r="AA606" t="n">
        <v>7172</v>
      </c>
      <c r="AB606" t="n">
        <v>7084</v>
      </c>
      <c r="AC606" t="n">
        <v>6767</v>
      </c>
      <c r="AD606" t="n">
        <v>6940</v>
      </c>
      <c r="AE606" t="n">
        <v>8261</v>
      </c>
      <c r="AF606" t="n">
        <v>10048</v>
      </c>
      <c r="AG606" t="n">
        <v>22077</v>
      </c>
      <c r="AH606" t="n">
        <v>20091</v>
      </c>
      <c r="AI606" t="n">
        <v>16182</v>
      </c>
      <c r="AJ606" t="n">
        <v>12332</v>
      </c>
      <c r="AK606" t="n">
        <v>19158</v>
      </c>
      <c r="AL606" t="n">
        <v>11192</v>
      </c>
      <c r="AM606" t="n">
        <v>14171</v>
      </c>
      <c r="AN606" t="n">
        <v>12174</v>
      </c>
      <c r="AO606" t="n">
        <v>11361</v>
      </c>
      <c r="AP606" t="n">
        <v>12655</v>
      </c>
      <c r="AQ606" t="n">
        <v>23248</v>
      </c>
      <c r="AR606" t="n">
        <v>12558</v>
      </c>
      <c r="AS606" t="n">
        <v>13218</v>
      </c>
      <c r="AT606" t="n">
        <v>13118</v>
      </c>
      <c r="AU606" t="n">
        <v>14212</v>
      </c>
      <c r="AV606" t="n">
        <v>14732</v>
      </c>
      <c r="AW606" t="n">
        <v>18303</v>
      </c>
      <c r="AX606" t="n">
        <v>17508</v>
      </c>
      <c r="AY606" t="n">
        <v>18009</v>
      </c>
      <c r="AZ606" t="n">
        <v>17101</v>
      </c>
      <c r="BA606" t="n">
        <v>18153</v>
      </c>
      <c r="BB606" t="n">
        <v>18685</v>
      </c>
      <c r="BC606" t="n">
        <v>18489</v>
      </c>
      <c r="BD606" t="n">
        <v>19194</v>
      </c>
      <c r="BE606" t="n">
        <v>18328</v>
      </c>
      <c r="BF606" t="n">
        <v>19971</v>
      </c>
      <c r="BG606" t="n">
        <v>20928</v>
      </c>
      <c r="BH606" t="n">
        <v>21645</v>
      </c>
      <c r="BI606" t="n">
        <v>21902</v>
      </c>
    </row>
    <row r="607" spans="1:75">
      <c r="A607" t="s">
        <v>139</v>
      </c>
      <c r="B607" t="s">
        <v>1223</v>
      </c>
      <c r="C607" t="s">
        <v>1224</v>
      </c>
      <c r="D607" t="s">
        <v>8</v>
      </c>
      <c r="E607" t="n">
        <v>15846</v>
      </c>
      <c r="F607" t="n">
        <v>21013</v>
      </c>
      <c r="G607" t="n">
        <v>22012</v>
      </c>
      <c r="H607" t="n">
        <v>22265</v>
      </c>
      <c r="I607" t="n">
        <v>23799</v>
      </c>
      <c r="J607" t="n">
        <v>26126</v>
      </c>
      <c r="K607" t="n">
        <v>26503</v>
      </c>
      <c r="L607" t="n">
        <v>29407</v>
      </c>
      <c r="M607" t="n">
        <v>28223</v>
      </c>
      <c r="N607" t="n">
        <v>28744</v>
      </c>
      <c r="O607" t="n">
        <v>29858</v>
      </c>
      <c r="P607" t="n">
        <v>27796</v>
      </c>
      <c r="Q607" t="n">
        <v>31133</v>
      </c>
      <c r="R607" t="n">
        <v>31854</v>
      </c>
      <c r="S607" t="n">
        <v>30944</v>
      </c>
      <c r="T607" t="n">
        <v>30962</v>
      </c>
      <c r="U607" t="n">
        <v>31041</v>
      </c>
      <c r="V607" t="n">
        <v>31705</v>
      </c>
      <c r="W607" t="n">
        <v>30962</v>
      </c>
      <c r="X607" t="n">
        <v>37081</v>
      </c>
      <c r="Y607" t="n">
        <v>51623</v>
      </c>
      <c r="Z607" t="n">
        <v>50436</v>
      </c>
      <c r="AA607" t="n">
        <v>57301</v>
      </c>
      <c r="AB607" t="n">
        <v>43179</v>
      </c>
      <c r="AC607" t="n">
        <v>42057</v>
      </c>
      <c r="AD607" t="n">
        <v>45022</v>
      </c>
      <c r="AE607" t="n">
        <v>54434</v>
      </c>
      <c r="AF607" t="n">
        <v>56385</v>
      </c>
      <c r="AG607" t="n">
        <v>63696</v>
      </c>
      <c r="AH607" t="n">
        <v>67202</v>
      </c>
      <c r="AI607" t="n">
        <v>64089</v>
      </c>
      <c r="AJ607" t="n">
        <v>62636</v>
      </c>
      <c r="AK607" t="n">
        <v>62970</v>
      </c>
      <c r="AL607" t="n">
        <v>61883</v>
      </c>
      <c r="AM607" t="n">
        <v>63410</v>
      </c>
      <c r="AN607" t="n">
        <v>62307</v>
      </c>
      <c r="AO607" t="n">
        <v>64342</v>
      </c>
      <c r="AP607" t="n">
        <v>57628</v>
      </c>
      <c r="AQ607" t="n">
        <v>50389</v>
      </c>
      <c r="AR607" t="n">
        <v>48241</v>
      </c>
      <c r="AS607" t="n">
        <v>48116</v>
      </c>
      <c r="AT607" t="n">
        <v>41629</v>
      </c>
      <c r="AU607" t="n">
        <v>41345</v>
      </c>
      <c r="AV607" t="n">
        <v>43939</v>
      </c>
      <c r="AW607" t="n">
        <v>44032</v>
      </c>
      <c r="AX607" t="n">
        <v>47077</v>
      </c>
      <c r="AY607" t="n">
        <v>46264</v>
      </c>
      <c r="AZ607" t="n">
        <v>43650</v>
      </c>
      <c r="BA607" t="n">
        <v>41178</v>
      </c>
      <c r="BB607" t="n">
        <v>45202</v>
      </c>
      <c r="BC607" t="n">
        <v>44391</v>
      </c>
      <c r="BD607" t="n">
        <v>43658</v>
      </c>
      <c r="BE607" t="n">
        <v>41590</v>
      </c>
      <c r="BF607" t="n">
        <v>42558</v>
      </c>
      <c r="BG607" t="n">
        <v>41253</v>
      </c>
      <c r="BH607" t="n">
        <v>41250</v>
      </c>
      <c r="BI607" t="n">
        <v>39050</v>
      </c>
    </row>
    <row r="608" spans="1:75">
      <c r="A608" t="s">
        <v>139</v>
      </c>
      <c r="B608" t="s">
        <v>1225</v>
      </c>
      <c r="C608" t="s">
        <v>1226</v>
      </c>
      <c r="D608" t="s">
        <v>8</v>
      </c>
      <c r="E608" t="n">
        <v>1854</v>
      </c>
      <c r="F608" t="n">
        <v>2097</v>
      </c>
      <c r="G608" t="n">
        <v>2368</v>
      </c>
      <c r="H608" t="n">
        <v>2664</v>
      </c>
      <c r="I608" t="n">
        <v>2866</v>
      </c>
      <c r="J608" t="n">
        <v>3134</v>
      </c>
      <c r="K608" t="n">
        <v>3343</v>
      </c>
      <c r="L608" t="n">
        <v>3685</v>
      </c>
      <c r="M608" t="n">
        <v>4095</v>
      </c>
      <c r="N608" t="n">
        <v>4760</v>
      </c>
      <c r="O608" t="n">
        <v>5153</v>
      </c>
      <c r="P608" t="n">
        <v>5646</v>
      </c>
      <c r="Q608" t="n">
        <v>5978</v>
      </c>
      <c r="R608" t="n">
        <v>6306</v>
      </c>
      <c r="S608" t="n">
        <v>6467</v>
      </c>
      <c r="T608" t="n">
        <v>6223</v>
      </c>
      <c r="U608" t="n">
        <v>6785</v>
      </c>
      <c r="V608" t="n">
        <v>6910</v>
      </c>
      <c r="W608" t="n">
        <v>6922</v>
      </c>
      <c r="X608" t="n">
        <v>7572</v>
      </c>
      <c r="Y608" t="n">
        <v>7019</v>
      </c>
      <c r="Z608" t="n">
        <v>7262</v>
      </c>
      <c r="AA608" t="n">
        <v>6935</v>
      </c>
      <c r="AB608" t="n">
        <v>7100</v>
      </c>
      <c r="AC608" t="n">
        <v>6429</v>
      </c>
      <c r="AD608" t="n">
        <v>6584</v>
      </c>
      <c r="AE608" t="n">
        <v>6861</v>
      </c>
      <c r="AF608" t="n">
        <v>7315</v>
      </c>
      <c r="AG608" t="n">
        <v>7578</v>
      </c>
      <c r="AH608" t="n">
        <v>8707</v>
      </c>
      <c r="AI608" t="n">
        <v>9031</v>
      </c>
      <c r="AJ608" t="n">
        <v>9354</v>
      </c>
      <c r="AK608" t="n">
        <v>10032</v>
      </c>
      <c r="AL608" t="n">
        <v>9646</v>
      </c>
      <c r="AM608" t="n">
        <v>10004</v>
      </c>
      <c r="AN608" t="n">
        <v>10215</v>
      </c>
      <c r="AO608" t="n">
        <v>10521</v>
      </c>
      <c r="AP608" t="n">
        <v>10661</v>
      </c>
      <c r="AQ608" t="n">
        <v>11223</v>
      </c>
      <c r="AR608" t="n">
        <v>10996</v>
      </c>
      <c r="AS608" t="n">
        <v>11468</v>
      </c>
      <c r="AT608" t="n">
        <v>11572</v>
      </c>
      <c r="AU608" t="n">
        <v>11907</v>
      </c>
      <c r="AV608" t="n">
        <v>12169</v>
      </c>
      <c r="AW608" t="n">
        <v>12653</v>
      </c>
      <c r="AX608" t="n">
        <v>12876</v>
      </c>
      <c r="AY608" t="n">
        <v>13007</v>
      </c>
      <c r="AZ608" t="n">
        <v>13063</v>
      </c>
      <c r="BA608" t="n">
        <v>13416</v>
      </c>
      <c r="BB608" t="n">
        <v>13483</v>
      </c>
      <c r="BC608" t="n">
        <v>13363</v>
      </c>
      <c r="BD608" t="n">
        <v>13388</v>
      </c>
      <c r="BE608" t="n">
        <v>13930</v>
      </c>
      <c r="BF608" t="n">
        <v>14409</v>
      </c>
      <c r="BG608" t="n">
        <v>15090</v>
      </c>
      <c r="BH608" t="n">
        <v>15401</v>
      </c>
      <c r="BI608" t="n">
        <v>16220</v>
      </c>
    </row>
    <row r="609" spans="1:75">
      <c r="A609" t="s">
        <v>139</v>
      </c>
      <c r="B609" t="s">
        <v>1227</v>
      </c>
      <c r="C609" t="s">
        <v>1228</v>
      </c>
      <c r="D609" t="s">
        <v>8</v>
      </c>
      <c r="O609" t="n">
        <v>159160</v>
      </c>
      <c r="P609" t="n">
        <v>171969</v>
      </c>
      <c r="Q609" t="n">
        <v>172264</v>
      </c>
      <c r="R609" t="n">
        <v>176432</v>
      </c>
      <c r="S609" t="n">
        <v>163624</v>
      </c>
      <c r="T609" t="n">
        <v>165023</v>
      </c>
      <c r="U609" t="n">
        <v>166715</v>
      </c>
      <c r="V609" t="n">
        <v>178089</v>
      </c>
      <c r="W609" t="n">
        <v>181210</v>
      </c>
      <c r="X609" t="n">
        <v>199787</v>
      </c>
      <c r="Y609" t="n">
        <v>198664</v>
      </c>
      <c r="Z609" t="n">
        <v>174814</v>
      </c>
      <c r="AA609" t="n">
        <v>158184</v>
      </c>
      <c r="AB609" t="n">
        <v>159081</v>
      </c>
      <c r="AC609" t="n">
        <v>169423</v>
      </c>
      <c r="AD609" t="n">
        <v>186599</v>
      </c>
      <c r="AE609" t="n">
        <v>172790</v>
      </c>
      <c r="AF609" t="n">
        <v>171083</v>
      </c>
      <c r="AG609" t="n">
        <v>203474</v>
      </c>
      <c r="AH609" t="n">
        <v>213301</v>
      </c>
      <c r="AI609" t="n">
        <v>213514</v>
      </c>
      <c r="AJ609" t="n">
        <v>206765</v>
      </c>
      <c r="AK609" t="n">
        <v>206354</v>
      </c>
      <c r="AL609" t="n">
        <v>184129</v>
      </c>
      <c r="AM609" t="n">
        <v>198242</v>
      </c>
      <c r="AN609" t="n">
        <v>197862</v>
      </c>
      <c r="AO609" t="n">
        <v>176993</v>
      </c>
      <c r="AP609" t="n">
        <v>170703</v>
      </c>
      <c r="AQ609" t="n">
        <v>176252</v>
      </c>
      <c r="AR609" t="n">
        <v>173240</v>
      </c>
      <c r="AS609" t="n">
        <v>177723</v>
      </c>
      <c r="AT609" t="n">
        <v>181309</v>
      </c>
      <c r="AU609" t="n">
        <v>189105</v>
      </c>
      <c r="AV609" t="n">
        <v>213912</v>
      </c>
      <c r="AW609" t="n">
        <v>227018</v>
      </c>
      <c r="AX609" t="n">
        <v>233692</v>
      </c>
      <c r="AY609" t="n">
        <v>235588</v>
      </c>
      <c r="AZ609" t="n">
        <v>247412</v>
      </c>
      <c r="BA609" t="n">
        <v>190560</v>
      </c>
      <c r="BB609" t="n">
        <v>190709</v>
      </c>
      <c r="BC609" t="n">
        <v>192556</v>
      </c>
      <c r="BD609" t="n">
        <v>200276</v>
      </c>
      <c r="BE609" t="n">
        <v>195449</v>
      </c>
      <c r="BF609" t="n">
        <v>198228</v>
      </c>
      <c r="BG609" t="n">
        <v>198498</v>
      </c>
      <c r="BH609" t="n">
        <v>201912</v>
      </c>
      <c r="BI609" t="n">
        <v>200793</v>
      </c>
    </row>
    <row r="610" spans="1:75">
      <c r="A610" t="s">
        <v>139</v>
      </c>
      <c r="B610" t="s">
        <v>1229</v>
      </c>
      <c r="C610" t="s">
        <v>1230</v>
      </c>
      <c r="D610" t="s">
        <v>8</v>
      </c>
      <c r="E610" t="n">
        <v>81636</v>
      </c>
      <c r="F610" t="n">
        <v>99639</v>
      </c>
      <c r="G610" t="n">
        <v>93110</v>
      </c>
      <c r="H610" t="n">
        <v>97161</v>
      </c>
      <c r="I610" t="n">
        <v>104584</v>
      </c>
      <c r="J610" t="n">
        <v>111388</v>
      </c>
      <c r="K610" t="n">
        <v>124840</v>
      </c>
      <c r="L610" t="n">
        <v>141860</v>
      </c>
      <c r="M610" t="n">
        <v>158510</v>
      </c>
      <c r="N610" t="n">
        <v>163909</v>
      </c>
      <c r="O610" t="n">
        <v>166687</v>
      </c>
      <c r="P610" t="n">
        <v>178258</v>
      </c>
      <c r="Q610" t="n">
        <v>179654</v>
      </c>
      <c r="R610" t="n">
        <v>185477</v>
      </c>
      <c r="S610" t="n">
        <v>172238</v>
      </c>
      <c r="T610" t="n">
        <v>173769</v>
      </c>
      <c r="U610" t="n">
        <v>176669</v>
      </c>
      <c r="V610" t="n">
        <v>187901</v>
      </c>
      <c r="W610" t="n">
        <v>190543</v>
      </c>
      <c r="X610" t="n">
        <v>210112</v>
      </c>
      <c r="Y610" t="n">
        <v>214309</v>
      </c>
      <c r="Z610" t="n">
        <v>189581</v>
      </c>
      <c r="AA610" t="n">
        <v>173603</v>
      </c>
      <c r="AB610" t="n">
        <v>175238</v>
      </c>
      <c r="AC610" t="n">
        <v>184604</v>
      </c>
      <c r="AD610" t="n">
        <v>201434</v>
      </c>
      <c r="AE610" t="n">
        <v>196629</v>
      </c>
      <c r="AF610" t="n">
        <v>197885</v>
      </c>
      <c r="AG610" t="n">
        <v>234295</v>
      </c>
      <c r="AH610" t="n">
        <v>250497</v>
      </c>
      <c r="AI610" t="n">
        <v>243848</v>
      </c>
      <c r="AJ610" t="n">
        <v>235522</v>
      </c>
      <c r="AK610" t="n">
        <v>236287</v>
      </c>
      <c r="AL610" t="n">
        <v>212939</v>
      </c>
      <c r="AM610" t="n">
        <v>227605</v>
      </c>
      <c r="AN610" t="n">
        <v>222865</v>
      </c>
      <c r="AO610" t="n">
        <v>207821</v>
      </c>
      <c r="AP610" t="n">
        <v>198217</v>
      </c>
      <c r="AQ610" t="n">
        <v>199486</v>
      </c>
      <c r="AR610" t="n">
        <v>194880</v>
      </c>
      <c r="AS610" t="n">
        <v>198018</v>
      </c>
      <c r="AT610" t="n">
        <v>198357</v>
      </c>
      <c r="AU610" t="n">
        <v>207635</v>
      </c>
      <c r="AV610" t="n">
        <v>233694</v>
      </c>
      <c r="AW610" t="n">
        <v>246939</v>
      </c>
      <c r="AX610" t="n">
        <v>256595</v>
      </c>
      <c r="AY610" t="n">
        <v>258541</v>
      </c>
      <c r="AZ610" t="n">
        <v>268171</v>
      </c>
      <c r="BA610" t="n">
        <v>209266</v>
      </c>
      <c r="BB610" t="n">
        <v>210329</v>
      </c>
      <c r="BC610" t="n">
        <v>212630</v>
      </c>
      <c r="BD610" t="n">
        <v>220687</v>
      </c>
      <c r="BE610" t="n">
        <v>216043</v>
      </c>
      <c r="BF610" t="n">
        <v>218598</v>
      </c>
      <c r="BG610" t="n">
        <v>219511</v>
      </c>
      <c r="BH610" t="n">
        <v>224048</v>
      </c>
      <c r="BI610" t="n">
        <v>223352</v>
      </c>
    </row>
    <row r="611" spans="1:75">
      <c r="A611" t="s">
        <v>139</v>
      </c>
      <c r="B611" t="s">
        <v>1231</v>
      </c>
      <c r="C611" t="s">
        <v>1232</v>
      </c>
      <c r="D611" t="s">
        <v>1233</v>
      </c>
      <c r="E611" t="n">
        <v>642</v>
      </c>
      <c r="F611" t="n">
        <v>659</v>
      </c>
      <c r="G611" t="n">
        <v>684</v>
      </c>
      <c r="H611" t="n">
        <v>682</v>
      </c>
      <c r="I611" t="n">
        <v>700</v>
      </c>
      <c r="J611" t="n">
        <v>704</v>
      </c>
      <c r="K611" t="n">
        <v>710</v>
      </c>
      <c r="L611" t="n">
        <v>723</v>
      </c>
      <c r="M611" t="n">
        <v>734</v>
      </c>
      <c r="N611" t="n">
        <v>750</v>
      </c>
      <c r="O611" t="n">
        <v>774</v>
      </c>
      <c r="P611" t="n">
        <v>802</v>
      </c>
      <c r="Q611" t="n">
        <v>828</v>
      </c>
      <c r="R611" t="n">
        <v>852</v>
      </c>
      <c r="S611" t="n">
        <v>868</v>
      </c>
      <c r="T611" t="n">
        <v>886</v>
      </c>
      <c r="U611" t="n">
        <v>904</v>
      </c>
      <c r="V611" t="n">
        <v>918</v>
      </c>
      <c r="W611" t="n">
        <v>932</v>
      </c>
      <c r="X611" t="n">
        <v>953</v>
      </c>
      <c r="Y611" t="n">
        <v>968</v>
      </c>
      <c r="Z611" t="n">
        <v>978</v>
      </c>
      <c r="AA611" t="n">
        <v>994</v>
      </c>
      <c r="AB611" t="n">
        <v>1013</v>
      </c>
      <c r="AC611" t="n">
        <v>1028</v>
      </c>
      <c r="AD611" t="n">
        <v>1040</v>
      </c>
      <c r="AE611" t="n">
        <v>1052</v>
      </c>
      <c r="AF611" t="n">
        <v>1068</v>
      </c>
      <c r="AG611" t="n">
        <v>1080</v>
      </c>
      <c r="AH611" t="n">
        <v>1095</v>
      </c>
      <c r="AI611" t="n">
        <v>1113</v>
      </c>
      <c r="AJ611" t="n">
        <v>1137</v>
      </c>
      <c r="AK611" t="n">
        <v>1159</v>
      </c>
      <c r="AL611" t="n">
        <v>1173</v>
      </c>
      <c r="AM611" t="n">
        <v>1188</v>
      </c>
      <c r="AN611" t="n">
        <v>1197</v>
      </c>
      <c r="AO611" t="n">
        <v>1204</v>
      </c>
      <c r="AP611" t="n">
        <v>1212</v>
      </c>
      <c r="AQ611" t="n">
        <v>1215</v>
      </c>
      <c r="AR611" t="n">
        <v>1210</v>
      </c>
      <c r="AS611" t="n">
        <v>1214</v>
      </c>
      <c r="AT611" t="n">
        <v>1226</v>
      </c>
      <c r="AU611" t="n">
        <v>1240</v>
      </c>
      <c r="AV611" t="n">
        <v>1251</v>
      </c>
      <c r="AW611" t="n">
        <v>1274</v>
      </c>
      <c r="AX611" t="n">
        <v>1293</v>
      </c>
      <c r="AY611" t="n">
        <v>1310</v>
      </c>
      <c r="AZ611" t="n">
        <v>1316</v>
      </c>
      <c r="BA611" t="n">
        <v>1332</v>
      </c>
      <c r="BB611" t="n">
        <v>1347</v>
      </c>
      <c r="BC611" t="n">
        <v>1364</v>
      </c>
      <c r="BD611" t="n">
        <v>1378</v>
      </c>
      <c r="BE611" t="n">
        <v>1393</v>
      </c>
      <c r="BF611" t="n">
        <v>1408</v>
      </c>
      <c r="BG611" t="n">
        <v>1418</v>
      </c>
      <c r="BH611" t="n">
        <v>1426</v>
      </c>
      <c r="BI611" t="n">
        <v>1429</v>
      </c>
    </row>
    <row r="612" spans="1:75">
      <c r="A612" t="s">
        <v>139</v>
      </c>
      <c r="B612" t="s">
        <v>1234</v>
      </c>
      <c r="C612" t="s">
        <v>1235</v>
      </c>
      <c r="D612" t="s">
        <v>8</v>
      </c>
      <c r="E612" t="n">
        <v>0</v>
      </c>
      <c r="F612" t="n">
        <v>0</v>
      </c>
      <c r="G612" t="n">
        <v>0</v>
      </c>
      <c r="H612" t="n">
        <v>0</v>
      </c>
      <c r="I612" t="n">
        <v>0</v>
      </c>
      <c r="J612" t="n">
        <v>0</v>
      </c>
      <c r="K612" t="n">
        <v>0</v>
      </c>
      <c r="L612" t="n">
        <v>0</v>
      </c>
      <c r="M612" t="n">
        <v>0</v>
      </c>
      <c r="N612" t="n">
        <v>0</v>
      </c>
      <c r="O612" t="n">
        <v>0</v>
      </c>
      <c r="P612" t="n">
        <v>0</v>
      </c>
      <c r="Q612" t="n">
        <v>0</v>
      </c>
      <c r="R612" t="n">
        <v>0</v>
      </c>
      <c r="S612" t="n">
        <v>0</v>
      </c>
      <c r="T612" t="n">
        <v>0</v>
      </c>
      <c r="U612" t="n">
        <v>0</v>
      </c>
      <c r="V612" t="n">
        <v>0</v>
      </c>
      <c r="W612" t="n">
        <v>0</v>
      </c>
      <c r="X612" t="n">
        <v>0</v>
      </c>
      <c r="Y612" t="n">
        <v>0</v>
      </c>
      <c r="Z612" t="n">
        <v>-887</v>
      </c>
      <c r="AA612" t="n">
        <v>-1078</v>
      </c>
      <c r="AB612" t="n">
        <v>-626</v>
      </c>
      <c r="AC612" t="n">
        <v>-1074</v>
      </c>
      <c r="AD612" t="n">
        <v>-1109</v>
      </c>
      <c r="AE612" t="n">
        <v>-2692</v>
      </c>
      <c r="AF612" t="n">
        <v>-2798</v>
      </c>
      <c r="AG612" t="n">
        <v>-2338</v>
      </c>
      <c r="AH612" t="n">
        <v>-3359</v>
      </c>
      <c r="AI612" t="n">
        <v>-3609</v>
      </c>
      <c r="AJ612" t="n">
        <v>-4401</v>
      </c>
      <c r="AK612" t="n">
        <v>-3513</v>
      </c>
      <c r="AL612" t="n">
        <v>-3940</v>
      </c>
      <c r="AM612" t="n">
        <v>-2731</v>
      </c>
      <c r="AN612" t="n">
        <v>-3138</v>
      </c>
      <c r="AO612" t="n">
        <v>-1097</v>
      </c>
      <c r="AP612" t="n">
        <v>-977</v>
      </c>
      <c r="AQ612" t="n">
        <v>-2883</v>
      </c>
      <c r="AR612" t="n">
        <v>-2603</v>
      </c>
      <c r="AS612" t="n">
        <v>-3626</v>
      </c>
      <c r="AT612" t="n">
        <v>-685</v>
      </c>
      <c r="AU612" t="n">
        <v>-1214</v>
      </c>
      <c r="AV612" t="n">
        <v>-444</v>
      </c>
      <c r="AW612" t="n">
        <v>-655</v>
      </c>
      <c r="AX612" t="n">
        <v>25</v>
      </c>
      <c r="AY612" t="n">
        <v>610</v>
      </c>
      <c r="AZ612" t="n">
        <v>558</v>
      </c>
      <c r="BA612" t="n">
        <v>-458</v>
      </c>
      <c r="BB612" t="n">
        <v>-681</v>
      </c>
      <c r="BC612" t="n">
        <v>243</v>
      </c>
      <c r="BD612" t="n">
        <v>485</v>
      </c>
      <c r="BE612" t="n">
        <v>532</v>
      </c>
      <c r="BF612" t="n">
        <v>139</v>
      </c>
      <c r="BG612" t="n">
        <v>-666</v>
      </c>
      <c r="BH612" t="n">
        <v>-145</v>
      </c>
      <c r="BI612" t="n">
        <v>69</v>
      </c>
    </row>
    <row r="613" spans="1:75">
      <c r="A613" t="s">
        <v>139</v>
      </c>
      <c r="B613" t="s">
        <v>1234</v>
      </c>
      <c r="C613" t="s">
        <v>1236</v>
      </c>
      <c r="D613" t="s">
        <v>143</v>
      </c>
      <c r="E613" t="n">
        <v>0</v>
      </c>
      <c r="F613" t="n">
        <v>0</v>
      </c>
      <c r="G613" t="n">
        <v>0</v>
      </c>
      <c r="H613" t="n">
        <v>0</v>
      </c>
      <c r="I613" t="n">
        <v>0</v>
      </c>
      <c r="J613" t="n">
        <v>0</v>
      </c>
      <c r="K613" t="n">
        <v>0</v>
      </c>
      <c r="L613" t="n">
        <v>0</v>
      </c>
      <c r="M613" t="n">
        <v>0</v>
      </c>
      <c r="N613" t="n">
        <v>0</v>
      </c>
      <c r="O613" t="n">
        <v>0</v>
      </c>
      <c r="P613" t="n">
        <v>0</v>
      </c>
      <c r="Q613" t="n">
        <v>0</v>
      </c>
      <c r="R613" t="n">
        <v>0</v>
      </c>
      <c r="S613" t="n">
        <v>0</v>
      </c>
      <c r="T613" t="n">
        <v>0</v>
      </c>
      <c r="U613" t="n">
        <v>0</v>
      </c>
      <c r="V613" t="n">
        <v>0</v>
      </c>
      <c r="W613" t="n">
        <v>0</v>
      </c>
      <c r="X613" t="n">
        <v>0</v>
      </c>
      <c r="Y613" t="n">
        <v>0</v>
      </c>
      <c r="Z613" t="n">
        <v>-152</v>
      </c>
      <c r="AA613" t="n">
        <v>-185</v>
      </c>
      <c r="AB613" t="n">
        <v>-107</v>
      </c>
      <c r="AC613" t="n">
        <v>-184</v>
      </c>
      <c r="AD613" t="n">
        <v>-190</v>
      </c>
      <c r="AE613" t="n">
        <v>-462</v>
      </c>
      <c r="AF613" t="n">
        <v>-480</v>
      </c>
      <c r="AG613" t="n">
        <v>-401</v>
      </c>
      <c r="AH613" t="n">
        <v>-577</v>
      </c>
      <c r="AI613" t="n">
        <v>-619</v>
      </c>
      <c r="AJ613" t="n">
        <v>-756</v>
      </c>
      <c r="AK613" t="n">
        <v>-603</v>
      </c>
      <c r="AL613" t="n">
        <v>-676</v>
      </c>
      <c r="AM613" t="n">
        <v>-469</v>
      </c>
      <c r="AN613" t="n">
        <v>-539</v>
      </c>
      <c r="AO613" t="n">
        <v>-188</v>
      </c>
      <c r="AP613" t="n">
        <v>-168</v>
      </c>
      <c r="AQ613" t="n">
        <v>-495</v>
      </c>
      <c r="AR613" t="n">
        <v>-447</v>
      </c>
      <c r="AS613" t="n">
        <v>-622</v>
      </c>
      <c r="AT613" t="n">
        <v>-118</v>
      </c>
      <c r="AU613" t="n">
        <v>-208</v>
      </c>
      <c r="AV613" t="n">
        <v>-76</v>
      </c>
      <c r="AW613" t="n">
        <v>-112</v>
      </c>
      <c r="AX613" t="n">
        <v>4</v>
      </c>
      <c r="AY613" t="n">
        <v>105</v>
      </c>
      <c r="AZ613" t="n">
        <v>96</v>
      </c>
      <c r="BA613" t="n">
        <v>-79</v>
      </c>
      <c r="BB613" t="n">
        <v>-117</v>
      </c>
      <c r="BC613" t="n">
        <v>42</v>
      </c>
      <c r="BD613" t="n">
        <v>83</v>
      </c>
      <c r="BE613" t="n">
        <v>91</v>
      </c>
      <c r="BF613" t="n">
        <v>24</v>
      </c>
      <c r="BG613" t="n">
        <v>-114</v>
      </c>
      <c r="BH613" t="n">
        <v>-25</v>
      </c>
      <c r="BI613" t="n">
        <v>12</v>
      </c>
    </row>
    <row r="614" spans="1:75">
      <c r="A614" t="s">
        <v>139</v>
      </c>
      <c r="B614" t="s">
        <v>1237</v>
      </c>
      <c r="C614" t="s">
        <v>1238</v>
      </c>
      <c r="D614" t="s">
        <v>8</v>
      </c>
      <c r="E614" t="n">
        <v>0</v>
      </c>
      <c r="F614" t="n">
        <v>0</v>
      </c>
      <c r="G614" t="n">
        <v>0</v>
      </c>
      <c r="H614" t="n">
        <v>0</v>
      </c>
      <c r="I614" t="n">
        <v>0</v>
      </c>
      <c r="J614" t="n">
        <v>0</v>
      </c>
      <c r="K614" t="n">
        <v>0</v>
      </c>
      <c r="L614" t="n">
        <v>0</v>
      </c>
      <c r="M614" t="n">
        <v>0</v>
      </c>
      <c r="N614" t="n">
        <v>0</v>
      </c>
      <c r="O614" t="n">
        <v>0</v>
      </c>
      <c r="P614" t="n">
        <v>0</v>
      </c>
      <c r="Q614" t="n">
        <v>0</v>
      </c>
      <c r="R614" t="n">
        <v>0</v>
      </c>
      <c r="S614" t="n">
        <v>0</v>
      </c>
      <c r="T614" t="n">
        <v>0</v>
      </c>
      <c r="U614" t="n">
        <v>0</v>
      </c>
      <c r="V614" t="n">
        <v>0</v>
      </c>
      <c r="W614" t="n">
        <v>0</v>
      </c>
      <c r="X614" t="n">
        <v>0</v>
      </c>
      <c r="Y614" t="n">
        <v>0</v>
      </c>
      <c r="Z614" t="n">
        <v>0</v>
      </c>
      <c r="AA614" t="n">
        <v>0</v>
      </c>
      <c r="AB614" t="n">
        <v>0</v>
      </c>
      <c r="AC614" t="n">
        <v>0</v>
      </c>
      <c r="AD614" t="n">
        <v>0</v>
      </c>
      <c r="AE614" t="n">
        <v>0</v>
      </c>
      <c r="AF614" t="n">
        <v>0</v>
      </c>
      <c r="AG614" t="n">
        <v>0</v>
      </c>
      <c r="AH614" t="n">
        <v>0</v>
      </c>
      <c r="AI614" t="n">
        <v>0</v>
      </c>
      <c r="AJ614" t="n">
        <v>0</v>
      </c>
      <c r="AK614" t="n">
        <v>0</v>
      </c>
      <c r="AL614" t="n">
        <v>0</v>
      </c>
      <c r="AM614" t="n">
        <v>0</v>
      </c>
      <c r="AN614" t="n">
        <v>0</v>
      </c>
      <c r="AO614" t="n">
        <v>0</v>
      </c>
      <c r="AP614" t="n">
        <v>0</v>
      </c>
      <c r="AQ614" t="n">
        <v>0</v>
      </c>
      <c r="AR614" t="n">
        <v>0</v>
      </c>
      <c r="AS614" t="n">
        <v>0</v>
      </c>
      <c r="AT614" t="n">
        <v>0</v>
      </c>
      <c r="AU614" t="n">
        <v>0</v>
      </c>
      <c r="AV614" t="n">
        <v>0</v>
      </c>
      <c r="AW614" t="n">
        <v>0</v>
      </c>
      <c r="AX614" t="n">
        <v>0</v>
      </c>
      <c r="AY614" t="n">
        <v>0</v>
      </c>
      <c r="AZ614" t="n">
        <v>0</v>
      </c>
      <c r="BA614" t="n">
        <v>0</v>
      </c>
      <c r="BB614" t="n">
        <v>0</v>
      </c>
      <c r="BC614" t="n">
        <v>0</v>
      </c>
      <c r="BD614" t="n">
        <v>0</v>
      </c>
      <c r="BE614" t="n">
        <v>0</v>
      </c>
      <c r="BF614" t="n">
        <v>0</v>
      </c>
      <c r="BG614" t="n">
        <v>0</v>
      </c>
      <c r="BH614" t="n">
        <v>0</v>
      </c>
      <c r="BI614" t="n">
        <v>0</v>
      </c>
    </row>
    <row r="615" spans="1:75">
      <c r="A615" t="s">
        <v>139</v>
      </c>
      <c r="B615" t="s">
        <v>1237</v>
      </c>
      <c r="C615" t="s">
        <v>1239</v>
      </c>
      <c r="D615" t="s">
        <v>143</v>
      </c>
      <c r="E615" t="n">
        <v>0</v>
      </c>
      <c r="F615" t="n">
        <v>0</v>
      </c>
      <c r="G615" t="n">
        <v>0</v>
      </c>
      <c r="H615" t="n">
        <v>0</v>
      </c>
      <c r="I615" t="n">
        <v>0</v>
      </c>
      <c r="J615" t="n">
        <v>0</v>
      </c>
      <c r="K615" t="n">
        <v>0</v>
      </c>
      <c r="L615" t="n">
        <v>0</v>
      </c>
      <c r="M615" t="n">
        <v>0</v>
      </c>
      <c r="N615" t="n">
        <v>0</v>
      </c>
      <c r="O615" t="n">
        <v>0</v>
      </c>
      <c r="P615" t="n">
        <v>0</v>
      </c>
      <c r="Q615" t="n">
        <v>0</v>
      </c>
      <c r="R615" t="n">
        <v>0</v>
      </c>
      <c r="S615" t="n">
        <v>0</v>
      </c>
      <c r="T615" t="n">
        <v>0</v>
      </c>
      <c r="U615" t="n">
        <v>0</v>
      </c>
      <c r="V615" t="n">
        <v>0</v>
      </c>
      <c r="W615" t="n">
        <v>0</v>
      </c>
      <c r="X615" t="n">
        <v>0</v>
      </c>
      <c r="Y615" t="n">
        <v>0</v>
      </c>
      <c r="Z615" t="n">
        <v>0</v>
      </c>
      <c r="AA615" t="n">
        <v>0</v>
      </c>
      <c r="AB615" t="n">
        <v>0</v>
      </c>
      <c r="AC615" t="n">
        <v>0</v>
      </c>
      <c r="AD615" t="n">
        <v>0</v>
      </c>
      <c r="AE615" t="n">
        <v>0</v>
      </c>
      <c r="AF615" t="n">
        <v>0</v>
      </c>
      <c r="AG615" t="n">
        <v>0</v>
      </c>
      <c r="AH615" t="n">
        <v>0</v>
      </c>
      <c r="AI615" t="n">
        <v>0</v>
      </c>
      <c r="AJ615" t="n">
        <v>0</v>
      </c>
      <c r="AK615" t="n">
        <v>0</v>
      </c>
      <c r="AL615" t="n">
        <v>0</v>
      </c>
      <c r="AM615" t="n">
        <v>0</v>
      </c>
      <c r="AN615" t="n">
        <v>0</v>
      </c>
      <c r="AO615" t="n">
        <v>0</v>
      </c>
      <c r="AP615" t="n">
        <v>0</v>
      </c>
      <c r="AQ615" t="n">
        <v>0</v>
      </c>
      <c r="AR615" t="n">
        <v>0</v>
      </c>
      <c r="AS615" t="n">
        <v>0</v>
      </c>
      <c r="AT615" t="n">
        <v>0</v>
      </c>
      <c r="AU615" t="n">
        <v>0</v>
      </c>
      <c r="AV615" t="n">
        <v>0</v>
      </c>
      <c r="AW615" t="n">
        <v>0</v>
      </c>
      <c r="AX615" t="n">
        <v>0</v>
      </c>
      <c r="AY615" t="n">
        <v>0</v>
      </c>
      <c r="AZ615" t="n">
        <v>0</v>
      </c>
      <c r="BA615" t="n">
        <v>0</v>
      </c>
      <c r="BB615" t="n">
        <v>0</v>
      </c>
      <c r="BC615" t="n">
        <v>0</v>
      </c>
      <c r="BD615" t="n">
        <v>0</v>
      </c>
      <c r="BE615" t="n">
        <v>0</v>
      </c>
      <c r="BF615" t="n">
        <v>0</v>
      </c>
      <c r="BG615" t="n">
        <v>0</v>
      </c>
      <c r="BH615" t="n">
        <v>0</v>
      </c>
      <c r="BI615" t="n">
        <v>0</v>
      </c>
    </row>
    <row r="616" spans="1:75">
      <c r="A616" t="s">
        <v>139</v>
      </c>
      <c r="B616" t="s">
        <v>1240</v>
      </c>
      <c r="C616" t="s">
        <v>1241</v>
      </c>
      <c r="D616" t="s">
        <v>8</v>
      </c>
      <c r="E616" t="n">
        <v>0</v>
      </c>
      <c r="F616" t="n">
        <v>0</v>
      </c>
      <c r="G616" t="n">
        <v>0</v>
      </c>
      <c r="H616" t="n">
        <v>0</v>
      </c>
      <c r="I616" t="n">
        <v>0</v>
      </c>
      <c r="J616" t="n">
        <v>0</v>
      </c>
      <c r="K616" t="n">
        <v>0</v>
      </c>
      <c r="L616" t="n">
        <v>0</v>
      </c>
      <c r="M616" t="n">
        <v>0</v>
      </c>
      <c r="N616" t="n">
        <v>0</v>
      </c>
      <c r="O616" t="n">
        <v>0</v>
      </c>
      <c r="P616" t="n">
        <v>0</v>
      </c>
      <c r="Q616" t="n">
        <v>0</v>
      </c>
      <c r="R616" t="n">
        <v>0</v>
      </c>
      <c r="S616" t="n">
        <v>0</v>
      </c>
      <c r="T616" t="n">
        <v>0</v>
      </c>
      <c r="U616" t="n">
        <v>0</v>
      </c>
      <c r="V616" t="n">
        <v>0</v>
      </c>
      <c r="W616" t="n">
        <v>0</v>
      </c>
      <c r="X616" t="n">
        <v>0</v>
      </c>
      <c r="Y616" t="n">
        <v>0</v>
      </c>
      <c r="Z616" t="n">
        <v>0</v>
      </c>
      <c r="AA616" t="n">
        <v>0</v>
      </c>
      <c r="AB616" t="n">
        <v>0</v>
      </c>
      <c r="AC616" t="n">
        <v>0</v>
      </c>
      <c r="AD616" t="n">
        <v>0</v>
      </c>
      <c r="AE616" t="n">
        <v>0</v>
      </c>
      <c r="AF616" t="n">
        <v>0</v>
      </c>
      <c r="AG616" t="n">
        <v>0</v>
      </c>
      <c r="AH616" t="n">
        <v>0</v>
      </c>
      <c r="AI616" t="n">
        <v>0</v>
      </c>
      <c r="AJ616" t="n">
        <v>0</v>
      </c>
      <c r="AK616" t="n">
        <v>0</v>
      </c>
      <c r="AL616" t="n">
        <v>0</v>
      </c>
      <c r="AM616" t="n">
        <v>0</v>
      </c>
      <c r="AN616" t="n">
        <v>0</v>
      </c>
      <c r="AO616" t="n">
        <v>0</v>
      </c>
      <c r="AP616" t="n">
        <v>0</v>
      </c>
      <c r="AQ616" t="n">
        <v>0</v>
      </c>
      <c r="AR616" t="n">
        <v>0</v>
      </c>
      <c r="AS616" t="n">
        <v>0</v>
      </c>
      <c r="AT616" t="n">
        <v>0</v>
      </c>
      <c r="AU616" t="n">
        <v>0</v>
      </c>
      <c r="AV616" t="n">
        <v>0</v>
      </c>
      <c r="AW616" t="n">
        <v>0</v>
      </c>
      <c r="AX616" t="n">
        <v>28</v>
      </c>
      <c r="AY616" t="n">
        <v>26</v>
      </c>
      <c r="AZ616" t="n">
        <v>28</v>
      </c>
      <c r="BA616" t="n">
        <v>29</v>
      </c>
      <c r="BB616" t="n">
        <v>48</v>
      </c>
      <c r="BC616" t="n">
        <v>48</v>
      </c>
      <c r="BD616" t="n">
        <v>46</v>
      </c>
      <c r="BE616" t="n">
        <v>40</v>
      </c>
      <c r="BF616" t="n">
        <v>47</v>
      </c>
      <c r="BG616" t="n">
        <v>49</v>
      </c>
      <c r="BH616" t="n">
        <v>51</v>
      </c>
      <c r="BI616" t="n">
        <v>53</v>
      </c>
    </row>
    <row r="617" spans="1:75">
      <c r="A617" t="s">
        <v>139</v>
      </c>
      <c r="B617" t="s">
        <v>1242</v>
      </c>
      <c r="C617" t="s">
        <v>1243</v>
      </c>
      <c r="D617" t="s">
        <v>8</v>
      </c>
      <c r="E617" t="n">
        <v>0</v>
      </c>
      <c r="F617" t="n">
        <v>0</v>
      </c>
      <c r="G617" t="n">
        <v>0</v>
      </c>
      <c r="H617" t="n">
        <v>0</v>
      </c>
      <c r="I617" t="n">
        <v>0</v>
      </c>
      <c r="J617" t="n">
        <v>0</v>
      </c>
      <c r="K617" t="n">
        <v>0</v>
      </c>
      <c r="L617" t="n">
        <v>0</v>
      </c>
      <c r="M617" t="n">
        <v>0</v>
      </c>
      <c r="N617" t="n">
        <v>0</v>
      </c>
      <c r="O617" t="n">
        <v>0</v>
      </c>
      <c r="P617" t="n">
        <v>0</v>
      </c>
      <c r="Q617" t="n">
        <v>0</v>
      </c>
      <c r="R617" t="n">
        <v>0</v>
      </c>
      <c r="S617" t="n">
        <v>0</v>
      </c>
      <c r="T617" t="n">
        <v>0</v>
      </c>
      <c r="U617" t="n">
        <v>0</v>
      </c>
      <c r="V617" t="n">
        <v>0</v>
      </c>
      <c r="W617" t="n">
        <v>0</v>
      </c>
      <c r="X617" t="n">
        <v>0</v>
      </c>
      <c r="Y617" t="n">
        <v>0</v>
      </c>
      <c r="Z617" t="n">
        <v>0</v>
      </c>
      <c r="AA617" t="n">
        <v>0</v>
      </c>
      <c r="AB617" t="n">
        <v>0</v>
      </c>
      <c r="AC617" t="n">
        <v>0</v>
      </c>
      <c r="AD617" t="n">
        <v>0</v>
      </c>
      <c r="AE617" t="n">
        <v>0</v>
      </c>
      <c r="AF617" t="n">
        <v>0</v>
      </c>
      <c r="AG617" t="n">
        <v>0</v>
      </c>
      <c r="AH617" t="n">
        <v>0</v>
      </c>
      <c r="AI617" t="n">
        <v>0</v>
      </c>
      <c r="AJ617" t="n">
        <v>0</v>
      </c>
      <c r="AK617" t="n">
        <v>0</v>
      </c>
      <c r="AL617" t="n">
        <v>0</v>
      </c>
      <c r="AM617" t="n">
        <v>0</v>
      </c>
      <c r="AN617" t="n">
        <v>0</v>
      </c>
      <c r="AO617" t="n">
        <v>0</v>
      </c>
      <c r="AP617" t="n">
        <v>0</v>
      </c>
      <c r="AQ617" t="n">
        <v>0</v>
      </c>
      <c r="AR617" t="n">
        <v>0</v>
      </c>
      <c r="AS617" t="n">
        <v>0</v>
      </c>
      <c r="AT617" t="n">
        <v>0</v>
      </c>
      <c r="AU617" t="n">
        <v>0</v>
      </c>
      <c r="AV617" t="n">
        <v>0</v>
      </c>
      <c r="AW617" t="n">
        <v>0</v>
      </c>
      <c r="AX617" t="n">
        <v>0</v>
      </c>
      <c r="AY617" t="n">
        <v>0</v>
      </c>
      <c r="AZ617" t="n">
        <v>0</v>
      </c>
      <c r="BA617" t="n">
        <v>0</v>
      </c>
      <c r="BB617" t="n">
        <v>0</v>
      </c>
      <c r="BC617" t="n">
        <v>0</v>
      </c>
      <c r="BD617" t="n">
        <v>0</v>
      </c>
      <c r="BE617" t="n">
        <v>0</v>
      </c>
      <c r="BF617" t="n">
        <v>0</v>
      </c>
      <c r="BG617" t="n">
        <v>0</v>
      </c>
      <c r="BH617" t="n">
        <v>0</v>
      </c>
      <c r="BI617" t="n">
        <v>0</v>
      </c>
    </row>
    <row r="618" spans="1:75">
      <c r="A618" t="s">
        <v>139</v>
      </c>
      <c r="B618" t="s">
        <v>1244</v>
      </c>
      <c r="C618" t="s">
        <v>1245</v>
      </c>
      <c r="D618" t="s">
        <v>8</v>
      </c>
      <c r="E618" t="n">
        <v>0</v>
      </c>
      <c r="F618" t="n">
        <v>0</v>
      </c>
      <c r="G618" t="n">
        <v>0</v>
      </c>
      <c r="H618" t="n">
        <v>0</v>
      </c>
      <c r="I618" t="n">
        <v>0</v>
      </c>
      <c r="J618" t="n">
        <v>0</v>
      </c>
      <c r="K618" t="n">
        <v>0</v>
      </c>
      <c r="L618" t="n">
        <v>0</v>
      </c>
      <c r="M618" t="n">
        <v>0</v>
      </c>
      <c r="N618" t="n">
        <v>0</v>
      </c>
      <c r="O618" t="n">
        <v>0</v>
      </c>
      <c r="P618" t="n">
        <v>0</v>
      </c>
      <c r="Q618" t="n">
        <v>0</v>
      </c>
      <c r="R618" t="n">
        <v>0</v>
      </c>
      <c r="S618" t="n">
        <v>0</v>
      </c>
      <c r="T618" t="n">
        <v>0</v>
      </c>
      <c r="U618" t="n">
        <v>0</v>
      </c>
      <c r="V618" t="n">
        <v>0</v>
      </c>
      <c r="W618" t="n">
        <v>0</v>
      </c>
      <c r="X618" t="n">
        <v>0</v>
      </c>
      <c r="Y618" t="n">
        <v>0</v>
      </c>
      <c r="Z618" t="n">
        <v>0</v>
      </c>
      <c r="AA618" t="n">
        <v>0</v>
      </c>
      <c r="AB618" t="n">
        <v>0</v>
      </c>
      <c r="AC618" t="n">
        <v>0</v>
      </c>
      <c r="AD618" t="n">
        <v>0</v>
      </c>
      <c r="AE618" t="n">
        <v>0</v>
      </c>
      <c r="AF618" t="n">
        <v>0</v>
      </c>
      <c r="AG618" t="n">
        <v>0</v>
      </c>
      <c r="AH618" t="n">
        <v>0</v>
      </c>
      <c r="AI618" t="n">
        <v>0</v>
      </c>
      <c r="AJ618" t="n">
        <v>0</v>
      </c>
      <c r="AK618" t="n">
        <v>0</v>
      </c>
      <c r="AL618" t="n">
        <v>0</v>
      </c>
      <c r="AM618" t="n">
        <v>0</v>
      </c>
      <c r="AN618" t="n">
        <v>0</v>
      </c>
      <c r="AO618" t="n">
        <v>0</v>
      </c>
      <c r="AP618" t="n">
        <v>0</v>
      </c>
      <c r="AQ618" t="n">
        <v>0</v>
      </c>
      <c r="AR618" t="n">
        <v>0</v>
      </c>
      <c r="AS618" t="n">
        <v>0</v>
      </c>
      <c r="AT618" t="n">
        <v>0</v>
      </c>
      <c r="AU618" t="n">
        <v>0</v>
      </c>
      <c r="AV618" t="n">
        <v>0</v>
      </c>
      <c r="AW618" t="n">
        <v>0</v>
      </c>
      <c r="AX618" t="n">
        <v>0</v>
      </c>
      <c r="AY618" t="n">
        <v>0</v>
      </c>
      <c r="AZ618" t="n">
        <v>0</v>
      </c>
      <c r="BA618" t="n">
        <v>0</v>
      </c>
      <c r="BB618" t="n">
        <v>0</v>
      </c>
      <c r="BC618" t="n">
        <v>0</v>
      </c>
      <c r="BD618" t="n">
        <v>0</v>
      </c>
      <c r="BE618" t="n">
        <v>0</v>
      </c>
      <c r="BF618" t="n">
        <v>0</v>
      </c>
      <c r="BG618" t="n">
        <v>0</v>
      </c>
      <c r="BH618" t="n">
        <v>0</v>
      </c>
      <c r="BI618" t="n">
        <v>0</v>
      </c>
    </row>
    <row r="619" spans="1:75">
      <c r="A619" t="s">
        <v>139</v>
      </c>
      <c r="B619" t="s">
        <v>1246</v>
      </c>
      <c r="C619" t="s">
        <v>1247</v>
      </c>
      <c r="D619" t="s">
        <v>8</v>
      </c>
      <c r="E619" t="n">
        <v>0</v>
      </c>
      <c r="F619" t="n">
        <v>0</v>
      </c>
      <c r="G619" t="n">
        <v>0</v>
      </c>
      <c r="H619" t="n">
        <v>206</v>
      </c>
      <c r="I619" t="n">
        <v>224</v>
      </c>
      <c r="J619" t="n">
        <v>172</v>
      </c>
      <c r="K619" t="n">
        <v>120</v>
      </c>
      <c r="L619" t="n">
        <v>258</v>
      </c>
      <c r="M619" t="n">
        <v>361</v>
      </c>
      <c r="N619" t="n">
        <v>430</v>
      </c>
      <c r="O619" t="n">
        <v>172</v>
      </c>
      <c r="P619" t="n">
        <v>189</v>
      </c>
      <c r="Q619" t="n">
        <v>361</v>
      </c>
      <c r="R619" t="n">
        <v>310</v>
      </c>
      <c r="S619" t="n">
        <v>275</v>
      </c>
      <c r="T619" t="n">
        <v>310</v>
      </c>
      <c r="U619" t="n">
        <v>396</v>
      </c>
      <c r="V619" t="n">
        <v>189</v>
      </c>
      <c r="W619" t="n">
        <v>275</v>
      </c>
      <c r="X619" t="n">
        <v>327</v>
      </c>
      <c r="Y619" t="n">
        <v>11910</v>
      </c>
      <c r="Z619" t="n">
        <v>11925</v>
      </c>
      <c r="AA619" t="n">
        <v>11285</v>
      </c>
      <c r="AB619" t="n">
        <v>12580</v>
      </c>
      <c r="AC619" t="n">
        <v>12498</v>
      </c>
      <c r="AD619" t="n">
        <v>12245</v>
      </c>
      <c r="AE619" t="n">
        <v>1062</v>
      </c>
      <c r="AF619" t="n">
        <v>1039</v>
      </c>
      <c r="AG619" t="n">
        <v>1072</v>
      </c>
      <c r="AH619" t="n">
        <v>434</v>
      </c>
      <c r="AI619" t="n">
        <v>137</v>
      </c>
      <c r="AJ619" t="n">
        <v>144</v>
      </c>
      <c r="AK619" t="n">
        <v>141</v>
      </c>
      <c r="AL619" t="n">
        <v>139</v>
      </c>
      <c r="AM619" t="n">
        <v>69</v>
      </c>
      <c r="AN619" t="n">
        <v>113</v>
      </c>
      <c r="AO619" t="n">
        <v>55</v>
      </c>
      <c r="AP619" t="n">
        <v>24</v>
      </c>
      <c r="AQ619" t="n">
        <v>0</v>
      </c>
      <c r="AR619" t="n">
        <v>0</v>
      </c>
      <c r="AS619" t="n">
        <v>0</v>
      </c>
      <c r="AT619" t="n">
        <v>36</v>
      </c>
      <c r="AU619" t="n">
        <v>22</v>
      </c>
      <c r="AV619" t="n">
        <v>22</v>
      </c>
      <c r="AW619" t="n">
        <v>24</v>
      </c>
      <c r="AX619" t="n">
        <v>24</v>
      </c>
      <c r="AY619" t="n">
        <v>21</v>
      </c>
      <c r="AZ619" t="n">
        <v>22</v>
      </c>
      <c r="BA619" t="n">
        <v>21</v>
      </c>
      <c r="BB619" t="n">
        <v>18</v>
      </c>
      <c r="BC619" t="n">
        <v>32</v>
      </c>
      <c r="BD619" t="n">
        <v>22</v>
      </c>
      <c r="BE619" t="n">
        <v>22</v>
      </c>
      <c r="BF619" t="n">
        <v>22</v>
      </c>
      <c r="BG619" t="n">
        <v>23</v>
      </c>
      <c r="BH619" t="n">
        <v>23</v>
      </c>
      <c r="BI619" t="n">
        <v>23</v>
      </c>
    </row>
    <row r="620" spans="1:75">
      <c r="A620" t="s">
        <v>139</v>
      </c>
      <c r="B620" t="s">
        <v>1248</v>
      </c>
      <c r="C620" t="s">
        <v>1249</v>
      </c>
      <c r="D620" t="s">
        <v>8</v>
      </c>
      <c r="E620" t="n">
        <v>0</v>
      </c>
      <c r="F620" t="n">
        <v>0</v>
      </c>
      <c r="G620" t="n">
        <v>0</v>
      </c>
      <c r="H620" t="n">
        <v>206</v>
      </c>
      <c r="I620" t="n">
        <v>224</v>
      </c>
      <c r="J620" t="n">
        <v>172</v>
      </c>
      <c r="K620" t="n">
        <v>120</v>
      </c>
      <c r="L620" t="n">
        <v>258</v>
      </c>
      <c r="M620" t="n">
        <v>361</v>
      </c>
      <c r="N620" t="n">
        <v>430</v>
      </c>
      <c r="O620" t="n">
        <v>172</v>
      </c>
      <c r="P620" t="n">
        <v>189</v>
      </c>
      <c r="Q620" t="n">
        <v>361</v>
      </c>
      <c r="R620" t="n">
        <v>310</v>
      </c>
      <c r="S620" t="n">
        <v>275</v>
      </c>
      <c r="T620" t="n">
        <v>310</v>
      </c>
      <c r="U620" t="n">
        <v>396</v>
      </c>
      <c r="V620" t="n">
        <v>189</v>
      </c>
      <c r="W620" t="n">
        <v>275</v>
      </c>
      <c r="X620" t="n">
        <v>327</v>
      </c>
      <c r="Y620" t="n">
        <v>11910</v>
      </c>
      <c r="Z620" t="n">
        <v>11925</v>
      </c>
      <c r="AA620" t="n">
        <v>11285</v>
      </c>
      <c r="AB620" t="n">
        <v>12580</v>
      </c>
      <c r="AC620" t="n">
        <v>12498</v>
      </c>
      <c r="AD620" t="n">
        <v>12245</v>
      </c>
      <c r="AE620" t="n">
        <v>1062</v>
      </c>
      <c r="AF620" t="n">
        <v>1039</v>
      </c>
      <c r="AG620" t="n">
        <v>1072</v>
      </c>
      <c r="AH620" t="n">
        <v>434</v>
      </c>
      <c r="AI620" t="n">
        <v>137</v>
      </c>
      <c r="AJ620" t="n">
        <v>144</v>
      </c>
      <c r="AK620" t="n">
        <v>141</v>
      </c>
      <c r="AL620" t="n">
        <v>139</v>
      </c>
      <c r="AM620" t="n">
        <v>69</v>
      </c>
      <c r="AN620" t="n">
        <v>113</v>
      </c>
      <c r="AO620" t="n">
        <v>55</v>
      </c>
      <c r="AP620" t="n">
        <v>24</v>
      </c>
      <c r="AQ620" t="n">
        <v>0</v>
      </c>
      <c r="AR620" t="n">
        <v>0</v>
      </c>
      <c r="AS620" t="n">
        <v>0</v>
      </c>
      <c r="AT620" t="n">
        <v>36</v>
      </c>
      <c r="AU620" t="n">
        <v>22</v>
      </c>
      <c r="AV620" t="n">
        <v>22</v>
      </c>
      <c r="AW620" t="n">
        <v>24</v>
      </c>
      <c r="AX620" t="n">
        <v>227</v>
      </c>
      <c r="AY620" t="n">
        <v>203</v>
      </c>
      <c r="AZ620" t="n">
        <v>221</v>
      </c>
      <c r="BA620" t="n">
        <v>243</v>
      </c>
      <c r="BB620" t="n">
        <v>408</v>
      </c>
      <c r="BC620" t="n">
        <v>378</v>
      </c>
      <c r="BD620" t="n">
        <v>373</v>
      </c>
      <c r="BE620" t="n">
        <v>347</v>
      </c>
      <c r="BF620" t="n">
        <v>462</v>
      </c>
      <c r="BG620" t="n">
        <v>469</v>
      </c>
      <c r="BH620" t="n">
        <v>369</v>
      </c>
      <c r="BI620" t="n">
        <v>313</v>
      </c>
    </row>
    <row r="621" spans="1:75">
      <c r="A621" t="s">
        <v>139</v>
      </c>
      <c r="B621" t="s">
        <v>1250</v>
      </c>
      <c r="C621" t="s">
        <v>1251</v>
      </c>
      <c r="D621" t="s">
        <v>8</v>
      </c>
      <c r="E621" t="n">
        <v>0</v>
      </c>
      <c r="F621" t="n">
        <v>0</v>
      </c>
      <c r="G621" t="n">
        <v>0</v>
      </c>
      <c r="H621" t="n">
        <v>0</v>
      </c>
      <c r="I621" t="n">
        <v>0</v>
      </c>
      <c r="J621" t="n">
        <v>0</v>
      </c>
      <c r="K621" t="n">
        <v>0</v>
      </c>
      <c r="L621" t="n">
        <v>0</v>
      </c>
      <c r="M621" t="n">
        <v>0</v>
      </c>
      <c r="N621" t="n">
        <v>0</v>
      </c>
      <c r="O621" t="n">
        <v>0</v>
      </c>
      <c r="P621" t="n">
        <v>0</v>
      </c>
      <c r="Q621" t="n">
        <v>0</v>
      </c>
      <c r="R621" t="n">
        <v>0</v>
      </c>
      <c r="S621" t="n">
        <v>0</v>
      </c>
      <c r="T621" t="n">
        <v>0</v>
      </c>
      <c r="U621" t="n">
        <v>0</v>
      </c>
      <c r="V621" t="n">
        <v>0</v>
      </c>
      <c r="W621" t="n">
        <v>0</v>
      </c>
      <c r="X621" t="n">
        <v>0</v>
      </c>
      <c r="Y621" t="n">
        <v>0</v>
      </c>
      <c r="Z621" t="n">
        <v>0</v>
      </c>
      <c r="AA621" t="n">
        <v>0</v>
      </c>
      <c r="AB621" t="n">
        <v>0</v>
      </c>
      <c r="AC621" t="n">
        <v>0</v>
      </c>
      <c r="AD621" t="n">
        <v>0</v>
      </c>
      <c r="AE621" t="n">
        <v>0</v>
      </c>
      <c r="AF621" t="n">
        <v>0</v>
      </c>
      <c r="AG621" t="n">
        <v>0</v>
      </c>
      <c r="AH621" t="n">
        <v>0</v>
      </c>
      <c r="AI621" t="n">
        <v>0</v>
      </c>
      <c r="AJ621" t="n">
        <v>0</v>
      </c>
      <c r="AK621" t="n">
        <v>0</v>
      </c>
      <c r="AL621" t="n">
        <v>0</v>
      </c>
      <c r="AM621" t="n">
        <v>0</v>
      </c>
      <c r="AN621" t="n">
        <v>0</v>
      </c>
      <c r="AO621" t="n">
        <v>0</v>
      </c>
      <c r="AP621" t="n">
        <v>0</v>
      </c>
      <c r="AQ621" t="n">
        <v>0</v>
      </c>
      <c r="AR621" t="n">
        <v>0</v>
      </c>
      <c r="AS621" t="n">
        <v>0</v>
      </c>
      <c r="AT621" t="n">
        <v>0</v>
      </c>
      <c r="AU621" t="n">
        <v>0</v>
      </c>
      <c r="AV621" t="n">
        <v>0</v>
      </c>
      <c r="AW621" t="n">
        <v>0</v>
      </c>
      <c r="AX621" t="n">
        <v>175</v>
      </c>
      <c r="AY621" t="n">
        <v>156</v>
      </c>
      <c r="AZ621" t="n">
        <v>172</v>
      </c>
      <c r="BA621" t="n">
        <v>192</v>
      </c>
      <c r="BB621" t="n">
        <v>342</v>
      </c>
      <c r="BC621" t="n">
        <v>298</v>
      </c>
      <c r="BD621" t="n">
        <v>305</v>
      </c>
      <c r="BE621" t="n">
        <v>285</v>
      </c>
      <c r="BF621" t="n">
        <v>393</v>
      </c>
      <c r="BG621" t="n">
        <v>398</v>
      </c>
      <c r="BH621" t="n">
        <v>295</v>
      </c>
      <c r="BI621" t="n">
        <v>237</v>
      </c>
    </row>
    <row r="622" spans="1:75">
      <c r="A622" t="s">
        <v>139</v>
      </c>
      <c r="B622" t="s">
        <v>1252</v>
      </c>
      <c r="C622" t="s">
        <v>1253</v>
      </c>
      <c r="D622" t="s">
        <v>148</v>
      </c>
      <c r="O622" t="n">
        <v>0</v>
      </c>
      <c r="P622" t="n">
        <v>0</v>
      </c>
      <c r="Q622" t="n">
        <v>0</v>
      </c>
      <c r="R622" t="n">
        <v>0</v>
      </c>
      <c r="S622" t="n">
        <v>0</v>
      </c>
      <c r="T622" t="n">
        <v>0</v>
      </c>
      <c r="U622" t="n">
        <v>0</v>
      </c>
      <c r="V622" t="n">
        <v>0</v>
      </c>
      <c r="W622" t="n">
        <v>0</v>
      </c>
      <c r="X622" t="n">
        <v>0</v>
      </c>
      <c r="Y622" t="n">
        <v>0</v>
      </c>
      <c r="Z622" t="n">
        <v>0</v>
      </c>
      <c r="AA622" t="n">
        <v>0</v>
      </c>
      <c r="AB622" t="n">
        <v>0</v>
      </c>
      <c r="AC622" t="n">
        <v>0</v>
      </c>
      <c r="AD622" t="n">
        <v>0</v>
      </c>
      <c r="AE622" t="n">
        <v>0</v>
      </c>
      <c r="AF622" t="n">
        <v>0</v>
      </c>
      <c r="AG622" t="n">
        <v>0</v>
      </c>
      <c r="AH622" t="n">
        <v>0</v>
      </c>
      <c r="AI622" t="n">
        <v>0</v>
      </c>
      <c r="AJ622" t="n">
        <v>0</v>
      </c>
      <c r="AK622" t="n">
        <v>0</v>
      </c>
      <c r="AL622" t="n">
        <v>0</v>
      </c>
      <c r="AM622" t="n">
        <v>0</v>
      </c>
      <c r="AN622" t="n">
        <v>0</v>
      </c>
      <c r="AO622" t="n">
        <v>0</v>
      </c>
      <c r="AP622" t="n">
        <v>0</v>
      </c>
      <c r="AQ622" t="n">
        <v>0</v>
      </c>
      <c r="AR622" t="n">
        <v>0</v>
      </c>
      <c r="AS622" t="n">
        <v>0</v>
      </c>
      <c r="AT622" t="n">
        <v>0</v>
      </c>
      <c r="AU622" t="n">
        <v>0</v>
      </c>
      <c r="AV622" t="n">
        <v>0</v>
      </c>
      <c r="AW622" t="n">
        <v>0</v>
      </c>
      <c r="AX622" t="n">
        <v>9.199999999999999</v>
      </c>
      <c r="AY622" t="n">
        <v>10.6</v>
      </c>
      <c r="AZ622" t="n">
        <v>11.71</v>
      </c>
      <c r="BA622" t="n">
        <v>14.42</v>
      </c>
      <c r="BB622" t="n">
        <v>10.74</v>
      </c>
      <c r="BC622" t="n">
        <v>12.78</v>
      </c>
      <c r="BD622" t="n">
        <v>15.35</v>
      </c>
      <c r="BE622" t="n">
        <v>17.1</v>
      </c>
      <c r="BF622" t="n">
        <v>16.74</v>
      </c>
      <c r="BG622" t="n">
        <v>16.32</v>
      </c>
      <c r="BH622" t="n">
        <v>11.25</v>
      </c>
      <c r="BI622" t="n">
        <v>9.6</v>
      </c>
    </row>
    <row r="623" spans="1:75">
      <c r="A623" t="s">
        <v>139</v>
      </c>
      <c r="B623" t="s">
        <v>1250</v>
      </c>
      <c r="C623" t="s">
        <v>1254</v>
      </c>
      <c r="D623" t="s">
        <v>1255</v>
      </c>
      <c r="E623" t="n">
        <v>0</v>
      </c>
      <c r="F623" t="n">
        <v>0</v>
      </c>
      <c r="G623" t="n">
        <v>0</v>
      </c>
      <c r="H623" t="n">
        <v>0</v>
      </c>
      <c r="I623" t="n">
        <v>0</v>
      </c>
      <c r="J623" t="n">
        <v>0</v>
      </c>
      <c r="K623" t="n">
        <v>0</v>
      </c>
      <c r="L623" t="n">
        <v>0</v>
      </c>
      <c r="M623" t="n">
        <v>0</v>
      </c>
      <c r="N623" t="n">
        <v>0</v>
      </c>
      <c r="O623" t="n">
        <v>0</v>
      </c>
      <c r="P623" t="n">
        <v>0</v>
      </c>
      <c r="Q623" t="n">
        <v>0</v>
      </c>
      <c r="R623" t="n">
        <v>0</v>
      </c>
      <c r="S623" t="n">
        <v>0</v>
      </c>
      <c r="T623" t="n">
        <v>0</v>
      </c>
      <c r="U623" t="n">
        <v>0</v>
      </c>
      <c r="V623" t="n">
        <v>0</v>
      </c>
      <c r="W623" t="n">
        <v>0</v>
      </c>
      <c r="X623" t="n">
        <v>0</v>
      </c>
      <c r="Y623" t="n">
        <v>0</v>
      </c>
      <c r="Z623" t="n">
        <v>0</v>
      </c>
      <c r="AA623" t="n">
        <v>0</v>
      </c>
      <c r="AB623" t="n">
        <v>0</v>
      </c>
      <c r="AC623" t="n">
        <v>0</v>
      </c>
      <c r="AD623" t="n">
        <v>0</v>
      </c>
      <c r="AE623" t="n">
        <v>0</v>
      </c>
      <c r="AF623" t="n">
        <v>0</v>
      </c>
      <c r="AG623" t="n">
        <v>0</v>
      </c>
      <c r="AH623" t="n">
        <v>0</v>
      </c>
      <c r="AI623" t="n">
        <v>0</v>
      </c>
      <c r="AJ623" t="n">
        <v>0</v>
      </c>
      <c r="AK623" t="n">
        <v>0</v>
      </c>
      <c r="AL623" t="n">
        <v>0</v>
      </c>
      <c r="AM623" t="n">
        <v>0</v>
      </c>
      <c r="AN623" t="n">
        <v>0</v>
      </c>
      <c r="AO623" t="n">
        <v>0</v>
      </c>
      <c r="AP623" t="n">
        <v>0</v>
      </c>
      <c r="AQ623" t="n">
        <v>0</v>
      </c>
      <c r="AR623" t="n">
        <v>0</v>
      </c>
      <c r="AS623" t="n">
        <v>0</v>
      </c>
      <c r="AT623" t="n">
        <v>0</v>
      </c>
      <c r="AU623" t="n">
        <v>0</v>
      </c>
      <c r="AV623" t="n">
        <v>0</v>
      </c>
      <c r="AW623" t="n">
        <v>0</v>
      </c>
      <c r="AX623" t="n">
        <v>9</v>
      </c>
      <c r="AY623" t="n">
        <v>8</v>
      </c>
      <c r="AZ623" t="n">
        <v>9</v>
      </c>
      <c r="BA623" t="n">
        <v>10</v>
      </c>
      <c r="BB623" t="n">
        <v>17</v>
      </c>
      <c r="BC623" t="n">
        <v>15</v>
      </c>
      <c r="BD623" t="n">
        <v>15</v>
      </c>
      <c r="BE623" t="n">
        <v>14</v>
      </c>
      <c r="BF623" t="n">
        <v>20</v>
      </c>
      <c r="BG623" t="n">
        <v>20</v>
      </c>
      <c r="BH623" t="n">
        <v>15</v>
      </c>
      <c r="BI623" t="n">
        <v>12</v>
      </c>
    </row>
    <row r="624" spans="1:75">
      <c r="A624" t="s">
        <v>139</v>
      </c>
      <c r="B624" t="s">
        <v>1256</v>
      </c>
      <c r="C624" t="s">
        <v>1257</v>
      </c>
      <c r="D624" t="s">
        <v>152</v>
      </c>
      <c r="O624" t="n">
        <v>0</v>
      </c>
      <c r="P624" t="n">
        <v>0</v>
      </c>
      <c r="Q624" t="n">
        <v>0</v>
      </c>
      <c r="R624" t="n">
        <v>0</v>
      </c>
      <c r="S624" t="n">
        <v>0</v>
      </c>
      <c r="T624" t="n">
        <v>0</v>
      </c>
      <c r="U624" t="n">
        <v>0</v>
      </c>
      <c r="V624" t="n">
        <v>0</v>
      </c>
      <c r="W624" t="n">
        <v>0</v>
      </c>
      <c r="X624" t="n">
        <v>0</v>
      </c>
      <c r="Y624" t="n">
        <v>0</v>
      </c>
      <c r="Z624" t="n">
        <v>0</v>
      </c>
      <c r="AA624" t="n">
        <v>0</v>
      </c>
      <c r="AB624" t="n">
        <v>0</v>
      </c>
      <c r="AC624" t="n">
        <v>0</v>
      </c>
      <c r="AD624" t="n">
        <v>0</v>
      </c>
      <c r="AE624" t="n">
        <v>0</v>
      </c>
      <c r="AF624" t="n">
        <v>0</v>
      </c>
      <c r="AG624" t="n">
        <v>0</v>
      </c>
      <c r="AH624" t="n">
        <v>0</v>
      </c>
      <c r="AI624" t="n">
        <v>0</v>
      </c>
      <c r="AJ624" t="n">
        <v>0</v>
      </c>
      <c r="AK624" t="n">
        <v>0</v>
      </c>
      <c r="AL624" t="n">
        <v>0</v>
      </c>
      <c r="AM624" t="n">
        <v>0</v>
      </c>
      <c r="AN624" t="n">
        <v>0</v>
      </c>
      <c r="AO624" t="n">
        <v>0</v>
      </c>
      <c r="AP624" t="n">
        <v>0</v>
      </c>
      <c r="AQ624" t="n">
        <v>0</v>
      </c>
      <c r="AR624" t="n">
        <v>0</v>
      </c>
      <c r="AS624" t="n">
        <v>0</v>
      </c>
      <c r="AT624" t="n">
        <v>0</v>
      </c>
      <c r="AU624" t="n">
        <v>0</v>
      </c>
      <c r="AV624" t="n">
        <v>0</v>
      </c>
      <c r="AW624" t="n">
        <v>0</v>
      </c>
      <c r="AX624" t="n">
        <v>0.7</v>
      </c>
      <c r="AY624" t="n">
        <v>0.7</v>
      </c>
      <c r="AZ624" t="n">
        <v>0.8</v>
      </c>
      <c r="BA624" t="n">
        <v>1.2</v>
      </c>
      <c r="BB624" t="n">
        <v>1.5</v>
      </c>
      <c r="BC624" t="n">
        <v>1.6</v>
      </c>
      <c r="BD624" t="n">
        <v>2</v>
      </c>
      <c r="BE624" t="n">
        <v>2</v>
      </c>
      <c r="BF624" t="n">
        <v>2.8</v>
      </c>
      <c r="BG624" t="n">
        <v>2.7</v>
      </c>
      <c r="BH624" t="n">
        <v>1.4</v>
      </c>
      <c r="BI624" t="n">
        <v>1</v>
      </c>
    </row>
    <row r="625" spans="1:75">
      <c r="A625" t="s">
        <v>139</v>
      </c>
      <c r="B625" t="s">
        <v>1258</v>
      </c>
      <c r="C625" t="s">
        <v>1259</v>
      </c>
      <c r="D625" t="s">
        <v>8</v>
      </c>
      <c r="O625" t="n">
        <v>0</v>
      </c>
      <c r="P625" t="n">
        <v>0</v>
      </c>
      <c r="Q625" t="n">
        <v>0</v>
      </c>
      <c r="R625" t="n">
        <v>0</v>
      </c>
      <c r="S625" t="n">
        <v>0</v>
      </c>
      <c r="T625" t="n">
        <v>0</v>
      </c>
      <c r="U625" t="n">
        <v>0</v>
      </c>
      <c r="V625" t="n">
        <v>0</v>
      </c>
      <c r="W625" t="n">
        <v>0</v>
      </c>
      <c r="X625" t="n">
        <v>0</v>
      </c>
      <c r="Y625" t="n">
        <v>0</v>
      </c>
      <c r="Z625" t="n">
        <v>0</v>
      </c>
      <c r="AA625" t="n">
        <v>0</v>
      </c>
      <c r="AB625" t="n">
        <v>0</v>
      </c>
      <c r="AC625" t="n">
        <v>0</v>
      </c>
      <c r="AD625" t="n">
        <v>0</v>
      </c>
      <c r="AE625" t="n">
        <v>0</v>
      </c>
      <c r="AF625" t="n">
        <v>0</v>
      </c>
      <c r="AG625" t="n">
        <v>0</v>
      </c>
      <c r="AH625" t="n">
        <v>0</v>
      </c>
      <c r="AI625" t="n">
        <v>0</v>
      </c>
      <c r="AJ625" t="n">
        <v>0</v>
      </c>
      <c r="AK625" t="n">
        <v>0</v>
      </c>
      <c r="AL625" t="n">
        <v>0</v>
      </c>
      <c r="AM625" t="n">
        <v>0</v>
      </c>
      <c r="AN625" t="n">
        <v>0</v>
      </c>
      <c r="AO625" t="n">
        <v>0</v>
      </c>
      <c r="AP625" t="n">
        <v>0</v>
      </c>
      <c r="AQ625" t="n">
        <v>0</v>
      </c>
      <c r="AR625" t="n">
        <v>0</v>
      </c>
      <c r="AS625" t="n">
        <v>0</v>
      </c>
      <c r="AT625" t="n">
        <v>0</v>
      </c>
      <c r="AU625" t="n">
        <v>0</v>
      </c>
      <c r="AV625" t="n">
        <v>0</v>
      </c>
      <c r="AW625" t="n">
        <v>0</v>
      </c>
      <c r="AX625" t="n">
        <v>74</v>
      </c>
      <c r="AY625" t="n">
        <v>65</v>
      </c>
      <c r="AZ625" t="n">
        <v>72</v>
      </c>
      <c r="BA625" t="n">
        <v>81</v>
      </c>
      <c r="BB625" t="n">
        <v>144</v>
      </c>
      <c r="BC625" t="n">
        <v>126</v>
      </c>
      <c r="BD625" t="n">
        <v>128</v>
      </c>
      <c r="BE625" t="n">
        <v>120</v>
      </c>
      <c r="BF625" t="n">
        <v>166</v>
      </c>
      <c r="BG625" t="n">
        <v>168</v>
      </c>
      <c r="BH625" t="n">
        <v>124</v>
      </c>
      <c r="BI625" t="n">
        <v>100</v>
      </c>
    </row>
    <row r="626" spans="1:75">
      <c r="A626" t="s">
        <v>139</v>
      </c>
      <c r="B626" t="s">
        <v>1260</v>
      </c>
      <c r="C626" t="s">
        <v>1261</v>
      </c>
      <c r="D626" t="s">
        <v>8</v>
      </c>
      <c r="O626" t="n">
        <v>0</v>
      </c>
      <c r="P626" t="n">
        <v>0</v>
      </c>
      <c r="Q626" t="n">
        <v>0</v>
      </c>
      <c r="R626" t="n">
        <v>0</v>
      </c>
      <c r="S626" t="n">
        <v>0</v>
      </c>
      <c r="T626" t="n">
        <v>0</v>
      </c>
      <c r="U626" t="n">
        <v>0</v>
      </c>
      <c r="V626" t="n">
        <v>0</v>
      </c>
      <c r="W626" t="n">
        <v>0</v>
      </c>
      <c r="X626" t="n">
        <v>0</v>
      </c>
      <c r="Y626" t="n">
        <v>0</v>
      </c>
      <c r="Z626" t="n">
        <v>0</v>
      </c>
      <c r="AA626" t="n">
        <v>0</v>
      </c>
      <c r="AB626" t="n">
        <v>0</v>
      </c>
      <c r="AC626" t="n">
        <v>0</v>
      </c>
      <c r="AD626" t="n">
        <v>0</v>
      </c>
      <c r="AE626" t="n">
        <v>0</v>
      </c>
      <c r="AF626" t="n">
        <v>0</v>
      </c>
      <c r="AG626" t="n">
        <v>0</v>
      </c>
      <c r="AH626" t="n">
        <v>0</v>
      </c>
      <c r="AI626" t="n">
        <v>0</v>
      </c>
      <c r="AJ626" t="n">
        <v>0</v>
      </c>
      <c r="AK626" t="n">
        <v>0</v>
      </c>
      <c r="AL626" t="n">
        <v>0</v>
      </c>
      <c r="AM626" t="n">
        <v>0</v>
      </c>
      <c r="AN626" t="n">
        <v>0</v>
      </c>
      <c r="AO626" t="n">
        <v>0</v>
      </c>
      <c r="AP626" t="n">
        <v>0</v>
      </c>
      <c r="AQ626" t="n">
        <v>0</v>
      </c>
      <c r="AR626" t="n">
        <v>0</v>
      </c>
      <c r="AS626" t="n">
        <v>0</v>
      </c>
      <c r="AT626" t="n">
        <v>0</v>
      </c>
      <c r="AU626" t="n">
        <v>0</v>
      </c>
      <c r="AV626" t="n">
        <v>0</v>
      </c>
      <c r="AW626" t="n">
        <v>0</v>
      </c>
      <c r="AX626" t="n">
        <v>102</v>
      </c>
      <c r="AY626" t="n">
        <v>90</v>
      </c>
      <c r="AZ626" t="n">
        <v>100</v>
      </c>
      <c r="BA626" t="n">
        <v>111</v>
      </c>
      <c r="BB626" t="n">
        <v>198</v>
      </c>
      <c r="BC626" t="n">
        <v>173</v>
      </c>
      <c r="BD626" t="n">
        <v>177</v>
      </c>
      <c r="BE626" t="n">
        <v>165</v>
      </c>
      <c r="BF626" t="n">
        <v>228</v>
      </c>
      <c r="BG626" t="n">
        <v>230</v>
      </c>
      <c r="BH626" t="n">
        <v>171</v>
      </c>
      <c r="BI626" t="n">
        <v>137</v>
      </c>
    </row>
    <row r="627" spans="1:75">
      <c r="A627" t="s">
        <v>139</v>
      </c>
      <c r="B627" t="s">
        <v>1262</v>
      </c>
      <c r="C627" t="s">
        <v>1263</v>
      </c>
      <c r="D627" t="s">
        <v>8</v>
      </c>
      <c r="E627" t="n">
        <v>0</v>
      </c>
      <c r="F627" t="n">
        <v>0</v>
      </c>
      <c r="G627" t="n">
        <v>0</v>
      </c>
      <c r="H627" t="n">
        <v>206</v>
      </c>
      <c r="I627" t="n">
        <v>224</v>
      </c>
      <c r="J627" t="n">
        <v>172</v>
      </c>
      <c r="K627" t="n">
        <v>120</v>
      </c>
      <c r="L627" t="n">
        <v>258</v>
      </c>
      <c r="M627" t="n">
        <v>361</v>
      </c>
      <c r="N627" t="n">
        <v>430</v>
      </c>
      <c r="O627" t="n">
        <v>172</v>
      </c>
      <c r="P627" t="n">
        <v>189</v>
      </c>
      <c r="Q627" t="n">
        <v>361</v>
      </c>
      <c r="R627" t="n">
        <v>310</v>
      </c>
      <c r="S627" t="n">
        <v>275</v>
      </c>
      <c r="T627" t="n">
        <v>310</v>
      </c>
      <c r="U627" t="n">
        <v>396</v>
      </c>
      <c r="V627" t="n">
        <v>189</v>
      </c>
      <c r="W627" t="n">
        <v>275</v>
      </c>
      <c r="X627" t="n">
        <v>327</v>
      </c>
      <c r="Y627" t="n">
        <v>11910</v>
      </c>
      <c r="Z627" t="n">
        <v>11925</v>
      </c>
      <c r="AA627" t="n">
        <v>11285</v>
      </c>
      <c r="AB627" t="n">
        <v>12580</v>
      </c>
      <c r="AC627" t="n">
        <v>12498</v>
      </c>
      <c r="AD627" t="n">
        <v>12245</v>
      </c>
      <c r="AE627" t="n">
        <v>1062</v>
      </c>
      <c r="AF627" t="n">
        <v>1039</v>
      </c>
      <c r="AG627" t="n">
        <v>1072</v>
      </c>
      <c r="AH627" t="n">
        <v>434</v>
      </c>
      <c r="AI627" t="n">
        <v>137</v>
      </c>
      <c r="AJ627" t="n">
        <v>144</v>
      </c>
      <c r="AK627" t="n">
        <v>141</v>
      </c>
      <c r="AL627" t="n">
        <v>139</v>
      </c>
      <c r="AM627" t="n">
        <v>69</v>
      </c>
      <c r="AN627" t="n">
        <v>113</v>
      </c>
      <c r="AO627" t="n">
        <v>55</v>
      </c>
      <c r="AP627" t="n">
        <v>24</v>
      </c>
      <c r="AQ627" t="n">
        <v>0</v>
      </c>
      <c r="AR627" t="n">
        <v>0</v>
      </c>
      <c r="AS627" t="n">
        <v>0</v>
      </c>
      <c r="AT627" t="n">
        <v>36</v>
      </c>
      <c r="AU627" t="n">
        <v>22</v>
      </c>
      <c r="AV627" t="n">
        <v>22</v>
      </c>
      <c r="AW627" t="n">
        <v>24</v>
      </c>
      <c r="AX627" t="n">
        <v>227</v>
      </c>
      <c r="AY627" t="n">
        <v>203</v>
      </c>
      <c r="AZ627" t="n">
        <v>221</v>
      </c>
      <c r="BA627" t="n">
        <v>243</v>
      </c>
      <c r="BB627" t="n">
        <v>408</v>
      </c>
      <c r="BC627" t="n">
        <v>378</v>
      </c>
      <c r="BD627" t="n">
        <v>373</v>
      </c>
      <c r="BE627" t="n">
        <v>347</v>
      </c>
      <c r="BF627" t="n">
        <v>462</v>
      </c>
      <c r="BG627" t="n">
        <v>469</v>
      </c>
      <c r="BH627" t="n">
        <v>369</v>
      </c>
      <c r="BI627" t="n">
        <v>313</v>
      </c>
    </row>
    <row r="628" spans="1:75">
      <c r="A628" t="s">
        <v>139</v>
      </c>
      <c r="B628" t="s">
        <v>1264</v>
      </c>
      <c r="C628" t="s">
        <v>1265</v>
      </c>
      <c r="D628" t="s">
        <v>8</v>
      </c>
      <c r="E628" t="n">
        <v>0</v>
      </c>
      <c r="F628" t="n">
        <v>0</v>
      </c>
      <c r="G628" t="n">
        <v>0</v>
      </c>
      <c r="H628" t="n">
        <v>0</v>
      </c>
      <c r="I628" t="n">
        <v>0</v>
      </c>
      <c r="J628" t="n">
        <v>0</v>
      </c>
      <c r="K628" t="n">
        <v>0</v>
      </c>
      <c r="L628" t="n">
        <v>0</v>
      </c>
      <c r="M628" t="n">
        <v>0</v>
      </c>
      <c r="N628" t="n">
        <v>0</v>
      </c>
      <c r="O628" t="n">
        <v>0</v>
      </c>
      <c r="P628" t="n">
        <v>0</v>
      </c>
      <c r="Q628" t="n">
        <v>0</v>
      </c>
      <c r="R628" t="n">
        <v>0</v>
      </c>
      <c r="S628" t="n">
        <v>0</v>
      </c>
      <c r="T628" t="n">
        <v>0</v>
      </c>
      <c r="U628" t="n">
        <v>0</v>
      </c>
      <c r="V628" t="n">
        <v>0</v>
      </c>
      <c r="W628" t="n">
        <v>0</v>
      </c>
      <c r="X628" t="n">
        <v>0</v>
      </c>
      <c r="Y628" t="n">
        <v>0</v>
      </c>
      <c r="Z628" t="n">
        <v>0</v>
      </c>
      <c r="AA628" t="n">
        <v>0</v>
      </c>
      <c r="AB628" t="n">
        <v>0</v>
      </c>
      <c r="AC628" t="n">
        <v>0</v>
      </c>
      <c r="AD628" t="n">
        <v>0</v>
      </c>
      <c r="AE628" t="n">
        <v>0</v>
      </c>
      <c r="AF628" t="n">
        <v>0</v>
      </c>
      <c r="AG628" t="n">
        <v>0</v>
      </c>
      <c r="AH628" t="n">
        <v>0</v>
      </c>
      <c r="AI628" t="n">
        <v>0</v>
      </c>
      <c r="AJ628" t="n">
        <v>0</v>
      </c>
      <c r="AK628" t="n">
        <v>0</v>
      </c>
      <c r="AL628" t="n">
        <v>0</v>
      </c>
      <c r="AM628" t="n">
        <v>0</v>
      </c>
      <c r="AN628" t="n">
        <v>0</v>
      </c>
      <c r="AO628" t="n">
        <v>0</v>
      </c>
      <c r="AP628" t="n">
        <v>0</v>
      </c>
      <c r="AQ628" t="n">
        <v>0</v>
      </c>
      <c r="AR628" t="n">
        <v>0</v>
      </c>
      <c r="AS628" t="n">
        <v>0</v>
      </c>
      <c r="AT628" t="n">
        <v>0</v>
      </c>
      <c r="AU628" t="n">
        <v>0</v>
      </c>
      <c r="AV628" t="n">
        <v>0</v>
      </c>
      <c r="AW628" t="n">
        <v>2541</v>
      </c>
      <c r="AX628" t="n">
        <v>2236</v>
      </c>
      <c r="AY628" t="n">
        <v>2590</v>
      </c>
      <c r="AZ628" t="n">
        <v>2322</v>
      </c>
      <c r="BA628" t="n">
        <v>3037</v>
      </c>
      <c r="BB628" t="n">
        <v>2997</v>
      </c>
      <c r="BC628" t="n">
        <v>2898</v>
      </c>
      <c r="BD628" t="n">
        <v>2739</v>
      </c>
      <c r="BE628" t="n">
        <v>2173</v>
      </c>
      <c r="BF628" t="n">
        <v>3167</v>
      </c>
      <c r="BG628" t="n">
        <v>3246</v>
      </c>
      <c r="BH628" t="n">
        <v>3183</v>
      </c>
      <c r="BI628" t="n">
        <v>3732</v>
      </c>
    </row>
    <row r="629" spans="1:75">
      <c r="A629" t="s">
        <v>139</v>
      </c>
      <c r="B629" t="s">
        <v>1266</v>
      </c>
      <c r="C629" t="s">
        <v>1267</v>
      </c>
      <c r="D629" t="s">
        <v>8</v>
      </c>
      <c r="E629" t="n">
        <v>0</v>
      </c>
      <c r="F629" t="n">
        <v>0</v>
      </c>
      <c r="G629" t="n">
        <v>0</v>
      </c>
      <c r="H629" t="n">
        <v>0</v>
      </c>
      <c r="I629" t="n">
        <v>0</v>
      </c>
      <c r="J629" t="n">
        <v>0</v>
      </c>
      <c r="K629" t="n">
        <v>23</v>
      </c>
      <c r="L629" t="n">
        <v>0</v>
      </c>
      <c r="M629" t="n">
        <v>316</v>
      </c>
      <c r="N629" t="n">
        <v>299</v>
      </c>
      <c r="O629" t="n">
        <v>257</v>
      </c>
      <c r="P629" t="n">
        <v>158</v>
      </c>
      <c r="Q629" t="n">
        <v>189</v>
      </c>
      <c r="R629" t="n">
        <v>233</v>
      </c>
      <c r="S629" t="n">
        <v>316</v>
      </c>
      <c r="T629" t="n">
        <v>259</v>
      </c>
      <c r="U629" t="n">
        <v>305</v>
      </c>
      <c r="V629" t="n">
        <v>270</v>
      </c>
      <c r="W629" t="n">
        <v>0</v>
      </c>
      <c r="X629" t="n">
        <v>0</v>
      </c>
      <c r="Y629" t="n">
        <v>0</v>
      </c>
      <c r="Z629" t="n">
        <v>160</v>
      </c>
      <c r="AA629" t="n">
        <v>276</v>
      </c>
      <c r="AB629" t="n">
        <v>299</v>
      </c>
      <c r="AC629" t="n">
        <v>287</v>
      </c>
      <c r="AD629" t="n">
        <v>262</v>
      </c>
      <c r="AE629" t="n">
        <v>0</v>
      </c>
      <c r="AF629" t="n">
        <v>0</v>
      </c>
      <c r="AG629" t="n">
        <v>0</v>
      </c>
      <c r="AH629" t="n">
        <v>360</v>
      </c>
      <c r="AI629" t="n">
        <v>7765</v>
      </c>
      <c r="AJ629" t="n">
        <v>7656</v>
      </c>
      <c r="AK629" t="n">
        <v>7223</v>
      </c>
      <c r="AL629" t="n">
        <v>7631</v>
      </c>
      <c r="AM629" t="n">
        <v>6560</v>
      </c>
      <c r="AN629" t="n">
        <v>6547</v>
      </c>
      <c r="AO629" t="n">
        <v>4921</v>
      </c>
      <c r="AP629" t="n">
        <v>5608</v>
      </c>
      <c r="AQ629" t="n">
        <v>5423</v>
      </c>
      <c r="AR629" t="n">
        <v>5410</v>
      </c>
      <c r="AS629" t="n">
        <v>5325</v>
      </c>
      <c r="AT629" t="n">
        <v>2830</v>
      </c>
      <c r="AU629" t="n">
        <v>2398</v>
      </c>
      <c r="AV629" t="n">
        <v>2561</v>
      </c>
      <c r="AW629" t="n">
        <v>0</v>
      </c>
      <c r="AX629" t="n">
        <v>0</v>
      </c>
      <c r="AY629" t="n">
        <v>0</v>
      </c>
      <c r="AZ629" t="n">
        <v>0</v>
      </c>
      <c r="BA629" t="n">
        <v>0</v>
      </c>
      <c r="BB629" t="n">
        <v>44</v>
      </c>
      <c r="BC629" t="n">
        <v>40</v>
      </c>
      <c r="BD629" t="n">
        <v>579</v>
      </c>
      <c r="BE629" t="n">
        <v>403</v>
      </c>
      <c r="BF629" t="n">
        <v>519</v>
      </c>
      <c r="BG629" t="n">
        <v>609</v>
      </c>
      <c r="BH629" t="n">
        <v>853</v>
      </c>
      <c r="BI629" t="n">
        <v>1076</v>
      </c>
    </row>
    <row r="630" spans="1:75">
      <c r="A630" t="s">
        <v>139</v>
      </c>
      <c r="B630" t="s">
        <v>1268</v>
      </c>
      <c r="C630" t="s">
        <v>1269</v>
      </c>
      <c r="D630" t="s">
        <v>8</v>
      </c>
      <c r="E630" t="n">
        <v>0</v>
      </c>
      <c r="F630" t="n">
        <v>0</v>
      </c>
      <c r="G630" t="n">
        <v>0</v>
      </c>
      <c r="H630" t="n">
        <v>0</v>
      </c>
      <c r="I630" t="n">
        <v>0</v>
      </c>
      <c r="J630" t="n">
        <v>0</v>
      </c>
      <c r="K630" t="n">
        <v>0</v>
      </c>
      <c r="L630" t="n">
        <v>0</v>
      </c>
      <c r="M630" t="n">
        <v>0</v>
      </c>
      <c r="N630" t="n">
        <v>0</v>
      </c>
      <c r="O630" t="n">
        <v>0</v>
      </c>
      <c r="P630" t="n">
        <v>0</v>
      </c>
      <c r="Q630" t="n">
        <v>0</v>
      </c>
      <c r="R630" t="n">
        <v>0</v>
      </c>
      <c r="S630" t="n">
        <v>0</v>
      </c>
      <c r="T630" t="n">
        <v>0</v>
      </c>
      <c r="U630" t="n">
        <v>0</v>
      </c>
      <c r="V630" t="n">
        <v>0</v>
      </c>
      <c r="W630" t="n">
        <v>0</v>
      </c>
      <c r="X630" t="n">
        <v>0</v>
      </c>
      <c r="Y630" t="n">
        <v>0</v>
      </c>
      <c r="Z630" t="n">
        <v>646</v>
      </c>
      <c r="AA630" t="n">
        <v>876</v>
      </c>
      <c r="AB630" t="n">
        <v>1156</v>
      </c>
      <c r="AC630" t="n">
        <v>1515</v>
      </c>
      <c r="AD630" t="n">
        <v>1709</v>
      </c>
      <c r="AE630" t="n">
        <v>15252</v>
      </c>
      <c r="AF630" t="n">
        <v>16807</v>
      </c>
      <c r="AG630" t="n">
        <v>18354</v>
      </c>
      <c r="AH630" t="n">
        <v>26191</v>
      </c>
      <c r="AI630" t="n">
        <v>18022</v>
      </c>
      <c r="AJ630" t="n">
        <v>17646</v>
      </c>
      <c r="AK630" t="n">
        <v>17537</v>
      </c>
      <c r="AL630" t="n">
        <v>16618</v>
      </c>
      <c r="AM630" t="n">
        <v>14095</v>
      </c>
      <c r="AN630" t="n">
        <v>13142</v>
      </c>
      <c r="AO630" t="n">
        <v>14090</v>
      </c>
      <c r="AP630" t="n">
        <v>11801</v>
      </c>
      <c r="AQ630" t="n">
        <v>11125</v>
      </c>
      <c r="AR630" t="n">
        <v>11571</v>
      </c>
      <c r="AS630" t="n">
        <v>9869</v>
      </c>
      <c r="AT630" t="n">
        <v>5080</v>
      </c>
      <c r="AU630" t="n">
        <v>5061</v>
      </c>
      <c r="AV630" t="n">
        <v>6722</v>
      </c>
      <c r="AW630" t="n">
        <v>6771</v>
      </c>
      <c r="AX630" t="n">
        <v>5919</v>
      </c>
      <c r="AY630" t="n">
        <v>5732</v>
      </c>
      <c r="AZ630" t="n">
        <v>5425</v>
      </c>
      <c r="BA630" t="n">
        <v>5330</v>
      </c>
      <c r="BB630" t="n">
        <v>5137</v>
      </c>
      <c r="BC630" t="n">
        <v>4360</v>
      </c>
      <c r="BD630" t="n">
        <v>3637</v>
      </c>
      <c r="BE630" t="n">
        <v>3756</v>
      </c>
      <c r="BF630" t="n">
        <v>4014</v>
      </c>
      <c r="BG630" t="n">
        <v>3389</v>
      </c>
      <c r="BH630" t="n">
        <v>3146</v>
      </c>
      <c r="BI630" t="n">
        <v>3337</v>
      </c>
    </row>
    <row r="631" spans="1:75">
      <c r="A631" t="s">
        <v>139</v>
      </c>
      <c r="B631" t="s">
        <v>1270</v>
      </c>
      <c r="C631" t="s">
        <v>1271</v>
      </c>
      <c r="D631" t="s">
        <v>8</v>
      </c>
      <c r="E631" t="n">
        <v>0</v>
      </c>
      <c r="F631" t="n">
        <v>0</v>
      </c>
      <c r="G631" t="n">
        <v>0</v>
      </c>
      <c r="H631" t="n">
        <v>0</v>
      </c>
      <c r="I631" t="n">
        <v>0</v>
      </c>
      <c r="J631" t="n">
        <v>0</v>
      </c>
      <c r="K631" t="n">
        <v>23</v>
      </c>
      <c r="L631" t="n">
        <v>0</v>
      </c>
      <c r="M631" t="n">
        <v>316</v>
      </c>
      <c r="N631" t="n">
        <v>299</v>
      </c>
      <c r="O631" t="n">
        <v>257</v>
      </c>
      <c r="P631" t="n">
        <v>158</v>
      </c>
      <c r="Q631" t="n">
        <v>189</v>
      </c>
      <c r="R631" t="n">
        <v>233</v>
      </c>
      <c r="S631" t="n">
        <v>316</v>
      </c>
      <c r="T631" t="n">
        <v>259</v>
      </c>
      <c r="U631" t="n">
        <v>305</v>
      </c>
      <c r="V631" t="n">
        <v>270</v>
      </c>
      <c r="W631" t="n">
        <v>0</v>
      </c>
      <c r="X631" t="n">
        <v>0</v>
      </c>
      <c r="Y631" t="n">
        <v>0</v>
      </c>
      <c r="Z631" t="n">
        <v>806</v>
      </c>
      <c r="AA631" t="n">
        <v>1152</v>
      </c>
      <c r="AB631" t="n">
        <v>1455</v>
      </c>
      <c r="AC631" t="n">
        <v>1803</v>
      </c>
      <c r="AD631" t="n">
        <v>1972</v>
      </c>
      <c r="AE631" t="n">
        <v>15252</v>
      </c>
      <c r="AF631" t="n">
        <v>16807</v>
      </c>
      <c r="AG631" t="n">
        <v>18354</v>
      </c>
      <c r="AH631" t="n">
        <v>26551</v>
      </c>
      <c r="AI631" t="n">
        <v>25787</v>
      </c>
      <c r="AJ631" t="n">
        <v>25302</v>
      </c>
      <c r="AK631" t="n">
        <v>24760</v>
      </c>
      <c r="AL631" t="n">
        <v>24249</v>
      </c>
      <c r="AM631" t="n">
        <v>20655</v>
      </c>
      <c r="AN631" t="n">
        <v>19689</v>
      </c>
      <c r="AO631" t="n">
        <v>19011</v>
      </c>
      <c r="AP631" t="n">
        <v>17409</v>
      </c>
      <c r="AQ631" t="n">
        <v>16548</v>
      </c>
      <c r="AR631" t="n">
        <v>16981</v>
      </c>
      <c r="AS631" t="n">
        <v>15194</v>
      </c>
      <c r="AT631" t="n">
        <v>7910</v>
      </c>
      <c r="AU631" t="n">
        <v>7459</v>
      </c>
      <c r="AV631" t="n">
        <v>9283</v>
      </c>
      <c r="AW631" t="n">
        <v>9313</v>
      </c>
      <c r="AX631" t="n">
        <v>8155</v>
      </c>
      <c r="AY631" t="n">
        <v>8321</v>
      </c>
      <c r="AZ631" t="n">
        <v>7747</v>
      </c>
      <c r="BA631" t="n">
        <v>8367</v>
      </c>
      <c r="BB631" t="n">
        <v>8178</v>
      </c>
      <c r="BC631" t="n">
        <v>7298</v>
      </c>
      <c r="BD631" t="n">
        <v>6955</v>
      </c>
      <c r="BE631" t="n">
        <v>6332</v>
      </c>
      <c r="BF631" t="n">
        <v>7700</v>
      </c>
      <c r="BG631" t="n">
        <v>7245</v>
      </c>
      <c r="BH631" t="n">
        <v>7182</v>
      </c>
      <c r="BI631" t="n">
        <v>8146</v>
      </c>
    </row>
    <row r="632" spans="1:75">
      <c r="A632" t="s">
        <v>139</v>
      </c>
      <c r="B632" t="s">
        <v>1272</v>
      </c>
      <c r="C632" t="s">
        <v>1273</v>
      </c>
      <c r="D632" t="s">
        <v>8</v>
      </c>
      <c r="E632" t="n">
        <v>0</v>
      </c>
      <c r="F632" t="n">
        <v>0</v>
      </c>
      <c r="G632" t="n">
        <v>0</v>
      </c>
      <c r="H632" t="n">
        <v>0</v>
      </c>
      <c r="I632" t="n">
        <v>0</v>
      </c>
      <c r="J632" t="n">
        <v>0</v>
      </c>
      <c r="K632" t="n">
        <v>0</v>
      </c>
      <c r="L632" t="n">
        <v>0</v>
      </c>
      <c r="M632" t="n">
        <v>0</v>
      </c>
      <c r="N632" t="n">
        <v>0</v>
      </c>
      <c r="O632" t="n">
        <v>0</v>
      </c>
      <c r="P632" t="n">
        <v>0</v>
      </c>
      <c r="Q632" t="n">
        <v>0</v>
      </c>
      <c r="R632" t="n">
        <v>0</v>
      </c>
      <c r="S632" t="n">
        <v>0</v>
      </c>
      <c r="T632" t="n">
        <v>0</v>
      </c>
      <c r="U632" t="n">
        <v>0</v>
      </c>
      <c r="V632" t="n">
        <v>0</v>
      </c>
      <c r="W632" t="n">
        <v>0</v>
      </c>
      <c r="X632" t="n">
        <v>0</v>
      </c>
      <c r="Y632" t="n">
        <v>0</v>
      </c>
      <c r="Z632" t="n">
        <v>0</v>
      </c>
      <c r="AA632" t="n">
        <v>0</v>
      </c>
      <c r="AB632" t="n">
        <v>0</v>
      </c>
      <c r="AC632" t="n">
        <v>0</v>
      </c>
      <c r="AD632" t="n">
        <v>0</v>
      </c>
      <c r="AE632" t="n">
        <v>0</v>
      </c>
      <c r="AF632" t="n">
        <v>0</v>
      </c>
      <c r="AG632" t="n">
        <v>0</v>
      </c>
      <c r="AH632" t="n">
        <v>0</v>
      </c>
      <c r="AI632" t="n">
        <v>0</v>
      </c>
      <c r="AJ632" t="n">
        <v>0</v>
      </c>
      <c r="AK632" t="n">
        <v>0</v>
      </c>
      <c r="AL632" t="n">
        <v>0</v>
      </c>
      <c r="AM632" t="n">
        <v>0</v>
      </c>
      <c r="AN632" t="n">
        <v>0</v>
      </c>
      <c r="AO632" t="n">
        <v>0</v>
      </c>
      <c r="AP632" t="n">
        <v>0</v>
      </c>
      <c r="AQ632" t="n">
        <v>0</v>
      </c>
      <c r="AR632" t="n">
        <v>0</v>
      </c>
      <c r="AS632" t="n">
        <v>0</v>
      </c>
      <c r="AT632" t="n">
        <v>0</v>
      </c>
      <c r="AU632" t="n">
        <v>0</v>
      </c>
      <c r="AV632" t="n">
        <v>0</v>
      </c>
      <c r="AW632" t="n">
        <v>2541</v>
      </c>
      <c r="AX632" t="n">
        <v>2264</v>
      </c>
      <c r="AY632" t="n">
        <v>2616</v>
      </c>
      <c r="AZ632" t="n">
        <v>2350</v>
      </c>
      <c r="BA632" t="n">
        <v>3066</v>
      </c>
      <c r="BB632" t="n">
        <v>3045</v>
      </c>
      <c r="BC632" t="n">
        <v>2945</v>
      </c>
      <c r="BD632" t="n">
        <v>2785</v>
      </c>
      <c r="BE632" t="n">
        <v>2213</v>
      </c>
      <c r="BF632" t="n">
        <v>3214</v>
      </c>
      <c r="BG632" t="n">
        <v>3295</v>
      </c>
      <c r="BH632" t="n">
        <v>3234</v>
      </c>
      <c r="BI632" t="n">
        <v>3786</v>
      </c>
    </row>
    <row r="633" spans="1:75">
      <c r="A633" t="s">
        <v>139</v>
      </c>
      <c r="B633" t="s">
        <v>1274</v>
      </c>
      <c r="C633" t="s">
        <v>1275</v>
      </c>
      <c r="D633" t="s">
        <v>148</v>
      </c>
      <c r="O633" t="n">
        <v>0</v>
      </c>
      <c r="P633" t="n">
        <v>0</v>
      </c>
      <c r="Q633" t="n">
        <v>0</v>
      </c>
      <c r="R633" t="n">
        <v>0</v>
      </c>
      <c r="S633" t="n">
        <v>0</v>
      </c>
      <c r="T633" t="n">
        <v>0</v>
      </c>
      <c r="U633" t="n">
        <v>0</v>
      </c>
      <c r="V633" t="n">
        <v>0</v>
      </c>
      <c r="W633" t="n">
        <v>0</v>
      </c>
      <c r="X633" t="n">
        <v>0</v>
      </c>
      <c r="Y633" t="n">
        <v>0</v>
      </c>
      <c r="Z633" t="n">
        <v>0</v>
      </c>
      <c r="AA633" t="n">
        <v>0</v>
      </c>
      <c r="AB633" t="n">
        <v>0</v>
      </c>
      <c r="AC633" t="n">
        <v>0</v>
      </c>
      <c r="AD633" t="n">
        <v>0</v>
      </c>
      <c r="AE633" t="n">
        <v>0</v>
      </c>
      <c r="AF633" t="n">
        <v>0</v>
      </c>
      <c r="AG633" t="n">
        <v>0</v>
      </c>
      <c r="AH633" t="n">
        <v>0</v>
      </c>
      <c r="AI633" t="n">
        <v>0</v>
      </c>
      <c r="AJ633" t="n">
        <v>0</v>
      </c>
      <c r="AK633" t="n">
        <v>0</v>
      </c>
      <c r="AL633" t="n">
        <v>0</v>
      </c>
      <c r="AM633" t="n">
        <v>0</v>
      </c>
      <c r="AN633" t="n">
        <v>0</v>
      </c>
      <c r="AO633" t="n">
        <v>0</v>
      </c>
      <c r="AP633" t="n">
        <v>0</v>
      </c>
      <c r="AQ633" t="n">
        <v>0</v>
      </c>
      <c r="AR633" t="n">
        <v>0</v>
      </c>
      <c r="AS633" t="n">
        <v>0</v>
      </c>
      <c r="AT633" t="n">
        <v>0</v>
      </c>
      <c r="AU633" t="n">
        <v>0</v>
      </c>
      <c r="AV633" t="n">
        <v>0</v>
      </c>
      <c r="AW633" t="n">
        <v>1.78</v>
      </c>
      <c r="AX633" t="n">
        <v>2.23</v>
      </c>
      <c r="AY633" t="n">
        <v>1.7</v>
      </c>
      <c r="AZ633" t="n">
        <v>2.14</v>
      </c>
      <c r="BA633" t="n">
        <v>2.26</v>
      </c>
      <c r="BB633" t="n">
        <v>1.45</v>
      </c>
      <c r="BC633" t="n">
        <v>1.66</v>
      </c>
      <c r="BD633" t="n">
        <v>1.77</v>
      </c>
      <c r="BE633" t="n">
        <v>1.59</v>
      </c>
      <c r="BF633" t="n">
        <v>1.41</v>
      </c>
      <c r="BG633" t="n">
        <v>1.7</v>
      </c>
      <c r="BH633" t="n">
        <v>1.5</v>
      </c>
      <c r="BI633" t="n">
        <v>0.82</v>
      </c>
    </row>
    <row r="634" spans="1:75">
      <c r="A634" t="s">
        <v>139</v>
      </c>
      <c r="B634" t="s">
        <v>1276</v>
      </c>
      <c r="C634" t="s">
        <v>1277</v>
      </c>
      <c r="D634" t="s">
        <v>152</v>
      </c>
      <c r="O634" t="n">
        <v>0</v>
      </c>
      <c r="P634" t="n">
        <v>0</v>
      </c>
      <c r="Q634" t="n">
        <v>0</v>
      </c>
      <c r="R634" t="n">
        <v>0</v>
      </c>
      <c r="S634" t="n">
        <v>0</v>
      </c>
      <c r="T634" t="n">
        <v>0</v>
      </c>
      <c r="U634" t="n">
        <v>0</v>
      </c>
      <c r="V634" t="n">
        <v>0</v>
      </c>
      <c r="W634" t="n">
        <v>0</v>
      </c>
      <c r="X634" t="n">
        <v>0</v>
      </c>
      <c r="Y634" t="n">
        <v>0</v>
      </c>
      <c r="Z634" t="n">
        <v>0</v>
      </c>
      <c r="AA634" t="n">
        <v>0</v>
      </c>
      <c r="AB634" t="n">
        <v>0</v>
      </c>
      <c r="AC634" t="n">
        <v>0</v>
      </c>
      <c r="AD634" t="n">
        <v>0</v>
      </c>
      <c r="AE634" t="n">
        <v>0</v>
      </c>
      <c r="AF634" t="n">
        <v>0</v>
      </c>
      <c r="AG634" t="n">
        <v>0</v>
      </c>
      <c r="AH634" t="n">
        <v>0</v>
      </c>
      <c r="AI634" t="n">
        <v>0</v>
      </c>
      <c r="AJ634" t="n">
        <v>0</v>
      </c>
      <c r="AK634" t="n">
        <v>0</v>
      </c>
      <c r="AL634" t="n">
        <v>0</v>
      </c>
      <c r="AM634" t="n">
        <v>0</v>
      </c>
      <c r="AN634" t="n">
        <v>0</v>
      </c>
      <c r="AO634" t="n">
        <v>0</v>
      </c>
      <c r="AP634" t="n">
        <v>0</v>
      </c>
      <c r="AQ634" t="n">
        <v>0</v>
      </c>
      <c r="AR634" t="n">
        <v>0</v>
      </c>
      <c r="AS634" t="n">
        <v>0</v>
      </c>
      <c r="AT634" t="n">
        <v>0</v>
      </c>
      <c r="AU634" t="n">
        <v>0</v>
      </c>
      <c r="AV634" t="n">
        <v>0</v>
      </c>
      <c r="AW634" t="n">
        <v>3.6</v>
      </c>
      <c r="AX634" t="n">
        <v>3.7</v>
      </c>
      <c r="AY634" t="n">
        <v>3.4</v>
      </c>
      <c r="AZ634" t="n">
        <v>4</v>
      </c>
      <c r="BA634" t="n">
        <v>5.7</v>
      </c>
      <c r="BB634" t="n">
        <v>3.5</v>
      </c>
      <c r="BC634" t="n">
        <v>4.2</v>
      </c>
      <c r="BD634" t="n">
        <v>4.2</v>
      </c>
      <c r="BE634" t="n">
        <v>3.5</v>
      </c>
      <c r="BF634" t="n">
        <v>4.5</v>
      </c>
      <c r="BG634" t="n">
        <v>5.5</v>
      </c>
      <c r="BH634" t="n">
        <v>4.8</v>
      </c>
      <c r="BI634" t="n">
        <v>3.1</v>
      </c>
    </row>
    <row r="635" spans="1:75">
      <c r="A635" t="s">
        <v>139</v>
      </c>
      <c r="B635" t="s">
        <v>1278</v>
      </c>
      <c r="C635" t="s">
        <v>1279</v>
      </c>
      <c r="D635" t="s">
        <v>8</v>
      </c>
      <c r="O635" t="n">
        <v>0</v>
      </c>
      <c r="P635" t="n">
        <v>0</v>
      </c>
      <c r="Q635" t="n">
        <v>0</v>
      </c>
      <c r="R635" t="n">
        <v>0</v>
      </c>
      <c r="S635" t="n">
        <v>0</v>
      </c>
      <c r="T635" t="n">
        <v>0</v>
      </c>
      <c r="U635" t="n">
        <v>0</v>
      </c>
      <c r="V635" t="n">
        <v>0</v>
      </c>
      <c r="W635" t="n">
        <v>0</v>
      </c>
      <c r="X635" t="n">
        <v>0</v>
      </c>
      <c r="Y635" t="n">
        <v>0</v>
      </c>
      <c r="Z635" t="n">
        <v>0</v>
      </c>
      <c r="AA635" t="n">
        <v>0</v>
      </c>
      <c r="AB635" t="n">
        <v>0</v>
      </c>
      <c r="AC635" t="n">
        <v>0</v>
      </c>
      <c r="AD635" t="n">
        <v>0</v>
      </c>
      <c r="AE635" t="n">
        <v>0</v>
      </c>
      <c r="AF635" t="n">
        <v>0</v>
      </c>
      <c r="AG635" t="n">
        <v>0</v>
      </c>
      <c r="AH635" t="n">
        <v>0</v>
      </c>
      <c r="AI635" t="n">
        <v>0</v>
      </c>
      <c r="AJ635" t="n">
        <v>0</v>
      </c>
      <c r="AK635" t="n">
        <v>0</v>
      </c>
      <c r="AL635" t="n">
        <v>0</v>
      </c>
      <c r="AM635" t="n">
        <v>0</v>
      </c>
      <c r="AN635" t="n">
        <v>0</v>
      </c>
      <c r="AO635" t="n">
        <v>0</v>
      </c>
      <c r="AP635" t="n">
        <v>0</v>
      </c>
      <c r="AQ635" t="n">
        <v>0</v>
      </c>
      <c r="AR635" t="n">
        <v>0</v>
      </c>
      <c r="AS635" t="n">
        <v>0</v>
      </c>
      <c r="AT635" t="n">
        <v>0</v>
      </c>
      <c r="AU635" t="n">
        <v>0</v>
      </c>
      <c r="AV635" t="n">
        <v>0</v>
      </c>
      <c r="AW635" t="n">
        <v>2041</v>
      </c>
      <c r="AX635" t="n">
        <v>1680</v>
      </c>
      <c r="AY635" t="n">
        <v>1993</v>
      </c>
      <c r="AZ635" t="n">
        <v>1870</v>
      </c>
      <c r="BA635" t="n">
        <v>2538</v>
      </c>
      <c r="BB635" t="n">
        <v>2449</v>
      </c>
      <c r="BC635" t="n">
        <v>2544</v>
      </c>
      <c r="BD635" t="n">
        <v>2365</v>
      </c>
      <c r="BE635" t="n">
        <v>2190</v>
      </c>
      <c r="BF635" t="n">
        <v>3187</v>
      </c>
      <c r="BG635" t="n">
        <v>3267</v>
      </c>
      <c r="BH635" t="n">
        <v>3205</v>
      </c>
      <c r="BI635" t="n">
        <v>3755</v>
      </c>
    </row>
    <row r="636" spans="1:75">
      <c r="A636" t="s">
        <v>139</v>
      </c>
      <c r="B636" t="s">
        <v>1280</v>
      </c>
      <c r="C636" t="s">
        <v>1281</v>
      </c>
      <c r="D636" t="s">
        <v>8</v>
      </c>
      <c r="O636" t="n">
        <v>0</v>
      </c>
      <c r="P636" t="n">
        <v>0</v>
      </c>
      <c r="Q636" t="n">
        <v>0</v>
      </c>
      <c r="R636" t="n">
        <v>0</v>
      </c>
      <c r="S636" t="n">
        <v>0</v>
      </c>
      <c r="T636" t="n">
        <v>0</v>
      </c>
      <c r="U636" t="n">
        <v>0</v>
      </c>
      <c r="V636" t="n">
        <v>0</v>
      </c>
      <c r="W636" t="n">
        <v>0</v>
      </c>
      <c r="X636" t="n">
        <v>0</v>
      </c>
      <c r="Y636" t="n">
        <v>0</v>
      </c>
      <c r="Z636" t="n">
        <v>0</v>
      </c>
      <c r="AA636" t="n">
        <v>0</v>
      </c>
      <c r="AB636" t="n">
        <v>0</v>
      </c>
      <c r="AC636" t="n">
        <v>0</v>
      </c>
      <c r="AD636" t="n">
        <v>0</v>
      </c>
      <c r="AE636" t="n">
        <v>0</v>
      </c>
      <c r="AF636" t="n">
        <v>0</v>
      </c>
      <c r="AG636" t="n">
        <v>0</v>
      </c>
      <c r="AH636" t="n">
        <v>0</v>
      </c>
      <c r="AI636" t="n">
        <v>0</v>
      </c>
      <c r="AJ636" t="n">
        <v>0</v>
      </c>
      <c r="AK636" t="n">
        <v>0</v>
      </c>
      <c r="AL636" t="n">
        <v>0</v>
      </c>
      <c r="AM636" t="n">
        <v>0</v>
      </c>
      <c r="AN636" t="n">
        <v>0</v>
      </c>
      <c r="AO636" t="n">
        <v>0</v>
      </c>
      <c r="AP636" t="n">
        <v>0</v>
      </c>
      <c r="AQ636" t="n">
        <v>0</v>
      </c>
      <c r="AR636" t="n">
        <v>0</v>
      </c>
      <c r="AS636" t="n">
        <v>0</v>
      </c>
      <c r="AT636" t="n">
        <v>0</v>
      </c>
      <c r="AU636" t="n">
        <v>0</v>
      </c>
      <c r="AV636" t="n">
        <v>0</v>
      </c>
      <c r="AW636" t="n">
        <v>500</v>
      </c>
      <c r="AX636" t="n">
        <v>584</v>
      </c>
      <c r="AY636" t="n">
        <v>622</v>
      </c>
      <c r="AZ636" t="n">
        <v>480</v>
      </c>
      <c r="BA636" t="n">
        <v>528</v>
      </c>
      <c r="BB636" t="n">
        <v>596</v>
      </c>
      <c r="BC636" t="n">
        <v>402</v>
      </c>
      <c r="BD636" t="n">
        <v>420</v>
      </c>
      <c r="BE636" t="n">
        <v>23</v>
      </c>
      <c r="BF636" t="n">
        <v>27</v>
      </c>
      <c r="BG636" t="n">
        <v>28</v>
      </c>
      <c r="BH636" t="n">
        <v>29</v>
      </c>
      <c r="BI636" t="n">
        <v>31</v>
      </c>
    </row>
    <row r="637" spans="1:75">
      <c r="A637" t="s">
        <v>139</v>
      </c>
      <c r="B637" t="s">
        <v>1282</v>
      </c>
      <c r="C637" t="s">
        <v>1283</v>
      </c>
      <c r="D637" t="s">
        <v>8</v>
      </c>
      <c r="E637" t="n">
        <v>0</v>
      </c>
      <c r="F637" t="n">
        <v>0</v>
      </c>
      <c r="G637" t="n">
        <v>0</v>
      </c>
      <c r="H637" t="n">
        <v>0</v>
      </c>
      <c r="I637" t="n">
        <v>0</v>
      </c>
      <c r="J637" t="n">
        <v>0</v>
      </c>
      <c r="K637" t="n">
        <v>23</v>
      </c>
      <c r="L637" t="n">
        <v>0</v>
      </c>
      <c r="M637" t="n">
        <v>316</v>
      </c>
      <c r="N637" t="n">
        <v>299</v>
      </c>
      <c r="O637" t="n">
        <v>257</v>
      </c>
      <c r="P637" t="n">
        <v>158</v>
      </c>
      <c r="Q637" t="n">
        <v>189</v>
      </c>
      <c r="R637" t="n">
        <v>233</v>
      </c>
      <c r="S637" t="n">
        <v>316</v>
      </c>
      <c r="T637" t="n">
        <v>259</v>
      </c>
      <c r="U637" t="n">
        <v>305</v>
      </c>
      <c r="V637" t="n">
        <v>270</v>
      </c>
      <c r="W637" t="n">
        <v>0</v>
      </c>
      <c r="X637" t="n">
        <v>0</v>
      </c>
      <c r="Y637" t="n">
        <v>0</v>
      </c>
      <c r="Z637" t="n">
        <v>160</v>
      </c>
      <c r="AA637" t="n">
        <v>276</v>
      </c>
      <c r="AB637" t="n">
        <v>299</v>
      </c>
      <c r="AC637" t="n">
        <v>287</v>
      </c>
      <c r="AD637" t="n">
        <v>262</v>
      </c>
      <c r="AE637" t="n">
        <v>0</v>
      </c>
      <c r="AF637" t="n">
        <v>0</v>
      </c>
      <c r="AG637" t="n">
        <v>0</v>
      </c>
      <c r="AH637" t="n">
        <v>360</v>
      </c>
      <c r="AI637" t="n">
        <v>7765</v>
      </c>
      <c r="AJ637" t="n">
        <v>7656</v>
      </c>
      <c r="AK637" t="n">
        <v>7223</v>
      </c>
      <c r="AL637" t="n">
        <v>7631</v>
      </c>
      <c r="AM637" t="n">
        <v>6560</v>
      </c>
      <c r="AN637" t="n">
        <v>6547</v>
      </c>
      <c r="AO637" t="n">
        <v>4921</v>
      </c>
      <c r="AP637" t="n">
        <v>5608</v>
      </c>
      <c r="AQ637" t="n">
        <v>5423</v>
      </c>
      <c r="AR637" t="n">
        <v>5410</v>
      </c>
      <c r="AS637" t="n">
        <v>5325</v>
      </c>
      <c r="AT637" t="n">
        <v>2830</v>
      </c>
      <c r="AU637" t="n">
        <v>2398</v>
      </c>
      <c r="AV637" t="n">
        <v>2561</v>
      </c>
      <c r="AW637" t="n">
        <v>0</v>
      </c>
      <c r="AX637" t="n">
        <v>0</v>
      </c>
      <c r="AY637" t="n">
        <v>0</v>
      </c>
      <c r="AZ637" t="n">
        <v>0</v>
      </c>
      <c r="BA637" t="n">
        <v>0</v>
      </c>
      <c r="BB637" t="n">
        <v>44</v>
      </c>
      <c r="BC637" t="n">
        <v>40</v>
      </c>
      <c r="BD637" t="n">
        <v>579</v>
      </c>
      <c r="BE637" t="n">
        <v>403</v>
      </c>
      <c r="BF637" t="n">
        <v>519</v>
      </c>
      <c r="BG637" t="n">
        <v>609</v>
      </c>
      <c r="BH637" t="n">
        <v>853</v>
      </c>
      <c r="BI637" t="n">
        <v>1076</v>
      </c>
    </row>
    <row r="638" spans="1:75">
      <c r="A638" t="s">
        <v>139</v>
      </c>
      <c r="B638" t="s">
        <v>1284</v>
      </c>
      <c r="C638" t="s">
        <v>1285</v>
      </c>
      <c r="D638" t="s">
        <v>148</v>
      </c>
      <c r="O638" t="n">
        <v>0.65</v>
      </c>
      <c r="P638" t="n">
        <v>0.6899999999999999</v>
      </c>
      <c r="Q638" t="n">
        <v>0.72</v>
      </c>
      <c r="R638" t="n">
        <v>0.77</v>
      </c>
      <c r="S638" t="n">
        <v>0.84</v>
      </c>
      <c r="T638" t="n">
        <v>0.92</v>
      </c>
      <c r="U638" t="n">
        <v>0.98</v>
      </c>
      <c r="V638" t="n">
        <v>1.04</v>
      </c>
      <c r="W638" t="n">
        <v>0</v>
      </c>
      <c r="X638" t="n">
        <v>0</v>
      </c>
      <c r="Y638" t="n">
        <v>0</v>
      </c>
      <c r="Z638" t="n">
        <v>1.24</v>
      </c>
      <c r="AA638" t="n">
        <v>1.28</v>
      </c>
      <c r="AB638" t="n">
        <v>1.12</v>
      </c>
      <c r="AC638" t="n">
        <v>1.28</v>
      </c>
      <c r="AD638" t="n">
        <v>0.79</v>
      </c>
      <c r="AE638" t="n">
        <v>0</v>
      </c>
      <c r="AF638" t="n">
        <v>0</v>
      </c>
      <c r="AG638" t="n">
        <v>0</v>
      </c>
      <c r="AH638" t="n">
        <v>0</v>
      </c>
      <c r="AI638" t="n">
        <v>0</v>
      </c>
      <c r="AJ638" t="n">
        <v>0.5</v>
      </c>
      <c r="AK638" t="n">
        <v>0.51</v>
      </c>
      <c r="AL638" t="n">
        <v>0.55</v>
      </c>
      <c r="AM638" t="n">
        <v>0.5600000000000001</v>
      </c>
      <c r="AN638" t="n">
        <v>0.7</v>
      </c>
      <c r="AO638" t="n">
        <v>0.59</v>
      </c>
      <c r="AP638" t="n">
        <v>0.5</v>
      </c>
      <c r="AQ638" t="n">
        <v>0.61</v>
      </c>
      <c r="AR638" t="n">
        <v>0.67</v>
      </c>
      <c r="AS638" t="n">
        <v>0.67</v>
      </c>
      <c r="AT638" t="n">
        <v>1.36</v>
      </c>
      <c r="AU638" t="n">
        <v>1.64</v>
      </c>
      <c r="AV638" t="n">
        <v>1.58</v>
      </c>
      <c r="AW638" t="n">
        <v>1.46</v>
      </c>
      <c r="AX638" t="n">
        <v>0</v>
      </c>
      <c r="AY638" t="n">
        <v>2.32</v>
      </c>
      <c r="AZ638" t="n">
        <v>0</v>
      </c>
      <c r="BA638" t="n">
        <v>0</v>
      </c>
      <c r="BB638" t="n">
        <v>2.2</v>
      </c>
      <c r="BC638" t="n">
        <v>2.41</v>
      </c>
      <c r="BD638" t="n">
        <v>2.45</v>
      </c>
      <c r="BE638" t="n">
        <v>2.21</v>
      </c>
      <c r="BF638" t="n">
        <v>2.26</v>
      </c>
      <c r="BG638" t="n">
        <v>2.73</v>
      </c>
      <c r="BH638" t="n">
        <v>2.62</v>
      </c>
      <c r="BI638" t="n">
        <v>2.29</v>
      </c>
    </row>
    <row r="639" spans="1:75">
      <c r="A639" t="s">
        <v>139</v>
      </c>
      <c r="B639" t="s">
        <v>1286</v>
      </c>
      <c r="C639" t="s">
        <v>1287</v>
      </c>
      <c r="D639" t="s">
        <v>152</v>
      </c>
      <c r="O639" t="n">
        <v>0.2</v>
      </c>
      <c r="P639" t="n">
        <v>0.1</v>
      </c>
      <c r="Q639" t="n">
        <v>0.1</v>
      </c>
      <c r="R639" t="n">
        <v>0.2</v>
      </c>
      <c r="S639" t="n">
        <v>0.3</v>
      </c>
      <c r="T639" t="n">
        <v>0.2</v>
      </c>
      <c r="U639" t="n">
        <v>0.3</v>
      </c>
      <c r="V639" t="n">
        <v>0.3</v>
      </c>
      <c r="W639" t="n">
        <v>0</v>
      </c>
      <c r="X639" t="n">
        <v>0</v>
      </c>
      <c r="Y639" t="n">
        <v>0</v>
      </c>
      <c r="Z639" t="n">
        <v>0.2</v>
      </c>
      <c r="AA639" t="n">
        <v>0.4</v>
      </c>
      <c r="AB639" t="n">
        <v>0.3</v>
      </c>
      <c r="AC639" t="n">
        <v>0.4</v>
      </c>
      <c r="AD639" t="n">
        <v>0.2</v>
      </c>
      <c r="AE639" t="n">
        <v>0</v>
      </c>
      <c r="AF639" t="n">
        <v>0</v>
      </c>
      <c r="AG639" t="n">
        <v>0</v>
      </c>
      <c r="AH639" t="n">
        <v>0</v>
      </c>
      <c r="AI639" t="n">
        <v>0</v>
      </c>
      <c r="AJ639" t="n">
        <v>3.9</v>
      </c>
      <c r="AK639" t="n">
        <v>3.7</v>
      </c>
      <c r="AL639" t="n">
        <v>4.2</v>
      </c>
      <c r="AM639" t="n">
        <v>3.7</v>
      </c>
      <c r="AN639" t="n">
        <v>4.6</v>
      </c>
      <c r="AO639" t="n">
        <v>2.9</v>
      </c>
      <c r="AP639" t="n">
        <v>2.8</v>
      </c>
      <c r="AQ639" t="n">
        <v>3.3</v>
      </c>
      <c r="AR639" t="n">
        <v>3.6</v>
      </c>
      <c r="AS639" t="n">
        <v>3.6</v>
      </c>
      <c r="AT639" t="n">
        <v>3.9</v>
      </c>
      <c r="AU639" t="n">
        <v>3.9</v>
      </c>
      <c r="AV639" t="n">
        <v>4</v>
      </c>
      <c r="AW639" t="n">
        <v>0</v>
      </c>
      <c r="AX639" t="n">
        <v>0</v>
      </c>
      <c r="AY639" t="n">
        <v>0</v>
      </c>
      <c r="AZ639" t="n">
        <v>0</v>
      </c>
      <c r="BA639" t="n">
        <v>0</v>
      </c>
      <c r="BB639" t="n">
        <v>0.1</v>
      </c>
      <c r="BC639" t="n">
        <v>0.1</v>
      </c>
      <c r="BD639" t="n">
        <v>1.4</v>
      </c>
      <c r="BE639" t="n">
        <v>0.9</v>
      </c>
      <c r="BF639" t="n">
        <v>1.2</v>
      </c>
      <c r="BG639" t="n">
        <v>1.7</v>
      </c>
      <c r="BH639" t="n">
        <v>2.2</v>
      </c>
      <c r="BI639" t="n">
        <v>2.5</v>
      </c>
    </row>
    <row r="640" spans="1:75">
      <c r="A640" t="s">
        <v>139</v>
      </c>
      <c r="B640" t="s">
        <v>1288</v>
      </c>
      <c r="C640" t="s">
        <v>1289</v>
      </c>
      <c r="D640" t="s">
        <v>8</v>
      </c>
      <c r="E640" t="n">
        <v>0</v>
      </c>
      <c r="F640" t="n">
        <v>0</v>
      </c>
      <c r="G640" t="n">
        <v>0</v>
      </c>
      <c r="H640" t="n">
        <v>206</v>
      </c>
      <c r="I640" t="n">
        <v>224</v>
      </c>
      <c r="J640" t="n">
        <v>172</v>
      </c>
      <c r="K640" t="n">
        <v>120</v>
      </c>
      <c r="L640" t="n">
        <v>258</v>
      </c>
      <c r="M640" t="n">
        <v>361</v>
      </c>
      <c r="N640" t="n">
        <v>430</v>
      </c>
      <c r="O640" t="n">
        <v>172</v>
      </c>
      <c r="P640" t="n">
        <v>189</v>
      </c>
      <c r="Q640" t="n">
        <v>361</v>
      </c>
      <c r="R640" t="n">
        <v>310</v>
      </c>
      <c r="S640" t="n">
        <v>275</v>
      </c>
      <c r="T640" t="n">
        <v>310</v>
      </c>
      <c r="U640" t="n">
        <v>396</v>
      </c>
      <c r="V640" t="n">
        <v>189</v>
      </c>
      <c r="W640" t="n">
        <v>275</v>
      </c>
      <c r="X640" t="n">
        <v>327</v>
      </c>
      <c r="Y640" t="n">
        <v>11910</v>
      </c>
      <c r="Z640" t="n">
        <v>12571</v>
      </c>
      <c r="AA640" t="n">
        <v>12161</v>
      </c>
      <c r="AB640" t="n">
        <v>13736</v>
      </c>
      <c r="AC640" t="n">
        <v>14014</v>
      </c>
      <c r="AD640" t="n">
        <v>13955</v>
      </c>
      <c r="AE640" t="n">
        <v>16314</v>
      </c>
      <c r="AF640" t="n">
        <v>17846</v>
      </c>
      <c r="AG640" t="n">
        <v>19426</v>
      </c>
      <c r="AH640" t="n">
        <v>26624</v>
      </c>
      <c r="AI640" t="n">
        <v>18159</v>
      </c>
      <c r="AJ640" t="n">
        <v>17790</v>
      </c>
      <c r="AK640" t="n">
        <v>17678</v>
      </c>
      <c r="AL640" t="n">
        <v>16757</v>
      </c>
      <c r="AM640" t="n">
        <v>14164</v>
      </c>
      <c r="AN640" t="n">
        <v>13256</v>
      </c>
      <c r="AO640" t="n">
        <v>14145</v>
      </c>
      <c r="AP640" t="n">
        <v>11825</v>
      </c>
      <c r="AQ640" t="n">
        <v>11125</v>
      </c>
      <c r="AR640" t="n">
        <v>11571</v>
      </c>
      <c r="AS640" t="n">
        <v>9869</v>
      </c>
      <c r="AT640" t="n">
        <v>5117</v>
      </c>
      <c r="AU640" t="n">
        <v>5083</v>
      </c>
      <c r="AV640" t="n">
        <v>6745</v>
      </c>
      <c r="AW640" t="n">
        <v>6795</v>
      </c>
      <c r="AX640" t="n">
        <v>5943</v>
      </c>
      <c r="AY640" t="n">
        <v>5753</v>
      </c>
      <c r="AZ640" t="n">
        <v>5447</v>
      </c>
      <c r="BA640" t="n">
        <v>5351</v>
      </c>
      <c r="BB640" t="n">
        <v>5155</v>
      </c>
      <c r="BC640" t="n">
        <v>4392</v>
      </c>
      <c r="BD640" t="n">
        <v>3659</v>
      </c>
      <c r="BE640" t="n">
        <v>3778</v>
      </c>
      <c r="BF640" t="n">
        <v>4036</v>
      </c>
      <c r="BG640" t="n">
        <v>3412</v>
      </c>
      <c r="BH640" t="n">
        <v>3169</v>
      </c>
      <c r="BI640" t="n">
        <v>3360</v>
      </c>
    </row>
    <row r="641" spans="1:75">
      <c r="A641" t="s">
        <v>139</v>
      </c>
      <c r="B641" t="s">
        <v>1290</v>
      </c>
      <c r="C641" t="s">
        <v>1291</v>
      </c>
      <c r="D641" t="s">
        <v>148</v>
      </c>
      <c r="O641" t="n">
        <v>4.06</v>
      </c>
      <c r="P641" t="n">
        <v>4.06</v>
      </c>
      <c r="Q641" t="n">
        <v>4.06</v>
      </c>
      <c r="R641" t="n">
        <v>4.06</v>
      </c>
      <c r="S641" t="n">
        <v>4.06</v>
      </c>
      <c r="T641" t="n">
        <v>4.06</v>
      </c>
      <c r="U641" t="n">
        <v>4.06</v>
      </c>
      <c r="V641" t="n">
        <v>4.06</v>
      </c>
      <c r="W641" t="n">
        <v>4.06</v>
      </c>
      <c r="X641" t="n">
        <v>4.06</v>
      </c>
      <c r="Y641" t="n">
        <v>4.06</v>
      </c>
      <c r="Z641" t="n">
        <v>4.06</v>
      </c>
      <c r="AA641" t="n">
        <v>4.06</v>
      </c>
      <c r="AB641" t="n">
        <v>4.06</v>
      </c>
      <c r="AC641" t="n">
        <v>4.06</v>
      </c>
      <c r="AD641" t="n">
        <v>4.06</v>
      </c>
      <c r="AE641" t="n">
        <v>4.06</v>
      </c>
      <c r="AF641" t="n">
        <v>4.06</v>
      </c>
      <c r="AG641" t="n">
        <v>4.06</v>
      </c>
      <c r="AH641" t="n">
        <v>1.49</v>
      </c>
      <c r="AI641" t="n">
        <v>1.23</v>
      </c>
      <c r="AJ641" t="n">
        <v>1.32</v>
      </c>
      <c r="AK641" t="n">
        <v>1.2</v>
      </c>
      <c r="AL641" t="n">
        <v>1.2</v>
      </c>
      <c r="AM641" t="n">
        <v>1.23</v>
      </c>
      <c r="AN641" t="n">
        <v>1.19</v>
      </c>
      <c r="AO641" t="n">
        <v>1.06</v>
      </c>
      <c r="AP641" t="n">
        <v>1.05</v>
      </c>
      <c r="AQ641" t="n">
        <v>0.99</v>
      </c>
      <c r="AR641" t="n">
        <v>0.7</v>
      </c>
      <c r="AS641" t="n">
        <v>0.85</v>
      </c>
      <c r="AT641" t="n">
        <v>1.4</v>
      </c>
      <c r="AU641" t="n">
        <v>1.41</v>
      </c>
      <c r="AV641" t="n">
        <v>2.01</v>
      </c>
      <c r="AW641" t="n">
        <v>1.78</v>
      </c>
      <c r="AX641" t="n">
        <v>2.18</v>
      </c>
      <c r="AY641" t="n">
        <v>1.65</v>
      </c>
      <c r="AZ641" t="n">
        <v>2.08</v>
      </c>
      <c r="BA641" t="n">
        <v>2.2</v>
      </c>
      <c r="BB641" t="n">
        <v>1.37</v>
      </c>
      <c r="BC641" t="n">
        <v>1.57</v>
      </c>
      <c r="BD641" t="n">
        <v>1.66</v>
      </c>
      <c r="BE641" t="n">
        <v>1.47</v>
      </c>
      <c r="BF641" t="n">
        <v>1.32</v>
      </c>
      <c r="BG641" t="n">
        <v>1.61</v>
      </c>
      <c r="BH641" t="n">
        <v>1.44</v>
      </c>
      <c r="BI641" t="n">
        <v>0.78</v>
      </c>
    </row>
    <row r="642" spans="1:75">
      <c r="A642" t="s">
        <v>139</v>
      </c>
      <c r="B642" t="s">
        <v>1292</v>
      </c>
      <c r="C642" t="s">
        <v>1293</v>
      </c>
      <c r="D642" t="s">
        <v>152</v>
      </c>
      <c r="O642" t="n">
        <v>0.1</v>
      </c>
      <c r="P642" t="n">
        <v>0.2</v>
      </c>
      <c r="Q642" t="n">
        <v>0.3</v>
      </c>
      <c r="R642" t="n">
        <v>0.3</v>
      </c>
      <c r="S642" t="n">
        <v>0.2</v>
      </c>
      <c r="T642" t="n">
        <v>0.3</v>
      </c>
      <c r="U642" t="n">
        <v>0.3</v>
      </c>
      <c r="V642" t="n">
        <v>0.2</v>
      </c>
      <c r="W642" t="n">
        <v>0.2</v>
      </c>
      <c r="X642" t="n">
        <v>0.3</v>
      </c>
      <c r="Y642" t="n">
        <v>10</v>
      </c>
      <c r="Z642" t="n">
        <v>10.5</v>
      </c>
      <c r="AA642" t="n">
        <v>10.2</v>
      </c>
      <c r="AB642" t="n">
        <v>11.5</v>
      </c>
      <c r="AC642" t="n">
        <v>11.8</v>
      </c>
      <c r="AD642" t="n">
        <v>11.7</v>
      </c>
      <c r="AE642" t="n">
        <v>5.6</v>
      </c>
      <c r="AF642" t="n">
        <v>5.6</v>
      </c>
      <c r="AG642" t="n">
        <v>5.8</v>
      </c>
      <c r="AH642" t="n">
        <v>6</v>
      </c>
      <c r="AI642" t="n">
        <v>4.9</v>
      </c>
      <c r="AJ642" t="n">
        <v>4.9</v>
      </c>
      <c r="AK642" t="n">
        <v>4.6</v>
      </c>
      <c r="AL642" t="n">
        <v>4.1</v>
      </c>
      <c r="AM642" t="n">
        <v>3.7</v>
      </c>
      <c r="AN642" t="n">
        <v>4.8</v>
      </c>
      <c r="AO642" t="n">
        <v>3.2</v>
      </c>
      <c r="AP642" t="n">
        <v>2.5</v>
      </c>
      <c r="AQ642" t="n">
        <v>2.3</v>
      </c>
      <c r="AR642" t="n">
        <v>2.4</v>
      </c>
      <c r="AS642" t="n">
        <v>2.3</v>
      </c>
      <c r="AT642" t="n">
        <v>3.9</v>
      </c>
      <c r="AU642" t="n">
        <v>5</v>
      </c>
      <c r="AV642" t="n">
        <v>9.300000000000001</v>
      </c>
      <c r="AW642" t="n">
        <v>8.800000000000001</v>
      </c>
      <c r="AX642" t="n">
        <v>8.6</v>
      </c>
      <c r="AY642" t="n">
        <v>6.7</v>
      </c>
      <c r="AZ642" t="n">
        <v>8.1</v>
      </c>
      <c r="BA642" t="n">
        <v>8.800000000000001</v>
      </c>
      <c r="BB642" t="n">
        <v>5.1</v>
      </c>
      <c r="BC642" t="n">
        <v>5.2</v>
      </c>
      <c r="BD642" t="n">
        <v>5.2</v>
      </c>
      <c r="BE642" t="n">
        <v>5.5</v>
      </c>
      <c r="BF642" t="n">
        <v>5.3</v>
      </c>
      <c r="BG642" t="n">
        <v>5.5</v>
      </c>
      <c r="BH642" t="n">
        <v>4.5</v>
      </c>
      <c r="BI642" t="n">
        <v>2.6</v>
      </c>
    </row>
    <row r="643" spans="1:75">
      <c r="A643" t="s">
        <v>139</v>
      </c>
      <c r="B643" t="s">
        <v>1294</v>
      </c>
      <c r="C643" t="s">
        <v>1295</v>
      </c>
      <c r="D643" t="s">
        <v>8</v>
      </c>
      <c r="O643" t="n">
        <v>36</v>
      </c>
      <c r="P643" t="n">
        <v>39</v>
      </c>
      <c r="Q643" t="n">
        <v>75</v>
      </c>
      <c r="R643" t="n">
        <v>64</v>
      </c>
      <c r="S643" t="n">
        <v>57</v>
      </c>
      <c r="T643" t="n">
        <v>64</v>
      </c>
      <c r="U643" t="n">
        <v>82</v>
      </c>
      <c r="V643" t="n">
        <v>39</v>
      </c>
      <c r="W643" t="n">
        <v>57</v>
      </c>
      <c r="X643" t="n">
        <v>68</v>
      </c>
      <c r="Y643" t="n">
        <v>2461</v>
      </c>
      <c r="Z643" t="n">
        <v>2598</v>
      </c>
      <c r="AA643" t="n">
        <v>2513</v>
      </c>
      <c r="AB643" t="n">
        <v>2839</v>
      </c>
      <c r="AC643" t="n">
        <v>2896</v>
      </c>
      <c r="AD643" t="n">
        <v>2884</v>
      </c>
      <c r="AE643" t="n">
        <v>1389</v>
      </c>
      <c r="AF643" t="n">
        <v>1383</v>
      </c>
      <c r="AG643" t="n">
        <v>1439</v>
      </c>
      <c r="AH643" t="n">
        <v>3983</v>
      </c>
      <c r="AI643" t="n">
        <v>3942</v>
      </c>
      <c r="AJ643" t="n">
        <v>3713</v>
      </c>
      <c r="AK643" t="n">
        <v>3814</v>
      </c>
      <c r="AL643" t="n">
        <v>3402</v>
      </c>
      <c r="AM643" t="n">
        <v>2984</v>
      </c>
      <c r="AN643" t="n">
        <v>4026</v>
      </c>
      <c r="AO643" t="n">
        <v>3042</v>
      </c>
      <c r="AP643" t="n">
        <v>2364</v>
      </c>
      <c r="AQ643" t="n">
        <v>2327</v>
      </c>
      <c r="AR643" t="n">
        <v>3433</v>
      </c>
      <c r="AS643" t="n">
        <v>2714</v>
      </c>
      <c r="AT643" t="n">
        <v>2801</v>
      </c>
      <c r="AU643" t="n">
        <v>3569</v>
      </c>
      <c r="AV643" t="n">
        <v>4615</v>
      </c>
      <c r="AW643" t="n">
        <v>4935</v>
      </c>
      <c r="AX643" t="n">
        <v>3923</v>
      </c>
      <c r="AY643" t="n">
        <v>4032</v>
      </c>
      <c r="AZ643" t="n">
        <v>3917</v>
      </c>
      <c r="BA643" t="n">
        <v>3997</v>
      </c>
      <c r="BB643" t="n">
        <v>3692</v>
      </c>
      <c r="BC643" t="n">
        <v>3285</v>
      </c>
      <c r="BD643" t="n">
        <v>3125</v>
      </c>
      <c r="BE643" t="n">
        <v>3766</v>
      </c>
      <c r="BF643" t="n">
        <v>4024</v>
      </c>
      <c r="BG643" t="n">
        <v>3400</v>
      </c>
      <c r="BH643" t="n">
        <v>3157</v>
      </c>
      <c r="BI643" t="n">
        <v>3348</v>
      </c>
    </row>
    <row r="644" spans="1:75">
      <c r="A644" t="s">
        <v>139</v>
      </c>
      <c r="B644" t="s">
        <v>1296</v>
      </c>
      <c r="C644" t="s">
        <v>1297</v>
      </c>
      <c r="D644" t="s">
        <v>8</v>
      </c>
      <c r="O644" t="n">
        <v>136</v>
      </c>
      <c r="P644" t="n">
        <v>150</v>
      </c>
      <c r="Q644" t="n">
        <v>287</v>
      </c>
      <c r="R644" t="n">
        <v>246</v>
      </c>
      <c r="S644" t="n">
        <v>218</v>
      </c>
      <c r="T644" t="n">
        <v>246</v>
      </c>
      <c r="U644" t="n">
        <v>314</v>
      </c>
      <c r="V644" t="n">
        <v>150</v>
      </c>
      <c r="W644" t="n">
        <v>218</v>
      </c>
      <c r="X644" t="n">
        <v>259</v>
      </c>
      <c r="Y644" t="n">
        <v>9449</v>
      </c>
      <c r="Z644" t="n">
        <v>9973</v>
      </c>
      <c r="AA644" t="n">
        <v>9648</v>
      </c>
      <c r="AB644" t="n">
        <v>10897</v>
      </c>
      <c r="AC644" t="n">
        <v>11118</v>
      </c>
      <c r="AD644" t="n">
        <v>11071</v>
      </c>
      <c r="AE644" t="n">
        <v>14925</v>
      </c>
      <c r="AF644" t="n">
        <v>16463</v>
      </c>
      <c r="AG644" t="n">
        <v>17987</v>
      </c>
      <c r="AH644" t="n">
        <v>22642</v>
      </c>
      <c r="AI644" t="n">
        <v>14217</v>
      </c>
      <c r="AJ644" t="n">
        <v>14076</v>
      </c>
      <c r="AK644" t="n">
        <v>13864</v>
      </c>
      <c r="AL644" t="n">
        <v>13354</v>
      </c>
      <c r="AM644" t="n">
        <v>11181</v>
      </c>
      <c r="AN644" t="n">
        <v>9229</v>
      </c>
      <c r="AO644" t="n">
        <v>11103</v>
      </c>
      <c r="AP644" t="n">
        <v>9461</v>
      </c>
      <c r="AQ644" t="n">
        <v>8798</v>
      </c>
      <c r="AR644" t="n">
        <v>8138</v>
      </c>
      <c r="AS644" t="n">
        <v>7155</v>
      </c>
      <c r="AT644" t="n">
        <v>2316</v>
      </c>
      <c r="AU644" t="n">
        <v>1513</v>
      </c>
      <c r="AV644" t="n">
        <v>2130</v>
      </c>
      <c r="AW644" t="n">
        <v>1860</v>
      </c>
      <c r="AX644" t="n">
        <v>2020</v>
      </c>
      <c r="AY644" t="n">
        <v>1721</v>
      </c>
      <c r="AZ644" t="n">
        <v>1530</v>
      </c>
      <c r="BA644" t="n">
        <v>1354</v>
      </c>
      <c r="BB644" t="n">
        <v>1463</v>
      </c>
      <c r="BC644" t="n">
        <v>1107</v>
      </c>
      <c r="BD644" t="n">
        <v>534</v>
      </c>
      <c r="BE644" t="n">
        <v>12</v>
      </c>
      <c r="BF644" t="n">
        <v>12</v>
      </c>
      <c r="BG644" t="n">
        <v>12</v>
      </c>
      <c r="BH644" t="n">
        <v>12</v>
      </c>
      <c r="BI644" t="n">
        <v>12</v>
      </c>
    </row>
    <row r="645" spans="1:75">
      <c r="A645" t="s">
        <v>139</v>
      </c>
      <c r="B645" t="s">
        <v>1298</v>
      </c>
      <c r="C645" t="s">
        <v>1299</v>
      </c>
      <c r="D645" t="s">
        <v>8</v>
      </c>
      <c r="E645" t="n">
        <v>0</v>
      </c>
      <c r="F645" t="n">
        <v>0</v>
      </c>
      <c r="G645" t="n">
        <v>0</v>
      </c>
      <c r="H645" t="n">
        <v>206</v>
      </c>
      <c r="I645" t="n">
        <v>224</v>
      </c>
      <c r="J645" t="n">
        <v>172</v>
      </c>
      <c r="K645" t="n">
        <v>144</v>
      </c>
      <c r="L645" t="n">
        <v>258</v>
      </c>
      <c r="M645" t="n">
        <v>678</v>
      </c>
      <c r="N645" t="n">
        <v>729</v>
      </c>
      <c r="O645" t="n">
        <v>429</v>
      </c>
      <c r="P645" t="n">
        <v>347</v>
      </c>
      <c r="Q645" t="n">
        <v>550</v>
      </c>
      <c r="R645" t="n">
        <v>543</v>
      </c>
      <c r="S645" t="n">
        <v>591</v>
      </c>
      <c r="T645" t="n">
        <v>569</v>
      </c>
      <c r="U645" t="n">
        <v>701</v>
      </c>
      <c r="V645" t="n">
        <v>460</v>
      </c>
      <c r="W645" t="n">
        <v>275</v>
      </c>
      <c r="X645" t="n">
        <v>327</v>
      </c>
      <c r="Y645" t="n">
        <v>11910</v>
      </c>
      <c r="Z645" t="n">
        <v>12731</v>
      </c>
      <c r="AA645" t="n">
        <v>12437</v>
      </c>
      <c r="AB645" t="n">
        <v>14035</v>
      </c>
      <c r="AC645" t="n">
        <v>14301</v>
      </c>
      <c r="AD645" t="n">
        <v>14217</v>
      </c>
      <c r="AE645" t="n">
        <v>16314</v>
      </c>
      <c r="AF645" t="n">
        <v>17846</v>
      </c>
      <c r="AG645" t="n">
        <v>19426</v>
      </c>
      <c r="AH645" t="n">
        <v>26984</v>
      </c>
      <c r="AI645" t="n">
        <v>25924</v>
      </c>
      <c r="AJ645" t="n">
        <v>25446</v>
      </c>
      <c r="AK645" t="n">
        <v>24901</v>
      </c>
      <c r="AL645" t="n">
        <v>24388</v>
      </c>
      <c r="AM645" t="n">
        <v>20724</v>
      </c>
      <c r="AN645" t="n">
        <v>19803</v>
      </c>
      <c r="AO645" t="n">
        <v>19066</v>
      </c>
      <c r="AP645" t="n">
        <v>17433</v>
      </c>
      <c r="AQ645" t="n">
        <v>16548</v>
      </c>
      <c r="AR645" t="n">
        <v>16981</v>
      </c>
      <c r="AS645" t="n">
        <v>15194</v>
      </c>
      <c r="AT645" t="n">
        <v>7947</v>
      </c>
      <c r="AU645" t="n">
        <v>7480</v>
      </c>
      <c r="AV645" t="n">
        <v>9305</v>
      </c>
      <c r="AW645" t="n">
        <v>9336</v>
      </c>
      <c r="AX645" t="n">
        <v>8382</v>
      </c>
      <c r="AY645" t="n">
        <v>8524</v>
      </c>
      <c r="AZ645" t="n">
        <v>7969</v>
      </c>
      <c r="BA645" t="n">
        <v>8609</v>
      </c>
      <c r="BB645" t="n">
        <v>8586</v>
      </c>
      <c r="BC645" t="n">
        <v>7675</v>
      </c>
      <c r="BD645" t="n">
        <v>7328</v>
      </c>
      <c r="BE645" t="n">
        <v>6679</v>
      </c>
      <c r="BF645" t="n">
        <v>8162</v>
      </c>
      <c r="BG645" t="n">
        <v>7714</v>
      </c>
      <c r="BH645" t="n">
        <v>7551</v>
      </c>
      <c r="BI645" t="n">
        <v>8459</v>
      </c>
    </row>
    <row r="646" spans="1:75">
      <c r="A646" t="s">
        <v>139</v>
      </c>
      <c r="B646" t="s">
        <v>1300</v>
      </c>
      <c r="C646" t="s">
        <v>1301</v>
      </c>
      <c r="D646" t="s">
        <v>148</v>
      </c>
      <c r="O646" t="n">
        <v>1.07</v>
      </c>
      <c r="P646" t="n">
        <v>1.36</v>
      </c>
      <c r="Q646" t="n">
        <v>1.67</v>
      </c>
      <c r="R646" t="n">
        <v>1.48</v>
      </c>
      <c r="S646" t="n">
        <v>1.33</v>
      </c>
      <c r="T646" t="n">
        <v>1.54</v>
      </c>
      <c r="U646" t="n">
        <v>1.63</v>
      </c>
      <c r="V646" t="n">
        <v>1.42</v>
      </c>
      <c r="W646" t="n">
        <v>4.06</v>
      </c>
      <c r="X646" t="n">
        <v>4.06</v>
      </c>
      <c r="Y646" t="n">
        <v>4.06</v>
      </c>
      <c r="Z646" t="n">
        <v>3.89</v>
      </c>
      <c r="AA646" t="n">
        <v>3.78</v>
      </c>
      <c r="AB646" t="n">
        <v>3.78</v>
      </c>
      <c r="AC646" t="n">
        <v>3.81</v>
      </c>
      <c r="AD646" t="n">
        <v>3.79</v>
      </c>
      <c r="AE646" t="n">
        <v>4.06</v>
      </c>
      <c r="AF646" t="n">
        <v>4.06</v>
      </c>
      <c r="AG646" t="n">
        <v>4.06</v>
      </c>
      <c r="AH646" t="n">
        <v>1.37</v>
      </c>
      <c r="AI646" t="n">
        <v>0.42</v>
      </c>
      <c r="AJ646" t="n">
        <v>0.77</v>
      </c>
      <c r="AK646" t="n">
        <v>0.75</v>
      </c>
      <c r="AL646" t="n">
        <v>0.75</v>
      </c>
      <c r="AM646" t="n">
        <v>0.77</v>
      </c>
      <c r="AN646" t="n">
        <v>0.89</v>
      </c>
      <c r="AO646" t="n">
        <v>0.77</v>
      </c>
      <c r="AP646" t="n">
        <v>0.66</v>
      </c>
      <c r="AQ646" t="n">
        <v>0.72</v>
      </c>
      <c r="AR646" t="n">
        <v>0.68</v>
      </c>
      <c r="AS646" t="n">
        <v>0.73</v>
      </c>
      <c r="AT646" t="n">
        <v>1.38</v>
      </c>
      <c r="AU646" t="n">
        <v>1.5</v>
      </c>
      <c r="AV646" t="n">
        <v>1.86</v>
      </c>
      <c r="AW646" t="n">
        <v>1.78</v>
      </c>
      <c r="AX646" t="n">
        <v>2.29</v>
      </c>
      <c r="AY646" t="n">
        <v>1.77</v>
      </c>
      <c r="AZ646" t="n">
        <v>2.22</v>
      </c>
      <c r="BA646" t="n">
        <v>2.37</v>
      </c>
      <c r="BB646" t="n">
        <v>1.62</v>
      </c>
      <c r="BC646" t="n">
        <v>1.85</v>
      </c>
      <c r="BD646" t="n">
        <v>2.06</v>
      </c>
      <c r="BE646" t="n">
        <v>1.85</v>
      </c>
      <c r="BF646" t="n">
        <v>1.75</v>
      </c>
      <c r="BG646" t="n">
        <v>2.07</v>
      </c>
      <c r="BH646" t="n">
        <v>1.77</v>
      </c>
      <c r="BI646" t="n">
        <v>1.1</v>
      </c>
    </row>
    <row r="647" spans="1:75">
      <c r="A647" t="s">
        <v>139</v>
      </c>
      <c r="B647" t="s">
        <v>1302</v>
      </c>
      <c r="C647" t="s">
        <v>1303</v>
      </c>
      <c r="D647" t="s">
        <v>152</v>
      </c>
      <c r="O647" t="n">
        <v>0.3</v>
      </c>
      <c r="P647" t="n">
        <v>0.3</v>
      </c>
      <c r="Q647" t="n">
        <v>0.4</v>
      </c>
      <c r="R647" t="n">
        <v>0.4</v>
      </c>
      <c r="S647" t="n">
        <v>0.5</v>
      </c>
      <c r="T647" t="n">
        <v>0.5</v>
      </c>
      <c r="U647" t="n">
        <v>0.6</v>
      </c>
      <c r="V647" t="n">
        <v>0.4</v>
      </c>
      <c r="W647" t="n">
        <v>0.2</v>
      </c>
      <c r="X647" t="n">
        <v>0.3</v>
      </c>
      <c r="Y647" t="n">
        <v>10</v>
      </c>
      <c r="Z647" t="n">
        <v>10.7</v>
      </c>
      <c r="AA647" t="n">
        <v>10.6</v>
      </c>
      <c r="AB647" t="n">
        <v>11.9</v>
      </c>
      <c r="AC647" t="n">
        <v>12.1</v>
      </c>
      <c r="AD647" t="n">
        <v>11.9</v>
      </c>
      <c r="AE647" t="n">
        <v>5.6</v>
      </c>
      <c r="AF647" t="n">
        <v>5.6</v>
      </c>
      <c r="AG647" t="n">
        <v>5.8</v>
      </c>
      <c r="AH647" t="n">
        <v>6</v>
      </c>
      <c r="AI647" t="n">
        <v>4.9</v>
      </c>
      <c r="AJ647" t="n">
        <v>8.800000000000001</v>
      </c>
      <c r="AK647" t="n">
        <v>8.300000000000001</v>
      </c>
      <c r="AL647" t="n">
        <v>8.199999999999999</v>
      </c>
      <c r="AM647" t="n">
        <v>7.4</v>
      </c>
      <c r="AN647" t="n">
        <v>9.4</v>
      </c>
      <c r="AO647" t="n">
        <v>6.1</v>
      </c>
      <c r="AP647" t="n">
        <v>5.3</v>
      </c>
      <c r="AQ647" t="n">
        <v>5.6</v>
      </c>
      <c r="AR647" t="n">
        <v>6</v>
      </c>
      <c r="AS647" t="n">
        <v>5.9</v>
      </c>
      <c r="AT647" t="n">
        <v>7.8</v>
      </c>
      <c r="AU647" t="n">
        <v>9</v>
      </c>
      <c r="AV647" t="n">
        <v>13.3</v>
      </c>
      <c r="AW647" t="n">
        <v>12.4</v>
      </c>
      <c r="AX647" t="n">
        <v>13</v>
      </c>
      <c r="AY647" t="n">
        <v>10.8</v>
      </c>
      <c r="AZ647" t="n">
        <v>13</v>
      </c>
      <c r="BA647" t="n">
        <v>15.7</v>
      </c>
      <c r="BB647" t="n">
        <v>10.3</v>
      </c>
      <c r="BC647" t="n">
        <v>11.1</v>
      </c>
      <c r="BD647" t="n">
        <v>12.8</v>
      </c>
      <c r="BE647" t="n">
        <v>12</v>
      </c>
      <c r="BF647" t="n">
        <v>13.8</v>
      </c>
      <c r="BG647" t="n">
        <v>15.4</v>
      </c>
      <c r="BH647" t="n">
        <v>13</v>
      </c>
      <c r="BI647" t="n">
        <v>9.1</v>
      </c>
    </row>
    <row r="648" spans="1:75">
      <c r="A648" t="s">
        <v>139</v>
      </c>
      <c r="B648" t="s">
        <v>1304</v>
      </c>
      <c r="C648" t="s">
        <v>1305</v>
      </c>
      <c r="D648" t="s">
        <v>8</v>
      </c>
      <c r="E648" t="n">
        <v>0</v>
      </c>
      <c r="F648" t="n">
        <v>0</v>
      </c>
      <c r="G648" t="n">
        <v>0</v>
      </c>
      <c r="H648" t="n">
        <v>206</v>
      </c>
      <c r="I648" t="n">
        <v>224</v>
      </c>
      <c r="J648" t="n">
        <v>172</v>
      </c>
      <c r="K648" t="n">
        <v>120</v>
      </c>
      <c r="L648" t="n">
        <v>258</v>
      </c>
      <c r="M648" t="n">
        <v>361</v>
      </c>
      <c r="N648" t="n">
        <v>430</v>
      </c>
      <c r="O648" t="n">
        <v>172</v>
      </c>
      <c r="P648" t="n">
        <v>189</v>
      </c>
      <c r="Q648" t="n">
        <v>361</v>
      </c>
      <c r="R648" t="n">
        <v>310</v>
      </c>
      <c r="S648" t="n">
        <v>275</v>
      </c>
      <c r="T648" t="n">
        <v>310</v>
      </c>
      <c r="U648" t="n">
        <v>396</v>
      </c>
      <c r="V648" t="n">
        <v>189</v>
      </c>
      <c r="W648" t="n">
        <v>275</v>
      </c>
      <c r="X648" t="n">
        <v>327</v>
      </c>
      <c r="Y648" t="n">
        <v>11910</v>
      </c>
      <c r="Z648" t="n">
        <v>12571</v>
      </c>
      <c r="AA648" t="n">
        <v>12161</v>
      </c>
      <c r="AB648" t="n">
        <v>13736</v>
      </c>
      <c r="AC648" t="n">
        <v>14014</v>
      </c>
      <c r="AD648" t="n">
        <v>13955</v>
      </c>
      <c r="AE648" t="n">
        <v>16314</v>
      </c>
      <c r="AF648" t="n">
        <v>17846</v>
      </c>
      <c r="AG648" t="n">
        <v>19426</v>
      </c>
      <c r="AH648" t="n">
        <v>26624</v>
      </c>
      <c r="AI648" t="n">
        <v>18159</v>
      </c>
      <c r="AJ648" t="n">
        <v>17790</v>
      </c>
      <c r="AK648" t="n">
        <v>17678</v>
      </c>
      <c r="AL648" t="n">
        <v>16757</v>
      </c>
      <c r="AM648" t="n">
        <v>14164</v>
      </c>
      <c r="AN648" t="n">
        <v>13256</v>
      </c>
      <c r="AO648" t="n">
        <v>14145</v>
      </c>
      <c r="AP648" t="n">
        <v>11825</v>
      </c>
      <c r="AQ648" t="n">
        <v>11125</v>
      </c>
      <c r="AR648" t="n">
        <v>11571</v>
      </c>
      <c r="AS648" t="n">
        <v>9869</v>
      </c>
      <c r="AT648" t="n">
        <v>5117</v>
      </c>
      <c r="AU648" t="n">
        <v>5083</v>
      </c>
      <c r="AV648" t="n">
        <v>6745</v>
      </c>
      <c r="AW648" t="n">
        <v>9336</v>
      </c>
      <c r="AX648" t="n">
        <v>8382</v>
      </c>
      <c r="AY648" t="n">
        <v>8524</v>
      </c>
      <c r="AZ648" t="n">
        <v>7969</v>
      </c>
      <c r="BA648" t="n">
        <v>8609</v>
      </c>
      <c r="BB648" t="n">
        <v>8542</v>
      </c>
      <c r="BC648" t="n">
        <v>7636</v>
      </c>
      <c r="BD648" t="n">
        <v>6749</v>
      </c>
      <c r="BE648" t="n">
        <v>6276</v>
      </c>
      <c r="BF648" t="n">
        <v>7642</v>
      </c>
      <c r="BG648" t="n">
        <v>7105</v>
      </c>
      <c r="BH648" t="n">
        <v>6698</v>
      </c>
      <c r="BI648" t="n">
        <v>7383</v>
      </c>
    </row>
    <row r="649" spans="1:75">
      <c r="A649" t="s">
        <v>139</v>
      </c>
      <c r="B649" t="s">
        <v>1306</v>
      </c>
      <c r="C649" t="s">
        <v>1307</v>
      </c>
      <c r="D649" t="s">
        <v>148</v>
      </c>
      <c r="O649" t="n">
        <v>4.06</v>
      </c>
      <c r="P649" t="n">
        <v>4.06</v>
      </c>
      <c r="Q649" t="n">
        <v>4.06</v>
      </c>
      <c r="R649" t="n">
        <v>4.06</v>
      </c>
      <c r="S649" t="n">
        <v>4.06</v>
      </c>
      <c r="T649" t="n">
        <v>4.06</v>
      </c>
      <c r="U649" t="n">
        <v>4.06</v>
      </c>
      <c r="V649" t="n">
        <v>4.06</v>
      </c>
      <c r="W649" t="n">
        <v>4.06</v>
      </c>
      <c r="X649" t="n">
        <v>4.06</v>
      </c>
      <c r="Y649" t="n">
        <v>4.06</v>
      </c>
      <c r="Z649" t="n">
        <v>4.06</v>
      </c>
      <c r="AA649" t="n">
        <v>4.06</v>
      </c>
      <c r="AB649" t="n">
        <v>4.06</v>
      </c>
      <c r="AC649" t="n">
        <v>4.06</v>
      </c>
      <c r="AD649" t="n">
        <v>4.06</v>
      </c>
      <c r="AE649" t="n">
        <v>4.06</v>
      </c>
      <c r="AF649" t="n">
        <v>4.06</v>
      </c>
      <c r="AG649" t="n">
        <v>4.06</v>
      </c>
      <c r="AH649" t="n">
        <v>1.49</v>
      </c>
      <c r="AI649" t="n">
        <v>1.23</v>
      </c>
      <c r="AJ649" t="n">
        <v>1.32</v>
      </c>
      <c r="AK649" t="n">
        <v>1.2</v>
      </c>
      <c r="AL649" t="n">
        <v>1.2</v>
      </c>
      <c r="AM649" t="n">
        <v>1.23</v>
      </c>
      <c r="AN649" t="n">
        <v>1.19</v>
      </c>
      <c r="AO649" t="n">
        <v>1.06</v>
      </c>
      <c r="AP649" t="n">
        <v>1.05</v>
      </c>
      <c r="AQ649" t="n">
        <v>0.99</v>
      </c>
      <c r="AR649" t="n">
        <v>0.7</v>
      </c>
      <c r="AS649" t="n">
        <v>0.85</v>
      </c>
      <c r="AT649" t="n">
        <v>1.4</v>
      </c>
      <c r="AU649" t="n">
        <v>1.41</v>
      </c>
      <c r="AV649" t="n">
        <v>2.01</v>
      </c>
      <c r="AW649" t="n">
        <v>1.78</v>
      </c>
      <c r="AX649" t="n">
        <v>2.29</v>
      </c>
      <c r="AY649" t="n">
        <v>1.77</v>
      </c>
      <c r="AZ649" t="n">
        <v>2.22</v>
      </c>
      <c r="BA649" t="n">
        <v>2.37</v>
      </c>
      <c r="BB649" t="n">
        <v>1.62</v>
      </c>
      <c r="BC649" t="n">
        <v>1.84</v>
      </c>
      <c r="BD649" t="n">
        <v>2.02</v>
      </c>
      <c r="BE649" t="n">
        <v>1.82</v>
      </c>
      <c r="BF649" t="n">
        <v>1.71</v>
      </c>
      <c r="BG649" t="n">
        <v>2.01</v>
      </c>
      <c r="BH649" t="n">
        <v>1.66</v>
      </c>
      <c r="BI649" t="n">
        <v>0.92</v>
      </c>
    </row>
    <row r="650" spans="1:75">
      <c r="A650" t="s">
        <v>139</v>
      </c>
      <c r="B650" t="s">
        <v>1308</v>
      </c>
      <c r="C650" t="s">
        <v>1309</v>
      </c>
      <c r="D650" t="s">
        <v>152</v>
      </c>
      <c r="O650" t="n">
        <v>0.1</v>
      </c>
      <c r="P650" t="n">
        <v>0.2</v>
      </c>
      <c r="Q650" t="n">
        <v>0.3</v>
      </c>
      <c r="R650" t="n">
        <v>0.3</v>
      </c>
      <c r="S650" t="n">
        <v>0.2</v>
      </c>
      <c r="T650" t="n">
        <v>0.3</v>
      </c>
      <c r="U650" t="n">
        <v>0.3</v>
      </c>
      <c r="V650" t="n">
        <v>0.2</v>
      </c>
      <c r="W650" t="n">
        <v>0.2</v>
      </c>
      <c r="X650" t="n">
        <v>0.3</v>
      </c>
      <c r="Y650" t="n">
        <v>10</v>
      </c>
      <c r="Z650" t="n">
        <v>10.5</v>
      </c>
      <c r="AA650" t="n">
        <v>10.2</v>
      </c>
      <c r="AB650" t="n">
        <v>11.5</v>
      </c>
      <c r="AC650" t="n">
        <v>11.8</v>
      </c>
      <c r="AD650" t="n">
        <v>11.7</v>
      </c>
      <c r="AE650" t="n">
        <v>5.6</v>
      </c>
      <c r="AF650" t="n">
        <v>5.6</v>
      </c>
      <c r="AG650" t="n">
        <v>5.8</v>
      </c>
      <c r="AH650" t="n">
        <v>6</v>
      </c>
      <c r="AI650" t="n">
        <v>4.9</v>
      </c>
      <c r="AJ650" t="n">
        <v>4.9</v>
      </c>
      <c r="AK650" t="n">
        <v>4.6</v>
      </c>
      <c r="AL650" t="n">
        <v>4.1</v>
      </c>
      <c r="AM650" t="n">
        <v>3.7</v>
      </c>
      <c r="AN650" t="n">
        <v>4.8</v>
      </c>
      <c r="AO650" t="n">
        <v>3.2</v>
      </c>
      <c r="AP650" t="n">
        <v>2.5</v>
      </c>
      <c r="AQ650" t="n">
        <v>2.3</v>
      </c>
      <c r="AR650" t="n">
        <v>2.4</v>
      </c>
      <c r="AS650" t="n">
        <v>2.3</v>
      </c>
      <c r="AT650" t="n">
        <v>3.9</v>
      </c>
      <c r="AU650" t="n">
        <v>5</v>
      </c>
      <c r="AV650" t="n">
        <v>9.300000000000001</v>
      </c>
      <c r="AW650" t="n">
        <v>12.4</v>
      </c>
      <c r="AX650" t="n">
        <v>13</v>
      </c>
      <c r="AY650" t="n">
        <v>10.8</v>
      </c>
      <c r="AZ650" t="n">
        <v>13</v>
      </c>
      <c r="BA650" t="n">
        <v>15.7</v>
      </c>
      <c r="BB650" t="n">
        <v>10.2</v>
      </c>
      <c r="BC650" t="n">
        <v>11</v>
      </c>
      <c r="BD650" t="n">
        <v>11.3</v>
      </c>
      <c r="BE650" t="n">
        <v>11.1</v>
      </c>
      <c r="BF650" t="n">
        <v>12.6</v>
      </c>
      <c r="BG650" t="n">
        <v>13.7</v>
      </c>
      <c r="BH650" t="n">
        <v>10.7</v>
      </c>
      <c r="BI650" t="n">
        <v>6.7</v>
      </c>
    </row>
    <row r="651" spans="1:75">
      <c r="A651" t="s">
        <v>139</v>
      </c>
      <c r="B651" t="s">
        <v>1310</v>
      </c>
      <c r="C651" t="s">
        <v>1311</v>
      </c>
      <c r="D651" t="s">
        <v>8</v>
      </c>
      <c r="E651" t="n">
        <v>0</v>
      </c>
      <c r="F651" t="n">
        <v>0</v>
      </c>
      <c r="G651" t="n">
        <v>0</v>
      </c>
      <c r="H651" t="n">
        <v>0</v>
      </c>
      <c r="I651" t="n">
        <v>0</v>
      </c>
      <c r="J651" t="n">
        <v>0</v>
      </c>
      <c r="K651" t="n">
        <v>0</v>
      </c>
      <c r="L651" t="n">
        <v>0</v>
      </c>
      <c r="M651" t="n">
        <v>0</v>
      </c>
      <c r="N651" t="n">
        <v>0</v>
      </c>
      <c r="O651" t="n">
        <v>0</v>
      </c>
      <c r="P651" t="n">
        <v>0</v>
      </c>
      <c r="Q651" t="n">
        <v>0</v>
      </c>
      <c r="R651" t="n">
        <v>0</v>
      </c>
      <c r="S651" t="n">
        <v>0</v>
      </c>
      <c r="T651" t="n">
        <v>0</v>
      </c>
      <c r="U651" t="n">
        <v>0</v>
      </c>
      <c r="V651" t="n">
        <v>0</v>
      </c>
      <c r="W651" t="n">
        <v>0</v>
      </c>
      <c r="X651" t="n">
        <v>0</v>
      </c>
      <c r="Y651" t="n">
        <v>0</v>
      </c>
      <c r="Z651" t="n">
        <v>0</v>
      </c>
      <c r="AA651" t="n">
        <v>0</v>
      </c>
      <c r="AB651" t="n">
        <v>0</v>
      </c>
      <c r="AC651" t="n">
        <v>0</v>
      </c>
      <c r="AD651" t="n">
        <v>0</v>
      </c>
      <c r="AE651" t="n">
        <v>0</v>
      </c>
      <c r="AF651" t="n">
        <v>0</v>
      </c>
      <c r="AG651" t="n">
        <v>0</v>
      </c>
      <c r="AH651" t="n">
        <v>0</v>
      </c>
      <c r="AI651" t="n">
        <v>0</v>
      </c>
      <c r="AJ651" t="n">
        <v>50</v>
      </c>
      <c r="AK651" t="n">
        <v>53</v>
      </c>
      <c r="AL651" t="n">
        <v>57</v>
      </c>
      <c r="AM651" t="n">
        <v>58</v>
      </c>
      <c r="AN651" t="n">
        <v>58</v>
      </c>
      <c r="AO651" t="n">
        <v>68</v>
      </c>
      <c r="AP651" t="n">
        <v>61</v>
      </c>
      <c r="AQ651" t="n">
        <v>59</v>
      </c>
      <c r="AR651" t="n">
        <v>53</v>
      </c>
      <c r="AS651" t="n">
        <v>46</v>
      </c>
      <c r="AT651" t="n">
        <v>0</v>
      </c>
      <c r="AU651" t="n">
        <v>0</v>
      </c>
      <c r="AV651" t="n">
        <v>0</v>
      </c>
      <c r="AW651" t="n">
        <v>0</v>
      </c>
      <c r="AX651" t="n">
        <v>0</v>
      </c>
      <c r="AY651" t="n">
        <v>53</v>
      </c>
      <c r="AZ651" t="n">
        <v>44</v>
      </c>
      <c r="BA651" t="n">
        <v>39</v>
      </c>
      <c r="BB651" t="n">
        <v>25</v>
      </c>
      <c r="BC651" t="n">
        <v>34</v>
      </c>
      <c r="BD651" t="n">
        <v>30</v>
      </c>
      <c r="BE651" t="n">
        <v>31</v>
      </c>
      <c r="BF651" t="n">
        <v>0</v>
      </c>
      <c r="BG651" t="n">
        <v>0</v>
      </c>
      <c r="BH651" t="n">
        <v>0</v>
      </c>
      <c r="BI651" t="n">
        <v>0</v>
      </c>
    </row>
    <row r="652" spans="1:75">
      <c r="A652" t="s">
        <v>139</v>
      </c>
      <c r="B652" t="s">
        <v>1312</v>
      </c>
      <c r="C652" t="s">
        <v>1313</v>
      </c>
      <c r="D652" t="s">
        <v>148</v>
      </c>
      <c r="O652" t="n">
        <v>0</v>
      </c>
      <c r="P652" t="n">
        <v>0</v>
      </c>
      <c r="Q652" t="n">
        <v>0</v>
      </c>
      <c r="R652" t="n">
        <v>0</v>
      </c>
      <c r="S652" t="n">
        <v>0</v>
      </c>
      <c r="T652" t="n">
        <v>0</v>
      </c>
      <c r="U652" t="n">
        <v>0</v>
      </c>
      <c r="V652" t="n">
        <v>0</v>
      </c>
      <c r="W652" t="n">
        <v>0</v>
      </c>
      <c r="X652" t="n">
        <v>0</v>
      </c>
      <c r="Y652" t="n">
        <v>0</v>
      </c>
      <c r="Z652" t="n">
        <v>0</v>
      </c>
      <c r="AA652" t="n">
        <v>0</v>
      </c>
      <c r="AB652" t="n">
        <v>0</v>
      </c>
      <c r="AC652" t="n">
        <v>0</v>
      </c>
      <c r="AD652" t="n">
        <v>0</v>
      </c>
      <c r="AE652" t="n">
        <v>0</v>
      </c>
      <c r="AF652" t="n">
        <v>0</v>
      </c>
      <c r="AG652" t="n">
        <v>0</v>
      </c>
      <c r="AH652" t="n">
        <v>0</v>
      </c>
      <c r="AI652" t="n">
        <v>0</v>
      </c>
      <c r="AJ652" t="n">
        <v>16.33</v>
      </c>
      <c r="AK652" t="n">
        <v>24.75</v>
      </c>
      <c r="AL652" t="n">
        <v>19.1</v>
      </c>
      <c r="AM652" t="n">
        <v>24.75</v>
      </c>
      <c r="AN652" t="n">
        <v>23.89</v>
      </c>
      <c r="AO652" t="n">
        <v>22.95</v>
      </c>
      <c r="AP652" t="n">
        <v>24.62</v>
      </c>
      <c r="AQ652" t="n">
        <v>20.11</v>
      </c>
      <c r="AR652" t="n">
        <v>20.54</v>
      </c>
      <c r="AS652" t="n">
        <v>21.33</v>
      </c>
      <c r="AT652" t="n">
        <v>0</v>
      </c>
      <c r="AU652" t="n">
        <v>0</v>
      </c>
      <c r="AV652" t="n">
        <v>0</v>
      </c>
      <c r="AW652" t="n">
        <v>0</v>
      </c>
      <c r="AX652" t="n">
        <v>0</v>
      </c>
      <c r="AY652" t="n">
        <v>23.88</v>
      </c>
      <c r="AZ652" t="n">
        <v>26.71</v>
      </c>
      <c r="BA652" t="n">
        <v>33.64</v>
      </c>
      <c r="BB652" t="n">
        <v>24.35</v>
      </c>
      <c r="BC652" t="n">
        <v>32.76</v>
      </c>
      <c r="BD652" t="n">
        <v>34.7</v>
      </c>
      <c r="BE652" t="n">
        <v>34.76</v>
      </c>
      <c r="BF652" t="n">
        <v>0</v>
      </c>
      <c r="BG652" t="n">
        <v>0</v>
      </c>
      <c r="BH652" t="n">
        <v>0</v>
      </c>
      <c r="BI652" t="n">
        <v>0</v>
      </c>
    </row>
    <row r="653" spans="1:75">
      <c r="A653" t="s">
        <v>139</v>
      </c>
      <c r="B653" t="s">
        <v>1310</v>
      </c>
      <c r="C653" t="s">
        <v>1314</v>
      </c>
      <c r="D653" t="s">
        <v>143</v>
      </c>
      <c r="E653" t="n">
        <v>0</v>
      </c>
      <c r="F653" t="n">
        <v>0</v>
      </c>
      <c r="G653" t="n">
        <v>0</v>
      </c>
      <c r="H653" t="n">
        <v>0</v>
      </c>
      <c r="I653" t="n">
        <v>0</v>
      </c>
      <c r="J653" t="n">
        <v>0</v>
      </c>
      <c r="K653" t="n">
        <v>0</v>
      </c>
      <c r="L653" t="n">
        <v>0</v>
      </c>
      <c r="M653" t="n">
        <v>0</v>
      </c>
      <c r="N653" t="n">
        <v>0</v>
      </c>
      <c r="O653" t="n">
        <v>0</v>
      </c>
      <c r="P653" t="n">
        <v>0</v>
      </c>
      <c r="Q653" t="n">
        <v>0</v>
      </c>
      <c r="R653" t="n">
        <v>0</v>
      </c>
      <c r="S653" t="n">
        <v>0</v>
      </c>
      <c r="T653" t="n">
        <v>0</v>
      </c>
      <c r="U653" t="n">
        <v>0</v>
      </c>
      <c r="V653" t="n">
        <v>0</v>
      </c>
      <c r="W653" t="n">
        <v>0</v>
      </c>
      <c r="X653" t="n">
        <v>0</v>
      </c>
      <c r="Y653" t="n">
        <v>0</v>
      </c>
      <c r="Z653" t="n">
        <v>0</v>
      </c>
      <c r="AA653" t="n">
        <v>0</v>
      </c>
      <c r="AB653" t="n">
        <v>0</v>
      </c>
      <c r="AC653" t="n">
        <v>0</v>
      </c>
      <c r="AD653" t="n">
        <v>0</v>
      </c>
      <c r="AE653" t="n">
        <v>0</v>
      </c>
      <c r="AF653" t="n">
        <v>0</v>
      </c>
      <c r="AG653" t="n">
        <v>0</v>
      </c>
      <c r="AH653" t="n">
        <v>0</v>
      </c>
      <c r="AI653" t="n">
        <v>0</v>
      </c>
      <c r="AJ653" t="n">
        <v>9</v>
      </c>
      <c r="AK653" t="n">
        <v>10</v>
      </c>
      <c r="AL653" t="n">
        <v>10</v>
      </c>
      <c r="AM653" t="n">
        <v>10</v>
      </c>
      <c r="AN653" t="n">
        <v>10</v>
      </c>
      <c r="AO653" t="n">
        <v>12</v>
      </c>
      <c r="AP653" t="n">
        <v>11</v>
      </c>
      <c r="AQ653" t="n">
        <v>11</v>
      </c>
      <c r="AR653" t="n">
        <v>9</v>
      </c>
      <c r="AS653" t="n">
        <v>8</v>
      </c>
      <c r="AT653" t="n">
        <v>0</v>
      </c>
      <c r="AU653" t="n">
        <v>0</v>
      </c>
      <c r="AV653" t="n">
        <v>0</v>
      </c>
      <c r="AW653" t="n">
        <v>0</v>
      </c>
      <c r="AX653" t="n">
        <v>0</v>
      </c>
      <c r="AY653" t="n">
        <v>10</v>
      </c>
      <c r="AZ653" t="n">
        <v>8</v>
      </c>
      <c r="BA653" t="n">
        <v>7</v>
      </c>
      <c r="BB653" t="n">
        <v>4</v>
      </c>
      <c r="BC653" t="n">
        <v>6</v>
      </c>
      <c r="BD653" t="n">
        <v>5</v>
      </c>
      <c r="BE653" t="n">
        <v>6</v>
      </c>
      <c r="BF653" t="n">
        <v>0</v>
      </c>
      <c r="BG653" t="n">
        <v>0</v>
      </c>
      <c r="BH653" t="n">
        <v>0</v>
      </c>
      <c r="BI653" t="n">
        <v>0</v>
      </c>
    </row>
    <row r="654" spans="1:75">
      <c r="A654" t="s">
        <v>139</v>
      </c>
      <c r="B654" t="s">
        <v>1315</v>
      </c>
      <c r="C654" t="s">
        <v>1316</v>
      </c>
      <c r="D654" t="s">
        <v>152</v>
      </c>
      <c r="O654" t="n">
        <v>0</v>
      </c>
      <c r="P654" t="n">
        <v>0</v>
      </c>
      <c r="Q654" t="n">
        <v>0</v>
      </c>
      <c r="R654" t="n">
        <v>0</v>
      </c>
      <c r="S654" t="n">
        <v>0</v>
      </c>
      <c r="T654" t="n">
        <v>0</v>
      </c>
      <c r="U654" t="n">
        <v>0</v>
      </c>
      <c r="V654" t="n">
        <v>0</v>
      </c>
      <c r="W654" t="n">
        <v>0</v>
      </c>
      <c r="X654" t="n">
        <v>0</v>
      </c>
      <c r="Y654" t="n">
        <v>0</v>
      </c>
      <c r="Z654" t="n">
        <v>0</v>
      </c>
      <c r="AA654" t="n">
        <v>0</v>
      </c>
      <c r="AB654" t="n">
        <v>0</v>
      </c>
      <c r="AC654" t="n">
        <v>0</v>
      </c>
      <c r="AD654" t="n">
        <v>0</v>
      </c>
      <c r="AE654" t="n">
        <v>0</v>
      </c>
      <c r="AF654" t="n">
        <v>0</v>
      </c>
      <c r="AG654" t="n">
        <v>0</v>
      </c>
      <c r="AH654" t="n">
        <v>0</v>
      </c>
      <c r="AI654" t="n">
        <v>0</v>
      </c>
      <c r="AJ654" t="n">
        <v>0.8</v>
      </c>
      <c r="AK654" t="n">
        <v>1.3</v>
      </c>
      <c r="AL654" t="n">
        <v>1.1</v>
      </c>
      <c r="AM654" t="n">
        <v>1.4</v>
      </c>
      <c r="AN654" t="n">
        <v>1.4</v>
      </c>
      <c r="AO654" t="n">
        <v>1.6</v>
      </c>
      <c r="AP654" t="n">
        <v>1.5</v>
      </c>
      <c r="AQ654" t="n">
        <v>1.2</v>
      </c>
      <c r="AR654" t="n">
        <v>1.1</v>
      </c>
      <c r="AS654" t="n">
        <v>1</v>
      </c>
      <c r="AT654" t="n">
        <v>0</v>
      </c>
      <c r="AU654" t="n">
        <v>0</v>
      </c>
      <c r="AV654" t="n">
        <v>0</v>
      </c>
      <c r="AW654" t="n">
        <v>0</v>
      </c>
      <c r="AX654" t="n">
        <v>0</v>
      </c>
      <c r="AY654" t="n">
        <v>1.3</v>
      </c>
      <c r="AZ654" t="n">
        <v>1.2</v>
      </c>
      <c r="BA654" t="n">
        <v>1.3</v>
      </c>
      <c r="BB654" t="n">
        <v>0.6</v>
      </c>
      <c r="BC654" t="n">
        <v>1.1</v>
      </c>
      <c r="BD654" t="n">
        <v>1.1</v>
      </c>
      <c r="BE654" t="n">
        <v>1.1</v>
      </c>
      <c r="BF654" t="n">
        <v>0</v>
      </c>
      <c r="BG654" t="n">
        <v>0</v>
      </c>
      <c r="BH654" t="n">
        <v>0</v>
      </c>
      <c r="BI654" t="n">
        <v>0</v>
      </c>
    </row>
    <row r="655" spans="1:75">
      <c r="A655" t="s">
        <v>139</v>
      </c>
      <c r="B655" t="s">
        <v>1317</v>
      </c>
      <c r="C655" t="s">
        <v>1318</v>
      </c>
      <c r="D655" t="s">
        <v>8</v>
      </c>
      <c r="E655" t="n">
        <v>0</v>
      </c>
      <c r="F655" t="n">
        <v>0</v>
      </c>
      <c r="G655" t="n">
        <v>0</v>
      </c>
      <c r="H655" t="n">
        <v>0</v>
      </c>
      <c r="I655" t="n">
        <v>0</v>
      </c>
      <c r="J655" t="n">
        <v>0</v>
      </c>
      <c r="K655" t="n">
        <v>0</v>
      </c>
      <c r="L655" t="n">
        <v>0</v>
      </c>
      <c r="M655" t="n">
        <v>0</v>
      </c>
      <c r="N655" t="n">
        <v>0</v>
      </c>
      <c r="O655" t="n">
        <v>0</v>
      </c>
      <c r="P655" t="n">
        <v>0</v>
      </c>
      <c r="Q655" t="n">
        <v>0</v>
      </c>
      <c r="R655" t="n">
        <v>0</v>
      </c>
      <c r="S655" t="n">
        <v>0</v>
      </c>
      <c r="T655" t="n">
        <v>0</v>
      </c>
      <c r="U655" t="n">
        <v>0</v>
      </c>
      <c r="V655" t="n">
        <v>0</v>
      </c>
      <c r="W655" t="n">
        <v>0</v>
      </c>
      <c r="X655" t="n">
        <v>0</v>
      </c>
      <c r="Y655" t="n">
        <v>0</v>
      </c>
      <c r="Z655" t="n">
        <v>0</v>
      </c>
      <c r="AA655" t="n">
        <v>0</v>
      </c>
      <c r="AB655" t="n">
        <v>0</v>
      </c>
      <c r="AC655" t="n">
        <v>0</v>
      </c>
      <c r="AD655" t="n">
        <v>0</v>
      </c>
      <c r="AE655" t="n">
        <v>0</v>
      </c>
      <c r="AF655" t="n">
        <v>0</v>
      </c>
      <c r="AG655" t="n">
        <v>0</v>
      </c>
      <c r="AH655" t="n">
        <v>0</v>
      </c>
      <c r="AI655" t="n">
        <v>0</v>
      </c>
      <c r="AJ655" t="n">
        <v>0</v>
      </c>
      <c r="AK655" t="n">
        <v>0</v>
      </c>
      <c r="AL655" t="n">
        <v>0</v>
      </c>
      <c r="AM655" t="n">
        <v>0</v>
      </c>
      <c r="AN655" t="n">
        <v>0</v>
      </c>
      <c r="AO655" t="n">
        <v>0</v>
      </c>
      <c r="AP655" t="n">
        <v>0</v>
      </c>
      <c r="AQ655" t="n">
        <v>0</v>
      </c>
      <c r="AR655" t="n">
        <v>0</v>
      </c>
      <c r="AS655" t="n">
        <v>0</v>
      </c>
      <c r="AT655" t="n">
        <v>0</v>
      </c>
      <c r="AU655" t="n">
        <v>0</v>
      </c>
      <c r="AV655" t="n">
        <v>0</v>
      </c>
      <c r="AW655" t="n">
        <v>0</v>
      </c>
      <c r="AX655" t="n">
        <v>0</v>
      </c>
      <c r="AY655" t="n">
        <v>0</v>
      </c>
      <c r="AZ655" t="n">
        <v>0</v>
      </c>
      <c r="BA655" t="n">
        <v>0</v>
      </c>
      <c r="BB655" t="n">
        <v>0</v>
      </c>
      <c r="BC655" t="n">
        <v>0</v>
      </c>
      <c r="BD655" t="n">
        <v>0</v>
      </c>
      <c r="BE655" t="n">
        <v>0</v>
      </c>
      <c r="BF655" t="n">
        <v>0</v>
      </c>
      <c r="BG655" t="n">
        <v>0</v>
      </c>
      <c r="BH655" t="n">
        <v>0</v>
      </c>
      <c r="BI655" t="n">
        <v>0</v>
      </c>
    </row>
    <row r="656" spans="1:75">
      <c r="A656" t="s">
        <v>139</v>
      </c>
      <c r="B656" t="s">
        <v>1319</v>
      </c>
      <c r="C656" t="s">
        <v>1320</v>
      </c>
      <c r="D656" t="s">
        <v>359</v>
      </c>
      <c r="E656" t="n">
        <v>0</v>
      </c>
      <c r="F656" t="n">
        <v>0</v>
      </c>
      <c r="G656" t="n">
        <v>0</v>
      </c>
      <c r="H656" t="n">
        <v>0</v>
      </c>
      <c r="I656" t="n">
        <v>0</v>
      </c>
      <c r="J656" t="n">
        <v>0</v>
      </c>
      <c r="K656" t="n">
        <v>0</v>
      </c>
      <c r="L656" t="n">
        <v>0</v>
      </c>
      <c r="M656" t="n">
        <v>0</v>
      </c>
      <c r="N656" t="n">
        <v>0</v>
      </c>
      <c r="O656" t="n">
        <v>0</v>
      </c>
      <c r="P656" t="n">
        <v>0</v>
      </c>
      <c r="Q656" t="n">
        <v>0</v>
      </c>
      <c r="R656" t="n">
        <v>0</v>
      </c>
      <c r="S656" t="n">
        <v>0</v>
      </c>
      <c r="T656" t="n">
        <v>0</v>
      </c>
      <c r="U656" t="n">
        <v>0</v>
      </c>
      <c r="V656" t="n">
        <v>0</v>
      </c>
      <c r="W656" t="n">
        <v>0</v>
      </c>
      <c r="X656" t="n">
        <v>0</v>
      </c>
      <c r="Y656" t="n">
        <v>0</v>
      </c>
      <c r="Z656" t="n">
        <v>0</v>
      </c>
      <c r="AA656" t="n">
        <v>0</v>
      </c>
      <c r="AB656" t="n">
        <v>0</v>
      </c>
      <c r="AC656" t="n">
        <v>0</v>
      </c>
      <c r="AD656" t="n">
        <v>0</v>
      </c>
      <c r="AE656" t="n">
        <v>0</v>
      </c>
      <c r="AF656" t="n">
        <v>0</v>
      </c>
      <c r="AG656" t="n">
        <v>0</v>
      </c>
      <c r="AH656" t="n">
        <v>0</v>
      </c>
      <c r="AI656" t="n">
        <v>0</v>
      </c>
      <c r="AJ656" t="n">
        <v>0</v>
      </c>
      <c r="AK656" t="n">
        <v>0</v>
      </c>
      <c r="AL656" t="n">
        <v>0</v>
      </c>
      <c r="AM656" t="n">
        <v>0</v>
      </c>
      <c r="AN656" t="n">
        <v>0</v>
      </c>
      <c r="AO656" t="n">
        <v>0</v>
      </c>
      <c r="AP656" t="n">
        <v>0</v>
      </c>
      <c r="AQ656" t="n">
        <v>0</v>
      </c>
      <c r="AR656" t="n">
        <v>0</v>
      </c>
      <c r="AS656" t="n">
        <v>0</v>
      </c>
      <c r="AT656" t="n">
        <v>0</v>
      </c>
      <c r="AU656" t="n">
        <v>0</v>
      </c>
      <c r="AV656" t="n">
        <v>0</v>
      </c>
      <c r="AW656" t="n">
        <v>0</v>
      </c>
      <c r="AX656" t="n">
        <v>0</v>
      </c>
      <c r="AY656" t="n">
        <v>0</v>
      </c>
      <c r="AZ656" t="n">
        <v>0</v>
      </c>
      <c r="BA656" t="n">
        <v>0</v>
      </c>
      <c r="BB656" t="n">
        <v>0</v>
      </c>
      <c r="BC656" t="n">
        <v>0</v>
      </c>
      <c r="BD656" t="n">
        <v>0</v>
      </c>
      <c r="BE656" t="n">
        <v>0</v>
      </c>
      <c r="BF656" t="n">
        <v>0</v>
      </c>
      <c r="BG656" t="n">
        <v>0</v>
      </c>
      <c r="BH656" t="n">
        <v>0</v>
      </c>
      <c r="BI656" t="n">
        <v>0</v>
      </c>
    </row>
    <row r="657" spans="1:75">
      <c r="A657" t="s">
        <v>139</v>
      </c>
      <c r="B657" t="s">
        <v>1321</v>
      </c>
      <c r="C657" t="s">
        <v>1322</v>
      </c>
      <c r="D657" t="s">
        <v>8</v>
      </c>
      <c r="E657" t="n">
        <v>0</v>
      </c>
      <c r="F657" t="n">
        <v>0</v>
      </c>
      <c r="G657" t="n">
        <v>0</v>
      </c>
      <c r="H657" t="n">
        <v>0</v>
      </c>
      <c r="I657" t="n">
        <v>0</v>
      </c>
      <c r="J657" t="n">
        <v>0</v>
      </c>
      <c r="K657" t="n">
        <v>0</v>
      </c>
      <c r="L657" t="n">
        <v>0</v>
      </c>
      <c r="M657" t="n">
        <v>0</v>
      </c>
      <c r="N657" t="n">
        <v>0</v>
      </c>
      <c r="O657" t="n">
        <v>0</v>
      </c>
      <c r="P657" t="n">
        <v>0</v>
      </c>
      <c r="Q657" t="n">
        <v>0</v>
      </c>
      <c r="R657" t="n">
        <v>0</v>
      </c>
      <c r="S657" t="n">
        <v>0</v>
      </c>
      <c r="T657" t="n">
        <v>0</v>
      </c>
      <c r="U657" t="n">
        <v>0</v>
      </c>
      <c r="V657" t="n">
        <v>0</v>
      </c>
      <c r="W657" t="n">
        <v>0</v>
      </c>
      <c r="X657" t="n">
        <v>0</v>
      </c>
      <c r="Y657" t="n">
        <v>0</v>
      </c>
      <c r="Z657" t="n">
        <v>0</v>
      </c>
      <c r="AA657" t="n">
        <v>0</v>
      </c>
      <c r="AB657" t="n">
        <v>0</v>
      </c>
      <c r="AC657" t="n">
        <v>0</v>
      </c>
      <c r="AD657" t="n">
        <v>0</v>
      </c>
      <c r="AE657" t="n">
        <v>0</v>
      </c>
      <c r="AF657" t="n">
        <v>0</v>
      </c>
      <c r="AG657" t="n">
        <v>0</v>
      </c>
      <c r="AH657" t="n">
        <v>344</v>
      </c>
      <c r="AI657" t="n">
        <v>300</v>
      </c>
      <c r="AJ657" t="n">
        <v>372</v>
      </c>
      <c r="AK657" t="n">
        <v>235</v>
      </c>
      <c r="AL657" t="n">
        <v>226</v>
      </c>
      <c r="AM657" t="n">
        <v>210</v>
      </c>
      <c r="AN657" t="n">
        <v>210</v>
      </c>
      <c r="AO657" t="n">
        <v>233</v>
      </c>
      <c r="AP657" t="n">
        <v>164</v>
      </c>
      <c r="AQ657" t="n">
        <v>197</v>
      </c>
      <c r="AR657" t="n">
        <v>169</v>
      </c>
      <c r="AS657" t="n">
        <v>173</v>
      </c>
      <c r="AT657" t="n">
        <v>22</v>
      </c>
      <c r="AU657" t="n">
        <v>16</v>
      </c>
      <c r="AV657" t="n">
        <v>16</v>
      </c>
      <c r="AW657" t="n">
        <v>75</v>
      </c>
      <c r="AX657" t="n">
        <v>66</v>
      </c>
      <c r="AY657" t="n">
        <v>790</v>
      </c>
      <c r="AZ657" t="n">
        <v>2354</v>
      </c>
      <c r="BA657" t="n">
        <v>2365</v>
      </c>
      <c r="BB657" t="n">
        <v>2454</v>
      </c>
      <c r="BC657" t="n">
        <v>2547</v>
      </c>
      <c r="BD657" t="n">
        <v>3311</v>
      </c>
      <c r="BE657" t="n">
        <v>3599</v>
      </c>
      <c r="BF657" t="n">
        <v>4802</v>
      </c>
      <c r="BG657" t="n">
        <v>5503</v>
      </c>
      <c r="BH657" t="n">
        <v>5710</v>
      </c>
      <c r="BI657" t="n">
        <v>5900</v>
      </c>
    </row>
    <row r="658" spans="1:75">
      <c r="A658" t="s">
        <v>139</v>
      </c>
      <c r="B658" t="s">
        <v>1323</v>
      </c>
      <c r="C658" t="s">
        <v>1324</v>
      </c>
      <c r="D658" t="s">
        <v>359</v>
      </c>
      <c r="E658" t="n">
        <v>0</v>
      </c>
      <c r="F658" t="n">
        <v>0</v>
      </c>
      <c r="G658" t="n">
        <v>0</v>
      </c>
      <c r="H658" t="n">
        <v>0</v>
      </c>
      <c r="I658" t="n">
        <v>0</v>
      </c>
      <c r="J658" t="n">
        <v>0</v>
      </c>
      <c r="K658" t="n">
        <v>0</v>
      </c>
      <c r="L658" t="n">
        <v>0</v>
      </c>
      <c r="M658" t="n">
        <v>0</v>
      </c>
      <c r="N658" t="n">
        <v>0</v>
      </c>
      <c r="O658" t="n">
        <v>0</v>
      </c>
      <c r="P658" t="n">
        <v>0</v>
      </c>
      <c r="Q658" t="n">
        <v>0</v>
      </c>
      <c r="R658" t="n">
        <v>0</v>
      </c>
      <c r="S658" t="n">
        <v>0</v>
      </c>
      <c r="T658" t="n">
        <v>0</v>
      </c>
      <c r="U658" t="n">
        <v>0</v>
      </c>
      <c r="V658" t="n">
        <v>0</v>
      </c>
      <c r="W658" t="n">
        <v>0</v>
      </c>
      <c r="X658" t="n">
        <v>0</v>
      </c>
      <c r="Y658" t="n">
        <v>0</v>
      </c>
      <c r="Z658" t="n">
        <v>0</v>
      </c>
      <c r="AA658" t="n">
        <v>0</v>
      </c>
      <c r="AB658" t="n">
        <v>0</v>
      </c>
      <c r="AC658" t="n">
        <v>0</v>
      </c>
      <c r="AD658" t="n">
        <v>0</v>
      </c>
      <c r="AE658" t="n">
        <v>0</v>
      </c>
      <c r="AF658" t="n">
        <v>0</v>
      </c>
      <c r="AG658" t="n">
        <v>0</v>
      </c>
      <c r="AH658" t="n">
        <v>33</v>
      </c>
      <c r="AI658" t="n">
        <v>29</v>
      </c>
      <c r="AJ658" t="n">
        <v>36</v>
      </c>
      <c r="AK658" t="n">
        <v>23</v>
      </c>
      <c r="AL658" t="n">
        <v>22</v>
      </c>
      <c r="AM658" t="n">
        <v>20</v>
      </c>
      <c r="AN658" t="n">
        <v>20</v>
      </c>
      <c r="AO658" t="n">
        <v>23</v>
      </c>
      <c r="AP658" t="n">
        <v>16</v>
      </c>
      <c r="AQ658" t="n">
        <v>19</v>
      </c>
      <c r="AR658" t="n">
        <v>16</v>
      </c>
      <c r="AS658" t="n">
        <v>17</v>
      </c>
      <c r="AT658" t="n">
        <v>2</v>
      </c>
      <c r="AU658" t="n">
        <v>2</v>
      </c>
      <c r="AV658" t="n">
        <v>2</v>
      </c>
      <c r="AW658" t="n">
        <v>7</v>
      </c>
      <c r="AX658" t="n">
        <v>7</v>
      </c>
      <c r="AY658" t="n">
        <v>80</v>
      </c>
      <c r="AZ658" t="n">
        <v>238</v>
      </c>
      <c r="BA658" t="n">
        <v>240</v>
      </c>
      <c r="BB658" t="n">
        <v>251</v>
      </c>
      <c r="BC658" t="n">
        <v>261</v>
      </c>
      <c r="BD658" t="n">
        <v>341</v>
      </c>
      <c r="BE658" t="n">
        <v>378</v>
      </c>
      <c r="BF658" t="n">
        <v>503</v>
      </c>
      <c r="BG658" t="n">
        <v>579</v>
      </c>
      <c r="BH658" t="n">
        <v>613</v>
      </c>
      <c r="BI658" t="n">
        <v>639</v>
      </c>
    </row>
    <row r="659" spans="1:75">
      <c r="A659" t="s">
        <v>139</v>
      </c>
      <c r="B659" t="s">
        <v>1325</v>
      </c>
      <c r="C659" t="s">
        <v>1326</v>
      </c>
      <c r="D659" t="s">
        <v>8</v>
      </c>
      <c r="E659" t="n">
        <v>0</v>
      </c>
      <c r="F659" t="n">
        <v>0</v>
      </c>
      <c r="G659" t="n">
        <v>0</v>
      </c>
      <c r="H659" t="n">
        <v>0</v>
      </c>
      <c r="I659" t="n">
        <v>0</v>
      </c>
      <c r="J659" t="n">
        <v>0</v>
      </c>
      <c r="K659" t="n">
        <v>0</v>
      </c>
      <c r="L659" t="n">
        <v>0</v>
      </c>
      <c r="M659" t="n">
        <v>0</v>
      </c>
      <c r="N659" t="n">
        <v>0</v>
      </c>
      <c r="O659" t="n">
        <v>0</v>
      </c>
      <c r="P659" t="n">
        <v>0</v>
      </c>
      <c r="Q659" t="n">
        <v>0</v>
      </c>
      <c r="R659" t="n">
        <v>0</v>
      </c>
      <c r="S659" t="n">
        <v>0</v>
      </c>
      <c r="T659" t="n">
        <v>0</v>
      </c>
      <c r="U659" t="n">
        <v>0</v>
      </c>
      <c r="V659" t="n">
        <v>0</v>
      </c>
      <c r="W659" t="n">
        <v>0</v>
      </c>
      <c r="X659" t="n">
        <v>0</v>
      </c>
      <c r="Y659" t="n">
        <v>0</v>
      </c>
      <c r="Z659" t="n">
        <v>0</v>
      </c>
      <c r="AA659" t="n">
        <v>0</v>
      </c>
      <c r="AB659" t="n">
        <v>0</v>
      </c>
      <c r="AC659" t="n">
        <v>0</v>
      </c>
      <c r="AD659" t="n">
        <v>0</v>
      </c>
      <c r="AE659" t="n">
        <v>0</v>
      </c>
      <c r="AF659" t="n">
        <v>0</v>
      </c>
      <c r="AG659" t="n">
        <v>0</v>
      </c>
      <c r="AH659" t="n">
        <v>0</v>
      </c>
      <c r="AI659" t="n">
        <v>0</v>
      </c>
      <c r="AJ659" t="n">
        <v>0</v>
      </c>
      <c r="AK659" t="n">
        <v>0</v>
      </c>
      <c r="AL659" t="n">
        <v>0</v>
      </c>
      <c r="AM659" t="n">
        <v>0</v>
      </c>
      <c r="AN659" t="n">
        <v>0</v>
      </c>
      <c r="AO659" t="n">
        <v>0</v>
      </c>
      <c r="AP659" t="n">
        <v>0</v>
      </c>
      <c r="AQ659" t="n">
        <v>0</v>
      </c>
      <c r="AR659" t="n">
        <v>0</v>
      </c>
      <c r="AS659" t="n">
        <v>0</v>
      </c>
      <c r="AT659" t="n">
        <v>0</v>
      </c>
      <c r="AU659" t="n">
        <v>0</v>
      </c>
      <c r="AV659" t="n">
        <v>0</v>
      </c>
      <c r="AW659" t="n">
        <v>0</v>
      </c>
      <c r="AX659" t="n">
        <v>0</v>
      </c>
      <c r="AY659" t="n">
        <v>0</v>
      </c>
      <c r="AZ659" t="n">
        <v>0</v>
      </c>
      <c r="BA659" t="n">
        <v>0</v>
      </c>
      <c r="BB659" t="n">
        <v>0</v>
      </c>
      <c r="BC659" t="n">
        <v>0</v>
      </c>
      <c r="BD659" t="n">
        <v>0</v>
      </c>
      <c r="BE659" t="n">
        <v>0</v>
      </c>
      <c r="BF659" t="n">
        <v>0</v>
      </c>
      <c r="BG659" t="n">
        <v>0</v>
      </c>
      <c r="BH659" t="n">
        <v>0</v>
      </c>
      <c r="BI659" t="n">
        <v>0</v>
      </c>
    </row>
    <row r="660" spans="1:75">
      <c r="A660" t="s">
        <v>139</v>
      </c>
      <c r="B660" t="s">
        <v>1327</v>
      </c>
      <c r="C660" t="s">
        <v>1328</v>
      </c>
      <c r="D660" t="s">
        <v>359</v>
      </c>
      <c r="E660" t="n">
        <v>0</v>
      </c>
      <c r="F660" t="n">
        <v>0</v>
      </c>
      <c r="G660" t="n">
        <v>0</v>
      </c>
      <c r="H660" t="n">
        <v>0</v>
      </c>
      <c r="I660" t="n">
        <v>0</v>
      </c>
      <c r="J660" t="n">
        <v>0</v>
      </c>
      <c r="K660" t="n">
        <v>0</v>
      </c>
      <c r="L660" t="n">
        <v>0</v>
      </c>
      <c r="M660" t="n">
        <v>0</v>
      </c>
      <c r="N660" t="n">
        <v>0</v>
      </c>
      <c r="O660" t="n">
        <v>0</v>
      </c>
      <c r="P660" t="n">
        <v>0</v>
      </c>
      <c r="Q660" t="n">
        <v>0</v>
      </c>
      <c r="R660" t="n">
        <v>0</v>
      </c>
      <c r="S660" t="n">
        <v>0</v>
      </c>
      <c r="T660" t="n">
        <v>0</v>
      </c>
      <c r="U660" t="n">
        <v>0</v>
      </c>
      <c r="V660" t="n">
        <v>0</v>
      </c>
      <c r="W660" t="n">
        <v>0</v>
      </c>
      <c r="X660" t="n">
        <v>0</v>
      </c>
      <c r="Y660" t="n">
        <v>0</v>
      </c>
      <c r="Z660" t="n">
        <v>0</v>
      </c>
      <c r="AA660" t="n">
        <v>0</v>
      </c>
      <c r="AB660" t="n">
        <v>0</v>
      </c>
      <c r="AC660" t="n">
        <v>0</v>
      </c>
      <c r="AD660" t="n">
        <v>0</v>
      </c>
      <c r="AE660" t="n">
        <v>0</v>
      </c>
      <c r="AF660" t="n">
        <v>0</v>
      </c>
      <c r="AG660" t="n">
        <v>0</v>
      </c>
      <c r="AH660" t="n">
        <v>0</v>
      </c>
      <c r="AI660" t="n">
        <v>0</v>
      </c>
      <c r="AJ660" t="n">
        <v>0</v>
      </c>
      <c r="AK660" t="n">
        <v>0</v>
      </c>
      <c r="AL660" t="n">
        <v>0</v>
      </c>
      <c r="AM660" t="n">
        <v>0</v>
      </c>
      <c r="AN660" t="n">
        <v>0</v>
      </c>
      <c r="AO660" t="n">
        <v>0</v>
      </c>
      <c r="AP660" t="n">
        <v>0</v>
      </c>
      <c r="AQ660" t="n">
        <v>0</v>
      </c>
      <c r="AR660" t="n">
        <v>0</v>
      </c>
      <c r="AS660" t="n">
        <v>0</v>
      </c>
      <c r="AT660" t="n">
        <v>0</v>
      </c>
      <c r="AU660" t="n">
        <v>0</v>
      </c>
      <c r="AV660" t="n">
        <v>0</v>
      </c>
      <c r="AW660" t="n">
        <v>0</v>
      </c>
      <c r="AX660" t="n">
        <v>0</v>
      </c>
      <c r="AY660" t="n">
        <v>0</v>
      </c>
      <c r="AZ660" t="n">
        <v>0</v>
      </c>
      <c r="BA660" t="n">
        <v>0</v>
      </c>
      <c r="BB660" t="n">
        <v>0</v>
      </c>
      <c r="BC660" t="n">
        <v>0</v>
      </c>
      <c r="BD660" t="n">
        <v>0</v>
      </c>
      <c r="BE660" t="n">
        <v>0</v>
      </c>
      <c r="BF660" t="n">
        <v>0</v>
      </c>
      <c r="BG660" t="n">
        <v>0</v>
      </c>
      <c r="BH660" t="n">
        <v>0</v>
      </c>
      <c r="BI660" t="n">
        <v>0</v>
      </c>
    </row>
    <row r="661" spans="1:75">
      <c r="A661" t="s">
        <v>139</v>
      </c>
      <c r="B661" t="s">
        <v>1329</v>
      </c>
      <c r="C661" t="s">
        <v>1330</v>
      </c>
      <c r="D661" t="s">
        <v>8</v>
      </c>
      <c r="E661" t="n">
        <v>0</v>
      </c>
      <c r="F661" t="n">
        <v>0</v>
      </c>
      <c r="G661" t="n">
        <v>0</v>
      </c>
      <c r="H661" t="n">
        <v>0</v>
      </c>
      <c r="I661" t="n">
        <v>0</v>
      </c>
      <c r="J661" t="n">
        <v>0</v>
      </c>
      <c r="K661" t="n">
        <v>0</v>
      </c>
      <c r="L661" t="n">
        <v>0</v>
      </c>
      <c r="M661" t="n">
        <v>0</v>
      </c>
      <c r="N661" t="n">
        <v>0</v>
      </c>
      <c r="O661" t="n">
        <v>0</v>
      </c>
      <c r="P661" t="n">
        <v>0</v>
      </c>
      <c r="Q661" t="n">
        <v>0</v>
      </c>
      <c r="R661" t="n">
        <v>0</v>
      </c>
      <c r="S661" t="n">
        <v>0</v>
      </c>
      <c r="T661" t="n">
        <v>0</v>
      </c>
      <c r="U661" t="n">
        <v>0</v>
      </c>
      <c r="V661" t="n">
        <v>0</v>
      </c>
      <c r="W661" t="n">
        <v>0</v>
      </c>
      <c r="X661" t="n">
        <v>0</v>
      </c>
      <c r="Y661" t="n">
        <v>0</v>
      </c>
      <c r="Z661" t="n">
        <v>0</v>
      </c>
      <c r="AA661" t="n">
        <v>0</v>
      </c>
      <c r="AB661" t="n">
        <v>0</v>
      </c>
      <c r="AC661" t="n">
        <v>0</v>
      </c>
      <c r="AD661" t="n">
        <v>0</v>
      </c>
      <c r="AE661" t="n">
        <v>0</v>
      </c>
      <c r="AF661" t="n">
        <v>0</v>
      </c>
      <c r="AG661" t="n">
        <v>0</v>
      </c>
      <c r="AH661" t="n">
        <v>344</v>
      </c>
      <c r="AI661" t="n">
        <v>300</v>
      </c>
      <c r="AJ661" t="n">
        <v>372</v>
      </c>
      <c r="AK661" t="n">
        <v>235</v>
      </c>
      <c r="AL661" t="n">
        <v>226</v>
      </c>
      <c r="AM661" t="n">
        <v>210</v>
      </c>
      <c r="AN661" t="n">
        <v>210</v>
      </c>
      <c r="AO661" t="n">
        <v>233</v>
      </c>
      <c r="AP661" t="n">
        <v>164</v>
      </c>
      <c r="AQ661" t="n">
        <v>197</v>
      </c>
      <c r="AR661" t="n">
        <v>169</v>
      </c>
      <c r="AS661" t="n">
        <v>173</v>
      </c>
      <c r="AT661" t="n">
        <v>22</v>
      </c>
      <c r="AU661" t="n">
        <v>16</v>
      </c>
      <c r="AV661" t="n">
        <v>16</v>
      </c>
      <c r="AW661" t="n">
        <v>75</v>
      </c>
      <c r="AX661" t="n">
        <v>66</v>
      </c>
      <c r="AY661" t="n">
        <v>790</v>
      </c>
      <c r="AZ661" t="n">
        <v>2354</v>
      </c>
      <c r="BA661" t="n">
        <v>2365</v>
      </c>
      <c r="BB661" t="n">
        <v>2454</v>
      </c>
      <c r="BC661" t="n">
        <v>2547</v>
      </c>
      <c r="BD661" t="n">
        <v>3311</v>
      </c>
      <c r="BE661" t="n">
        <v>3599</v>
      </c>
      <c r="BF661" t="n">
        <v>4802</v>
      </c>
      <c r="BG661" t="n">
        <v>5503</v>
      </c>
      <c r="BH661" t="n">
        <v>5710</v>
      </c>
      <c r="BI661" t="n">
        <v>5900</v>
      </c>
    </row>
    <row r="662" spans="1:75">
      <c r="A662" t="s">
        <v>139</v>
      </c>
      <c r="B662" t="s">
        <v>1331</v>
      </c>
      <c r="C662" t="s">
        <v>1332</v>
      </c>
      <c r="D662" t="s">
        <v>359</v>
      </c>
      <c r="E662" t="n">
        <v>0</v>
      </c>
      <c r="F662" t="n">
        <v>0</v>
      </c>
      <c r="G662" t="n">
        <v>0</v>
      </c>
      <c r="H662" t="n">
        <v>0</v>
      </c>
      <c r="I662" t="n">
        <v>0</v>
      </c>
      <c r="J662" t="n">
        <v>0</v>
      </c>
      <c r="K662" t="n">
        <v>0</v>
      </c>
      <c r="L662" t="n">
        <v>0</v>
      </c>
      <c r="M662" t="n">
        <v>0</v>
      </c>
      <c r="N662" t="n">
        <v>0</v>
      </c>
      <c r="O662" t="n">
        <v>0</v>
      </c>
      <c r="P662" t="n">
        <v>0</v>
      </c>
      <c r="Q662" t="n">
        <v>0</v>
      </c>
      <c r="R662" t="n">
        <v>0</v>
      </c>
      <c r="S662" t="n">
        <v>0</v>
      </c>
      <c r="T662" t="n">
        <v>0</v>
      </c>
      <c r="U662" t="n">
        <v>0</v>
      </c>
      <c r="V662" t="n">
        <v>0</v>
      </c>
      <c r="W662" t="n">
        <v>0</v>
      </c>
      <c r="X662" t="n">
        <v>0</v>
      </c>
      <c r="Y662" t="n">
        <v>0</v>
      </c>
      <c r="Z662" t="n">
        <v>0</v>
      </c>
      <c r="AA662" t="n">
        <v>0</v>
      </c>
      <c r="AB662" t="n">
        <v>0</v>
      </c>
      <c r="AC662" t="n">
        <v>0</v>
      </c>
      <c r="AD662" t="n">
        <v>0</v>
      </c>
      <c r="AE662" t="n">
        <v>0</v>
      </c>
      <c r="AF662" t="n">
        <v>0</v>
      </c>
      <c r="AG662" t="n">
        <v>0</v>
      </c>
      <c r="AH662" t="n">
        <v>33</v>
      </c>
      <c r="AI662" t="n">
        <v>29</v>
      </c>
      <c r="AJ662" t="n">
        <v>36</v>
      </c>
      <c r="AK662" t="n">
        <v>23</v>
      </c>
      <c r="AL662" t="n">
        <v>22</v>
      </c>
      <c r="AM662" t="n">
        <v>20</v>
      </c>
      <c r="AN662" t="n">
        <v>20</v>
      </c>
      <c r="AO662" t="n">
        <v>23</v>
      </c>
      <c r="AP662" t="n">
        <v>16</v>
      </c>
      <c r="AQ662" t="n">
        <v>19</v>
      </c>
      <c r="AR662" t="n">
        <v>16</v>
      </c>
      <c r="AS662" t="n">
        <v>17</v>
      </c>
      <c r="AT662" t="n">
        <v>2</v>
      </c>
      <c r="AU662" t="n">
        <v>2</v>
      </c>
      <c r="AV662" t="n">
        <v>2</v>
      </c>
      <c r="AW662" t="n">
        <v>7</v>
      </c>
      <c r="AX662" t="n">
        <v>7</v>
      </c>
      <c r="AY662" t="n">
        <v>80</v>
      </c>
      <c r="AZ662" t="n">
        <v>238</v>
      </c>
      <c r="BA662" t="n">
        <v>240</v>
      </c>
      <c r="BB662" t="n">
        <v>251</v>
      </c>
      <c r="BC662" t="n">
        <v>261</v>
      </c>
      <c r="BD662" t="n">
        <v>341</v>
      </c>
      <c r="BE662" t="n">
        <v>378</v>
      </c>
      <c r="BF662" t="n">
        <v>503</v>
      </c>
      <c r="BG662" t="n">
        <v>579</v>
      </c>
      <c r="BH662" t="n">
        <v>613</v>
      </c>
      <c r="BI662" t="n">
        <v>639</v>
      </c>
    </row>
    <row r="663" spans="1:75">
      <c r="A663" t="s">
        <v>139</v>
      </c>
      <c r="B663" t="s">
        <v>1333</v>
      </c>
      <c r="C663" t="s">
        <v>1334</v>
      </c>
      <c r="D663" t="s">
        <v>8</v>
      </c>
      <c r="E663" t="n">
        <v>0</v>
      </c>
      <c r="F663" t="n">
        <v>0</v>
      </c>
      <c r="G663" t="n">
        <v>0</v>
      </c>
      <c r="H663" t="n">
        <v>0</v>
      </c>
      <c r="I663" t="n">
        <v>0</v>
      </c>
      <c r="J663" t="n">
        <v>0</v>
      </c>
      <c r="K663" t="n">
        <v>0</v>
      </c>
      <c r="L663" t="n">
        <v>0</v>
      </c>
      <c r="M663" t="n">
        <v>0</v>
      </c>
      <c r="N663" t="n">
        <v>0</v>
      </c>
      <c r="O663" t="n">
        <v>0</v>
      </c>
      <c r="P663" t="n">
        <v>0</v>
      </c>
      <c r="Q663" t="n">
        <v>0</v>
      </c>
      <c r="R663" t="n">
        <v>0</v>
      </c>
      <c r="S663" t="n">
        <v>0</v>
      </c>
      <c r="T663" t="n">
        <v>0</v>
      </c>
      <c r="U663" t="n">
        <v>0</v>
      </c>
      <c r="V663" t="n">
        <v>0</v>
      </c>
      <c r="W663" t="n">
        <v>0</v>
      </c>
      <c r="X663" t="n">
        <v>0</v>
      </c>
      <c r="Y663" t="n">
        <v>0</v>
      </c>
      <c r="Z663" t="n">
        <v>0</v>
      </c>
      <c r="AA663" t="n">
        <v>0</v>
      </c>
      <c r="AB663" t="n">
        <v>0</v>
      </c>
      <c r="AC663" t="n">
        <v>0</v>
      </c>
      <c r="AD663" t="n">
        <v>0</v>
      </c>
      <c r="AE663" t="n">
        <v>0</v>
      </c>
      <c r="AF663" t="n">
        <v>0</v>
      </c>
      <c r="AG663" t="n">
        <v>0</v>
      </c>
      <c r="AH663" t="n">
        <v>0</v>
      </c>
      <c r="AI663" t="n">
        <v>0</v>
      </c>
      <c r="AJ663" t="n">
        <v>0</v>
      </c>
      <c r="AK663" t="n">
        <v>0</v>
      </c>
      <c r="AL663" t="n">
        <v>0</v>
      </c>
      <c r="AM663" t="n">
        <v>0</v>
      </c>
      <c r="AN663" t="n">
        <v>0</v>
      </c>
      <c r="AO663" t="n">
        <v>0</v>
      </c>
      <c r="AP663" t="n">
        <v>0</v>
      </c>
      <c r="AQ663" t="n">
        <v>0</v>
      </c>
      <c r="AR663" t="n">
        <v>0</v>
      </c>
      <c r="AS663" t="n">
        <v>0</v>
      </c>
      <c r="AT663" t="n">
        <v>0</v>
      </c>
      <c r="AU663" t="n">
        <v>0</v>
      </c>
      <c r="AV663" t="n">
        <v>0</v>
      </c>
      <c r="AW663" t="n">
        <v>0</v>
      </c>
      <c r="AX663" t="n">
        <v>0</v>
      </c>
      <c r="AY663" t="n">
        <v>0</v>
      </c>
      <c r="AZ663" t="n">
        <v>0</v>
      </c>
      <c r="BA663" t="n">
        <v>0</v>
      </c>
      <c r="BB663" t="n">
        <v>0</v>
      </c>
      <c r="BC663" t="n">
        <v>0</v>
      </c>
      <c r="BD663" t="n">
        <v>0</v>
      </c>
      <c r="BE663" t="n">
        <v>0</v>
      </c>
      <c r="BF663" t="n">
        <v>0</v>
      </c>
      <c r="BG663" t="n">
        <v>0</v>
      </c>
      <c r="BH663" t="n">
        <v>0</v>
      </c>
      <c r="BI663" t="n">
        <v>0</v>
      </c>
    </row>
    <row r="664" spans="1:75">
      <c r="A664" t="s">
        <v>139</v>
      </c>
      <c r="B664" t="s">
        <v>1335</v>
      </c>
      <c r="C664" t="s">
        <v>1336</v>
      </c>
      <c r="D664" t="s">
        <v>359</v>
      </c>
      <c r="E664" t="n">
        <v>0</v>
      </c>
      <c r="F664" t="n">
        <v>0</v>
      </c>
      <c r="G664" t="n">
        <v>0</v>
      </c>
      <c r="H664" t="n">
        <v>0</v>
      </c>
      <c r="I664" t="n">
        <v>0</v>
      </c>
      <c r="J664" t="n">
        <v>0</v>
      </c>
      <c r="K664" t="n">
        <v>0</v>
      </c>
      <c r="L664" t="n">
        <v>0</v>
      </c>
      <c r="M664" t="n">
        <v>0</v>
      </c>
      <c r="N664" t="n">
        <v>0</v>
      </c>
      <c r="O664" t="n">
        <v>0</v>
      </c>
      <c r="P664" t="n">
        <v>0</v>
      </c>
      <c r="Q664" t="n">
        <v>0</v>
      </c>
      <c r="R664" t="n">
        <v>0</v>
      </c>
      <c r="S664" t="n">
        <v>0</v>
      </c>
      <c r="T664" t="n">
        <v>0</v>
      </c>
      <c r="U664" t="n">
        <v>0</v>
      </c>
      <c r="V664" t="n">
        <v>0</v>
      </c>
      <c r="W664" t="n">
        <v>0</v>
      </c>
      <c r="X664" t="n">
        <v>0</v>
      </c>
      <c r="Y664" t="n">
        <v>0</v>
      </c>
      <c r="Z664" t="n">
        <v>0</v>
      </c>
      <c r="AA664" t="n">
        <v>0</v>
      </c>
      <c r="AB664" t="n">
        <v>0</v>
      </c>
      <c r="AC664" t="n">
        <v>0</v>
      </c>
      <c r="AD664" t="n">
        <v>0</v>
      </c>
      <c r="AE664" t="n">
        <v>0</v>
      </c>
      <c r="AF664" t="n">
        <v>0</v>
      </c>
      <c r="AG664" t="n">
        <v>0</v>
      </c>
      <c r="AH664" t="n">
        <v>0</v>
      </c>
      <c r="AI664" t="n">
        <v>0</v>
      </c>
      <c r="AJ664" t="n">
        <v>0</v>
      </c>
      <c r="AK664" t="n">
        <v>0</v>
      </c>
      <c r="AL664" t="n">
        <v>0</v>
      </c>
      <c r="AM664" t="n">
        <v>0</v>
      </c>
      <c r="AN664" t="n">
        <v>0</v>
      </c>
      <c r="AO664" t="n">
        <v>0</v>
      </c>
      <c r="AP664" t="n">
        <v>0</v>
      </c>
      <c r="AQ664" t="n">
        <v>0</v>
      </c>
      <c r="AR664" t="n">
        <v>0</v>
      </c>
      <c r="AS664" t="n">
        <v>0</v>
      </c>
      <c r="AT664" t="n">
        <v>0</v>
      </c>
      <c r="AU664" t="n">
        <v>0</v>
      </c>
      <c r="AV664" t="n">
        <v>0</v>
      </c>
      <c r="AW664" t="n">
        <v>0</v>
      </c>
      <c r="AX664" t="n">
        <v>0</v>
      </c>
      <c r="AY664" t="n">
        <v>0</v>
      </c>
      <c r="AZ664" t="n">
        <v>0</v>
      </c>
      <c r="BA664" t="n">
        <v>0</v>
      </c>
      <c r="BB664" t="n">
        <v>0</v>
      </c>
      <c r="BC664" t="n">
        <v>0</v>
      </c>
      <c r="BD664" t="n">
        <v>0</v>
      </c>
      <c r="BE664" t="n">
        <v>0</v>
      </c>
      <c r="BF664" t="n">
        <v>0</v>
      </c>
      <c r="BG664" t="n">
        <v>0</v>
      </c>
      <c r="BH664" t="n">
        <v>0</v>
      </c>
      <c r="BI664" t="n">
        <v>0</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BU5"/>
  <sheetViews>
    <sheetView workbookViewId="0">
      <selection activeCell="A1" sqref="A1"/>
    </sheetView>
  </sheetViews>
  <sheetFormatPr baseColWidth="10" defaultRowHeight="15"/>
  <sheetData>
    <row r="1" spans="1:73">
      <c r="A1" t="s">
        <v>1337</v>
      </c>
      <c r="B1" t="s">
        <v>1338</v>
      </c>
      <c r="C1" t="n">
        <v>1960</v>
      </c>
      <c r="D1" t="n">
        <v>1961</v>
      </c>
      <c r="E1" t="n">
        <v>1962</v>
      </c>
      <c r="F1" t="n">
        <v>1963</v>
      </c>
      <c r="G1" t="n">
        <v>1964</v>
      </c>
      <c r="H1" t="n">
        <v>1965</v>
      </c>
      <c r="I1" t="n">
        <v>1966</v>
      </c>
      <c r="J1" t="n">
        <v>1967</v>
      </c>
      <c r="K1" t="n">
        <v>1968</v>
      </c>
      <c r="L1" t="n">
        <v>1969</v>
      </c>
      <c r="M1" t="n">
        <v>1970</v>
      </c>
      <c r="N1" t="n">
        <v>1971</v>
      </c>
      <c r="O1" t="n">
        <v>1972</v>
      </c>
      <c r="P1" t="n">
        <v>1973</v>
      </c>
      <c r="Q1" t="n">
        <v>1974</v>
      </c>
      <c r="R1" t="n">
        <v>1975</v>
      </c>
      <c r="S1" t="n">
        <v>1976</v>
      </c>
      <c r="T1" t="n">
        <v>1977</v>
      </c>
      <c r="U1" t="n">
        <v>1978</v>
      </c>
      <c r="V1" t="n">
        <v>1979</v>
      </c>
      <c r="W1" t="n">
        <v>1980</v>
      </c>
      <c r="X1" t="n">
        <v>1981</v>
      </c>
      <c r="Y1" t="n">
        <v>1982</v>
      </c>
      <c r="Z1" t="n">
        <v>1983</v>
      </c>
      <c r="AA1" t="n">
        <v>1984</v>
      </c>
      <c r="AB1" t="n">
        <v>1985</v>
      </c>
      <c r="AC1" t="n">
        <v>1986</v>
      </c>
      <c r="AD1" t="n">
        <v>1987</v>
      </c>
      <c r="AE1" t="n">
        <v>1988</v>
      </c>
      <c r="AF1" t="n">
        <v>1989</v>
      </c>
      <c r="AG1" t="n">
        <v>1990</v>
      </c>
      <c r="AH1" t="n">
        <v>1991</v>
      </c>
      <c r="AI1" t="n">
        <v>1992</v>
      </c>
      <c r="AJ1" t="n">
        <v>1993</v>
      </c>
      <c r="AK1" t="n">
        <v>1994</v>
      </c>
      <c r="AL1" t="n">
        <v>1995</v>
      </c>
      <c r="AM1" t="n">
        <v>1996</v>
      </c>
      <c r="AN1" t="n">
        <v>1997</v>
      </c>
      <c r="AO1" t="n">
        <v>1998</v>
      </c>
      <c r="AP1" t="n">
        <v>1999</v>
      </c>
      <c r="AQ1" t="n">
        <v>2000</v>
      </c>
      <c r="AR1" t="n">
        <v>2001</v>
      </c>
      <c r="AS1" t="n">
        <v>2002</v>
      </c>
      <c r="AT1" t="n">
        <v>2003</v>
      </c>
      <c r="AU1" t="n">
        <v>2004</v>
      </c>
      <c r="AV1" t="n">
        <v>2005</v>
      </c>
      <c r="AW1" t="n">
        <v>2006</v>
      </c>
      <c r="AX1" t="n">
        <v>2007</v>
      </c>
      <c r="AY1" t="n">
        <v>2008</v>
      </c>
      <c r="AZ1" t="n">
        <v>2009</v>
      </c>
      <c r="BA1" t="n">
        <v>2010</v>
      </c>
      <c r="BB1" t="n">
        <v>2011</v>
      </c>
      <c r="BC1" t="n">
        <v>2012</v>
      </c>
      <c r="BD1" t="n">
        <v>2013</v>
      </c>
      <c r="BE1" t="n">
        <v>2014</v>
      </c>
      <c r="BF1" t="n">
        <v>2015</v>
      </c>
      <c r="BG1" t="n">
        <v>2016</v>
      </c>
      <c r="BH1" t="n">
        <v>2017</v>
      </c>
      <c r="BI1" t="n">
        <v>2018</v>
      </c>
      <c r="BJ1" t="n">
        <v>2019</v>
      </c>
      <c r="BK1" t="n">
        <v>2020</v>
      </c>
      <c r="BL1" t="n">
        <v>2021</v>
      </c>
      <c r="BM1" t="n">
        <v>2022</v>
      </c>
      <c r="BN1" t="n">
        <v>2023</v>
      </c>
      <c r="BO1" t="n">
        <v>2024</v>
      </c>
      <c r="BP1" t="n">
        <v>2025</v>
      </c>
      <c r="BQ1" t="n">
        <v>2026</v>
      </c>
      <c r="BR1" t="n">
        <v>2027</v>
      </c>
      <c r="BS1" t="n">
        <v>2028</v>
      </c>
      <c r="BT1" t="n">
        <v>2029</v>
      </c>
      <c r="BU1" t="n">
        <v>2030</v>
      </c>
    </row>
    <row r="2" spans="1:73">
      <c r="A2" t="s">
        <v>1339</v>
      </c>
      <c r="C2">
        <f>SUMIF('Input DBEDT Monthly Energy'!$3:$3,C1,'Input DBEDT Monthly Energy'!$112:$112)</f>
        <v/>
      </c>
      <c r="D2">
        <f>SUMIF('Input DBEDT Monthly Energy'!$3:$3,D1,'Input DBEDT Monthly Energy'!$112:$112)</f>
        <v/>
      </c>
      <c r="E2">
        <f>SUMIF('Input DBEDT Monthly Energy'!$3:$3,E1,'Input DBEDT Monthly Energy'!$112:$112)</f>
        <v/>
      </c>
      <c r="F2">
        <f>SUMIF('Input DBEDT Monthly Energy'!$3:$3,F1,'Input DBEDT Monthly Energy'!$112:$112)</f>
        <v/>
      </c>
      <c r="G2">
        <f>SUMIF('Input DBEDT Monthly Energy'!$3:$3,G1,'Input DBEDT Monthly Energy'!$112:$112)</f>
        <v/>
      </c>
      <c r="H2">
        <f>SUMIF('Input DBEDT Monthly Energy'!$3:$3,H1,'Input DBEDT Monthly Energy'!$112:$112)</f>
        <v/>
      </c>
      <c r="I2">
        <f>SUMIF('Input DBEDT Monthly Energy'!$3:$3,I1,'Input DBEDT Monthly Energy'!$112:$112)</f>
        <v/>
      </c>
      <c r="J2">
        <f>SUMIF('Input DBEDT Monthly Energy'!$3:$3,J1,'Input DBEDT Monthly Energy'!$112:$112)</f>
        <v/>
      </c>
      <c r="K2">
        <f>SUMIF('Input DBEDT Monthly Energy'!$3:$3,K1,'Input DBEDT Monthly Energy'!$112:$112)</f>
        <v/>
      </c>
      <c r="L2">
        <f>SUMIF('Input DBEDT Monthly Energy'!$3:$3,L1,'Input DBEDT Monthly Energy'!$112:$112)</f>
        <v/>
      </c>
      <c r="M2">
        <f>SUMIF('Input DBEDT Monthly Energy'!$3:$3,M1,'Input DBEDT Monthly Energy'!$112:$112)</f>
        <v/>
      </c>
      <c r="N2">
        <f>SUMIF('Input DBEDT Monthly Energy'!$3:$3,N1,'Input DBEDT Monthly Energy'!$112:$112)</f>
        <v/>
      </c>
      <c r="O2">
        <f>SUMIF('Input DBEDT Monthly Energy'!$3:$3,O1,'Input DBEDT Monthly Energy'!$112:$112)</f>
        <v/>
      </c>
      <c r="P2">
        <f>SUMIF('Input DBEDT Monthly Energy'!$3:$3,P1,'Input DBEDT Monthly Energy'!$112:$112)</f>
        <v/>
      </c>
      <c r="Q2">
        <f>SUMIF('Input DBEDT Monthly Energy'!$3:$3,Q1,'Input DBEDT Monthly Energy'!$112:$112)</f>
        <v/>
      </c>
      <c r="R2">
        <f>SUMIF('Input DBEDT Monthly Energy'!$3:$3,R1,'Input DBEDT Monthly Energy'!$112:$112)</f>
        <v/>
      </c>
      <c r="S2">
        <f>SUMIF('Input DBEDT Monthly Energy'!$3:$3,S1,'Input DBEDT Monthly Energy'!$112:$112)</f>
        <v/>
      </c>
      <c r="T2">
        <f>SUMIF('Input DBEDT Monthly Energy'!$3:$3,T1,'Input DBEDT Monthly Energy'!$112:$112)</f>
        <v/>
      </c>
      <c r="U2">
        <f>SUMIF('Input DBEDT Monthly Energy'!$3:$3,U1,'Input DBEDT Monthly Energy'!$112:$112)</f>
        <v/>
      </c>
      <c r="V2">
        <f>SUMIF('Input DBEDT Monthly Energy'!$3:$3,V1,'Input DBEDT Monthly Energy'!$112:$112)</f>
        <v/>
      </c>
      <c r="W2">
        <f>SUMIF('Input DBEDT Monthly Energy'!$3:$3,W1,'Input DBEDT Monthly Energy'!$112:$112)</f>
        <v/>
      </c>
      <c r="X2">
        <f>SUMIF('Input DBEDT Monthly Energy'!$3:$3,X1,'Input DBEDT Monthly Energy'!$112:$112)</f>
        <v/>
      </c>
      <c r="Y2">
        <f>SUMIF('Input DBEDT Monthly Energy'!$3:$3,Y1,'Input DBEDT Monthly Energy'!$112:$112)</f>
        <v/>
      </c>
      <c r="Z2">
        <f>SUMIF('Input DBEDT Monthly Energy'!$3:$3,Z1,'Input DBEDT Monthly Energy'!$112:$112)</f>
        <v/>
      </c>
      <c r="AA2">
        <f>SUMIF('Input DBEDT Monthly Energy'!$3:$3,AA1,'Input DBEDT Monthly Energy'!$112:$112)</f>
        <v/>
      </c>
      <c r="AB2">
        <f>SUMIF('Input DBEDT Monthly Energy'!$3:$3,AB1,'Input DBEDT Monthly Energy'!$112:$112)</f>
        <v/>
      </c>
      <c r="AC2">
        <f>SUMIF('Input DBEDT Monthly Energy'!$3:$3,AC1,'Input DBEDT Monthly Energy'!$112:$112)</f>
        <v/>
      </c>
      <c r="AD2">
        <f>SUMIF('Input DBEDT Monthly Energy'!$3:$3,AD1,'Input DBEDT Monthly Energy'!$112:$112)</f>
        <v/>
      </c>
      <c r="AE2">
        <f>SUMIF('Input DBEDT Monthly Energy'!$3:$3,AE1,'Input DBEDT Monthly Energy'!$112:$112)</f>
        <v/>
      </c>
      <c r="AF2">
        <f>SUMIF('Input DBEDT Monthly Energy'!$3:$3,AF1,'Input DBEDT Monthly Energy'!$112:$112)</f>
        <v/>
      </c>
      <c r="AG2">
        <f>SUMIF('Input DBEDT Monthly Energy'!$3:$3,AG1,'Input DBEDT Monthly Energy'!$112:$112)</f>
        <v/>
      </c>
      <c r="AH2">
        <f>SUMIF('Input DBEDT Monthly Energy'!$3:$3,AH1,'Input DBEDT Monthly Energy'!$112:$112)</f>
        <v/>
      </c>
      <c r="AI2">
        <f>SUMIF('Input DBEDT Monthly Energy'!$3:$3,AI1,'Input DBEDT Monthly Energy'!$112:$112)</f>
        <v/>
      </c>
      <c r="AJ2">
        <f>SUMIF('Input DBEDT Monthly Energy'!$3:$3,AJ1,'Input DBEDT Monthly Energy'!$112:$112)</f>
        <v/>
      </c>
      <c r="AK2">
        <f>SUMIF('Input DBEDT Monthly Energy'!$3:$3,AK1,'Input DBEDT Monthly Energy'!$112:$112)</f>
        <v/>
      </c>
      <c r="AL2">
        <f>SUMIF('Input DBEDT Monthly Energy'!$3:$3,AL1,'Input DBEDT Monthly Energy'!$112:$112)</f>
        <v/>
      </c>
      <c r="AM2">
        <f>SUMIF('Input DBEDT Monthly Energy'!$3:$3,AM1,'Input DBEDT Monthly Energy'!$112:$112)</f>
        <v/>
      </c>
      <c r="AN2">
        <f>SUMIF('Input DBEDT Monthly Energy'!$3:$3,AN1,'Input DBEDT Monthly Energy'!$112:$112)</f>
        <v/>
      </c>
      <c r="AO2">
        <f>SUMIF('Input DBEDT Monthly Energy'!$3:$3,AO1,'Input DBEDT Monthly Energy'!$112:$112)</f>
        <v/>
      </c>
      <c r="AP2">
        <f>SUMIF('Input DBEDT Monthly Energy'!$3:$3,AP1,'Input DBEDT Monthly Energy'!$112:$112)</f>
        <v/>
      </c>
      <c r="AQ2">
        <f>SUMIF('Input DBEDT Monthly Energy'!$3:$3,AQ1,'Input DBEDT Monthly Energy'!$112:$112)</f>
        <v/>
      </c>
      <c r="AR2">
        <f>SUMIF('Input DBEDT Monthly Energy'!$3:$3,AR1,'Input DBEDT Monthly Energy'!$112:$112)</f>
        <v/>
      </c>
      <c r="AS2">
        <f>SUMIF('Input DBEDT Monthly Energy'!$3:$3,AS1,'Input DBEDT Monthly Energy'!$112:$112)</f>
        <v/>
      </c>
      <c r="AT2">
        <f>SUMIF('Input DBEDT Monthly Energy'!$3:$3,AT1,'Input DBEDT Monthly Energy'!$112:$112)</f>
        <v/>
      </c>
      <c r="AU2">
        <f>SUMIF('Input DBEDT Monthly Energy'!$3:$3,AU1,'Input DBEDT Monthly Energy'!$112:$112)</f>
        <v/>
      </c>
      <c r="AV2">
        <f>SUMIF('Input DBEDT Monthly Energy'!$3:$3,AV1,'Input DBEDT Monthly Energy'!$112:$112)</f>
        <v/>
      </c>
      <c r="AW2">
        <f>SUMIF('Input DBEDT Monthly Energy'!$3:$3,AW1,'Input DBEDT Monthly Energy'!$112:$112)</f>
        <v/>
      </c>
      <c r="AX2">
        <f>SUMIF('Input DBEDT Monthly Energy'!$3:$3,AX1,'Input DBEDT Monthly Energy'!$112:$112)</f>
        <v/>
      </c>
      <c r="AY2">
        <f>SUMIF('Input DBEDT Monthly Energy'!$3:$3,AY1,'Input DBEDT Monthly Energy'!$112:$112)</f>
        <v/>
      </c>
      <c r="AZ2">
        <f>SUMIF('Input DBEDT Monthly Energy'!$3:$3,AZ1,'Input DBEDT Monthly Energy'!$112:$112)</f>
        <v/>
      </c>
      <c r="BA2">
        <f>SUMIF('Input DBEDT Monthly Energy'!$3:$3,BA1,'Input DBEDT Monthly Energy'!$112:$112)</f>
        <v/>
      </c>
      <c r="BB2">
        <f>SUMIF('Input DBEDT Monthly Energy'!$3:$3,BB1,'Input DBEDT Monthly Energy'!$112:$112)</f>
        <v/>
      </c>
      <c r="BC2">
        <f>SUMIF('Input DBEDT Monthly Energy'!$3:$3,BC1,'Input DBEDT Monthly Energy'!$112:$112)</f>
        <v/>
      </c>
      <c r="BD2">
        <f>SUMIF('Input DBEDT Monthly Energy'!$3:$3,BD1,'Input DBEDT Monthly Energy'!$112:$112)</f>
        <v/>
      </c>
      <c r="BE2">
        <f>SUMIF('Input DBEDT Monthly Energy'!$3:$3,BE1,'Input DBEDT Monthly Energy'!$112:$112)</f>
        <v/>
      </c>
      <c r="BF2">
        <f>SUMIF('Input DBEDT Monthly Energy'!$3:$3,BF1,'Input DBEDT Monthly Energy'!$112:$112)</f>
        <v/>
      </c>
      <c r="BG2">
        <f>SUMIF('Input DBEDT Monthly Energy'!$3:$3,BG1,'Input DBEDT Monthly Energy'!$112:$112)</f>
        <v/>
      </c>
      <c r="BH2">
        <f>SUMIF('Input DBEDT Monthly Energy'!$3:$3,BH1,'Input DBEDT Monthly Energy'!$112:$112)</f>
        <v/>
      </c>
      <c r="BI2">
        <f>SUMIF('Input DBEDT Monthly Energy'!$3:$3,BI1,'Input DBEDT Monthly Energy'!$112:$112)</f>
        <v/>
      </c>
      <c r="BJ2">
        <f>SUMIF('Input DBEDT Monthly Energy'!$3:$3,BJ1,'Input DBEDT Monthly Energy'!$112:$112)</f>
        <v/>
      </c>
      <c r="BK2">
        <f>SUMIF('Input DBEDT Monthly Energy'!$3:$3,BK1,'Input DBEDT Monthly Energy'!$112:$112)</f>
        <v/>
      </c>
      <c r="BL2">
        <f>SUMIF('Input DBEDT Monthly Energy'!$3:$3,BL1,'Input DBEDT Monthly Energy'!$112:$112)</f>
        <v/>
      </c>
      <c r="BM2">
        <f>SUMIF('Input DBEDT Monthly Energy'!$3:$3,BM1,'Input DBEDT Monthly Energy'!$112:$112)</f>
        <v/>
      </c>
      <c r="BN2">
        <f>SUMIF('Input DBEDT Monthly Energy'!$3:$3,BN1,'Input DBEDT Monthly Energy'!$112:$112)</f>
        <v/>
      </c>
      <c r="BO2">
        <f>SUMIF('Input DBEDT Monthly Energy'!$3:$3,BO1,'Input DBEDT Monthly Energy'!$112:$112)</f>
        <v/>
      </c>
      <c r="BP2">
        <f>SUMIF('Input DBEDT Monthly Energy'!$3:$3,BP1,'Input DBEDT Monthly Energy'!$112:$112)</f>
        <v/>
      </c>
      <c r="BQ2">
        <f>SUMIF('Input DBEDT Monthly Energy'!$3:$3,BQ1,'Input DBEDT Monthly Energy'!$112:$112)</f>
        <v/>
      </c>
      <c r="BR2">
        <f>SUMIF('Input DBEDT Monthly Energy'!$3:$3,BR1,'Input DBEDT Monthly Energy'!$112:$112)</f>
        <v/>
      </c>
      <c r="BS2">
        <f>SUMIF('Input DBEDT Monthly Energy'!$3:$3,BS1,'Input DBEDT Monthly Energy'!$112:$112)</f>
        <v/>
      </c>
      <c r="BT2">
        <f>SUMIF('Input DBEDT Monthly Energy'!$3:$3,BT1,'Input DBEDT Monthly Energy'!$112:$112)</f>
        <v/>
      </c>
      <c r="BU2">
        <f>SUMIF('Input DBEDT Monthly Energy'!$3:$3,BU1,'Input DBEDT Monthly Energy'!$112:$112)</f>
        <v/>
      </c>
    </row>
    <row r="3" spans="1:73">
      <c r="A3" t="s">
        <v>1340</v>
      </c>
      <c r="B3" t="n">
        <v>5.359</v>
      </c>
      <c r="C3">
        <f>C2*$B$3</f>
        <v/>
      </c>
      <c r="D3">
        <f>D2*$B$3</f>
        <v/>
      </c>
      <c r="E3">
        <f>E2*$B$3</f>
        <v/>
      </c>
      <c r="F3">
        <f>F2*$B$3</f>
        <v/>
      </c>
      <c r="G3">
        <f>G2*$B$3</f>
        <v/>
      </c>
      <c r="H3">
        <f>H2*$B$3</f>
        <v/>
      </c>
      <c r="I3">
        <f>I2*$B$3</f>
        <v/>
      </c>
      <c r="J3">
        <f>J2*$B$3</f>
        <v/>
      </c>
      <c r="K3">
        <f>K2*$B$3</f>
        <v/>
      </c>
      <c r="L3">
        <f>L2*$B$3</f>
        <v/>
      </c>
      <c r="M3">
        <f>M2*$B$3</f>
        <v/>
      </c>
      <c r="N3">
        <f>N2*$B$3</f>
        <v/>
      </c>
      <c r="O3">
        <f>O2*$B$3</f>
        <v/>
      </c>
      <c r="P3">
        <f>P2*$B$3</f>
        <v/>
      </c>
      <c r="Q3">
        <f>Q2*$B$3</f>
        <v/>
      </c>
      <c r="R3">
        <f>R2*$B$3</f>
        <v/>
      </c>
      <c r="S3">
        <f>S2*$B$3</f>
        <v/>
      </c>
      <c r="T3">
        <f>T2*$B$3</f>
        <v/>
      </c>
      <c r="U3">
        <f>U2*$B$3</f>
        <v/>
      </c>
      <c r="V3">
        <f>V2*$B$3</f>
        <v/>
      </c>
      <c r="W3">
        <f>W2*$B$3</f>
        <v/>
      </c>
      <c r="X3">
        <f>X2*$B$3</f>
        <v/>
      </c>
      <c r="Y3">
        <f>Y2*$B$3</f>
        <v/>
      </c>
      <c r="Z3">
        <f>Z2*$B$3</f>
        <v/>
      </c>
      <c r="AA3">
        <f>AA2*$B$3</f>
        <v/>
      </c>
      <c r="AB3">
        <f>AB2*$B$3</f>
        <v/>
      </c>
      <c r="AC3">
        <f>AC2*$B$3</f>
        <v/>
      </c>
      <c r="AD3">
        <f>AD2*$B$3</f>
        <v/>
      </c>
      <c r="AE3">
        <f>AE2*$B$3</f>
        <v/>
      </c>
      <c r="AF3">
        <f>AF2*$B$3</f>
        <v/>
      </c>
      <c r="AG3">
        <f>AG2*$B$3</f>
        <v/>
      </c>
      <c r="AH3">
        <f>AH2*$B$3</f>
        <v/>
      </c>
      <c r="AI3">
        <f>AI2*$B$3</f>
        <v/>
      </c>
      <c r="AJ3">
        <f>AJ2*$B$3</f>
        <v/>
      </c>
      <c r="AK3">
        <f>AK2*$B$3</f>
        <v/>
      </c>
      <c r="AL3">
        <f>AL2*$B$3</f>
        <v/>
      </c>
      <c r="AM3">
        <f>AM2*$B$3</f>
        <v/>
      </c>
      <c r="AN3">
        <f>AN2*$B$3</f>
        <v/>
      </c>
      <c r="AO3">
        <f>AO2*$B$3</f>
        <v/>
      </c>
      <c r="AP3">
        <f>AP2*$B$3</f>
        <v/>
      </c>
      <c r="AQ3">
        <f>AQ2*$B$3</f>
        <v/>
      </c>
      <c r="AR3">
        <f>AR2*$B$3</f>
        <v/>
      </c>
      <c r="AS3">
        <f>AS2*$B$3</f>
        <v/>
      </c>
      <c r="AT3">
        <f>AT2*$B$3</f>
        <v/>
      </c>
      <c r="AU3">
        <f>AU2*$B$3</f>
        <v/>
      </c>
      <c r="AV3">
        <f>AV2*$B$3</f>
        <v/>
      </c>
      <c r="AW3">
        <f>AW2*$B$3</f>
        <v/>
      </c>
      <c r="AX3">
        <f>AX2*$B$3</f>
        <v/>
      </c>
      <c r="AY3">
        <f>AY2*$B$3</f>
        <v/>
      </c>
      <c r="AZ3">
        <f>AZ2*$B$3</f>
        <v/>
      </c>
      <c r="BA3">
        <f>BA2*$B$3</f>
        <v/>
      </c>
      <c r="BB3">
        <f>BB2*$B$3</f>
        <v/>
      </c>
      <c r="BC3">
        <f>BC2*$B$3</f>
        <v/>
      </c>
      <c r="BD3">
        <f>BD2*$B$3</f>
        <v/>
      </c>
      <c r="BE3">
        <f>BE2*$B$3</f>
        <v/>
      </c>
      <c r="BF3">
        <f>BF2*$B$3</f>
        <v/>
      </c>
      <c r="BG3">
        <f>BG2*$B$3</f>
        <v/>
      </c>
      <c r="BH3">
        <f>BH2*$B$3</f>
        <v/>
      </c>
      <c r="BI3">
        <f>BI2*$B$3</f>
        <v/>
      </c>
      <c r="BJ3">
        <f>BJ2*$B$3</f>
        <v/>
      </c>
      <c r="BK3">
        <f>BK2*$B$3</f>
        <v/>
      </c>
      <c r="BL3">
        <f>BL2*$B$3</f>
        <v/>
      </c>
      <c r="BM3">
        <f>BM2*$B$3</f>
        <v/>
      </c>
      <c r="BN3">
        <f>BN2*$B$3</f>
        <v/>
      </c>
      <c r="BO3">
        <f>BO2*$B$3</f>
        <v/>
      </c>
      <c r="BP3">
        <f>BP2*$B$3</f>
        <v/>
      </c>
      <c r="BQ3">
        <f>BQ2*$B$3</f>
        <v/>
      </c>
      <c r="BR3">
        <f>BR2*$B$3</f>
        <v/>
      </c>
      <c r="BS3">
        <f>BS2*$B$3</f>
        <v/>
      </c>
      <c r="BT3">
        <f>BT2*$B$3</f>
        <v/>
      </c>
      <c r="BU3">
        <f>BU2*$B$3</f>
        <v/>
      </c>
    </row>
    <row r="4" spans="1:73">
      <c r="A4" t="s">
        <v>1341</v>
      </c>
      <c r="B4" t="n">
        <v>0.45</v>
      </c>
      <c r="C4">
        <f>C3*$B$4</f>
        <v/>
      </c>
      <c r="D4">
        <f>D3*$B$4</f>
        <v/>
      </c>
      <c r="E4">
        <f>E3*$B$4</f>
        <v/>
      </c>
      <c r="F4">
        <f>F3*$B$4</f>
        <v/>
      </c>
      <c r="G4">
        <f>G3*$B$4</f>
        <v/>
      </c>
      <c r="H4">
        <f>H3*$B$4</f>
        <v/>
      </c>
      <c r="I4">
        <f>I3*$B$4</f>
        <v/>
      </c>
      <c r="J4">
        <f>J3*$B$4</f>
        <v/>
      </c>
      <c r="K4">
        <f>K3*$B$4</f>
        <v/>
      </c>
      <c r="L4">
        <f>L3*$B$4</f>
        <v/>
      </c>
      <c r="M4">
        <f>M3*$B$4</f>
        <v/>
      </c>
      <c r="N4">
        <f>N3*$B$4</f>
        <v/>
      </c>
      <c r="O4">
        <f>O3*$B$4</f>
        <v/>
      </c>
      <c r="P4">
        <f>P3*$B$4</f>
        <v/>
      </c>
      <c r="Q4">
        <f>Q3*$B$4</f>
        <v/>
      </c>
      <c r="R4">
        <f>R3*$B$4</f>
        <v/>
      </c>
      <c r="S4">
        <f>S3*$B$4</f>
        <v/>
      </c>
      <c r="T4">
        <f>T3*$B$4</f>
        <v/>
      </c>
      <c r="U4">
        <f>U3*$B$4</f>
        <v/>
      </c>
      <c r="V4">
        <f>V3*$B$4</f>
        <v/>
      </c>
      <c r="W4">
        <f>W3*$B$4</f>
        <v/>
      </c>
      <c r="X4">
        <f>X3*$B$4</f>
        <v/>
      </c>
      <c r="Y4">
        <f>Y3*$B$4</f>
        <v/>
      </c>
      <c r="Z4">
        <f>Z3*$B$4</f>
        <v/>
      </c>
      <c r="AA4">
        <f>AA3*$B$4</f>
        <v/>
      </c>
      <c r="AB4">
        <f>AB3*$B$4</f>
        <v/>
      </c>
      <c r="AC4">
        <f>AC3*$B$4</f>
        <v/>
      </c>
      <c r="AD4">
        <f>AD3*$B$4</f>
        <v/>
      </c>
      <c r="AE4">
        <f>AE3*$B$4</f>
        <v/>
      </c>
      <c r="AF4">
        <f>AF3*$B$4</f>
        <v/>
      </c>
      <c r="AG4">
        <f>AG3*$B$4</f>
        <v/>
      </c>
      <c r="AH4">
        <f>AH3*$B$4</f>
        <v/>
      </c>
      <c r="AI4">
        <f>AI3*$B$4</f>
        <v/>
      </c>
      <c r="AJ4">
        <f>AJ3*$B$4</f>
        <v/>
      </c>
      <c r="AK4">
        <f>AK3*$B$4</f>
        <v/>
      </c>
      <c r="AL4">
        <f>AL3*$B$4</f>
        <v/>
      </c>
      <c r="AM4">
        <f>AM3*$B$4</f>
        <v/>
      </c>
      <c r="AN4">
        <f>AN3*$B$4</f>
        <v/>
      </c>
      <c r="AO4">
        <f>AO3*$B$4</f>
        <v/>
      </c>
      <c r="AP4">
        <f>AP3*$B$4</f>
        <v/>
      </c>
      <c r="AQ4">
        <f>AQ3*$B$4</f>
        <v/>
      </c>
      <c r="AR4">
        <f>AR3*$B$4</f>
        <v/>
      </c>
      <c r="AS4">
        <f>AS3*$B$4</f>
        <v/>
      </c>
      <c r="AT4">
        <f>AT3*$B$4</f>
        <v/>
      </c>
      <c r="AU4">
        <f>AU3*$B$4</f>
        <v/>
      </c>
      <c r="AV4">
        <f>AV3*$B$4</f>
        <v/>
      </c>
      <c r="AW4">
        <f>AW3*$B$4</f>
        <v/>
      </c>
      <c r="AX4">
        <f>AX3*$B$4</f>
        <v/>
      </c>
      <c r="AY4">
        <f>AY3*$B$4</f>
        <v/>
      </c>
      <c r="AZ4">
        <f>AZ3*$B$4</f>
        <v/>
      </c>
      <c r="BA4">
        <f>BA3*$B$4</f>
        <v/>
      </c>
      <c r="BB4">
        <f>BB3*$B$4</f>
        <v/>
      </c>
      <c r="BC4">
        <f>BC3*$B$4</f>
        <v/>
      </c>
      <c r="BD4">
        <f>BD3*$B$4</f>
        <v/>
      </c>
      <c r="BE4">
        <f>BE3*$B$4</f>
        <v/>
      </c>
      <c r="BF4">
        <f>BF3*$B$4</f>
        <v/>
      </c>
      <c r="BG4">
        <f>BG3*$B$4</f>
        <v/>
      </c>
      <c r="BH4">
        <f>BH3*$B$4</f>
        <v/>
      </c>
      <c r="BI4">
        <f>BI3*$B$4</f>
        <v/>
      </c>
      <c r="BJ4">
        <f>BJ3*$B$4</f>
        <v/>
      </c>
      <c r="BK4">
        <f>BK3*$B$4</f>
        <v/>
      </c>
      <c r="BL4">
        <f>BL3*$B$4</f>
        <v/>
      </c>
      <c r="BM4">
        <f>BM3*$B$4</f>
        <v/>
      </c>
      <c r="BN4">
        <f>BN3*$B$4</f>
        <v/>
      </c>
      <c r="BO4">
        <f>BO3*$B$4</f>
        <v/>
      </c>
      <c r="BP4">
        <f>BP3*$B$4</f>
        <v/>
      </c>
      <c r="BQ4">
        <f>BQ3*$B$4</f>
        <v/>
      </c>
      <c r="BR4">
        <f>BR3*$B$4</f>
        <v/>
      </c>
      <c r="BS4">
        <f>BS3*$B$4</f>
        <v/>
      </c>
      <c r="BT4">
        <f>BT3*$B$4</f>
        <v/>
      </c>
      <c r="BU4">
        <f>BU3*$B$4</f>
        <v/>
      </c>
    </row>
    <row r="5" spans="1:73">
      <c r="A5" t="s">
        <v>1342</v>
      </c>
      <c r="B5" t="n">
        <v>0.55</v>
      </c>
      <c r="C5">
        <f>C3*$B$5</f>
        <v/>
      </c>
      <c r="D5">
        <f>D3*$B$5</f>
        <v/>
      </c>
      <c r="E5">
        <f>E3*$B$5</f>
        <v/>
      </c>
      <c r="F5">
        <f>F3*$B$5</f>
        <v/>
      </c>
      <c r="G5">
        <f>G3*$B$5</f>
        <v/>
      </c>
      <c r="H5">
        <f>H3*$B$5</f>
        <v/>
      </c>
      <c r="I5">
        <f>I3*$B$5</f>
        <v/>
      </c>
      <c r="J5">
        <f>J3*$B$5</f>
        <v/>
      </c>
      <c r="K5">
        <f>K3*$B$5</f>
        <v/>
      </c>
      <c r="L5">
        <f>L3*$B$5</f>
        <v/>
      </c>
      <c r="M5">
        <f>M3*$B$5</f>
        <v/>
      </c>
      <c r="N5">
        <f>N3*$B$5</f>
        <v/>
      </c>
      <c r="O5">
        <f>O3*$B$5</f>
        <v/>
      </c>
      <c r="P5">
        <f>P3*$B$5</f>
        <v/>
      </c>
      <c r="Q5">
        <f>Q3*$B$5</f>
        <v/>
      </c>
      <c r="R5">
        <f>R3*$B$5</f>
        <v/>
      </c>
      <c r="S5">
        <f>S3*$B$5</f>
        <v/>
      </c>
      <c r="T5">
        <f>T3*$B$5</f>
        <v/>
      </c>
      <c r="U5">
        <f>U3*$B$5</f>
        <v/>
      </c>
      <c r="V5">
        <f>V3*$B$5</f>
        <v/>
      </c>
      <c r="W5">
        <f>W3*$B$5</f>
        <v/>
      </c>
      <c r="X5">
        <f>X3*$B$5</f>
        <v/>
      </c>
      <c r="Y5">
        <f>Y3*$B$5</f>
        <v/>
      </c>
      <c r="Z5">
        <f>Z3*$B$5</f>
        <v/>
      </c>
      <c r="AA5">
        <f>AA3*$B$5</f>
        <v/>
      </c>
      <c r="AB5">
        <f>AB3*$B$5</f>
        <v/>
      </c>
      <c r="AC5">
        <f>AC3*$B$5</f>
        <v/>
      </c>
      <c r="AD5">
        <f>AD3*$B$5</f>
        <v/>
      </c>
      <c r="AE5">
        <f>AE3*$B$5</f>
        <v/>
      </c>
      <c r="AF5">
        <f>AF3*$B$5</f>
        <v/>
      </c>
      <c r="AG5">
        <f>AG3*$B$5</f>
        <v/>
      </c>
      <c r="AH5">
        <f>AH3*$B$5</f>
        <v/>
      </c>
      <c r="AI5">
        <f>AI3*$B$5</f>
        <v/>
      </c>
      <c r="AJ5">
        <f>AJ3*$B$5</f>
        <v/>
      </c>
      <c r="AK5">
        <f>AK3*$B$5</f>
        <v/>
      </c>
      <c r="AL5">
        <f>AL3*$B$5</f>
        <v/>
      </c>
      <c r="AM5">
        <f>AM3*$B$5</f>
        <v/>
      </c>
      <c r="AN5">
        <f>AN3*$B$5</f>
        <v/>
      </c>
      <c r="AO5">
        <f>AO3*$B$5</f>
        <v/>
      </c>
      <c r="AP5">
        <f>AP3*$B$5</f>
        <v/>
      </c>
      <c r="AQ5">
        <f>AQ3*$B$5</f>
        <v/>
      </c>
      <c r="AR5">
        <f>AR3*$B$5</f>
        <v/>
      </c>
      <c r="AS5">
        <f>AS3*$B$5</f>
        <v/>
      </c>
      <c r="AT5">
        <f>AT3*$B$5</f>
        <v/>
      </c>
      <c r="AU5">
        <f>AU3*$B$5</f>
        <v/>
      </c>
      <c r="AV5">
        <f>AV3*$B$5</f>
        <v/>
      </c>
      <c r="AW5">
        <f>AW3*$B$5</f>
        <v/>
      </c>
      <c r="AX5">
        <f>AX3*$B$5</f>
        <v/>
      </c>
      <c r="AY5">
        <f>AY3*$B$5</f>
        <v/>
      </c>
      <c r="AZ5">
        <f>AZ3*$B$5</f>
        <v/>
      </c>
      <c r="BA5">
        <f>BA3*$B$5</f>
        <v/>
      </c>
      <c r="BB5">
        <f>BB3*$B$5</f>
        <v/>
      </c>
      <c r="BC5">
        <f>BC3*$B$5</f>
        <v/>
      </c>
      <c r="BD5">
        <f>BD3*$B$5</f>
        <v/>
      </c>
      <c r="BE5">
        <f>BE3*$B$5</f>
        <v/>
      </c>
      <c r="BF5">
        <f>BF3*$B$5</f>
        <v/>
      </c>
      <c r="BG5">
        <f>BG3*$B$5</f>
        <v/>
      </c>
      <c r="BH5">
        <f>BH3*$B$5</f>
        <v/>
      </c>
      <c r="BI5">
        <f>BI3*$B$5</f>
        <v/>
      </c>
      <c r="BJ5">
        <f>BJ3*$B$5</f>
        <v/>
      </c>
      <c r="BK5">
        <f>BK3*$B$5</f>
        <v/>
      </c>
      <c r="BL5">
        <f>BL3*$B$5</f>
        <v/>
      </c>
      <c r="BM5">
        <f>BM3*$B$5</f>
        <v/>
      </c>
      <c r="BN5">
        <f>BN3*$B$5</f>
        <v/>
      </c>
      <c r="BO5">
        <f>BO3*$B$5</f>
        <v/>
      </c>
      <c r="BP5">
        <f>BP3*$B$5</f>
        <v/>
      </c>
      <c r="BQ5">
        <f>BQ3*$B$5</f>
        <v/>
      </c>
      <c r="BR5">
        <f>BR3*$B$5</f>
        <v/>
      </c>
      <c r="BS5">
        <f>BS3*$B$5</f>
        <v/>
      </c>
      <c r="BT5">
        <f>BT3*$B$5</f>
        <v/>
      </c>
      <c r="BU5">
        <f>BU3*$B$5</f>
        <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AA116"/>
  <sheetViews>
    <sheetView workbookViewId="0">
      <selection activeCell="A1" sqref="A1"/>
    </sheetView>
  </sheetViews>
  <sheetFormatPr baseColWidth="10" defaultRowHeight="15"/>
  <sheetData>
    <row r="1" spans="1:27">
      <c r="A1" t="s">
        <v>1343</v>
      </c>
    </row>
    <row r="4" spans="1:27">
      <c r="A4">
        <f>'Input DBEDT Monthly Energy'!A4&amp;""</f>
        <v/>
      </c>
      <c r="B4">
        <f>'Input DBEDT Monthly Energy'!B4&amp;""</f>
        <v/>
      </c>
      <c r="C4">
        <f>YEAR('Input DBEDT Monthly Energy'!C4)</f>
        <v/>
      </c>
      <c r="D4">
        <f>C4+1</f>
        <v/>
      </c>
      <c r="E4">
        <f>D4+1</f>
        <v/>
      </c>
      <c r="F4">
        <f>E4+1</f>
        <v/>
      </c>
      <c r="G4">
        <f>F4+1</f>
        <v/>
      </c>
      <c r="H4">
        <f>G4+1</f>
        <v/>
      </c>
      <c r="I4">
        <f>H4+1</f>
        <v/>
      </c>
      <c r="J4">
        <f>I4+1</f>
        <v/>
      </c>
      <c r="K4">
        <f>J4+1</f>
        <v/>
      </c>
      <c r="L4">
        <f>K4+1</f>
        <v/>
      </c>
      <c r="M4">
        <f>L4+1</f>
        <v/>
      </c>
      <c r="N4">
        <f>M4+1</f>
        <v/>
      </c>
      <c r="O4">
        <f>N4+1</f>
        <v/>
      </c>
      <c r="P4">
        <f>O4+1</f>
        <v/>
      </c>
      <c r="Q4">
        <f>P4+1</f>
        <v/>
      </c>
      <c r="R4">
        <f>Q4+1</f>
        <v/>
      </c>
      <c r="S4">
        <f>R4+1</f>
        <v/>
      </c>
      <c r="T4">
        <f>S4+1</f>
        <v/>
      </c>
      <c r="U4">
        <f>T4+1</f>
        <v/>
      </c>
      <c r="V4">
        <f>U4+1</f>
        <v/>
      </c>
      <c r="W4">
        <f>V4+1</f>
        <v/>
      </c>
      <c r="X4">
        <f>W4+1</f>
        <v/>
      </c>
      <c r="Y4">
        <f>X4+1</f>
        <v/>
      </c>
      <c r="Z4">
        <f>Y4+1</f>
        <v/>
      </c>
      <c r="AA4">
        <f>Z4+1</f>
        <v/>
      </c>
    </row>
    <row r="5" spans="1:27">
      <c r="A5">
        <f>'Input DBEDT Monthly Energy'!A5&amp;""</f>
        <v/>
      </c>
      <c r="B5">
        <f>'Input DBEDT Monthly Energy'!B5&amp;""</f>
        <v/>
      </c>
    </row>
    <row r="6" spans="1:27">
      <c r="A6">
        <f>'Input DBEDT Monthly Energy'!A6&amp;""</f>
        <v/>
      </c>
      <c r="B6">
        <f>'Input DBEDT Monthly Energy'!B6&amp;""</f>
        <v/>
      </c>
      <c r="D6">
        <f>SUMIF('Input DBEDT Monthly Energy'!$3:$3,D$4,'Input DBEDT Monthly Energy'!$7:$7)</f>
        <v/>
      </c>
      <c r="E6">
        <f>SUMIF('Input DBEDT Monthly Energy'!$C$3:$KP$3,E$4,'Input DBEDT Monthly Energy'!$C7:$KP7)</f>
        <v/>
      </c>
      <c r="F6">
        <f>SUMIF('Input DBEDT Monthly Energy'!$C$3:$KP$3,F$4,'Input DBEDT Monthly Energy'!$C7:$KP7)</f>
        <v/>
      </c>
      <c r="G6">
        <f>SUMIF('Input DBEDT Monthly Energy'!$C$3:$KP$3,G$4,'Input DBEDT Monthly Energy'!$C7:$KP7)</f>
        <v/>
      </c>
      <c r="H6">
        <f>SUMIF('Input DBEDT Monthly Energy'!$C$3:$KP$3,H$4,'Input DBEDT Monthly Energy'!$C7:$KP7)</f>
        <v/>
      </c>
      <c r="I6">
        <f>SUMIF('Input DBEDT Monthly Energy'!$C$3:$KP$3,I$4,'Input DBEDT Monthly Energy'!$C7:$KP7)</f>
        <v/>
      </c>
      <c r="J6">
        <f>SUMIF('Input DBEDT Monthly Energy'!$C$3:$KP$3,J$4,'Input DBEDT Monthly Energy'!$C7:$KP7)</f>
        <v/>
      </c>
      <c r="K6">
        <f>SUMIF('Input DBEDT Monthly Energy'!$C$3:$KP$3,K$4,'Input DBEDT Monthly Energy'!$C7:$KP7)</f>
        <v/>
      </c>
      <c r="L6">
        <f>SUMIF('Input DBEDT Monthly Energy'!$C$3:$KP$3,L$4,'Input DBEDT Monthly Energy'!$C7:$KP7)</f>
        <v/>
      </c>
      <c r="M6">
        <f>SUMIF('Input DBEDT Monthly Energy'!$C$3:$KP$3,M$4,'Input DBEDT Monthly Energy'!$C7:$KP7)</f>
        <v/>
      </c>
      <c r="N6">
        <f>SUMIF('Input DBEDT Monthly Energy'!$C$3:$KP$3,N$4,'Input DBEDT Monthly Energy'!$C7:$KP7)</f>
        <v/>
      </c>
      <c r="O6">
        <f>SUMIF('Input DBEDT Monthly Energy'!$C$3:$KP$3,O$4,'Input DBEDT Monthly Energy'!$C7:$KP7)</f>
        <v/>
      </c>
      <c r="P6">
        <f>SUMIF('Input DBEDT Monthly Energy'!$C$3:$KP$3,P$4,'Input DBEDT Monthly Energy'!$C7:$KP7)</f>
        <v/>
      </c>
      <c r="Q6">
        <f>SUMIF('Input DBEDT Monthly Energy'!$C$3:$KP$3,Q$4,'Input DBEDT Monthly Energy'!$C7:$KP7)</f>
        <v/>
      </c>
      <c r="R6">
        <f>SUMIF('Input DBEDT Monthly Energy'!$C$3:$KP$3,R$4,'Input DBEDT Monthly Energy'!$C7:$KP7)</f>
        <v/>
      </c>
      <c r="S6">
        <f>SUMIF('Input DBEDT Monthly Energy'!$C$3:$KP$3,S$4,'Input DBEDT Monthly Energy'!$C7:$KP7)</f>
        <v/>
      </c>
      <c r="T6">
        <f>SUMIF('Input DBEDT Monthly Energy'!$C$3:$KP$3,T$4,'Input DBEDT Monthly Energy'!$C7:$KP7)</f>
        <v/>
      </c>
      <c r="U6">
        <f>SUMIF('Input DBEDT Monthly Energy'!$C$3:$KP$3,U$4,'Input DBEDT Monthly Energy'!$C7:$KP7)</f>
        <v/>
      </c>
      <c r="V6">
        <f>SUMIF('Input DBEDT Monthly Energy'!$C$3:$KP$3,V$4,'Input DBEDT Monthly Energy'!$C7:$KP7)</f>
        <v/>
      </c>
      <c r="W6">
        <f>SUMIF('Input DBEDT Monthly Energy'!$C$3:$KP$3,W$4,'Input DBEDT Monthly Energy'!$C7:$KP7)</f>
        <v/>
      </c>
      <c r="X6">
        <f>SUMIF('Input DBEDT Monthly Energy'!$C$3:$KP$3,X$4,'Input DBEDT Monthly Energy'!$C7:$KP7)</f>
        <v/>
      </c>
      <c r="Y6">
        <f>SUMIF('Input DBEDT Monthly Energy'!$C$3:$KP$3,Y$4,'Input DBEDT Monthly Energy'!$C7:$KP7)</f>
        <v/>
      </c>
      <c r="Z6">
        <f>SUMIF('Input DBEDT Monthly Energy'!$C$3:$KP$3,Z$4,'Input DBEDT Monthly Energy'!$C7:$KP7)</f>
        <v/>
      </c>
      <c r="AA6">
        <f>SUMIF('Input DBEDT Monthly Energy'!$C$3:$KP$3,AA$4,'Input DBEDT Monthly Energy'!$C7:$KP7)</f>
        <v/>
      </c>
    </row>
    <row r="7" spans="1:27">
      <c r="A7">
        <f>'Input DBEDT Monthly Energy'!A7&amp;""</f>
        <v/>
      </c>
      <c r="B7">
        <f>'Input DBEDT Monthly Energy'!B7&amp;""</f>
        <v/>
      </c>
      <c r="C7">
        <f>SUMIF('Input DBEDT Monthly Energy'!$3:$3,C$4,'Input DBEDT Monthly Energy'!7:7)</f>
        <v/>
      </c>
      <c r="D7">
        <f>SUMIF('Input DBEDT Monthly Energy'!$3:$3,D$4,'Input DBEDT Monthly Energy'!7:7)</f>
        <v/>
      </c>
      <c r="E7">
        <f>SUMIF('Input DBEDT Monthly Energy'!$3:$3,E$4,'Input DBEDT Monthly Energy'!7:7)</f>
        <v/>
      </c>
      <c r="F7">
        <f>SUMIF('Input DBEDT Monthly Energy'!$3:$3,F$4,'Input DBEDT Monthly Energy'!7:7)</f>
        <v/>
      </c>
      <c r="G7">
        <f>SUMIF('Input DBEDT Monthly Energy'!$3:$3,G$4,'Input DBEDT Monthly Energy'!7:7)</f>
        <v/>
      </c>
      <c r="H7">
        <f>SUMIF('Input DBEDT Monthly Energy'!$3:$3,H$4,'Input DBEDT Monthly Energy'!7:7)</f>
        <v/>
      </c>
      <c r="I7">
        <f>SUMIF('Input DBEDT Monthly Energy'!$3:$3,I$4,'Input DBEDT Monthly Energy'!7:7)</f>
        <v/>
      </c>
      <c r="J7">
        <f>SUMIF('Input DBEDT Monthly Energy'!$3:$3,J$4,'Input DBEDT Monthly Energy'!7:7)</f>
        <v/>
      </c>
      <c r="K7">
        <f>SUMIF('Input DBEDT Monthly Energy'!$3:$3,K$4,'Input DBEDT Monthly Energy'!7:7)</f>
        <v/>
      </c>
      <c r="L7">
        <f>SUMIF('Input DBEDT Monthly Energy'!$3:$3,L$4,'Input DBEDT Monthly Energy'!7:7)</f>
        <v/>
      </c>
      <c r="M7">
        <f>SUMIF('Input DBEDT Monthly Energy'!$3:$3,M$4,'Input DBEDT Monthly Energy'!7:7)</f>
        <v/>
      </c>
      <c r="N7">
        <f>SUMIF('Input DBEDT Monthly Energy'!$3:$3,N$4,'Input DBEDT Monthly Energy'!7:7)</f>
        <v/>
      </c>
      <c r="O7">
        <f>SUMIF('Input DBEDT Monthly Energy'!$3:$3,O$4,'Input DBEDT Monthly Energy'!7:7)</f>
        <v/>
      </c>
      <c r="P7">
        <f>SUMIF('Input DBEDT Monthly Energy'!$3:$3,P$4,'Input DBEDT Monthly Energy'!7:7)</f>
        <v/>
      </c>
      <c r="Q7">
        <f>SUMIF('Input DBEDT Monthly Energy'!$3:$3,Q$4,'Input DBEDT Monthly Energy'!7:7)</f>
        <v/>
      </c>
      <c r="R7">
        <f>SUMIF('Input DBEDT Monthly Energy'!$3:$3,R$4,'Input DBEDT Monthly Energy'!7:7)</f>
        <v/>
      </c>
      <c r="S7">
        <f>SUMIF('Input DBEDT Monthly Energy'!$3:$3,S$4,'Input DBEDT Monthly Energy'!7:7)</f>
        <v/>
      </c>
      <c r="T7">
        <f>SUMIF('Input DBEDT Monthly Energy'!$3:$3,T$4,'Input DBEDT Monthly Energy'!7:7)</f>
        <v/>
      </c>
      <c r="U7">
        <f>SUMIF('Input DBEDT Monthly Energy'!$3:$3,U$4,'Input DBEDT Monthly Energy'!7:7)</f>
        <v/>
      </c>
      <c r="V7">
        <f>SUMIF('Input DBEDT Monthly Energy'!$3:$3,V$4,'Input DBEDT Monthly Energy'!7:7)</f>
        <v/>
      </c>
      <c r="W7">
        <f>SUMIF('Input DBEDT Monthly Energy'!$3:$3,W$4,'Input DBEDT Monthly Energy'!7:7)</f>
        <v/>
      </c>
      <c r="X7">
        <f>SUMIF('Input DBEDT Monthly Energy'!$3:$3,X$4,'Input DBEDT Monthly Energy'!7:7)</f>
        <v/>
      </c>
      <c r="Y7">
        <f>SUMIF('Input DBEDT Monthly Energy'!$3:$3,Y$4,'Input DBEDT Monthly Energy'!7:7)</f>
        <v/>
      </c>
      <c r="Z7">
        <f>SUMIF('Input DBEDT Monthly Energy'!$3:$3,Z$4,'Input DBEDT Monthly Energy'!7:7)</f>
        <v/>
      </c>
      <c r="AA7">
        <f>SUMIF('Input DBEDT Monthly Energy'!$3:$3,AA$4,'Input DBEDT Monthly Energy'!7:7)</f>
        <v/>
      </c>
    </row>
    <row r="8" spans="1:27">
      <c r="A8">
        <f>'Input DBEDT Monthly Energy'!A8&amp;""</f>
        <v/>
      </c>
      <c r="B8">
        <f>'Input DBEDT Monthly Energy'!B8&amp;""</f>
        <v/>
      </c>
      <c r="C8">
        <f>SUMIF('Input DBEDT Monthly Energy'!$3:$3,C$4,'Input DBEDT Monthly Energy'!8:8)</f>
        <v/>
      </c>
      <c r="D8">
        <f>SUMIF('Input DBEDT Monthly Energy'!$3:$3,D$4,'Input DBEDT Monthly Energy'!8:8)</f>
        <v/>
      </c>
      <c r="E8">
        <f>SUMIF('Input DBEDT Monthly Energy'!$3:$3,E$4,'Input DBEDT Monthly Energy'!8:8)</f>
        <v/>
      </c>
      <c r="F8">
        <f>SUMIF('Input DBEDT Monthly Energy'!$3:$3,F$4,'Input DBEDT Monthly Energy'!8:8)</f>
        <v/>
      </c>
      <c r="G8">
        <f>SUMIF('Input DBEDT Monthly Energy'!$3:$3,G$4,'Input DBEDT Monthly Energy'!8:8)</f>
        <v/>
      </c>
      <c r="H8">
        <f>SUMIF('Input DBEDT Monthly Energy'!$3:$3,H$4,'Input DBEDT Monthly Energy'!8:8)</f>
        <v/>
      </c>
      <c r="I8">
        <f>SUMIF('Input DBEDT Monthly Energy'!$3:$3,I$4,'Input DBEDT Monthly Energy'!8:8)</f>
        <v/>
      </c>
      <c r="J8">
        <f>SUMIF('Input DBEDT Monthly Energy'!$3:$3,J$4,'Input DBEDT Monthly Energy'!8:8)</f>
        <v/>
      </c>
      <c r="K8">
        <f>SUMIF('Input DBEDT Monthly Energy'!$3:$3,K$4,'Input DBEDT Monthly Energy'!8:8)</f>
        <v/>
      </c>
      <c r="L8">
        <f>SUMIF('Input DBEDT Monthly Energy'!$3:$3,L$4,'Input DBEDT Monthly Energy'!8:8)</f>
        <v/>
      </c>
      <c r="M8">
        <f>SUMIF('Input DBEDT Monthly Energy'!$3:$3,M$4,'Input DBEDT Monthly Energy'!8:8)</f>
        <v/>
      </c>
      <c r="N8">
        <f>SUMIF('Input DBEDT Monthly Energy'!$3:$3,N$4,'Input DBEDT Monthly Energy'!8:8)</f>
        <v/>
      </c>
      <c r="O8">
        <f>SUMIF('Input DBEDT Monthly Energy'!$3:$3,O$4,'Input DBEDT Monthly Energy'!8:8)</f>
        <v/>
      </c>
      <c r="P8">
        <f>SUMIF('Input DBEDT Monthly Energy'!$3:$3,P$4,'Input DBEDT Monthly Energy'!8:8)</f>
        <v/>
      </c>
      <c r="Q8">
        <f>SUMIF('Input DBEDT Monthly Energy'!$3:$3,Q$4,'Input DBEDT Monthly Energy'!8:8)</f>
        <v/>
      </c>
      <c r="R8">
        <f>SUMIF('Input DBEDT Monthly Energy'!$3:$3,R$4,'Input DBEDT Monthly Energy'!8:8)</f>
        <v/>
      </c>
      <c r="S8">
        <f>SUMIF('Input DBEDT Monthly Energy'!$3:$3,S$4,'Input DBEDT Monthly Energy'!8:8)</f>
        <v/>
      </c>
      <c r="T8">
        <f>SUMIF('Input DBEDT Monthly Energy'!$3:$3,T$4,'Input DBEDT Monthly Energy'!8:8)</f>
        <v/>
      </c>
      <c r="U8">
        <f>SUMIF('Input DBEDT Monthly Energy'!$3:$3,U$4,'Input DBEDT Monthly Energy'!8:8)</f>
        <v/>
      </c>
      <c r="V8">
        <f>SUMIF('Input DBEDT Monthly Energy'!$3:$3,V$4,'Input DBEDT Monthly Energy'!8:8)</f>
        <v/>
      </c>
      <c r="W8">
        <f>SUMIF('Input DBEDT Monthly Energy'!$3:$3,W$4,'Input DBEDT Monthly Energy'!8:8)</f>
        <v/>
      </c>
      <c r="X8">
        <f>SUMIF('Input DBEDT Monthly Energy'!$3:$3,X$4,'Input DBEDT Monthly Energy'!8:8)</f>
        <v/>
      </c>
      <c r="Y8">
        <f>SUMIF('Input DBEDT Monthly Energy'!$3:$3,Y$4,'Input DBEDT Monthly Energy'!8:8)</f>
        <v/>
      </c>
      <c r="Z8">
        <f>SUMIF('Input DBEDT Monthly Energy'!$3:$3,Z$4,'Input DBEDT Monthly Energy'!8:8)</f>
        <v/>
      </c>
      <c r="AA8">
        <f>SUMIF('Input DBEDT Monthly Energy'!$3:$3,AA$4,'Input DBEDT Monthly Energy'!8:8)</f>
        <v/>
      </c>
    </row>
    <row r="9" spans="1:27">
      <c r="A9">
        <f>'Input DBEDT Monthly Energy'!A9&amp;""</f>
        <v/>
      </c>
      <c r="B9">
        <f>'Input DBEDT Monthly Energy'!B9&amp;""</f>
        <v/>
      </c>
      <c r="C9">
        <f>SUMIF('Input DBEDT Monthly Energy'!$3:$3,C$4,'Input DBEDT Monthly Energy'!9:9)</f>
        <v/>
      </c>
      <c r="D9">
        <f>SUMIF('Input DBEDT Monthly Energy'!$3:$3,D$4,'Input DBEDT Monthly Energy'!9:9)</f>
        <v/>
      </c>
      <c r="E9">
        <f>SUMIF('Input DBEDT Monthly Energy'!$3:$3,E$4,'Input DBEDT Monthly Energy'!9:9)</f>
        <v/>
      </c>
      <c r="F9">
        <f>SUMIF('Input DBEDT Monthly Energy'!$3:$3,F$4,'Input DBEDT Monthly Energy'!9:9)</f>
        <v/>
      </c>
      <c r="G9">
        <f>SUMIF('Input DBEDT Monthly Energy'!$3:$3,G$4,'Input DBEDT Monthly Energy'!9:9)</f>
        <v/>
      </c>
      <c r="H9">
        <f>SUMIF('Input DBEDT Monthly Energy'!$3:$3,H$4,'Input DBEDT Monthly Energy'!9:9)</f>
        <v/>
      </c>
      <c r="I9">
        <f>SUMIF('Input DBEDT Monthly Energy'!$3:$3,I$4,'Input DBEDT Monthly Energy'!9:9)</f>
        <v/>
      </c>
      <c r="J9">
        <f>SUMIF('Input DBEDT Monthly Energy'!$3:$3,J$4,'Input DBEDT Monthly Energy'!9:9)</f>
        <v/>
      </c>
      <c r="K9">
        <f>SUMIF('Input DBEDT Monthly Energy'!$3:$3,K$4,'Input DBEDT Monthly Energy'!9:9)</f>
        <v/>
      </c>
      <c r="L9">
        <f>SUMIF('Input DBEDT Monthly Energy'!$3:$3,L$4,'Input DBEDT Monthly Energy'!9:9)</f>
        <v/>
      </c>
      <c r="M9">
        <f>SUMIF('Input DBEDT Monthly Energy'!$3:$3,M$4,'Input DBEDT Monthly Energy'!9:9)</f>
        <v/>
      </c>
      <c r="N9">
        <f>SUMIF('Input DBEDT Monthly Energy'!$3:$3,N$4,'Input DBEDT Monthly Energy'!9:9)</f>
        <v/>
      </c>
      <c r="O9">
        <f>SUMIF('Input DBEDT Monthly Energy'!$3:$3,O$4,'Input DBEDT Monthly Energy'!9:9)</f>
        <v/>
      </c>
      <c r="P9">
        <f>SUMIF('Input DBEDT Monthly Energy'!$3:$3,P$4,'Input DBEDT Monthly Energy'!9:9)</f>
        <v/>
      </c>
      <c r="Q9">
        <f>SUMIF('Input DBEDT Monthly Energy'!$3:$3,Q$4,'Input DBEDT Monthly Energy'!9:9)</f>
        <v/>
      </c>
      <c r="R9">
        <f>SUMIF('Input DBEDT Monthly Energy'!$3:$3,R$4,'Input DBEDT Monthly Energy'!9:9)</f>
        <v/>
      </c>
      <c r="S9">
        <f>SUMIF('Input DBEDT Monthly Energy'!$3:$3,S$4,'Input DBEDT Monthly Energy'!9:9)</f>
        <v/>
      </c>
      <c r="T9">
        <f>SUMIF('Input DBEDT Monthly Energy'!$3:$3,T$4,'Input DBEDT Monthly Energy'!9:9)</f>
        <v/>
      </c>
      <c r="U9">
        <f>SUMIF('Input DBEDT Monthly Energy'!$3:$3,U$4,'Input DBEDT Monthly Energy'!9:9)</f>
        <v/>
      </c>
      <c r="V9">
        <f>SUMIF('Input DBEDT Monthly Energy'!$3:$3,V$4,'Input DBEDT Monthly Energy'!9:9)</f>
        <v/>
      </c>
      <c r="W9">
        <f>SUMIF('Input DBEDT Monthly Energy'!$3:$3,W$4,'Input DBEDT Monthly Energy'!9:9)</f>
        <v/>
      </c>
      <c r="X9">
        <f>SUMIF('Input DBEDT Monthly Energy'!$3:$3,X$4,'Input DBEDT Monthly Energy'!9:9)</f>
        <v/>
      </c>
      <c r="Y9">
        <f>SUMIF('Input DBEDT Monthly Energy'!$3:$3,Y$4,'Input DBEDT Monthly Energy'!9:9)</f>
        <v/>
      </c>
      <c r="Z9">
        <f>SUMIF('Input DBEDT Monthly Energy'!$3:$3,Z$4,'Input DBEDT Monthly Energy'!9:9)</f>
        <v/>
      </c>
      <c r="AA9">
        <f>SUMIF('Input DBEDT Monthly Energy'!$3:$3,AA$4,'Input DBEDT Monthly Energy'!9:9)</f>
        <v/>
      </c>
    </row>
    <row r="10" spans="1:27">
      <c r="A10">
        <f>'Input DBEDT Monthly Energy'!A10&amp;""</f>
        <v/>
      </c>
      <c r="B10">
        <f>'Input DBEDT Monthly Energy'!B10&amp;""</f>
        <v/>
      </c>
      <c r="C10">
        <f>SUMIF('Input DBEDT Monthly Energy'!$3:$3,C$4,'Input DBEDT Monthly Energy'!10:10)</f>
        <v/>
      </c>
      <c r="D10">
        <f>SUMIF('Input DBEDT Monthly Energy'!$3:$3,D$4,'Input DBEDT Monthly Energy'!10:10)</f>
        <v/>
      </c>
      <c r="E10">
        <f>SUMIF('Input DBEDT Monthly Energy'!$3:$3,E$4,'Input DBEDT Monthly Energy'!10:10)</f>
        <v/>
      </c>
      <c r="F10">
        <f>SUMIF('Input DBEDT Monthly Energy'!$3:$3,F$4,'Input DBEDT Monthly Energy'!10:10)</f>
        <v/>
      </c>
      <c r="G10">
        <f>SUMIF('Input DBEDT Monthly Energy'!$3:$3,G$4,'Input DBEDT Monthly Energy'!10:10)</f>
        <v/>
      </c>
      <c r="H10">
        <f>SUMIF('Input DBEDT Monthly Energy'!$3:$3,H$4,'Input DBEDT Monthly Energy'!10:10)</f>
        <v/>
      </c>
      <c r="I10">
        <f>SUMIF('Input DBEDT Monthly Energy'!$3:$3,I$4,'Input DBEDT Monthly Energy'!10:10)</f>
        <v/>
      </c>
      <c r="J10">
        <f>SUMIF('Input DBEDT Monthly Energy'!$3:$3,J$4,'Input DBEDT Monthly Energy'!10:10)</f>
        <v/>
      </c>
      <c r="K10">
        <f>SUMIF('Input DBEDT Monthly Energy'!$3:$3,K$4,'Input DBEDT Monthly Energy'!10:10)</f>
        <v/>
      </c>
      <c r="L10">
        <f>SUMIF('Input DBEDT Monthly Energy'!$3:$3,L$4,'Input DBEDT Monthly Energy'!10:10)</f>
        <v/>
      </c>
      <c r="M10">
        <f>SUMIF('Input DBEDT Monthly Energy'!$3:$3,M$4,'Input DBEDT Monthly Energy'!10:10)</f>
        <v/>
      </c>
      <c r="N10">
        <f>SUMIF('Input DBEDT Monthly Energy'!$3:$3,N$4,'Input DBEDT Monthly Energy'!10:10)</f>
        <v/>
      </c>
      <c r="O10">
        <f>SUMIF('Input DBEDT Monthly Energy'!$3:$3,O$4,'Input DBEDT Monthly Energy'!10:10)</f>
        <v/>
      </c>
      <c r="P10">
        <f>SUMIF('Input DBEDT Monthly Energy'!$3:$3,P$4,'Input DBEDT Monthly Energy'!10:10)</f>
        <v/>
      </c>
      <c r="Q10">
        <f>SUMIF('Input DBEDT Monthly Energy'!$3:$3,Q$4,'Input DBEDT Monthly Energy'!10:10)</f>
        <v/>
      </c>
      <c r="R10">
        <f>SUMIF('Input DBEDT Monthly Energy'!$3:$3,R$4,'Input DBEDT Monthly Energy'!10:10)</f>
        <v/>
      </c>
      <c r="S10">
        <f>SUMIF('Input DBEDT Monthly Energy'!$3:$3,S$4,'Input DBEDT Monthly Energy'!10:10)</f>
        <v/>
      </c>
      <c r="T10">
        <f>SUMIF('Input DBEDT Monthly Energy'!$3:$3,T$4,'Input DBEDT Monthly Energy'!10:10)</f>
        <v/>
      </c>
      <c r="U10">
        <f>SUMIF('Input DBEDT Monthly Energy'!$3:$3,U$4,'Input DBEDT Monthly Energy'!10:10)</f>
        <v/>
      </c>
      <c r="V10">
        <f>SUMIF('Input DBEDT Monthly Energy'!$3:$3,V$4,'Input DBEDT Monthly Energy'!10:10)</f>
        <v/>
      </c>
      <c r="W10">
        <f>SUMIF('Input DBEDT Monthly Energy'!$3:$3,W$4,'Input DBEDT Monthly Energy'!10:10)</f>
        <v/>
      </c>
      <c r="X10">
        <f>SUMIF('Input DBEDT Monthly Energy'!$3:$3,X$4,'Input DBEDT Monthly Energy'!10:10)</f>
        <v/>
      </c>
      <c r="Y10">
        <f>SUMIF('Input DBEDT Monthly Energy'!$3:$3,Y$4,'Input DBEDT Monthly Energy'!10:10)</f>
        <v/>
      </c>
      <c r="Z10">
        <f>SUMIF('Input DBEDT Monthly Energy'!$3:$3,Z$4,'Input DBEDT Monthly Energy'!10:10)</f>
        <v/>
      </c>
      <c r="AA10">
        <f>SUMIF('Input DBEDT Monthly Energy'!$3:$3,AA$4,'Input DBEDT Monthly Energy'!10:10)</f>
        <v/>
      </c>
    </row>
    <row r="11" spans="1:27">
      <c r="A11">
        <f>'Input DBEDT Monthly Energy'!A11&amp;""</f>
        <v/>
      </c>
      <c r="B11">
        <f>'Input DBEDT Monthly Energy'!B11&amp;""</f>
        <v/>
      </c>
      <c r="C11">
        <f>SUMIF('Input DBEDT Monthly Energy'!$3:$3,C$4,'Input DBEDT Monthly Energy'!11:11)</f>
        <v/>
      </c>
      <c r="D11">
        <f>SUMIF('Input DBEDT Monthly Energy'!$3:$3,D$4,'Input DBEDT Monthly Energy'!11:11)</f>
        <v/>
      </c>
      <c r="E11">
        <f>SUMIF('Input DBEDT Monthly Energy'!$3:$3,E$4,'Input DBEDT Monthly Energy'!11:11)</f>
        <v/>
      </c>
      <c r="F11">
        <f>SUMIF('Input DBEDT Monthly Energy'!$3:$3,F$4,'Input DBEDT Monthly Energy'!11:11)</f>
        <v/>
      </c>
      <c r="G11">
        <f>SUMIF('Input DBEDT Monthly Energy'!$3:$3,G$4,'Input DBEDT Monthly Energy'!11:11)</f>
        <v/>
      </c>
      <c r="H11">
        <f>SUMIF('Input DBEDT Monthly Energy'!$3:$3,H$4,'Input DBEDT Monthly Energy'!11:11)</f>
        <v/>
      </c>
      <c r="I11">
        <f>SUMIF('Input DBEDT Monthly Energy'!$3:$3,I$4,'Input DBEDT Monthly Energy'!11:11)</f>
        <v/>
      </c>
      <c r="J11">
        <f>SUMIF('Input DBEDT Monthly Energy'!$3:$3,J$4,'Input DBEDT Monthly Energy'!11:11)</f>
        <v/>
      </c>
      <c r="K11">
        <f>SUMIF('Input DBEDT Monthly Energy'!$3:$3,K$4,'Input DBEDT Monthly Energy'!11:11)</f>
        <v/>
      </c>
      <c r="L11">
        <f>SUMIF('Input DBEDT Monthly Energy'!$3:$3,L$4,'Input DBEDT Monthly Energy'!11:11)</f>
        <v/>
      </c>
      <c r="M11">
        <f>SUMIF('Input DBEDT Monthly Energy'!$3:$3,M$4,'Input DBEDT Monthly Energy'!11:11)</f>
        <v/>
      </c>
      <c r="N11">
        <f>SUMIF('Input DBEDT Monthly Energy'!$3:$3,N$4,'Input DBEDT Monthly Energy'!11:11)</f>
        <v/>
      </c>
      <c r="O11">
        <f>SUMIF('Input DBEDT Monthly Energy'!$3:$3,O$4,'Input DBEDT Monthly Energy'!11:11)</f>
        <v/>
      </c>
      <c r="P11">
        <f>SUMIF('Input DBEDT Monthly Energy'!$3:$3,P$4,'Input DBEDT Monthly Energy'!11:11)</f>
        <v/>
      </c>
      <c r="Q11">
        <f>SUMIF('Input DBEDT Monthly Energy'!$3:$3,Q$4,'Input DBEDT Monthly Energy'!11:11)</f>
        <v/>
      </c>
      <c r="R11">
        <f>SUMIF('Input DBEDT Monthly Energy'!$3:$3,R$4,'Input DBEDT Monthly Energy'!11:11)</f>
        <v/>
      </c>
      <c r="S11">
        <f>SUMIF('Input DBEDT Monthly Energy'!$3:$3,S$4,'Input DBEDT Monthly Energy'!11:11)</f>
        <v/>
      </c>
      <c r="T11">
        <f>SUMIF('Input DBEDT Monthly Energy'!$3:$3,T$4,'Input DBEDT Monthly Energy'!11:11)</f>
        <v/>
      </c>
      <c r="U11">
        <f>SUMIF('Input DBEDT Monthly Energy'!$3:$3,U$4,'Input DBEDT Monthly Energy'!11:11)</f>
        <v/>
      </c>
      <c r="V11">
        <f>SUMIF('Input DBEDT Monthly Energy'!$3:$3,V$4,'Input DBEDT Monthly Energy'!11:11)</f>
        <v/>
      </c>
      <c r="W11">
        <f>SUMIF('Input DBEDT Monthly Energy'!$3:$3,W$4,'Input DBEDT Monthly Energy'!11:11)</f>
        <v/>
      </c>
      <c r="X11">
        <f>SUMIF('Input DBEDT Monthly Energy'!$3:$3,X$4,'Input DBEDT Monthly Energy'!11:11)</f>
        <v/>
      </c>
      <c r="Y11">
        <f>SUMIF('Input DBEDT Monthly Energy'!$3:$3,Y$4,'Input DBEDT Monthly Energy'!11:11)</f>
        <v/>
      </c>
      <c r="Z11">
        <f>SUMIF('Input DBEDT Monthly Energy'!$3:$3,Z$4,'Input DBEDT Monthly Energy'!11:11)</f>
        <v/>
      </c>
      <c r="AA11">
        <f>SUMIF('Input DBEDT Monthly Energy'!$3:$3,AA$4,'Input DBEDT Monthly Energy'!11:11)</f>
        <v/>
      </c>
    </row>
    <row r="12" spans="1:27">
      <c r="A12">
        <f>'Input DBEDT Monthly Energy'!A12&amp;""</f>
        <v/>
      </c>
      <c r="B12">
        <f>'Input DBEDT Monthly Energy'!B12&amp;""</f>
        <v/>
      </c>
      <c r="C12">
        <f>SUMIF('Input DBEDT Monthly Energy'!$3:$3,C$4,'Input DBEDT Monthly Energy'!12:12)</f>
        <v/>
      </c>
      <c r="D12">
        <f>SUMIF('Input DBEDT Monthly Energy'!$3:$3,D$4,'Input DBEDT Monthly Energy'!12:12)</f>
        <v/>
      </c>
      <c r="E12">
        <f>SUMIF('Input DBEDT Monthly Energy'!$3:$3,E$4,'Input DBEDT Monthly Energy'!12:12)</f>
        <v/>
      </c>
      <c r="F12">
        <f>SUMIF('Input DBEDT Monthly Energy'!$3:$3,F$4,'Input DBEDT Monthly Energy'!12:12)</f>
        <v/>
      </c>
      <c r="G12">
        <f>SUMIF('Input DBEDT Monthly Energy'!$3:$3,G$4,'Input DBEDT Monthly Energy'!12:12)</f>
        <v/>
      </c>
      <c r="H12">
        <f>SUMIF('Input DBEDT Monthly Energy'!$3:$3,H$4,'Input DBEDT Monthly Energy'!12:12)</f>
        <v/>
      </c>
      <c r="I12">
        <f>SUMIF('Input DBEDT Monthly Energy'!$3:$3,I$4,'Input DBEDT Monthly Energy'!12:12)</f>
        <v/>
      </c>
      <c r="J12">
        <f>SUMIF('Input DBEDT Monthly Energy'!$3:$3,J$4,'Input DBEDT Monthly Energy'!12:12)</f>
        <v/>
      </c>
      <c r="K12">
        <f>SUMIF('Input DBEDT Monthly Energy'!$3:$3,K$4,'Input DBEDT Monthly Energy'!12:12)</f>
        <v/>
      </c>
      <c r="L12">
        <f>SUMIF('Input DBEDT Monthly Energy'!$3:$3,L$4,'Input DBEDT Monthly Energy'!12:12)</f>
        <v/>
      </c>
      <c r="M12">
        <f>SUMIF('Input DBEDT Monthly Energy'!$3:$3,M$4,'Input DBEDT Monthly Energy'!12:12)</f>
        <v/>
      </c>
      <c r="N12">
        <f>SUMIF('Input DBEDT Monthly Energy'!$3:$3,N$4,'Input DBEDT Monthly Energy'!12:12)</f>
        <v/>
      </c>
      <c r="O12">
        <f>SUMIF('Input DBEDT Monthly Energy'!$3:$3,O$4,'Input DBEDT Monthly Energy'!12:12)</f>
        <v/>
      </c>
      <c r="P12">
        <f>SUMIF('Input DBEDT Monthly Energy'!$3:$3,P$4,'Input DBEDT Monthly Energy'!12:12)</f>
        <v/>
      </c>
      <c r="Q12">
        <f>SUMIF('Input DBEDT Monthly Energy'!$3:$3,Q$4,'Input DBEDT Monthly Energy'!12:12)</f>
        <v/>
      </c>
      <c r="R12">
        <f>SUMIF('Input DBEDT Monthly Energy'!$3:$3,R$4,'Input DBEDT Monthly Energy'!12:12)</f>
        <v/>
      </c>
      <c r="S12">
        <f>SUMIF('Input DBEDT Monthly Energy'!$3:$3,S$4,'Input DBEDT Monthly Energy'!12:12)</f>
        <v/>
      </c>
      <c r="T12">
        <f>SUMIF('Input DBEDT Monthly Energy'!$3:$3,T$4,'Input DBEDT Monthly Energy'!12:12)</f>
        <v/>
      </c>
      <c r="U12">
        <f>SUMIF('Input DBEDT Monthly Energy'!$3:$3,U$4,'Input DBEDT Monthly Energy'!12:12)</f>
        <v/>
      </c>
      <c r="V12">
        <f>SUMIF('Input DBEDT Monthly Energy'!$3:$3,V$4,'Input DBEDT Monthly Energy'!12:12)</f>
        <v/>
      </c>
      <c r="W12">
        <f>SUMIF('Input DBEDT Monthly Energy'!$3:$3,W$4,'Input DBEDT Monthly Energy'!12:12)</f>
        <v/>
      </c>
      <c r="X12">
        <f>SUMIF('Input DBEDT Monthly Energy'!$3:$3,X$4,'Input DBEDT Monthly Energy'!12:12)</f>
        <v/>
      </c>
      <c r="Y12">
        <f>SUMIF('Input DBEDT Monthly Energy'!$3:$3,Y$4,'Input DBEDT Monthly Energy'!12:12)</f>
        <v/>
      </c>
      <c r="Z12">
        <f>SUMIF('Input DBEDT Monthly Energy'!$3:$3,Z$4,'Input DBEDT Monthly Energy'!12:12)</f>
        <v/>
      </c>
      <c r="AA12">
        <f>SUMIF('Input DBEDT Monthly Energy'!$3:$3,AA$4,'Input DBEDT Monthly Energy'!12:12)</f>
        <v/>
      </c>
    </row>
    <row r="13" spans="1:27">
      <c r="A13">
        <f>'Input DBEDT Monthly Energy'!A13&amp;""</f>
        <v/>
      </c>
      <c r="B13">
        <f>'Input DBEDT Monthly Energy'!B13&amp;""</f>
        <v/>
      </c>
      <c r="C13">
        <f>SUMIF('Input DBEDT Monthly Energy'!$3:$3,C$4,'Input DBEDT Monthly Energy'!13:13)</f>
        <v/>
      </c>
      <c r="D13">
        <f>SUMIF('Input DBEDT Monthly Energy'!$3:$3,D$4,'Input DBEDT Monthly Energy'!13:13)</f>
        <v/>
      </c>
      <c r="E13">
        <f>SUMIF('Input DBEDT Monthly Energy'!$3:$3,E$4,'Input DBEDT Monthly Energy'!13:13)</f>
        <v/>
      </c>
      <c r="F13">
        <f>SUMIF('Input DBEDT Monthly Energy'!$3:$3,F$4,'Input DBEDT Monthly Energy'!13:13)</f>
        <v/>
      </c>
      <c r="G13">
        <f>SUMIF('Input DBEDT Monthly Energy'!$3:$3,G$4,'Input DBEDT Monthly Energy'!13:13)</f>
        <v/>
      </c>
      <c r="H13">
        <f>SUMIF('Input DBEDT Monthly Energy'!$3:$3,H$4,'Input DBEDT Monthly Energy'!13:13)</f>
        <v/>
      </c>
      <c r="I13">
        <f>SUMIF('Input DBEDT Monthly Energy'!$3:$3,I$4,'Input DBEDT Monthly Energy'!13:13)</f>
        <v/>
      </c>
      <c r="J13">
        <f>SUMIF('Input DBEDT Monthly Energy'!$3:$3,J$4,'Input DBEDT Monthly Energy'!13:13)</f>
        <v/>
      </c>
      <c r="K13">
        <f>SUMIF('Input DBEDT Monthly Energy'!$3:$3,K$4,'Input DBEDT Monthly Energy'!13:13)</f>
        <v/>
      </c>
      <c r="L13">
        <f>SUMIF('Input DBEDT Monthly Energy'!$3:$3,L$4,'Input DBEDT Monthly Energy'!13:13)</f>
        <v/>
      </c>
      <c r="M13">
        <f>SUMIF('Input DBEDT Monthly Energy'!$3:$3,M$4,'Input DBEDT Monthly Energy'!13:13)</f>
        <v/>
      </c>
      <c r="N13">
        <f>SUMIF('Input DBEDT Monthly Energy'!$3:$3,N$4,'Input DBEDT Monthly Energy'!13:13)</f>
        <v/>
      </c>
      <c r="O13">
        <f>SUMIF('Input DBEDT Monthly Energy'!$3:$3,O$4,'Input DBEDT Monthly Energy'!13:13)</f>
        <v/>
      </c>
      <c r="P13">
        <f>SUMIF('Input DBEDT Monthly Energy'!$3:$3,P$4,'Input DBEDT Monthly Energy'!13:13)</f>
        <v/>
      </c>
      <c r="Q13">
        <f>SUMIF('Input DBEDT Monthly Energy'!$3:$3,Q$4,'Input DBEDT Monthly Energy'!13:13)</f>
        <v/>
      </c>
      <c r="R13">
        <f>SUMIF('Input DBEDT Monthly Energy'!$3:$3,R$4,'Input DBEDT Monthly Energy'!13:13)</f>
        <v/>
      </c>
      <c r="S13">
        <f>SUMIF('Input DBEDT Monthly Energy'!$3:$3,S$4,'Input DBEDT Monthly Energy'!13:13)</f>
        <v/>
      </c>
      <c r="T13">
        <f>SUMIF('Input DBEDT Monthly Energy'!$3:$3,T$4,'Input DBEDT Monthly Energy'!13:13)</f>
        <v/>
      </c>
      <c r="U13">
        <f>SUMIF('Input DBEDT Monthly Energy'!$3:$3,U$4,'Input DBEDT Monthly Energy'!13:13)</f>
        <v/>
      </c>
      <c r="V13">
        <f>SUMIF('Input DBEDT Monthly Energy'!$3:$3,V$4,'Input DBEDT Monthly Energy'!13:13)</f>
        <v/>
      </c>
      <c r="W13">
        <f>SUMIF('Input DBEDT Monthly Energy'!$3:$3,W$4,'Input DBEDT Monthly Energy'!13:13)</f>
        <v/>
      </c>
      <c r="X13">
        <f>SUMIF('Input DBEDT Monthly Energy'!$3:$3,X$4,'Input DBEDT Monthly Energy'!13:13)</f>
        <v/>
      </c>
      <c r="Y13">
        <f>SUMIF('Input DBEDT Monthly Energy'!$3:$3,Y$4,'Input DBEDT Monthly Energy'!13:13)</f>
        <v/>
      </c>
      <c r="Z13">
        <f>SUMIF('Input DBEDT Monthly Energy'!$3:$3,Z$4,'Input DBEDT Monthly Energy'!13:13)</f>
        <v/>
      </c>
      <c r="AA13">
        <f>SUMIF('Input DBEDT Monthly Energy'!$3:$3,AA$4,'Input DBEDT Monthly Energy'!13:13)</f>
        <v/>
      </c>
    </row>
    <row r="14" spans="1:27">
      <c r="A14">
        <f>'Input DBEDT Monthly Energy'!A14&amp;""</f>
        <v/>
      </c>
      <c r="B14">
        <f>'Input DBEDT Monthly Energy'!B14&amp;""</f>
        <v/>
      </c>
      <c r="C14">
        <f>SUMIF('Input DBEDT Monthly Energy'!$3:$3,C$4,'Input DBEDT Monthly Energy'!14:14)</f>
        <v/>
      </c>
      <c r="D14">
        <f>SUMIF('Input DBEDT Monthly Energy'!$3:$3,D$4,'Input DBEDT Monthly Energy'!14:14)</f>
        <v/>
      </c>
      <c r="E14">
        <f>SUMIF('Input DBEDT Monthly Energy'!$3:$3,E$4,'Input DBEDT Monthly Energy'!14:14)</f>
        <v/>
      </c>
      <c r="F14">
        <f>SUMIF('Input DBEDT Monthly Energy'!$3:$3,F$4,'Input DBEDT Monthly Energy'!14:14)</f>
        <v/>
      </c>
      <c r="G14">
        <f>SUMIF('Input DBEDT Monthly Energy'!$3:$3,G$4,'Input DBEDT Monthly Energy'!14:14)</f>
        <v/>
      </c>
      <c r="H14">
        <f>SUMIF('Input DBEDT Monthly Energy'!$3:$3,H$4,'Input DBEDT Monthly Energy'!14:14)</f>
        <v/>
      </c>
      <c r="I14">
        <f>SUMIF('Input DBEDT Monthly Energy'!$3:$3,I$4,'Input DBEDT Monthly Energy'!14:14)</f>
        <v/>
      </c>
      <c r="J14">
        <f>SUMIF('Input DBEDT Monthly Energy'!$3:$3,J$4,'Input DBEDT Monthly Energy'!14:14)</f>
        <v/>
      </c>
      <c r="K14">
        <f>SUMIF('Input DBEDT Monthly Energy'!$3:$3,K$4,'Input DBEDT Monthly Energy'!14:14)</f>
        <v/>
      </c>
      <c r="L14">
        <f>SUMIF('Input DBEDT Monthly Energy'!$3:$3,L$4,'Input DBEDT Monthly Energy'!14:14)</f>
        <v/>
      </c>
      <c r="M14">
        <f>SUMIF('Input DBEDT Monthly Energy'!$3:$3,M$4,'Input DBEDT Monthly Energy'!14:14)</f>
        <v/>
      </c>
      <c r="N14">
        <f>SUMIF('Input DBEDT Monthly Energy'!$3:$3,N$4,'Input DBEDT Monthly Energy'!14:14)</f>
        <v/>
      </c>
      <c r="O14">
        <f>SUMIF('Input DBEDT Monthly Energy'!$3:$3,O$4,'Input DBEDT Monthly Energy'!14:14)</f>
        <v/>
      </c>
      <c r="P14">
        <f>SUMIF('Input DBEDT Monthly Energy'!$3:$3,P$4,'Input DBEDT Monthly Energy'!14:14)</f>
        <v/>
      </c>
      <c r="Q14">
        <f>SUMIF('Input DBEDT Monthly Energy'!$3:$3,Q$4,'Input DBEDT Monthly Energy'!14:14)</f>
        <v/>
      </c>
      <c r="R14">
        <f>SUMIF('Input DBEDT Monthly Energy'!$3:$3,R$4,'Input DBEDT Monthly Energy'!14:14)</f>
        <v/>
      </c>
      <c r="S14">
        <f>SUMIF('Input DBEDT Monthly Energy'!$3:$3,S$4,'Input DBEDT Monthly Energy'!14:14)</f>
        <v/>
      </c>
      <c r="T14">
        <f>SUMIF('Input DBEDT Monthly Energy'!$3:$3,T$4,'Input DBEDT Monthly Energy'!14:14)</f>
        <v/>
      </c>
      <c r="U14">
        <f>SUMIF('Input DBEDT Monthly Energy'!$3:$3,U$4,'Input DBEDT Monthly Energy'!14:14)</f>
        <v/>
      </c>
      <c r="V14">
        <f>SUMIF('Input DBEDT Monthly Energy'!$3:$3,V$4,'Input DBEDT Monthly Energy'!14:14)</f>
        <v/>
      </c>
      <c r="W14">
        <f>SUMIF('Input DBEDT Monthly Energy'!$3:$3,W$4,'Input DBEDT Monthly Energy'!14:14)</f>
        <v/>
      </c>
      <c r="X14">
        <f>SUMIF('Input DBEDT Monthly Energy'!$3:$3,X$4,'Input DBEDT Monthly Energy'!14:14)</f>
        <v/>
      </c>
      <c r="Y14">
        <f>SUMIF('Input DBEDT Monthly Energy'!$3:$3,Y$4,'Input DBEDT Monthly Energy'!14:14)</f>
        <v/>
      </c>
      <c r="Z14">
        <f>SUMIF('Input DBEDT Monthly Energy'!$3:$3,Z$4,'Input DBEDT Monthly Energy'!14:14)</f>
        <v/>
      </c>
      <c r="AA14">
        <f>SUMIF('Input DBEDT Monthly Energy'!$3:$3,AA$4,'Input DBEDT Monthly Energy'!14:14)</f>
        <v/>
      </c>
    </row>
    <row r="15" spans="1:27">
      <c r="A15">
        <f>'Input DBEDT Monthly Energy'!A15&amp;""</f>
        <v/>
      </c>
      <c r="B15">
        <f>'Input DBEDT Monthly Energy'!B15&amp;""</f>
        <v/>
      </c>
      <c r="C15">
        <f>SUMIF('Input DBEDT Monthly Energy'!$3:$3,C$4,'Input DBEDT Monthly Energy'!15:15)</f>
        <v/>
      </c>
      <c r="D15">
        <f>SUMIF('Input DBEDT Monthly Energy'!$3:$3,D$4,'Input DBEDT Monthly Energy'!15:15)</f>
        <v/>
      </c>
      <c r="E15">
        <f>SUMIF('Input DBEDT Monthly Energy'!$3:$3,E$4,'Input DBEDT Monthly Energy'!15:15)</f>
        <v/>
      </c>
      <c r="F15">
        <f>SUMIF('Input DBEDT Monthly Energy'!$3:$3,F$4,'Input DBEDT Monthly Energy'!15:15)</f>
        <v/>
      </c>
      <c r="G15">
        <f>SUMIF('Input DBEDT Monthly Energy'!$3:$3,G$4,'Input DBEDT Monthly Energy'!15:15)</f>
        <v/>
      </c>
      <c r="H15">
        <f>SUMIF('Input DBEDT Monthly Energy'!$3:$3,H$4,'Input DBEDT Monthly Energy'!15:15)</f>
        <v/>
      </c>
      <c r="I15">
        <f>SUMIF('Input DBEDT Monthly Energy'!$3:$3,I$4,'Input DBEDT Monthly Energy'!15:15)</f>
        <v/>
      </c>
      <c r="J15">
        <f>SUMIF('Input DBEDT Monthly Energy'!$3:$3,J$4,'Input DBEDT Monthly Energy'!15:15)</f>
        <v/>
      </c>
      <c r="K15">
        <f>SUMIF('Input DBEDT Monthly Energy'!$3:$3,K$4,'Input DBEDT Monthly Energy'!15:15)</f>
        <v/>
      </c>
      <c r="L15">
        <f>SUMIF('Input DBEDT Monthly Energy'!$3:$3,L$4,'Input DBEDT Monthly Energy'!15:15)</f>
        <v/>
      </c>
      <c r="M15">
        <f>SUMIF('Input DBEDT Monthly Energy'!$3:$3,M$4,'Input DBEDT Monthly Energy'!15:15)</f>
        <v/>
      </c>
      <c r="N15">
        <f>SUMIF('Input DBEDT Monthly Energy'!$3:$3,N$4,'Input DBEDT Monthly Energy'!15:15)</f>
        <v/>
      </c>
      <c r="O15">
        <f>SUMIF('Input DBEDT Monthly Energy'!$3:$3,O$4,'Input DBEDT Monthly Energy'!15:15)</f>
        <v/>
      </c>
      <c r="P15">
        <f>SUMIF('Input DBEDT Monthly Energy'!$3:$3,P$4,'Input DBEDT Monthly Energy'!15:15)</f>
        <v/>
      </c>
      <c r="Q15">
        <f>SUMIF('Input DBEDT Monthly Energy'!$3:$3,Q$4,'Input DBEDT Monthly Energy'!15:15)</f>
        <v/>
      </c>
      <c r="R15">
        <f>SUMIF('Input DBEDT Monthly Energy'!$3:$3,R$4,'Input DBEDT Monthly Energy'!15:15)</f>
        <v/>
      </c>
      <c r="S15">
        <f>SUMIF('Input DBEDT Monthly Energy'!$3:$3,S$4,'Input DBEDT Monthly Energy'!15:15)</f>
        <v/>
      </c>
      <c r="T15">
        <f>SUMIF('Input DBEDT Monthly Energy'!$3:$3,T$4,'Input DBEDT Monthly Energy'!15:15)</f>
        <v/>
      </c>
      <c r="U15">
        <f>SUMIF('Input DBEDT Monthly Energy'!$3:$3,U$4,'Input DBEDT Monthly Energy'!15:15)</f>
        <v/>
      </c>
      <c r="V15">
        <f>SUMIF('Input DBEDT Monthly Energy'!$3:$3,V$4,'Input DBEDT Monthly Energy'!15:15)</f>
        <v/>
      </c>
      <c r="W15">
        <f>SUMIF('Input DBEDT Monthly Energy'!$3:$3,W$4,'Input DBEDT Monthly Energy'!15:15)</f>
        <v/>
      </c>
      <c r="X15">
        <f>SUMIF('Input DBEDT Monthly Energy'!$3:$3,X$4,'Input DBEDT Monthly Energy'!15:15)</f>
        <v/>
      </c>
      <c r="Y15">
        <f>SUMIF('Input DBEDT Monthly Energy'!$3:$3,Y$4,'Input DBEDT Monthly Energy'!15:15)</f>
        <v/>
      </c>
      <c r="Z15">
        <f>SUMIF('Input DBEDT Monthly Energy'!$3:$3,Z$4,'Input DBEDT Monthly Energy'!15:15)</f>
        <v/>
      </c>
      <c r="AA15">
        <f>SUMIF('Input DBEDT Monthly Energy'!$3:$3,AA$4,'Input DBEDT Monthly Energy'!15:15)</f>
        <v/>
      </c>
    </row>
    <row r="16" spans="1:27">
      <c r="A16">
        <f>'Input DBEDT Monthly Energy'!A16&amp;""</f>
        <v/>
      </c>
      <c r="B16">
        <f>'Input DBEDT Monthly Energy'!B16&amp;""</f>
        <v/>
      </c>
      <c r="C16">
        <f>SUMIF('Input DBEDT Monthly Energy'!$3:$3,C$4,'Input DBEDT Monthly Energy'!16:16)</f>
        <v/>
      </c>
      <c r="D16">
        <f>SUMIF('Input DBEDT Monthly Energy'!$3:$3,D$4,'Input DBEDT Monthly Energy'!16:16)</f>
        <v/>
      </c>
      <c r="E16">
        <f>SUMIF('Input DBEDT Monthly Energy'!$3:$3,E$4,'Input DBEDT Monthly Energy'!16:16)</f>
        <v/>
      </c>
      <c r="F16">
        <f>SUMIF('Input DBEDT Monthly Energy'!$3:$3,F$4,'Input DBEDT Monthly Energy'!16:16)</f>
        <v/>
      </c>
      <c r="G16">
        <f>SUMIF('Input DBEDT Monthly Energy'!$3:$3,G$4,'Input DBEDT Monthly Energy'!16:16)</f>
        <v/>
      </c>
      <c r="H16">
        <f>SUMIF('Input DBEDT Monthly Energy'!$3:$3,H$4,'Input DBEDT Monthly Energy'!16:16)</f>
        <v/>
      </c>
      <c r="I16">
        <f>SUMIF('Input DBEDT Monthly Energy'!$3:$3,I$4,'Input DBEDT Monthly Energy'!16:16)</f>
        <v/>
      </c>
      <c r="J16">
        <f>SUMIF('Input DBEDT Monthly Energy'!$3:$3,J$4,'Input DBEDT Monthly Energy'!16:16)</f>
        <v/>
      </c>
      <c r="K16">
        <f>SUMIF('Input DBEDT Monthly Energy'!$3:$3,K$4,'Input DBEDT Monthly Energy'!16:16)</f>
        <v/>
      </c>
      <c r="L16">
        <f>SUMIF('Input DBEDT Monthly Energy'!$3:$3,L$4,'Input DBEDT Monthly Energy'!16:16)</f>
        <v/>
      </c>
      <c r="M16">
        <f>SUMIF('Input DBEDT Monthly Energy'!$3:$3,M$4,'Input DBEDT Monthly Energy'!16:16)</f>
        <v/>
      </c>
      <c r="N16">
        <f>SUMIF('Input DBEDT Monthly Energy'!$3:$3,N$4,'Input DBEDT Monthly Energy'!16:16)</f>
        <v/>
      </c>
      <c r="O16">
        <f>SUMIF('Input DBEDT Monthly Energy'!$3:$3,O$4,'Input DBEDT Monthly Energy'!16:16)</f>
        <v/>
      </c>
      <c r="P16">
        <f>SUMIF('Input DBEDT Monthly Energy'!$3:$3,P$4,'Input DBEDT Monthly Energy'!16:16)</f>
        <v/>
      </c>
      <c r="Q16">
        <f>SUMIF('Input DBEDT Monthly Energy'!$3:$3,Q$4,'Input DBEDT Monthly Energy'!16:16)</f>
        <v/>
      </c>
      <c r="R16">
        <f>SUMIF('Input DBEDT Monthly Energy'!$3:$3,R$4,'Input DBEDT Monthly Energy'!16:16)</f>
        <v/>
      </c>
      <c r="S16">
        <f>SUMIF('Input DBEDT Monthly Energy'!$3:$3,S$4,'Input DBEDT Monthly Energy'!16:16)</f>
        <v/>
      </c>
      <c r="T16">
        <f>SUMIF('Input DBEDT Monthly Energy'!$3:$3,T$4,'Input DBEDT Monthly Energy'!16:16)</f>
        <v/>
      </c>
      <c r="U16">
        <f>SUMIF('Input DBEDT Monthly Energy'!$3:$3,U$4,'Input DBEDT Monthly Energy'!16:16)</f>
        <v/>
      </c>
      <c r="V16">
        <f>SUMIF('Input DBEDT Monthly Energy'!$3:$3,V$4,'Input DBEDT Monthly Energy'!16:16)</f>
        <v/>
      </c>
      <c r="W16">
        <f>SUMIF('Input DBEDT Monthly Energy'!$3:$3,W$4,'Input DBEDT Monthly Energy'!16:16)</f>
        <v/>
      </c>
      <c r="X16">
        <f>SUMIF('Input DBEDT Monthly Energy'!$3:$3,X$4,'Input DBEDT Monthly Energy'!16:16)</f>
        <v/>
      </c>
      <c r="Y16">
        <f>SUMIF('Input DBEDT Monthly Energy'!$3:$3,Y$4,'Input DBEDT Monthly Energy'!16:16)</f>
        <v/>
      </c>
      <c r="Z16">
        <f>SUMIF('Input DBEDT Monthly Energy'!$3:$3,Z$4,'Input DBEDT Monthly Energy'!16:16)</f>
        <v/>
      </c>
      <c r="AA16">
        <f>SUMIF('Input DBEDT Monthly Energy'!$3:$3,AA$4,'Input DBEDT Monthly Energy'!16:16)</f>
        <v/>
      </c>
    </row>
    <row r="17" spans="1:27">
      <c r="A17">
        <f>'Input DBEDT Monthly Energy'!A17&amp;""</f>
        <v/>
      </c>
      <c r="B17">
        <f>'Input DBEDT Monthly Energy'!B17&amp;""</f>
        <v/>
      </c>
      <c r="C17">
        <f>SUMIF('Input DBEDT Monthly Energy'!$3:$3,C$4,'Input DBEDT Monthly Energy'!17:17)</f>
        <v/>
      </c>
      <c r="D17">
        <f>SUMIF('Input DBEDT Monthly Energy'!$3:$3,D$4,'Input DBEDT Monthly Energy'!17:17)</f>
        <v/>
      </c>
      <c r="E17">
        <f>SUMIF('Input DBEDT Monthly Energy'!$3:$3,E$4,'Input DBEDT Monthly Energy'!17:17)</f>
        <v/>
      </c>
      <c r="F17">
        <f>SUMIF('Input DBEDT Monthly Energy'!$3:$3,F$4,'Input DBEDT Monthly Energy'!17:17)</f>
        <v/>
      </c>
      <c r="G17">
        <f>SUMIF('Input DBEDT Monthly Energy'!$3:$3,G$4,'Input DBEDT Monthly Energy'!17:17)</f>
        <v/>
      </c>
      <c r="H17">
        <f>SUMIF('Input DBEDT Monthly Energy'!$3:$3,H$4,'Input DBEDT Monthly Energy'!17:17)</f>
        <v/>
      </c>
      <c r="I17">
        <f>SUMIF('Input DBEDT Monthly Energy'!$3:$3,I$4,'Input DBEDT Monthly Energy'!17:17)</f>
        <v/>
      </c>
      <c r="J17">
        <f>SUMIF('Input DBEDT Monthly Energy'!$3:$3,J$4,'Input DBEDT Monthly Energy'!17:17)</f>
        <v/>
      </c>
      <c r="K17">
        <f>SUMIF('Input DBEDT Monthly Energy'!$3:$3,K$4,'Input DBEDT Monthly Energy'!17:17)</f>
        <v/>
      </c>
      <c r="L17">
        <f>SUMIF('Input DBEDT Monthly Energy'!$3:$3,L$4,'Input DBEDT Monthly Energy'!17:17)</f>
        <v/>
      </c>
      <c r="M17">
        <f>SUMIF('Input DBEDT Monthly Energy'!$3:$3,M$4,'Input DBEDT Monthly Energy'!17:17)</f>
        <v/>
      </c>
      <c r="N17">
        <f>SUMIF('Input DBEDT Monthly Energy'!$3:$3,N$4,'Input DBEDT Monthly Energy'!17:17)</f>
        <v/>
      </c>
      <c r="O17">
        <f>SUMIF('Input DBEDT Monthly Energy'!$3:$3,O$4,'Input DBEDT Monthly Energy'!17:17)</f>
        <v/>
      </c>
      <c r="P17">
        <f>SUMIF('Input DBEDT Monthly Energy'!$3:$3,P$4,'Input DBEDT Monthly Energy'!17:17)</f>
        <v/>
      </c>
      <c r="Q17">
        <f>SUMIF('Input DBEDT Monthly Energy'!$3:$3,Q$4,'Input DBEDT Monthly Energy'!17:17)</f>
        <v/>
      </c>
      <c r="R17">
        <f>SUMIF('Input DBEDT Monthly Energy'!$3:$3,R$4,'Input DBEDT Monthly Energy'!17:17)</f>
        <v/>
      </c>
      <c r="S17">
        <f>SUMIF('Input DBEDT Monthly Energy'!$3:$3,S$4,'Input DBEDT Monthly Energy'!17:17)</f>
        <v/>
      </c>
      <c r="T17">
        <f>SUMIF('Input DBEDT Monthly Energy'!$3:$3,T$4,'Input DBEDT Monthly Energy'!17:17)</f>
        <v/>
      </c>
      <c r="U17">
        <f>SUMIF('Input DBEDT Monthly Energy'!$3:$3,U$4,'Input DBEDT Monthly Energy'!17:17)</f>
        <v/>
      </c>
      <c r="V17">
        <f>SUMIF('Input DBEDT Monthly Energy'!$3:$3,V$4,'Input DBEDT Monthly Energy'!17:17)</f>
        <v/>
      </c>
      <c r="W17">
        <f>SUMIF('Input DBEDT Monthly Energy'!$3:$3,W$4,'Input DBEDT Monthly Energy'!17:17)</f>
        <v/>
      </c>
      <c r="X17">
        <f>SUMIF('Input DBEDT Monthly Energy'!$3:$3,X$4,'Input DBEDT Monthly Energy'!17:17)</f>
        <v/>
      </c>
      <c r="Y17">
        <f>SUMIF('Input DBEDT Monthly Energy'!$3:$3,Y$4,'Input DBEDT Monthly Energy'!17:17)</f>
        <v/>
      </c>
      <c r="Z17">
        <f>SUMIF('Input DBEDT Monthly Energy'!$3:$3,Z$4,'Input DBEDT Monthly Energy'!17:17)</f>
        <v/>
      </c>
      <c r="AA17">
        <f>SUMIF('Input DBEDT Monthly Energy'!$3:$3,AA$4,'Input DBEDT Monthly Energy'!17:17)</f>
        <v/>
      </c>
    </row>
    <row r="18" spans="1:27">
      <c r="A18">
        <f>'Input DBEDT Monthly Energy'!A18&amp;""</f>
        <v/>
      </c>
      <c r="B18">
        <f>'Input DBEDT Monthly Energy'!B18&amp;""</f>
        <v/>
      </c>
      <c r="C18">
        <f>SUMIF('Input DBEDT Monthly Energy'!$3:$3,C$4,'Input DBEDT Monthly Energy'!18:18)</f>
        <v/>
      </c>
      <c r="D18">
        <f>SUMIF('Input DBEDT Monthly Energy'!$3:$3,D$4,'Input DBEDT Monthly Energy'!18:18)</f>
        <v/>
      </c>
      <c r="E18">
        <f>SUMIF('Input DBEDT Monthly Energy'!$3:$3,E$4,'Input DBEDT Monthly Energy'!18:18)</f>
        <v/>
      </c>
      <c r="F18">
        <f>SUMIF('Input DBEDT Monthly Energy'!$3:$3,F$4,'Input DBEDT Monthly Energy'!18:18)</f>
        <v/>
      </c>
      <c r="G18">
        <f>SUMIF('Input DBEDT Monthly Energy'!$3:$3,G$4,'Input DBEDT Monthly Energy'!18:18)</f>
        <v/>
      </c>
      <c r="H18">
        <f>SUMIF('Input DBEDT Monthly Energy'!$3:$3,H$4,'Input DBEDT Monthly Energy'!18:18)</f>
        <v/>
      </c>
      <c r="I18">
        <f>SUMIF('Input DBEDT Monthly Energy'!$3:$3,I$4,'Input DBEDT Monthly Energy'!18:18)</f>
        <v/>
      </c>
      <c r="J18">
        <f>SUMIF('Input DBEDT Monthly Energy'!$3:$3,J$4,'Input DBEDT Monthly Energy'!18:18)</f>
        <v/>
      </c>
      <c r="K18">
        <f>SUMIF('Input DBEDT Monthly Energy'!$3:$3,K$4,'Input DBEDT Monthly Energy'!18:18)</f>
        <v/>
      </c>
      <c r="L18">
        <f>SUMIF('Input DBEDT Monthly Energy'!$3:$3,L$4,'Input DBEDT Monthly Energy'!18:18)</f>
        <v/>
      </c>
      <c r="M18">
        <f>SUMIF('Input DBEDT Monthly Energy'!$3:$3,M$4,'Input DBEDT Monthly Energy'!18:18)</f>
        <v/>
      </c>
      <c r="N18">
        <f>SUMIF('Input DBEDT Monthly Energy'!$3:$3,N$4,'Input DBEDT Monthly Energy'!18:18)</f>
        <v/>
      </c>
      <c r="O18">
        <f>SUMIF('Input DBEDT Monthly Energy'!$3:$3,O$4,'Input DBEDT Monthly Energy'!18:18)</f>
        <v/>
      </c>
      <c r="P18">
        <f>SUMIF('Input DBEDT Monthly Energy'!$3:$3,P$4,'Input DBEDT Monthly Energy'!18:18)</f>
        <v/>
      </c>
      <c r="Q18">
        <f>SUMIF('Input DBEDT Monthly Energy'!$3:$3,Q$4,'Input DBEDT Monthly Energy'!18:18)</f>
        <v/>
      </c>
      <c r="R18">
        <f>SUMIF('Input DBEDT Monthly Energy'!$3:$3,R$4,'Input DBEDT Monthly Energy'!18:18)</f>
        <v/>
      </c>
      <c r="S18">
        <f>SUMIF('Input DBEDT Monthly Energy'!$3:$3,S$4,'Input DBEDT Monthly Energy'!18:18)</f>
        <v/>
      </c>
      <c r="T18">
        <f>SUMIF('Input DBEDT Monthly Energy'!$3:$3,T$4,'Input DBEDT Monthly Energy'!18:18)</f>
        <v/>
      </c>
      <c r="U18">
        <f>SUMIF('Input DBEDT Monthly Energy'!$3:$3,U$4,'Input DBEDT Monthly Energy'!18:18)</f>
        <v/>
      </c>
      <c r="V18">
        <f>SUMIF('Input DBEDT Monthly Energy'!$3:$3,V$4,'Input DBEDT Monthly Energy'!18:18)</f>
        <v/>
      </c>
      <c r="W18">
        <f>SUMIF('Input DBEDT Monthly Energy'!$3:$3,W$4,'Input DBEDT Monthly Energy'!18:18)</f>
        <v/>
      </c>
      <c r="X18">
        <f>SUMIF('Input DBEDT Monthly Energy'!$3:$3,X$4,'Input DBEDT Monthly Energy'!18:18)</f>
        <v/>
      </c>
      <c r="Y18">
        <f>SUMIF('Input DBEDT Monthly Energy'!$3:$3,Y$4,'Input DBEDT Monthly Energy'!18:18)</f>
        <v/>
      </c>
      <c r="Z18">
        <f>SUMIF('Input DBEDT Monthly Energy'!$3:$3,Z$4,'Input DBEDT Monthly Energy'!18:18)</f>
        <v/>
      </c>
      <c r="AA18">
        <f>SUMIF('Input DBEDT Monthly Energy'!$3:$3,AA$4,'Input DBEDT Monthly Energy'!18:18)</f>
        <v/>
      </c>
    </row>
    <row r="19" spans="1:27">
      <c r="A19">
        <f>'Input DBEDT Monthly Energy'!A19&amp;""</f>
        <v/>
      </c>
      <c r="B19">
        <f>'Input DBEDT Monthly Energy'!B19&amp;""</f>
        <v/>
      </c>
      <c r="C19">
        <f>SUMIF('Input DBEDT Monthly Energy'!$3:$3,C$4,'Input DBEDT Monthly Energy'!19:19)</f>
        <v/>
      </c>
      <c r="D19">
        <f>SUMIF('Input DBEDT Monthly Energy'!$3:$3,D$4,'Input DBEDT Monthly Energy'!19:19)</f>
        <v/>
      </c>
      <c r="E19">
        <f>SUMIF('Input DBEDT Monthly Energy'!$3:$3,E$4,'Input DBEDT Monthly Energy'!19:19)</f>
        <v/>
      </c>
      <c r="F19">
        <f>SUMIF('Input DBEDT Monthly Energy'!$3:$3,F$4,'Input DBEDT Monthly Energy'!19:19)</f>
        <v/>
      </c>
      <c r="G19">
        <f>SUMIF('Input DBEDT Monthly Energy'!$3:$3,G$4,'Input DBEDT Monthly Energy'!19:19)</f>
        <v/>
      </c>
      <c r="H19">
        <f>SUMIF('Input DBEDT Monthly Energy'!$3:$3,H$4,'Input DBEDT Monthly Energy'!19:19)</f>
        <v/>
      </c>
      <c r="I19">
        <f>SUMIF('Input DBEDT Monthly Energy'!$3:$3,I$4,'Input DBEDT Monthly Energy'!19:19)</f>
        <v/>
      </c>
      <c r="J19">
        <f>SUMIF('Input DBEDT Monthly Energy'!$3:$3,J$4,'Input DBEDT Monthly Energy'!19:19)</f>
        <v/>
      </c>
      <c r="K19">
        <f>SUMIF('Input DBEDT Monthly Energy'!$3:$3,K$4,'Input DBEDT Monthly Energy'!19:19)</f>
        <v/>
      </c>
      <c r="L19">
        <f>SUMIF('Input DBEDT Monthly Energy'!$3:$3,L$4,'Input DBEDT Monthly Energy'!19:19)</f>
        <v/>
      </c>
      <c r="M19">
        <f>SUMIF('Input DBEDT Monthly Energy'!$3:$3,M$4,'Input DBEDT Monthly Energy'!19:19)</f>
        <v/>
      </c>
      <c r="N19">
        <f>SUMIF('Input DBEDT Monthly Energy'!$3:$3,N$4,'Input DBEDT Monthly Energy'!19:19)</f>
        <v/>
      </c>
      <c r="O19">
        <f>SUMIF('Input DBEDT Monthly Energy'!$3:$3,O$4,'Input DBEDT Monthly Energy'!19:19)</f>
        <v/>
      </c>
      <c r="P19">
        <f>SUMIF('Input DBEDT Monthly Energy'!$3:$3,P$4,'Input DBEDT Monthly Energy'!19:19)</f>
        <v/>
      </c>
      <c r="Q19">
        <f>SUMIF('Input DBEDT Monthly Energy'!$3:$3,Q$4,'Input DBEDT Monthly Energy'!19:19)</f>
        <v/>
      </c>
      <c r="R19">
        <f>SUMIF('Input DBEDT Monthly Energy'!$3:$3,R$4,'Input DBEDT Monthly Energy'!19:19)</f>
        <v/>
      </c>
      <c r="S19">
        <f>SUMIF('Input DBEDT Monthly Energy'!$3:$3,S$4,'Input DBEDT Monthly Energy'!19:19)</f>
        <v/>
      </c>
      <c r="T19">
        <f>SUMIF('Input DBEDT Monthly Energy'!$3:$3,T$4,'Input DBEDT Monthly Energy'!19:19)</f>
        <v/>
      </c>
      <c r="U19">
        <f>SUMIF('Input DBEDT Monthly Energy'!$3:$3,U$4,'Input DBEDT Monthly Energy'!19:19)</f>
        <v/>
      </c>
      <c r="V19">
        <f>SUMIF('Input DBEDT Monthly Energy'!$3:$3,V$4,'Input DBEDT Monthly Energy'!19:19)</f>
        <v/>
      </c>
      <c r="W19">
        <f>SUMIF('Input DBEDT Monthly Energy'!$3:$3,W$4,'Input DBEDT Monthly Energy'!19:19)</f>
        <v/>
      </c>
      <c r="X19">
        <f>SUMIF('Input DBEDT Monthly Energy'!$3:$3,X$4,'Input DBEDT Monthly Energy'!19:19)</f>
        <v/>
      </c>
      <c r="Y19">
        <f>SUMIF('Input DBEDT Monthly Energy'!$3:$3,Y$4,'Input DBEDT Monthly Energy'!19:19)</f>
        <v/>
      </c>
      <c r="Z19">
        <f>SUMIF('Input DBEDT Monthly Energy'!$3:$3,Z$4,'Input DBEDT Monthly Energy'!19:19)</f>
        <v/>
      </c>
      <c r="AA19">
        <f>SUMIF('Input DBEDT Monthly Energy'!$3:$3,AA$4,'Input DBEDT Monthly Energy'!19:19)</f>
        <v/>
      </c>
    </row>
    <row r="20" spans="1:27">
      <c r="A20">
        <f>'Input DBEDT Monthly Energy'!A20&amp;""</f>
        <v/>
      </c>
      <c r="B20">
        <f>'Input DBEDT Monthly Energy'!B20&amp;""</f>
        <v/>
      </c>
      <c r="C20">
        <f>SUMIF('Input DBEDT Monthly Energy'!$3:$3,C$4,'Input DBEDT Monthly Energy'!20:20)</f>
        <v/>
      </c>
      <c r="D20">
        <f>SUMIF('Input DBEDT Monthly Energy'!$3:$3,D$4,'Input DBEDT Monthly Energy'!20:20)</f>
        <v/>
      </c>
      <c r="E20">
        <f>SUMIF('Input DBEDT Monthly Energy'!$3:$3,E$4,'Input DBEDT Monthly Energy'!20:20)</f>
        <v/>
      </c>
      <c r="F20">
        <f>SUMIF('Input DBEDT Monthly Energy'!$3:$3,F$4,'Input DBEDT Monthly Energy'!20:20)</f>
        <v/>
      </c>
      <c r="G20">
        <f>SUMIF('Input DBEDT Monthly Energy'!$3:$3,G$4,'Input DBEDT Monthly Energy'!20:20)</f>
        <v/>
      </c>
      <c r="H20">
        <f>SUMIF('Input DBEDT Monthly Energy'!$3:$3,H$4,'Input DBEDT Monthly Energy'!20:20)</f>
        <v/>
      </c>
      <c r="I20">
        <f>SUMIF('Input DBEDT Monthly Energy'!$3:$3,I$4,'Input DBEDT Monthly Energy'!20:20)</f>
        <v/>
      </c>
      <c r="J20">
        <f>SUMIF('Input DBEDT Monthly Energy'!$3:$3,J$4,'Input DBEDT Monthly Energy'!20:20)</f>
        <v/>
      </c>
      <c r="K20">
        <f>SUMIF('Input DBEDT Monthly Energy'!$3:$3,K$4,'Input DBEDT Monthly Energy'!20:20)</f>
        <v/>
      </c>
      <c r="L20">
        <f>SUMIF('Input DBEDT Monthly Energy'!$3:$3,L$4,'Input DBEDT Monthly Energy'!20:20)</f>
        <v/>
      </c>
      <c r="M20">
        <f>SUMIF('Input DBEDT Monthly Energy'!$3:$3,M$4,'Input DBEDT Monthly Energy'!20:20)</f>
        <v/>
      </c>
      <c r="N20">
        <f>SUMIF('Input DBEDT Monthly Energy'!$3:$3,N$4,'Input DBEDT Monthly Energy'!20:20)</f>
        <v/>
      </c>
      <c r="O20">
        <f>SUMIF('Input DBEDT Monthly Energy'!$3:$3,O$4,'Input DBEDT Monthly Energy'!20:20)</f>
        <v/>
      </c>
      <c r="P20">
        <f>SUMIF('Input DBEDT Monthly Energy'!$3:$3,P$4,'Input DBEDT Monthly Energy'!20:20)</f>
        <v/>
      </c>
      <c r="Q20">
        <f>SUMIF('Input DBEDT Monthly Energy'!$3:$3,Q$4,'Input DBEDT Monthly Energy'!20:20)</f>
        <v/>
      </c>
      <c r="R20">
        <f>SUMIF('Input DBEDT Monthly Energy'!$3:$3,R$4,'Input DBEDT Monthly Energy'!20:20)</f>
        <v/>
      </c>
      <c r="S20">
        <f>SUMIF('Input DBEDT Monthly Energy'!$3:$3,S$4,'Input DBEDT Monthly Energy'!20:20)</f>
        <v/>
      </c>
      <c r="T20">
        <f>SUMIF('Input DBEDT Monthly Energy'!$3:$3,T$4,'Input DBEDT Monthly Energy'!20:20)</f>
        <v/>
      </c>
      <c r="U20">
        <f>SUMIF('Input DBEDT Monthly Energy'!$3:$3,U$4,'Input DBEDT Monthly Energy'!20:20)</f>
        <v/>
      </c>
      <c r="V20">
        <f>SUMIF('Input DBEDT Monthly Energy'!$3:$3,V$4,'Input DBEDT Monthly Energy'!20:20)</f>
        <v/>
      </c>
      <c r="W20">
        <f>SUMIF('Input DBEDT Monthly Energy'!$3:$3,W$4,'Input DBEDT Monthly Energy'!20:20)</f>
        <v/>
      </c>
      <c r="X20">
        <f>SUMIF('Input DBEDT Monthly Energy'!$3:$3,X$4,'Input DBEDT Monthly Energy'!20:20)</f>
        <v/>
      </c>
      <c r="Y20">
        <f>SUMIF('Input DBEDT Monthly Energy'!$3:$3,Y$4,'Input DBEDT Monthly Energy'!20:20)</f>
        <v/>
      </c>
      <c r="Z20">
        <f>SUMIF('Input DBEDT Monthly Energy'!$3:$3,Z$4,'Input DBEDT Monthly Energy'!20:20)</f>
        <v/>
      </c>
      <c r="AA20">
        <f>SUMIF('Input DBEDT Monthly Energy'!$3:$3,AA$4,'Input DBEDT Monthly Energy'!20:20)</f>
        <v/>
      </c>
    </row>
    <row r="21" spans="1:27">
      <c r="A21">
        <f>'Input DBEDT Monthly Energy'!A21&amp;""</f>
        <v/>
      </c>
      <c r="B21">
        <f>'Input DBEDT Monthly Energy'!B21&amp;""</f>
        <v/>
      </c>
      <c r="C21">
        <f>SUMIF('Input DBEDT Monthly Energy'!$3:$3,C$4,'Input DBEDT Monthly Energy'!21:21)</f>
        <v/>
      </c>
      <c r="D21">
        <f>SUMIF('Input DBEDT Monthly Energy'!$3:$3,D$4,'Input DBEDT Monthly Energy'!21:21)</f>
        <v/>
      </c>
      <c r="E21">
        <f>SUMIF('Input DBEDT Monthly Energy'!$3:$3,E$4,'Input DBEDT Monthly Energy'!21:21)</f>
        <v/>
      </c>
      <c r="F21">
        <f>SUMIF('Input DBEDT Monthly Energy'!$3:$3,F$4,'Input DBEDT Monthly Energy'!21:21)</f>
        <v/>
      </c>
      <c r="G21">
        <f>SUMIF('Input DBEDT Monthly Energy'!$3:$3,G$4,'Input DBEDT Monthly Energy'!21:21)</f>
        <v/>
      </c>
      <c r="H21">
        <f>SUMIF('Input DBEDT Monthly Energy'!$3:$3,H$4,'Input DBEDT Monthly Energy'!21:21)</f>
        <v/>
      </c>
      <c r="I21">
        <f>SUMIF('Input DBEDT Monthly Energy'!$3:$3,I$4,'Input DBEDT Monthly Energy'!21:21)</f>
        <v/>
      </c>
      <c r="J21">
        <f>SUMIF('Input DBEDT Monthly Energy'!$3:$3,J$4,'Input DBEDT Monthly Energy'!21:21)</f>
        <v/>
      </c>
      <c r="K21">
        <f>SUMIF('Input DBEDT Monthly Energy'!$3:$3,K$4,'Input DBEDT Monthly Energy'!21:21)</f>
        <v/>
      </c>
      <c r="L21">
        <f>SUMIF('Input DBEDT Monthly Energy'!$3:$3,L$4,'Input DBEDT Monthly Energy'!21:21)</f>
        <v/>
      </c>
      <c r="M21">
        <f>SUMIF('Input DBEDT Monthly Energy'!$3:$3,M$4,'Input DBEDT Monthly Energy'!21:21)</f>
        <v/>
      </c>
      <c r="N21">
        <f>SUMIF('Input DBEDT Monthly Energy'!$3:$3,N$4,'Input DBEDT Monthly Energy'!21:21)</f>
        <v/>
      </c>
      <c r="O21">
        <f>SUMIF('Input DBEDT Monthly Energy'!$3:$3,O$4,'Input DBEDT Monthly Energy'!21:21)</f>
        <v/>
      </c>
      <c r="P21">
        <f>SUMIF('Input DBEDT Monthly Energy'!$3:$3,P$4,'Input DBEDT Monthly Energy'!21:21)</f>
        <v/>
      </c>
      <c r="Q21">
        <f>SUMIF('Input DBEDT Monthly Energy'!$3:$3,Q$4,'Input DBEDT Monthly Energy'!21:21)</f>
        <v/>
      </c>
      <c r="R21">
        <f>SUMIF('Input DBEDT Monthly Energy'!$3:$3,R$4,'Input DBEDT Monthly Energy'!21:21)</f>
        <v/>
      </c>
      <c r="S21">
        <f>SUMIF('Input DBEDT Monthly Energy'!$3:$3,S$4,'Input DBEDT Monthly Energy'!21:21)</f>
        <v/>
      </c>
      <c r="T21">
        <f>SUMIF('Input DBEDT Monthly Energy'!$3:$3,T$4,'Input DBEDT Monthly Energy'!21:21)</f>
        <v/>
      </c>
      <c r="U21">
        <f>SUMIF('Input DBEDT Monthly Energy'!$3:$3,U$4,'Input DBEDT Monthly Energy'!21:21)</f>
        <v/>
      </c>
      <c r="V21">
        <f>SUMIF('Input DBEDT Monthly Energy'!$3:$3,V$4,'Input DBEDT Monthly Energy'!21:21)</f>
        <v/>
      </c>
      <c r="W21">
        <f>SUMIF('Input DBEDT Monthly Energy'!$3:$3,W$4,'Input DBEDT Monthly Energy'!21:21)</f>
        <v/>
      </c>
      <c r="X21">
        <f>SUMIF('Input DBEDT Monthly Energy'!$3:$3,X$4,'Input DBEDT Monthly Energy'!21:21)</f>
        <v/>
      </c>
      <c r="Y21">
        <f>SUMIF('Input DBEDT Monthly Energy'!$3:$3,Y$4,'Input DBEDT Monthly Energy'!21:21)</f>
        <v/>
      </c>
      <c r="Z21">
        <f>SUMIF('Input DBEDT Monthly Energy'!$3:$3,Z$4,'Input DBEDT Monthly Energy'!21:21)</f>
        <v/>
      </c>
      <c r="AA21">
        <f>SUMIF('Input DBEDT Monthly Energy'!$3:$3,AA$4,'Input DBEDT Monthly Energy'!21:21)</f>
        <v/>
      </c>
    </row>
    <row r="22" spans="1:27">
      <c r="A22">
        <f>'Input DBEDT Monthly Energy'!A22&amp;""</f>
        <v/>
      </c>
      <c r="B22">
        <f>'Input DBEDT Monthly Energy'!B22&amp;""</f>
        <v/>
      </c>
      <c r="C22">
        <f>SUMIF('Input DBEDT Monthly Energy'!$3:$3,C$4,'Input DBEDT Monthly Energy'!22:22)</f>
        <v/>
      </c>
      <c r="D22">
        <f>SUMIF('Input DBEDT Monthly Energy'!$3:$3,D$4,'Input DBEDT Monthly Energy'!22:22)</f>
        <v/>
      </c>
      <c r="E22">
        <f>SUMIF('Input DBEDT Monthly Energy'!$3:$3,E$4,'Input DBEDT Monthly Energy'!22:22)</f>
        <v/>
      </c>
      <c r="F22">
        <f>SUMIF('Input DBEDT Monthly Energy'!$3:$3,F$4,'Input DBEDT Monthly Energy'!22:22)</f>
        <v/>
      </c>
      <c r="G22">
        <f>SUMIF('Input DBEDT Monthly Energy'!$3:$3,G$4,'Input DBEDT Monthly Energy'!22:22)</f>
        <v/>
      </c>
      <c r="H22">
        <f>SUMIF('Input DBEDT Monthly Energy'!$3:$3,H$4,'Input DBEDT Monthly Energy'!22:22)</f>
        <v/>
      </c>
      <c r="I22">
        <f>SUMIF('Input DBEDT Monthly Energy'!$3:$3,I$4,'Input DBEDT Monthly Energy'!22:22)</f>
        <v/>
      </c>
      <c r="J22">
        <f>SUMIF('Input DBEDT Monthly Energy'!$3:$3,J$4,'Input DBEDT Monthly Energy'!22:22)</f>
        <v/>
      </c>
      <c r="K22">
        <f>SUMIF('Input DBEDT Monthly Energy'!$3:$3,K$4,'Input DBEDT Monthly Energy'!22:22)</f>
        <v/>
      </c>
      <c r="L22">
        <f>SUMIF('Input DBEDT Monthly Energy'!$3:$3,L$4,'Input DBEDT Monthly Energy'!22:22)</f>
        <v/>
      </c>
      <c r="M22">
        <f>SUMIF('Input DBEDT Monthly Energy'!$3:$3,M$4,'Input DBEDT Monthly Energy'!22:22)</f>
        <v/>
      </c>
      <c r="N22">
        <f>SUMIF('Input DBEDT Monthly Energy'!$3:$3,N$4,'Input DBEDT Monthly Energy'!22:22)</f>
        <v/>
      </c>
      <c r="O22">
        <f>SUMIF('Input DBEDT Monthly Energy'!$3:$3,O$4,'Input DBEDT Monthly Energy'!22:22)</f>
        <v/>
      </c>
      <c r="P22">
        <f>SUMIF('Input DBEDT Monthly Energy'!$3:$3,P$4,'Input DBEDT Monthly Energy'!22:22)</f>
        <v/>
      </c>
      <c r="Q22">
        <f>SUMIF('Input DBEDT Monthly Energy'!$3:$3,Q$4,'Input DBEDT Monthly Energy'!22:22)</f>
        <v/>
      </c>
      <c r="R22">
        <f>SUMIF('Input DBEDT Monthly Energy'!$3:$3,R$4,'Input DBEDT Monthly Energy'!22:22)</f>
        <v/>
      </c>
      <c r="S22">
        <f>SUMIF('Input DBEDT Monthly Energy'!$3:$3,S$4,'Input DBEDT Monthly Energy'!22:22)</f>
        <v/>
      </c>
      <c r="T22">
        <f>SUMIF('Input DBEDT Monthly Energy'!$3:$3,T$4,'Input DBEDT Monthly Energy'!22:22)</f>
        <v/>
      </c>
      <c r="U22">
        <f>SUMIF('Input DBEDT Monthly Energy'!$3:$3,U$4,'Input DBEDT Monthly Energy'!22:22)</f>
        <v/>
      </c>
      <c r="V22">
        <f>SUMIF('Input DBEDT Monthly Energy'!$3:$3,V$4,'Input DBEDT Monthly Energy'!22:22)</f>
        <v/>
      </c>
      <c r="W22">
        <f>SUMIF('Input DBEDT Monthly Energy'!$3:$3,W$4,'Input DBEDT Monthly Energy'!22:22)</f>
        <v/>
      </c>
      <c r="X22">
        <f>SUMIF('Input DBEDT Monthly Energy'!$3:$3,X$4,'Input DBEDT Monthly Energy'!22:22)</f>
        <v/>
      </c>
      <c r="Y22">
        <f>SUMIF('Input DBEDT Monthly Energy'!$3:$3,Y$4,'Input DBEDT Monthly Energy'!22:22)</f>
        <v/>
      </c>
      <c r="Z22">
        <f>SUMIF('Input DBEDT Monthly Energy'!$3:$3,Z$4,'Input DBEDT Monthly Energy'!22:22)</f>
        <v/>
      </c>
      <c r="AA22">
        <f>SUMIF('Input DBEDT Monthly Energy'!$3:$3,AA$4,'Input DBEDT Monthly Energy'!22:22)</f>
        <v/>
      </c>
    </row>
    <row r="23" spans="1:27">
      <c r="A23">
        <f>'Input DBEDT Monthly Energy'!A23&amp;""</f>
        <v/>
      </c>
      <c r="B23">
        <f>'Input DBEDT Monthly Energy'!B23&amp;""</f>
        <v/>
      </c>
      <c r="C23">
        <f>SUMIF('Input DBEDT Monthly Energy'!$3:$3,C$4,'Input DBEDT Monthly Energy'!23:23)</f>
        <v/>
      </c>
      <c r="D23">
        <f>SUMIF('Input DBEDT Monthly Energy'!$3:$3,D$4,'Input DBEDT Monthly Energy'!23:23)</f>
        <v/>
      </c>
      <c r="E23">
        <f>SUMIF('Input DBEDT Monthly Energy'!$3:$3,E$4,'Input DBEDT Monthly Energy'!23:23)</f>
        <v/>
      </c>
      <c r="F23">
        <f>SUMIF('Input DBEDT Monthly Energy'!$3:$3,F$4,'Input DBEDT Monthly Energy'!23:23)</f>
        <v/>
      </c>
      <c r="G23">
        <f>SUMIF('Input DBEDT Monthly Energy'!$3:$3,G$4,'Input DBEDT Monthly Energy'!23:23)</f>
        <v/>
      </c>
      <c r="H23">
        <f>SUMIF('Input DBEDT Monthly Energy'!$3:$3,H$4,'Input DBEDT Monthly Energy'!23:23)</f>
        <v/>
      </c>
      <c r="I23">
        <f>SUMIF('Input DBEDT Monthly Energy'!$3:$3,I$4,'Input DBEDT Monthly Energy'!23:23)</f>
        <v/>
      </c>
      <c r="J23">
        <f>SUMIF('Input DBEDT Monthly Energy'!$3:$3,J$4,'Input DBEDT Monthly Energy'!23:23)</f>
        <v/>
      </c>
      <c r="K23">
        <f>SUMIF('Input DBEDT Monthly Energy'!$3:$3,K$4,'Input DBEDT Monthly Energy'!23:23)</f>
        <v/>
      </c>
      <c r="L23">
        <f>SUMIF('Input DBEDT Monthly Energy'!$3:$3,L$4,'Input DBEDT Monthly Energy'!23:23)</f>
        <v/>
      </c>
      <c r="M23">
        <f>SUMIF('Input DBEDT Monthly Energy'!$3:$3,M$4,'Input DBEDT Monthly Energy'!23:23)</f>
        <v/>
      </c>
      <c r="N23">
        <f>SUMIF('Input DBEDT Monthly Energy'!$3:$3,N$4,'Input DBEDT Monthly Energy'!23:23)</f>
        <v/>
      </c>
      <c r="O23">
        <f>SUMIF('Input DBEDT Monthly Energy'!$3:$3,O$4,'Input DBEDT Monthly Energy'!23:23)</f>
        <v/>
      </c>
      <c r="P23">
        <f>SUMIF('Input DBEDT Monthly Energy'!$3:$3,P$4,'Input DBEDT Monthly Energy'!23:23)</f>
        <v/>
      </c>
      <c r="Q23">
        <f>SUMIF('Input DBEDT Monthly Energy'!$3:$3,Q$4,'Input DBEDT Monthly Energy'!23:23)</f>
        <v/>
      </c>
      <c r="R23">
        <f>SUMIF('Input DBEDT Monthly Energy'!$3:$3,R$4,'Input DBEDT Monthly Energy'!23:23)</f>
        <v/>
      </c>
      <c r="S23">
        <f>SUMIF('Input DBEDT Monthly Energy'!$3:$3,S$4,'Input DBEDT Monthly Energy'!23:23)</f>
        <v/>
      </c>
      <c r="T23">
        <f>SUMIF('Input DBEDT Monthly Energy'!$3:$3,T$4,'Input DBEDT Monthly Energy'!23:23)</f>
        <v/>
      </c>
      <c r="U23">
        <f>SUMIF('Input DBEDT Monthly Energy'!$3:$3,U$4,'Input DBEDT Monthly Energy'!23:23)</f>
        <v/>
      </c>
      <c r="V23">
        <f>SUMIF('Input DBEDT Monthly Energy'!$3:$3,V$4,'Input DBEDT Monthly Energy'!23:23)</f>
        <v/>
      </c>
      <c r="W23">
        <f>SUMIF('Input DBEDT Monthly Energy'!$3:$3,W$4,'Input DBEDT Monthly Energy'!23:23)</f>
        <v/>
      </c>
      <c r="X23">
        <f>SUMIF('Input DBEDT Monthly Energy'!$3:$3,X$4,'Input DBEDT Monthly Energy'!23:23)</f>
        <v/>
      </c>
      <c r="Y23">
        <f>SUMIF('Input DBEDT Monthly Energy'!$3:$3,Y$4,'Input DBEDT Monthly Energy'!23:23)</f>
        <v/>
      </c>
      <c r="Z23">
        <f>SUMIF('Input DBEDT Monthly Energy'!$3:$3,Z$4,'Input DBEDT Monthly Energy'!23:23)</f>
        <v/>
      </c>
      <c r="AA23">
        <f>SUMIF('Input DBEDT Monthly Energy'!$3:$3,AA$4,'Input DBEDT Monthly Energy'!23:23)</f>
        <v/>
      </c>
    </row>
    <row r="24" spans="1:27">
      <c r="A24">
        <f>'Input DBEDT Monthly Energy'!A24&amp;""</f>
        <v/>
      </c>
      <c r="B24">
        <f>'Input DBEDT Monthly Energy'!B24&amp;""</f>
        <v/>
      </c>
      <c r="C24">
        <f>SUMIF('Input DBEDT Monthly Energy'!$3:$3,C$4,'Input DBEDT Monthly Energy'!24:24)</f>
        <v/>
      </c>
      <c r="D24">
        <f>SUMIF('Input DBEDT Monthly Energy'!$3:$3,D$4,'Input DBEDT Monthly Energy'!24:24)</f>
        <v/>
      </c>
      <c r="E24">
        <f>SUMIF('Input DBEDT Monthly Energy'!$3:$3,E$4,'Input DBEDT Monthly Energy'!24:24)</f>
        <v/>
      </c>
      <c r="F24">
        <f>SUMIF('Input DBEDT Monthly Energy'!$3:$3,F$4,'Input DBEDT Monthly Energy'!24:24)</f>
        <v/>
      </c>
      <c r="G24">
        <f>SUMIF('Input DBEDT Monthly Energy'!$3:$3,G$4,'Input DBEDT Monthly Energy'!24:24)</f>
        <v/>
      </c>
      <c r="H24">
        <f>SUMIF('Input DBEDT Monthly Energy'!$3:$3,H$4,'Input DBEDT Monthly Energy'!24:24)</f>
        <v/>
      </c>
      <c r="I24">
        <f>SUMIF('Input DBEDT Monthly Energy'!$3:$3,I$4,'Input DBEDT Monthly Energy'!24:24)</f>
        <v/>
      </c>
      <c r="J24">
        <f>SUMIF('Input DBEDT Monthly Energy'!$3:$3,J$4,'Input DBEDT Monthly Energy'!24:24)</f>
        <v/>
      </c>
      <c r="K24">
        <f>SUMIF('Input DBEDT Monthly Energy'!$3:$3,K$4,'Input DBEDT Monthly Energy'!24:24)</f>
        <v/>
      </c>
      <c r="L24">
        <f>SUMIF('Input DBEDT Monthly Energy'!$3:$3,L$4,'Input DBEDT Monthly Energy'!24:24)</f>
        <v/>
      </c>
      <c r="M24">
        <f>SUMIF('Input DBEDT Monthly Energy'!$3:$3,M$4,'Input DBEDT Monthly Energy'!24:24)</f>
        <v/>
      </c>
      <c r="N24">
        <f>SUMIF('Input DBEDT Monthly Energy'!$3:$3,N$4,'Input DBEDT Monthly Energy'!24:24)</f>
        <v/>
      </c>
      <c r="O24">
        <f>SUMIF('Input DBEDT Monthly Energy'!$3:$3,O$4,'Input DBEDT Monthly Energy'!24:24)</f>
        <v/>
      </c>
      <c r="P24">
        <f>SUMIF('Input DBEDT Monthly Energy'!$3:$3,P$4,'Input DBEDT Monthly Energy'!24:24)</f>
        <v/>
      </c>
      <c r="Q24">
        <f>SUMIF('Input DBEDT Monthly Energy'!$3:$3,Q$4,'Input DBEDT Monthly Energy'!24:24)</f>
        <v/>
      </c>
      <c r="R24">
        <f>SUMIF('Input DBEDT Monthly Energy'!$3:$3,R$4,'Input DBEDT Monthly Energy'!24:24)</f>
        <v/>
      </c>
      <c r="S24">
        <f>SUMIF('Input DBEDT Monthly Energy'!$3:$3,S$4,'Input DBEDT Monthly Energy'!24:24)</f>
        <v/>
      </c>
      <c r="T24">
        <f>SUMIF('Input DBEDT Monthly Energy'!$3:$3,T$4,'Input DBEDT Monthly Energy'!24:24)</f>
        <v/>
      </c>
      <c r="U24">
        <f>SUMIF('Input DBEDT Monthly Energy'!$3:$3,U$4,'Input DBEDT Monthly Energy'!24:24)</f>
        <v/>
      </c>
      <c r="V24">
        <f>SUMIF('Input DBEDT Monthly Energy'!$3:$3,V$4,'Input DBEDT Monthly Energy'!24:24)</f>
        <v/>
      </c>
      <c r="W24">
        <f>SUMIF('Input DBEDT Monthly Energy'!$3:$3,W$4,'Input DBEDT Monthly Energy'!24:24)</f>
        <v/>
      </c>
      <c r="X24">
        <f>SUMIF('Input DBEDT Monthly Energy'!$3:$3,X$4,'Input DBEDT Monthly Energy'!24:24)</f>
        <v/>
      </c>
      <c r="Y24">
        <f>SUMIF('Input DBEDT Monthly Energy'!$3:$3,Y$4,'Input DBEDT Monthly Energy'!24:24)</f>
        <v/>
      </c>
      <c r="Z24">
        <f>SUMIF('Input DBEDT Monthly Energy'!$3:$3,Z$4,'Input DBEDT Monthly Energy'!24:24)</f>
        <v/>
      </c>
      <c r="AA24">
        <f>SUMIF('Input DBEDT Monthly Energy'!$3:$3,AA$4,'Input DBEDT Monthly Energy'!24:24)</f>
        <v/>
      </c>
    </row>
    <row r="25" spans="1:27">
      <c r="A25">
        <f>'Input DBEDT Monthly Energy'!A25&amp;""</f>
        <v/>
      </c>
      <c r="B25">
        <f>'Input DBEDT Monthly Energy'!B25&amp;""</f>
        <v/>
      </c>
      <c r="C25">
        <f>SUMIF('Input DBEDT Monthly Energy'!$3:$3,C$4,'Input DBEDT Monthly Energy'!25:25)</f>
        <v/>
      </c>
      <c r="D25">
        <f>SUMIF('Input DBEDT Monthly Energy'!$3:$3,D$4,'Input DBEDT Monthly Energy'!25:25)</f>
        <v/>
      </c>
      <c r="E25">
        <f>SUMIF('Input DBEDT Monthly Energy'!$3:$3,E$4,'Input DBEDT Monthly Energy'!25:25)</f>
        <v/>
      </c>
      <c r="F25">
        <f>SUMIF('Input DBEDT Monthly Energy'!$3:$3,F$4,'Input DBEDT Monthly Energy'!25:25)</f>
        <v/>
      </c>
      <c r="G25">
        <f>SUMIF('Input DBEDT Monthly Energy'!$3:$3,G$4,'Input DBEDT Monthly Energy'!25:25)</f>
        <v/>
      </c>
      <c r="H25">
        <f>SUMIF('Input DBEDT Monthly Energy'!$3:$3,H$4,'Input DBEDT Monthly Energy'!25:25)</f>
        <v/>
      </c>
      <c r="I25">
        <f>SUMIF('Input DBEDT Monthly Energy'!$3:$3,I$4,'Input DBEDT Monthly Energy'!25:25)</f>
        <v/>
      </c>
      <c r="J25">
        <f>SUMIF('Input DBEDT Monthly Energy'!$3:$3,J$4,'Input DBEDT Monthly Energy'!25:25)</f>
        <v/>
      </c>
      <c r="K25">
        <f>SUMIF('Input DBEDT Monthly Energy'!$3:$3,K$4,'Input DBEDT Monthly Energy'!25:25)</f>
        <v/>
      </c>
      <c r="L25">
        <f>SUMIF('Input DBEDT Monthly Energy'!$3:$3,L$4,'Input DBEDT Monthly Energy'!25:25)</f>
        <v/>
      </c>
      <c r="M25">
        <f>SUMIF('Input DBEDT Monthly Energy'!$3:$3,M$4,'Input DBEDT Monthly Energy'!25:25)</f>
        <v/>
      </c>
      <c r="N25">
        <f>SUMIF('Input DBEDT Monthly Energy'!$3:$3,N$4,'Input DBEDT Monthly Energy'!25:25)</f>
        <v/>
      </c>
      <c r="O25">
        <f>SUMIF('Input DBEDT Monthly Energy'!$3:$3,O$4,'Input DBEDT Monthly Energy'!25:25)</f>
        <v/>
      </c>
      <c r="P25">
        <f>SUMIF('Input DBEDT Monthly Energy'!$3:$3,P$4,'Input DBEDT Monthly Energy'!25:25)</f>
        <v/>
      </c>
      <c r="Q25">
        <f>SUMIF('Input DBEDT Monthly Energy'!$3:$3,Q$4,'Input DBEDT Monthly Energy'!25:25)</f>
        <v/>
      </c>
      <c r="R25">
        <f>SUMIF('Input DBEDT Monthly Energy'!$3:$3,R$4,'Input DBEDT Monthly Energy'!25:25)</f>
        <v/>
      </c>
      <c r="S25">
        <f>SUMIF('Input DBEDT Monthly Energy'!$3:$3,S$4,'Input DBEDT Monthly Energy'!25:25)</f>
        <v/>
      </c>
      <c r="T25">
        <f>SUMIF('Input DBEDT Monthly Energy'!$3:$3,T$4,'Input DBEDT Monthly Energy'!25:25)</f>
        <v/>
      </c>
      <c r="U25">
        <f>SUMIF('Input DBEDT Monthly Energy'!$3:$3,U$4,'Input DBEDT Monthly Energy'!25:25)</f>
        <v/>
      </c>
      <c r="V25">
        <f>SUMIF('Input DBEDT Monthly Energy'!$3:$3,V$4,'Input DBEDT Monthly Energy'!25:25)</f>
        <v/>
      </c>
      <c r="W25">
        <f>SUMIF('Input DBEDT Monthly Energy'!$3:$3,W$4,'Input DBEDT Monthly Energy'!25:25)</f>
        <v/>
      </c>
      <c r="X25">
        <f>SUMIF('Input DBEDT Monthly Energy'!$3:$3,X$4,'Input DBEDT Monthly Energy'!25:25)</f>
        <v/>
      </c>
      <c r="Y25">
        <f>SUMIF('Input DBEDT Monthly Energy'!$3:$3,Y$4,'Input DBEDT Monthly Energy'!25:25)</f>
        <v/>
      </c>
      <c r="Z25">
        <f>SUMIF('Input DBEDT Monthly Energy'!$3:$3,Z$4,'Input DBEDT Monthly Energy'!25:25)</f>
        <v/>
      </c>
      <c r="AA25">
        <f>SUMIF('Input DBEDT Monthly Energy'!$3:$3,AA$4,'Input DBEDT Monthly Energy'!25:25)</f>
        <v/>
      </c>
    </row>
    <row r="26" spans="1:27">
      <c r="A26">
        <f>'Input DBEDT Monthly Energy'!A26&amp;""</f>
        <v/>
      </c>
      <c r="B26">
        <f>'Input DBEDT Monthly Energy'!B26&amp;""</f>
        <v/>
      </c>
      <c r="C26">
        <f>SUMIF('Input DBEDT Monthly Energy'!$3:$3,C$4,'Input DBEDT Monthly Energy'!26:26)</f>
        <v/>
      </c>
      <c r="D26">
        <f>SUMIF('Input DBEDT Monthly Energy'!$3:$3,D$4,'Input DBEDT Monthly Energy'!26:26)</f>
        <v/>
      </c>
      <c r="E26">
        <f>SUMIF('Input DBEDT Monthly Energy'!$3:$3,E$4,'Input DBEDT Monthly Energy'!26:26)</f>
        <v/>
      </c>
      <c r="F26">
        <f>SUMIF('Input DBEDT Monthly Energy'!$3:$3,F$4,'Input DBEDT Monthly Energy'!26:26)</f>
        <v/>
      </c>
      <c r="G26">
        <f>SUMIF('Input DBEDT Monthly Energy'!$3:$3,G$4,'Input DBEDT Monthly Energy'!26:26)</f>
        <v/>
      </c>
      <c r="H26">
        <f>SUMIF('Input DBEDT Monthly Energy'!$3:$3,H$4,'Input DBEDT Monthly Energy'!26:26)</f>
        <v/>
      </c>
      <c r="I26">
        <f>SUMIF('Input DBEDT Monthly Energy'!$3:$3,I$4,'Input DBEDT Monthly Energy'!26:26)</f>
        <v/>
      </c>
      <c r="J26">
        <f>SUMIF('Input DBEDT Monthly Energy'!$3:$3,J$4,'Input DBEDT Monthly Energy'!26:26)</f>
        <v/>
      </c>
      <c r="K26">
        <f>SUMIF('Input DBEDT Monthly Energy'!$3:$3,K$4,'Input DBEDT Monthly Energy'!26:26)</f>
        <v/>
      </c>
      <c r="L26">
        <f>SUMIF('Input DBEDT Monthly Energy'!$3:$3,L$4,'Input DBEDT Monthly Energy'!26:26)</f>
        <v/>
      </c>
      <c r="M26">
        <f>SUMIF('Input DBEDT Monthly Energy'!$3:$3,M$4,'Input DBEDT Monthly Energy'!26:26)</f>
        <v/>
      </c>
      <c r="N26">
        <f>SUMIF('Input DBEDT Monthly Energy'!$3:$3,N$4,'Input DBEDT Monthly Energy'!26:26)</f>
        <v/>
      </c>
      <c r="O26">
        <f>SUMIF('Input DBEDT Monthly Energy'!$3:$3,O$4,'Input DBEDT Monthly Energy'!26:26)</f>
        <v/>
      </c>
      <c r="P26">
        <f>SUMIF('Input DBEDT Monthly Energy'!$3:$3,P$4,'Input DBEDT Monthly Energy'!26:26)</f>
        <v/>
      </c>
      <c r="Q26">
        <f>SUMIF('Input DBEDT Monthly Energy'!$3:$3,Q$4,'Input DBEDT Monthly Energy'!26:26)</f>
        <v/>
      </c>
      <c r="R26">
        <f>SUMIF('Input DBEDT Monthly Energy'!$3:$3,R$4,'Input DBEDT Monthly Energy'!26:26)</f>
        <v/>
      </c>
      <c r="S26">
        <f>SUMIF('Input DBEDT Monthly Energy'!$3:$3,S$4,'Input DBEDT Monthly Energy'!26:26)</f>
        <v/>
      </c>
      <c r="T26">
        <f>SUMIF('Input DBEDT Monthly Energy'!$3:$3,T$4,'Input DBEDT Monthly Energy'!26:26)</f>
        <v/>
      </c>
      <c r="U26">
        <f>SUMIF('Input DBEDT Monthly Energy'!$3:$3,U$4,'Input DBEDT Monthly Energy'!26:26)</f>
        <v/>
      </c>
      <c r="V26">
        <f>SUMIF('Input DBEDT Monthly Energy'!$3:$3,V$4,'Input DBEDT Monthly Energy'!26:26)</f>
        <v/>
      </c>
      <c r="W26">
        <f>SUMIF('Input DBEDT Monthly Energy'!$3:$3,W$4,'Input DBEDT Monthly Energy'!26:26)</f>
        <v/>
      </c>
      <c r="X26">
        <f>SUMIF('Input DBEDT Monthly Energy'!$3:$3,X$4,'Input DBEDT Monthly Energy'!26:26)</f>
        <v/>
      </c>
      <c r="Y26">
        <f>SUMIF('Input DBEDT Monthly Energy'!$3:$3,Y$4,'Input DBEDT Monthly Energy'!26:26)</f>
        <v/>
      </c>
      <c r="Z26">
        <f>SUMIF('Input DBEDT Monthly Energy'!$3:$3,Z$4,'Input DBEDT Monthly Energy'!26:26)</f>
        <v/>
      </c>
      <c r="AA26">
        <f>SUMIF('Input DBEDT Monthly Energy'!$3:$3,AA$4,'Input DBEDT Monthly Energy'!26:26)</f>
        <v/>
      </c>
    </row>
    <row r="27" spans="1:27">
      <c r="A27">
        <f>'Input DBEDT Monthly Energy'!A27&amp;""</f>
        <v/>
      </c>
      <c r="B27">
        <f>'Input DBEDT Monthly Energy'!B27&amp;""</f>
        <v/>
      </c>
      <c r="C27">
        <f>SUMIF('Input DBEDT Monthly Energy'!$3:$3,C$4,'Input DBEDT Monthly Energy'!27:27)</f>
        <v/>
      </c>
      <c r="D27">
        <f>SUMIF('Input DBEDT Monthly Energy'!$3:$3,D$4,'Input DBEDT Monthly Energy'!27:27)</f>
        <v/>
      </c>
      <c r="E27">
        <f>SUMIF('Input DBEDT Monthly Energy'!$3:$3,E$4,'Input DBEDT Monthly Energy'!27:27)</f>
        <v/>
      </c>
      <c r="F27">
        <f>SUMIF('Input DBEDT Monthly Energy'!$3:$3,F$4,'Input DBEDT Monthly Energy'!27:27)</f>
        <v/>
      </c>
      <c r="G27">
        <f>SUMIF('Input DBEDT Monthly Energy'!$3:$3,G$4,'Input DBEDT Monthly Energy'!27:27)</f>
        <v/>
      </c>
      <c r="H27">
        <f>SUMIF('Input DBEDT Monthly Energy'!$3:$3,H$4,'Input DBEDT Monthly Energy'!27:27)</f>
        <v/>
      </c>
      <c r="I27">
        <f>SUMIF('Input DBEDT Monthly Energy'!$3:$3,I$4,'Input DBEDT Monthly Energy'!27:27)</f>
        <v/>
      </c>
      <c r="J27">
        <f>SUMIF('Input DBEDT Monthly Energy'!$3:$3,J$4,'Input DBEDT Monthly Energy'!27:27)</f>
        <v/>
      </c>
      <c r="K27">
        <f>SUMIF('Input DBEDT Monthly Energy'!$3:$3,K$4,'Input DBEDT Monthly Energy'!27:27)</f>
        <v/>
      </c>
      <c r="L27">
        <f>SUMIF('Input DBEDT Monthly Energy'!$3:$3,L$4,'Input DBEDT Monthly Energy'!27:27)</f>
        <v/>
      </c>
      <c r="M27">
        <f>SUMIF('Input DBEDT Monthly Energy'!$3:$3,M$4,'Input DBEDT Monthly Energy'!27:27)</f>
        <v/>
      </c>
      <c r="N27">
        <f>SUMIF('Input DBEDT Monthly Energy'!$3:$3,N$4,'Input DBEDT Monthly Energy'!27:27)</f>
        <v/>
      </c>
      <c r="O27">
        <f>SUMIF('Input DBEDT Monthly Energy'!$3:$3,O$4,'Input DBEDT Monthly Energy'!27:27)</f>
        <v/>
      </c>
      <c r="P27">
        <f>SUMIF('Input DBEDT Monthly Energy'!$3:$3,P$4,'Input DBEDT Monthly Energy'!27:27)</f>
        <v/>
      </c>
      <c r="Q27">
        <f>SUMIF('Input DBEDT Monthly Energy'!$3:$3,Q$4,'Input DBEDT Monthly Energy'!27:27)</f>
        <v/>
      </c>
      <c r="R27">
        <f>SUMIF('Input DBEDT Monthly Energy'!$3:$3,R$4,'Input DBEDT Monthly Energy'!27:27)</f>
        <v/>
      </c>
      <c r="S27">
        <f>SUMIF('Input DBEDT Monthly Energy'!$3:$3,S$4,'Input DBEDT Monthly Energy'!27:27)</f>
        <v/>
      </c>
      <c r="T27">
        <f>SUMIF('Input DBEDT Monthly Energy'!$3:$3,T$4,'Input DBEDT Monthly Energy'!27:27)</f>
        <v/>
      </c>
      <c r="U27">
        <f>SUMIF('Input DBEDT Monthly Energy'!$3:$3,U$4,'Input DBEDT Monthly Energy'!27:27)</f>
        <v/>
      </c>
      <c r="V27">
        <f>SUMIF('Input DBEDT Monthly Energy'!$3:$3,V$4,'Input DBEDT Monthly Energy'!27:27)</f>
        <v/>
      </c>
      <c r="W27">
        <f>SUMIF('Input DBEDT Monthly Energy'!$3:$3,W$4,'Input DBEDT Monthly Energy'!27:27)</f>
        <v/>
      </c>
      <c r="X27">
        <f>SUMIF('Input DBEDT Monthly Energy'!$3:$3,X$4,'Input DBEDT Monthly Energy'!27:27)</f>
        <v/>
      </c>
      <c r="Y27">
        <f>SUMIF('Input DBEDT Monthly Energy'!$3:$3,Y$4,'Input DBEDT Monthly Energy'!27:27)</f>
        <v/>
      </c>
      <c r="Z27">
        <f>SUMIF('Input DBEDT Monthly Energy'!$3:$3,Z$4,'Input DBEDT Monthly Energy'!27:27)</f>
        <v/>
      </c>
      <c r="AA27">
        <f>SUMIF('Input DBEDT Monthly Energy'!$3:$3,AA$4,'Input DBEDT Monthly Energy'!27:27)</f>
        <v/>
      </c>
    </row>
    <row r="28" spans="1:27">
      <c r="A28">
        <f>'Input DBEDT Monthly Energy'!A28&amp;""</f>
        <v/>
      </c>
      <c r="B28">
        <f>'Input DBEDT Monthly Energy'!B28&amp;""</f>
        <v/>
      </c>
      <c r="C28">
        <f>SUMIF('Input DBEDT Monthly Energy'!$3:$3,C$4,'Input DBEDT Monthly Energy'!28:28)</f>
        <v/>
      </c>
      <c r="D28">
        <f>SUMIF('Input DBEDT Monthly Energy'!$3:$3,D$4,'Input DBEDT Monthly Energy'!28:28)</f>
        <v/>
      </c>
      <c r="E28">
        <f>SUMIF('Input DBEDT Monthly Energy'!$3:$3,E$4,'Input DBEDT Monthly Energy'!28:28)</f>
        <v/>
      </c>
      <c r="F28">
        <f>SUMIF('Input DBEDT Monthly Energy'!$3:$3,F$4,'Input DBEDT Monthly Energy'!28:28)</f>
        <v/>
      </c>
      <c r="G28">
        <f>SUMIF('Input DBEDT Monthly Energy'!$3:$3,G$4,'Input DBEDT Monthly Energy'!28:28)</f>
        <v/>
      </c>
      <c r="H28">
        <f>SUMIF('Input DBEDT Monthly Energy'!$3:$3,H$4,'Input DBEDT Monthly Energy'!28:28)</f>
        <v/>
      </c>
      <c r="I28">
        <f>SUMIF('Input DBEDT Monthly Energy'!$3:$3,I$4,'Input DBEDT Monthly Energy'!28:28)</f>
        <v/>
      </c>
      <c r="J28">
        <f>SUMIF('Input DBEDT Monthly Energy'!$3:$3,J$4,'Input DBEDT Monthly Energy'!28:28)</f>
        <v/>
      </c>
      <c r="K28">
        <f>SUMIF('Input DBEDT Monthly Energy'!$3:$3,K$4,'Input DBEDT Monthly Energy'!28:28)</f>
        <v/>
      </c>
      <c r="L28">
        <f>SUMIF('Input DBEDT Monthly Energy'!$3:$3,L$4,'Input DBEDT Monthly Energy'!28:28)</f>
        <v/>
      </c>
      <c r="M28">
        <f>SUMIF('Input DBEDT Monthly Energy'!$3:$3,M$4,'Input DBEDT Monthly Energy'!28:28)</f>
        <v/>
      </c>
      <c r="N28">
        <f>SUMIF('Input DBEDT Monthly Energy'!$3:$3,N$4,'Input DBEDT Monthly Energy'!28:28)</f>
        <v/>
      </c>
      <c r="O28">
        <f>SUMIF('Input DBEDT Monthly Energy'!$3:$3,O$4,'Input DBEDT Monthly Energy'!28:28)</f>
        <v/>
      </c>
      <c r="P28">
        <f>SUMIF('Input DBEDT Monthly Energy'!$3:$3,P$4,'Input DBEDT Monthly Energy'!28:28)</f>
        <v/>
      </c>
      <c r="Q28">
        <f>SUMIF('Input DBEDT Monthly Energy'!$3:$3,Q$4,'Input DBEDT Monthly Energy'!28:28)</f>
        <v/>
      </c>
      <c r="R28">
        <f>SUMIF('Input DBEDT Monthly Energy'!$3:$3,R$4,'Input DBEDT Monthly Energy'!28:28)</f>
        <v/>
      </c>
      <c r="S28">
        <f>SUMIF('Input DBEDT Monthly Energy'!$3:$3,S$4,'Input DBEDT Monthly Energy'!28:28)</f>
        <v/>
      </c>
      <c r="T28">
        <f>SUMIF('Input DBEDT Monthly Energy'!$3:$3,T$4,'Input DBEDT Monthly Energy'!28:28)</f>
        <v/>
      </c>
      <c r="U28">
        <f>SUMIF('Input DBEDT Monthly Energy'!$3:$3,U$4,'Input DBEDT Monthly Energy'!28:28)</f>
        <v/>
      </c>
      <c r="V28">
        <f>SUMIF('Input DBEDT Monthly Energy'!$3:$3,V$4,'Input DBEDT Monthly Energy'!28:28)</f>
        <v/>
      </c>
      <c r="W28">
        <f>SUMIF('Input DBEDT Monthly Energy'!$3:$3,W$4,'Input DBEDT Monthly Energy'!28:28)</f>
        <v/>
      </c>
      <c r="X28">
        <f>SUMIF('Input DBEDT Monthly Energy'!$3:$3,X$4,'Input DBEDT Monthly Energy'!28:28)</f>
        <v/>
      </c>
      <c r="Y28">
        <f>SUMIF('Input DBEDT Monthly Energy'!$3:$3,Y$4,'Input DBEDT Monthly Energy'!28:28)</f>
        <v/>
      </c>
      <c r="Z28">
        <f>SUMIF('Input DBEDT Monthly Energy'!$3:$3,Z$4,'Input DBEDT Monthly Energy'!28:28)</f>
        <v/>
      </c>
      <c r="AA28">
        <f>SUMIF('Input DBEDT Monthly Energy'!$3:$3,AA$4,'Input DBEDT Monthly Energy'!28:28)</f>
        <v/>
      </c>
    </row>
    <row r="29" spans="1:27">
      <c r="A29">
        <f>'Input DBEDT Monthly Energy'!A29&amp;""</f>
        <v/>
      </c>
      <c r="B29">
        <f>'Input DBEDT Monthly Energy'!B29&amp;""</f>
        <v/>
      </c>
      <c r="C29">
        <f>SUMIF('Input DBEDT Monthly Energy'!$3:$3,C$4,'Input DBEDT Monthly Energy'!29:29)</f>
        <v/>
      </c>
      <c r="D29">
        <f>SUMIF('Input DBEDT Monthly Energy'!$3:$3,D$4,'Input DBEDT Monthly Energy'!29:29)</f>
        <v/>
      </c>
      <c r="E29">
        <f>SUMIF('Input DBEDT Monthly Energy'!$3:$3,E$4,'Input DBEDT Monthly Energy'!29:29)</f>
        <v/>
      </c>
      <c r="F29">
        <f>SUMIF('Input DBEDT Monthly Energy'!$3:$3,F$4,'Input DBEDT Monthly Energy'!29:29)</f>
        <v/>
      </c>
      <c r="G29">
        <f>SUMIF('Input DBEDT Monthly Energy'!$3:$3,G$4,'Input DBEDT Monthly Energy'!29:29)</f>
        <v/>
      </c>
      <c r="H29">
        <f>SUMIF('Input DBEDT Monthly Energy'!$3:$3,H$4,'Input DBEDT Monthly Energy'!29:29)</f>
        <v/>
      </c>
      <c r="I29">
        <f>SUMIF('Input DBEDT Monthly Energy'!$3:$3,I$4,'Input DBEDT Monthly Energy'!29:29)</f>
        <v/>
      </c>
      <c r="J29">
        <f>SUMIF('Input DBEDT Monthly Energy'!$3:$3,J$4,'Input DBEDT Monthly Energy'!29:29)</f>
        <v/>
      </c>
      <c r="K29">
        <f>SUMIF('Input DBEDT Monthly Energy'!$3:$3,K$4,'Input DBEDT Monthly Energy'!29:29)</f>
        <v/>
      </c>
      <c r="L29">
        <f>SUMIF('Input DBEDT Monthly Energy'!$3:$3,L$4,'Input DBEDT Monthly Energy'!29:29)</f>
        <v/>
      </c>
      <c r="M29">
        <f>SUMIF('Input DBEDT Monthly Energy'!$3:$3,M$4,'Input DBEDT Monthly Energy'!29:29)</f>
        <v/>
      </c>
      <c r="N29">
        <f>SUMIF('Input DBEDT Monthly Energy'!$3:$3,N$4,'Input DBEDT Monthly Energy'!29:29)</f>
        <v/>
      </c>
      <c r="O29">
        <f>SUMIF('Input DBEDT Monthly Energy'!$3:$3,O$4,'Input DBEDT Monthly Energy'!29:29)</f>
        <v/>
      </c>
      <c r="P29">
        <f>SUMIF('Input DBEDT Monthly Energy'!$3:$3,P$4,'Input DBEDT Monthly Energy'!29:29)</f>
        <v/>
      </c>
      <c r="Q29">
        <f>SUMIF('Input DBEDT Monthly Energy'!$3:$3,Q$4,'Input DBEDT Monthly Energy'!29:29)</f>
        <v/>
      </c>
      <c r="R29">
        <f>SUMIF('Input DBEDT Monthly Energy'!$3:$3,R$4,'Input DBEDT Monthly Energy'!29:29)</f>
        <v/>
      </c>
      <c r="S29">
        <f>SUMIF('Input DBEDT Monthly Energy'!$3:$3,S$4,'Input DBEDT Monthly Energy'!29:29)</f>
        <v/>
      </c>
      <c r="T29">
        <f>SUMIF('Input DBEDT Monthly Energy'!$3:$3,T$4,'Input DBEDT Monthly Energy'!29:29)</f>
        <v/>
      </c>
      <c r="U29">
        <f>SUMIF('Input DBEDT Monthly Energy'!$3:$3,U$4,'Input DBEDT Monthly Energy'!29:29)</f>
        <v/>
      </c>
      <c r="V29">
        <f>SUMIF('Input DBEDT Monthly Energy'!$3:$3,V$4,'Input DBEDT Monthly Energy'!29:29)</f>
        <v/>
      </c>
      <c r="W29">
        <f>SUMIF('Input DBEDT Monthly Energy'!$3:$3,W$4,'Input DBEDT Monthly Energy'!29:29)</f>
        <v/>
      </c>
      <c r="X29">
        <f>SUMIF('Input DBEDT Monthly Energy'!$3:$3,X$4,'Input DBEDT Monthly Energy'!29:29)</f>
        <v/>
      </c>
      <c r="Y29">
        <f>SUMIF('Input DBEDT Monthly Energy'!$3:$3,Y$4,'Input DBEDT Monthly Energy'!29:29)</f>
        <v/>
      </c>
      <c r="Z29">
        <f>SUMIF('Input DBEDT Monthly Energy'!$3:$3,Z$4,'Input DBEDT Monthly Energy'!29:29)</f>
        <v/>
      </c>
      <c r="AA29">
        <f>SUMIF('Input DBEDT Monthly Energy'!$3:$3,AA$4,'Input DBEDT Monthly Energy'!29:29)</f>
        <v/>
      </c>
    </row>
    <row r="30" spans="1:27">
      <c r="A30">
        <f>'Input DBEDT Monthly Energy'!A30&amp;""</f>
        <v/>
      </c>
      <c r="B30">
        <f>'Input DBEDT Monthly Energy'!B30&amp;""</f>
        <v/>
      </c>
      <c r="C30">
        <f>SUMIF('Input DBEDT Monthly Energy'!$3:$3,C$4,'Input DBEDT Monthly Energy'!30:30)</f>
        <v/>
      </c>
      <c r="D30">
        <f>SUMIF('Input DBEDT Monthly Energy'!$3:$3,D$4,'Input DBEDT Monthly Energy'!30:30)</f>
        <v/>
      </c>
      <c r="E30">
        <f>SUMIF('Input DBEDT Monthly Energy'!$3:$3,E$4,'Input DBEDT Monthly Energy'!30:30)</f>
        <v/>
      </c>
      <c r="F30">
        <f>SUMIF('Input DBEDT Monthly Energy'!$3:$3,F$4,'Input DBEDT Monthly Energy'!30:30)</f>
        <v/>
      </c>
      <c r="G30">
        <f>SUMIF('Input DBEDT Monthly Energy'!$3:$3,G$4,'Input DBEDT Monthly Energy'!30:30)</f>
        <v/>
      </c>
      <c r="H30">
        <f>SUMIF('Input DBEDT Monthly Energy'!$3:$3,H$4,'Input DBEDT Monthly Energy'!30:30)</f>
        <v/>
      </c>
      <c r="I30">
        <f>SUMIF('Input DBEDT Monthly Energy'!$3:$3,I$4,'Input DBEDT Monthly Energy'!30:30)</f>
        <v/>
      </c>
      <c r="J30">
        <f>SUMIF('Input DBEDT Monthly Energy'!$3:$3,J$4,'Input DBEDT Monthly Energy'!30:30)</f>
        <v/>
      </c>
      <c r="K30">
        <f>SUMIF('Input DBEDT Monthly Energy'!$3:$3,K$4,'Input DBEDT Monthly Energy'!30:30)</f>
        <v/>
      </c>
      <c r="L30">
        <f>SUMIF('Input DBEDT Monthly Energy'!$3:$3,L$4,'Input DBEDT Monthly Energy'!30:30)</f>
        <v/>
      </c>
      <c r="M30">
        <f>SUMIF('Input DBEDT Monthly Energy'!$3:$3,M$4,'Input DBEDT Monthly Energy'!30:30)</f>
        <v/>
      </c>
      <c r="N30">
        <f>SUMIF('Input DBEDT Monthly Energy'!$3:$3,N$4,'Input DBEDT Monthly Energy'!30:30)</f>
        <v/>
      </c>
      <c r="O30">
        <f>SUMIF('Input DBEDT Monthly Energy'!$3:$3,O$4,'Input DBEDT Monthly Energy'!30:30)</f>
        <v/>
      </c>
      <c r="P30">
        <f>SUMIF('Input DBEDT Monthly Energy'!$3:$3,P$4,'Input DBEDT Monthly Energy'!30:30)</f>
        <v/>
      </c>
      <c r="Q30">
        <f>SUMIF('Input DBEDT Monthly Energy'!$3:$3,Q$4,'Input DBEDT Monthly Energy'!30:30)</f>
        <v/>
      </c>
      <c r="R30">
        <f>SUMIF('Input DBEDT Monthly Energy'!$3:$3,R$4,'Input DBEDT Monthly Energy'!30:30)</f>
        <v/>
      </c>
      <c r="S30">
        <f>SUMIF('Input DBEDT Monthly Energy'!$3:$3,S$4,'Input DBEDT Monthly Energy'!30:30)</f>
        <v/>
      </c>
      <c r="T30">
        <f>SUMIF('Input DBEDT Monthly Energy'!$3:$3,T$4,'Input DBEDT Monthly Energy'!30:30)</f>
        <v/>
      </c>
      <c r="U30">
        <f>SUMIF('Input DBEDT Monthly Energy'!$3:$3,U$4,'Input DBEDT Monthly Energy'!30:30)</f>
        <v/>
      </c>
      <c r="V30">
        <f>SUMIF('Input DBEDT Monthly Energy'!$3:$3,V$4,'Input DBEDT Monthly Energy'!30:30)</f>
        <v/>
      </c>
      <c r="W30">
        <f>SUMIF('Input DBEDT Monthly Energy'!$3:$3,W$4,'Input DBEDT Monthly Energy'!30:30)</f>
        <v/>
      </c>
      <c r="X30">
        <f>SUMIF('Input DBEDT Monthly Energy'!$3:$3,X$4,'Input DBEDT Monthly Energy'!30:30)</f>
        <v/>
      </c>
      <c r="Y30">
        <f>SUMIF('Input DBEDT Monthly Energy'!$3:$3,Y$4,'Input DBEDT Monthly Energy'!30:30)</f>
        <v/>
      </c>
      <c r="Z30">
        <f>SUMIF('Input DBEDT Monthly Energy'!$3:$3,Z$4,'Input DBEDT Monthly Energy'!30:30)</f>
        <v/>
      </c>
      <c r="AA30">
        <f>SUMIF('Input DBEDT Monthly Energy'!$3:$3,AA$4,'Input DBEDT Monthly Energy'!30:30)</f>
        <v/>
      </c>
    </row>
    <row r="31" spans="1:27">
      <c r="A31">
        <f>'Input DBEDT Monthly Energy'!A31&amp;""</f>
        <v/>
      </c>
      <c r="B31">
        <f>'Input DBEDT Monthly Energy'!B31&amp;""</f>
        <v/>
      </c>
      <c r="C31">
        <f>SUMIF('Input DBEDT Monthly Energy'!$3:$3,C$4,'Input DBEDT Monthly Energy'!31:31)</f>
        <v/>
      </c>
      <c r="D31">
        <f>SUMIF('Input DBEDT Monthly Energy'!$3:$3,D$4,'Input DBEDT Monthly Energy'!31:31)</f>
        <v/>
      </c>
      <c r="E31">
        <f>SUMIF('Input DBEDT Monthly Energy'!$3:$3,E$4,'Input DBEDT Monthly Energy'!31:31)</f>
        <v/>
      </c>
      <c r="F31">
        <f>SUMIF('Input DBEDT Monthly Energy'!$3:$3,F$4,'Input DBEDT Monthly Energy'!31:31)</f>
        <v/>
      </c>
      <c r="G31">
        <f>SUMIF('Input DBEDT Monthly Energy'!$3:$3,G$4,'Input DBEDT Monthly Energy'!31:31)</f>
        <v/>
      </c>
      <c r="H31">
        <f>SUMIF('Input DBEDT Monthly Energy'!$3:$3,H$4,'Input DBEDT Monthly Energy'!31:31)</f>
        <v/>
      </c>
      <c r="I31">
        <f>SUMIF('Input DBEDT Monthly Energy'!$3:$3,I$4,'Input DBEDT Monthly Energy'!31:31)</f>
        <v/>
      </c>
      <c r="J31">
        <f>SUMIF('Input DBEDT Monthly Energy'!$3:$3,J$4,'Input DBEDT Monthly Energy'!31:31)</f>
        <v/>
      </c>
      <c r="K31">
        <f>SUMIF('Input DBEDT Monthly Energy'!$3:$3,K$4,'Input DBEDT Monthly Energy'!31:31)</f>
        <v/>
      </c>
      <c r="L31">
        <f>SUMIF('Input DBEDT Monthly Energy'!$3:$3,L$4,'Input DBEDT Monthly Energy'!31:31)</f>
        <v/>
      </c>
      <c r="M31">
        <f>SUMIF('Input DBEDT Monthly Energy'!$3:$3,M$4,'Input DBEDT Monthly Energy'!31:31)</f>
        <v/>
      </c>
      <c r="N31">
        <f>SUMIF('Input DBEDT Monthly Energy'!$3:$3,N$4,'Input DBEDT Monthly Energy'!31:31)</f>
        <v/>
      </c>
      <c r="O31">
        <f>SUMIF('Input DBEDT Monthly Energy'!$3:$3,O$4,'Input DBEDT Monthly Energy'!31:31)</f>
        <v/>
      </c>
      <c r="P31">
        <f>SUMIF('Input DBEDT Monthly Energy'!$3:$3,P$4,'Input DBEDT Monthly Energy'!31:31)</f>
        <v/>
      </c>
      <c r="Q31">
        <f>SUMIF('Input DBEDT Monthly Energy'!$3:$3,Q$4,'Input DBEDT Monthly Energy'!31:31)</f>
        <v/>
      </c>
      <c r="R31">
        <f>SUMIF('Input DBEDT Monthly Energy'!$3:$3,R$4,'Input DBEDT Monthly Energy'!31:31)</f>
        <v/>
      </c>
      <c r="S31">
        <f>SUMIF('Input DBEDT Monthly Energy'!$3:$3,S$4,'Input DBEDT Monthly Energy'!31:31)</f>
        <v/>
      </c>
      <c r="T31">
        <f>SUMIF('Input DBEDT Monthly Energy'!$3:$3,T$4,'Input DBEDT Monthly Energy'!31:31)</f>
        <v/>
      </c>
      <c r="U31">
        <f>SUMIF('Input DBEDT Monthly Energy'!$3:$3,U$4,'Input DBEDT Monthly Energy'!31:31)</f>
        <v/>
      </c>
      <c r="V31">
        <f>SUMIF('Input DBEDT Monthly Energy'!$3:$3,V$4,'Input DBEDT Monthly Energy'!31:31)</f>
        <v/>
      </c>
      <c r="W31">
        <f>SUMIF('Input DBEDT Monthly Energy'!$3:$3,W$4,'Input DBEDT Monthly Energy'!31:31)</f>
        <v/>
      </c>
      <c r="X31">
        <f>SUMIF('Input DBEDT Monthly Energy'!$3:$3,X$4,'Input DBEDT Monthly Energy'!31:31)</f>
        <v/>
      </c>
      <c r="Y31">
        <f>SUMIF('Input DBEDT Monthly Energy'!$3:$3,Y$4,'Input DBEDT Monthly Energy'!31:31)</f>
        <v/>
      </c>
      <c r="Z31">
        <f>SUMIF('Input DBEDT Monthly Energy'!$3:$3,Z$4,'Input DBEDT Monthly Energy'!31:31)</f>
        <v/>
      </c>
      <c r="AA31">
        <f>SUMIF('Input DBEDT Monthly Energy'!$3:$3,AA$4,'Input DBEDT Monthly Energy'!31:31)</f>
        <v/>
      </c>
    </row>
    <row r="32" spans="1:27">
      <c r="A32">
        <f>'Input DBEDT Monthly Energy'!A32&amp;""</f>
        <v/>
      </c>
      <c r="B32">
        <f>'Input DBEDT Monthly Energy'!B32&amp;""</f>
        <v/>
      </c>
      <c r="C32">
        <f>SUMIF('Input DBEDT Monthly Energy'!$3:$3,C$4,'Input DBEDT Monthly Energy'!32:32)</f>
        <v/>
      </c>
      <c r="D32">
        <f>SUMIF('Input DBEDT Monthly Energy'!$3:$3,D$4,'Input DBEDT Monthly Energy'!32:32)</f>
        <v/>
      </c>
      <c r="E32">
        <f>SUMIF('Input DBEDT Monthly Energy'!$3:$3,E$4,'Input DBEDT Monthly Energy'!32:32)</f>
        <v/>
      </c>
      <c r="F32">
        <f>SUMIF('Input DBEDT Monthly Energy'!$3:$3,F$4,'Input DBEDT Monthly Energy'!32:32)</f>
        <v/>
      </c>
      <c r="G32">
        <f>SUMIF('Input DBEDT Monthly Energy'!$3:$3,G$4,'Input DBEDT Monthly Energy'!32:32)</f>
        <v/>
      </c>
      <c r="H32">
        <f>SUMIF('Input DBEDT Monthly Energy'!$3:$3,H$4,'Input DBEDT Monthly Energy'!32:32)</f>
        <v/>
      </c>
      <c r="I32">
        <f>SUMIF('Input DBEDT Monthly Energy'!$3:$3,I$4,'Input DBEDT Monthly Energy'!32:32)</f>
        <v/>
      </c>
      <c r="J32">
        <f>SUMIF('Input DBEDT Monthly Energy'!$3:$3,J$4,'Input DBEDT Monthly Energy'!32:32)</f>
        <v/>
      </c>
      <c r="K32">
        <f>SUMIF('Input DBEDT Monthly Energy'!$3:$3,K$4,'Input DBEDT Monthly Energy'!32:32)</f>
        <v/>
      </c>
      <c r="L32">
        <f>SUMIF('Input DBEDT Monthly Energy'!$3:$3,L$4,'Input DBEDT Monthly Energy'!32:32)</f>
        <v/>
      </c>
      <c r="M32">
        <f>SUMIF('Input DBEDT Monthly Energy'!$3:$3,M$4,'Input DBEDT Monthly Energy'!32:32)</f>
        <v/>
      </c>
      <c r="N32">
        <f>SUMIF('Input DBEDT Monthly Energy'!$3:$3,N$4,'Input DBEDT Monthly Energy'!32:32)</f>
        <v/>
      </c>
      <c r="O32">
        <f>SUMIF('Input DBEDT Monthly Energy'!$3:$3,O$4,'Input DBEDT Monthly Energy'!32:32)</f>
        <v/>
      </c>
      <c r="P32">
        <f>SUMIF('Input DBEDT Monthly Energy'!$3:$3,P$4,'Input DBEDT Monthly Energy'!32:32)</f>
        <v/>
      </c>
      <c r="Q32">
        <f>SUMIF('Input DBEDT Monthly Energy'!$3:$3,Q$4,'Input DBEDT Monthly Energy'!32:32)</f>
        <v/>
      </c>
      <c r="R32">
        <f>SUMIF('Input DBEDT Monthly Energy'!$3:$3,R$4,'Input DBEDT Monthly Energy'!32:32)</f>
        <v/>
      </c>
      <c r="S32">
        <f>SUMIF('Input DBEDT Monthly Energy'!$3:$3,S$4,'Input DBEDT Monthly Energy'!32:32)</f>
        <v/>
      </c>
      <c r="T32">
        <f>SUMIF('Input DBEDT Monthly Energy'!$3:$3,T$4,'Input DBEDT Monthly Energy'!32:32)</f>
        <v/>
      </c>
      <c r="U32">
        <f>SUMIF('Input DBEDT Monthly Energy'!$3:$3,U$4,'Input DBEDT Monthly Energy'!32:32)</f>
        <v/>
      </c>
      <c r="V32">
        <f>SUMIF('Input DBEDT Monthly Energy'!$3:$3,V$4,'Input DBEDT Monthly Energy'!32:32)</f>
        <v/>
      </c>
      <c r="W32">
        <f>SUMIF('Input DBEDT Monthly Energy'!$3:$3,W$4,'Input DBEDT Monthly Energy'!32:32)</f>
        <v/>
      </c>
      <c r="X32">
        <f>SUMIF('Input DBEDT Monthly Energy'!$3:$3,X$4,'Input DBEDT Monthly Energy'!32:32)</f>
        <v/>
      </c>
      <c r="Y32">
        <f>SUMIF('Input DBEDT Monthly Energy'!$3:$3,Y$4,'Input DBEDT Monthly Energy'!32:32)</f>
        <v/>
      </c>
      <c r="Z32">
        <f>SUMIF('Input DBEDT Monthly Energy'!$3:$3,Z$4,'Input DBEDT Monthly Energy'!32:32)</f>
        <v/>
      </c>
      <c r="AA32">
        <f>SUMIF('Input DBEDT Monthly Energy'!$3:$3,AA$4,'Input DBEDT Monthly Energy'!32:32)</f>
        <v/>
      </c>
    </row>
    <row r="33" spans="1:27">
      <c r="A33">
        <f>'Input DBEDT Monthly Energy'!A33&amp;""</f>
        <v/>
      </c>
      <c r="B33">
        <f>'Input DBEDT Monthly Energy'!B33&amp;""</f>
        <v/>
      </c>
      <c r="C33">
        <f>SUMIF('Input DBEDT Monthly Energy'!$3:$3,C$4,'Input DBEDT Monthly Energy'!33:33)</f>
        <v/>
      </c>
      <c r="D33">
        <f>SUMIF('Input DBEDT Monthly Energy'!$3:$3,D$4,'Input DBEDT Monthly Energy'!33:33)</f>
        <v/>
      </c>
      <c r="E33">
        <f>SUMIF('Input DBEDT Monthly Energy'!$3:$3,E$4,'Input DBEDT Monthly Energy'!33:33)</f>
        <v/>
      </c>
      <c r="F33">
        <f>SUMIF('Input DBEDT Monthly Energy'!$3:$3,F$4,'Input DBEDT Monthly Energy'!33:33)</f>
        <v/>
      </c>
      <c r="G33">
        <f>SUMIF('Input DBEDT Monthly Energy'!$3:$3,G$4,'Input DBEDT Monthly Energy'!33:33)</f>
        <v/>
      </c>
      <c r="H33">
        <f>SUMIF('Input DBEDT Monthly Energy'!$3:$3,H$4,'Input DBEDT Monthly Energy'!33:33)</f>
        <v/>
      </c>
      <c r="I33">
        <f>SUMIF('Input DBEDT Monthly Energy'!$3:$3,I$4,'Input DBEDT Monthly Energy'!33:33)</f>
        <v/>
      </c>
      <c r="J33">
        <f>SUMIF('Input DBEDT Monthly Energy'!$3:$3,J$4,'Input DBEDT Monthly Energy'!33:33)</f>
        <v/>
      </c>
      <c r="K33">
        <f>SUMIF('Input DBEDT Monthly Energy'!$3:$3,K$4,'Input DBEDT Monthly Energy'!33:33)</f>
        <v/>
      </c>
      <c r="L33">
        <f>SUMIF('Input DBEDT Monthly Energy'!$3:$3,L$4,'Input DBEDT Monthly Energy'!33:33)</f>
        <v/>
      </c>
      <c r="M33">
        <f>SUMIF('Input DBEDT Monthly Energy'!$3:$3,M$4,'Input DBEDT Monthly Energy'!33:33)</f>
        <v/>
      </c>
      <c r="N33">
        <f>SUMIF('Input DBEDT Monthly Energy'!$3:$3,N$4,'Input DBEDT Monthly Energy'!33:33)</f>
        <v/>
      </c>
      <c r="O33">
        <f>SUMIF('Input DBEDT Monthly Energy'!$3:$3,O$4,'Input DBEDT Monthly Energy'!33:33)</f>
        <v/>
      </c>
      <c r="P33">
        <f>SUMIF('Input DBEDT Monthly Energy'!$3:$3,P$4,'Input DBEDT Monthly Energy'!33:33)</f>
        <v/>
      </c>
      <c r="Q33">
        <f>SUMIF('Input DBEDT Monthly Energy'!$3:$3,Q$4,'Input DBEDT Monthly Energy'!33:33)</f>
        <v/>
      </c>
      <c r="R33">
        <f>SUMIF('Input DBEDT Monthly Energy'!$3:$3,R$4,'Input DBEDT Monthly Energy'!33:33)</f>
        <v/>
      </c>
      <c r="S33">
        <f>SUMIF('Input DBEDT Monthly Energy'!$3:$3,S$4,'Input DBEDT Monthly Energy'!33:33)</f>
        <v/>
      </c>
      <c r="T33">
        <f>SUMIF('Input DBEDT Monthly Energy'!$3:$3,T$4,'Input DBEDT Monthly Energy'!33:33)</f>
        <v/>
      </c>
      <c r="U33">
        <f>SUMIF('Input DBEDT Monthly Energy'!$3:$3,U$4,'Input DBEDT Monthly Energy'!33:33)</f>
        <v/>
      </c>
      <c r="V33">
        <f>SUMIF('Input DBEDT Monthly Energy'!$3:$3,V$4,'Input DBEDT Monthly Energy'!33:33)</f>
        <v/>
      </c>
      <c r="W33">
        <f>SUMIF('Input DBEDT Monthly Energy'!$3:$3,W$4,'Input DBEDT Monthly Energy'!33:33)</f>
        <v/>
      </c>
      <c r="X33">
        <f>SUMIF('Input DBEDT Monthly Energy'!$3:$3,X$4,'Input DBEDT Monthly Energy'!33:33)</f>
        <v/>
      </c>
      <c r="Y33">
        <f>SUMIF('Input DBEDT Monthly Energy'!$3:$3,Y$4,'Input DBEDT Monthly Energy'!33:33)</f>
        <v/>
      </c>
      <c r="Z33">
        <f>SUMIF('Input DBEDT Monthly Energy'!$3:$3,Z$4,'Input DBEDT Monthly Energy'!33:33)</f>
        <v/>
      </c>
      <c r="AA33">
        <f>SUMIF('Input DBEDT Monthly Energy'!$3:$3,AA$4,'Input DBEDT Monthly Energy'!33:33)</f>
        <v/>
      </c>
    </row>
    <row r="34" spans="1:27">
      <c r="A34">
        <f>'Input DBEDT Monthly Energy'!A34&amp;""</f>
        <v/>
      </c>
      <c r="B34">
        <f>'Input DBEDT Monthly Energy'!B34&amp;""</f>
        <v/>
      </c>
      <c r="C34">
        <f>SUMIF('Input DBEDT Monthly Energy'!$3:$3,C$4,'Input DBEDT Monthly Energy'!34:34)</f>
        <v/>
      </c>
      <c r="D34">
        <f>SUMIF('Input DBEDT Monthly Energy'!$3:$3,D$4,'Input DBEDT Monthly Energy'!34:34)</f>
        <v/>
      </c>
      <c r="E34">
        <f>SUMIF('Input DBEDT Monthly Energy'!$3:$3,E$4,'Input DBEDT Monthly Energy'!34:34)</f>
        <v/>
      </c>
      <c r="F34">
        <f>SUMIF('Input DBEDT Monthly Energy'!$3:$3,F$4,'Input DBEDT Monthly Energy'!34:34)</f>
        <v/>
      </c>
      <c r="G34">
        <f>SUMIF('Input DBEDT Monthly Energy'!$3:$3,G$4,'Input DBEDT Monthly Energy'!34:34)</f>
        <v/>
      </c>
      <c r="H34">
        <f>SUMIF('Input DBEDT Monthly Energy'!$3:$3,H$4,'Input DBEDT Monthly Energy'!34:34)</f>
        <v/>
      </c>
      <c r="I34">
        <f>SUMIF('Input DBEDT Monthly Energy'!$3:$3,I$4,'Input DBEDT Monthly Energy'!34:34)</f>
        <v/>
      </c>
      <c r="J34">
        <f>SUMIF('Input DBEDT Monthly Energy'!$3:$3,J$4,'Input DBEDT Monthly Energy'!34:34)</f>
        <v/>
      </c>
      <c r="K34">
        <f>SUMIF('Input DBEDT Monthly Energy'!$3:$3,K$4,'Input DBEDT Monthly Energy'!34:34)</f>
        <v/>
      </c>
      <c r="L34">
        <f>SUMIF('Input DBEDT Monthly Energy'!$3:$3,L$4,'Input DBEDT Monthly Energy'!34:34)</f>
        <v/>
      </c>
      <c r="M34">
        <f>SUMIF('Input DBEDT Monthly Energy'!$3:$3,M$4,'Input DBEDT Monthly Energy'!34:34)</f>
        <v/>
      </c>
      <c r="N34">
        <f>SUMIF('Input DBEDT Monthly Energy'!$3:$3,N$4,'Input DBEDT Monthly Energy'!34:34)</f>
        <v/>
      </c>
      <c r="O34">
        <f>SUMIF('Input DBEDT Monthly Energy'!$3:$3,O$4,'Input DBEDT Monthly Energy'!34:34)</f>
        <v/>
      </c>
      <c r="P34">
        <f>SUMIF('Input DBEDT Monthly Energy'!$3:$3,P$4,'Input DBEDT Monthly Energy'!34:34)</f>
        <v/>
      </c>
      <c r="Q34">
        <f>SUMIF('Input DBEDT Monthly Energy'!$3:$3,Q$4,'Input DBEDT Monthly Energy'!34:34)</f>
        <v/>
      </c>
      <c r="R34">
        <f>SUMIF('Input DBEDT Monthly Energy'!$3:$3,R$4,'Input DBEDT Monthly Energy'!34:34)</f>
        <v/>
      </c>
      <c r="S34">
        <f>SUMIF('Input DBEDT Monthly Energy'!$3:$3,S$4,'Input DBEDT Monthly Energy'!34:34)</f>
        <v/>
      </c>
      <c r="T34">
        <f>SUMIF('Input DBEDT Monthly Energy'!$3:$3,T$4,'Input DBEDT Monthly Energy'!34:34)</f>
        <v/>
      </c>
      <c r="U34">
        <f>SUMIF('Input DBEDT Monthly Energy'!$3:$3,U$4,'Input DBEDT Monthly Energy'!34:34)</f>
        <v/>
      </c>
      <c r="V34">
        <f>SUMIF('Input DBEDT Monthly Energy'!$3:$3,V$4,'Input DBEDT Monthly Energy'!34:34)</f>
        <v/>
      </c>
      <c r="W34">
        <f>SUMIF('Input DBEDT Monthly Energy'!$3:$3,W$4,'Input DBEDT Monthly Energy'!34:34)</f>
        <v/>
      </c>
      <c r="X34">
        <f>SUMIF('Input DBEDT Monthly Energy'!$3:$3,X$4,'Input DBEDT Monthly Energy'!34:34)</f>
        <v/>
      </c>
      <c r="Y34">
        <f>SUMIF('Input DBEDT Monthly Energy'!$3:$3,Y$4,'Input DBEDT Monthly Energy'!34:34)</f>
        <v/>
      </c>
      <c r="Z34">
        <f>SUMIF('Input DBEDT Monthly Energy'!$3:$3,Z$4,'Input DBEDT Monthly Energy'!34:34)</f>
        <v/>
      </c>
      <c r="AA34">
        <f>SUMIF('Input DBEDT Monthly Energy'!$3:$3,AA$4,'Input DBEDT Monthly Energy'!34:34)</f>
        <v/>
      </c>
    </row>
    <row r="35" spans="1:27">
      <c r="A35">
        <f>'Input DBEDT Monthly Energy'!A35&amp;""</f>
        <v/>
      </c>
      <c r="B35">
        <f>'Input DBEDT Monthly Energy'!B35&amp;""</f>
        <v/>
      </c>
      <c r="C35">
        <f>SUMIF('Input DBEDT Monthly Energy'!$3:$3,C$4,'Input DBEDT Monthly Energy'!35:35)</f>
        <v/>
      </c>
      <c r="D35">
        <f>SUMIF('Input DBEDT Monthly Energy'!$3:$3,D$4,'Input DBEDT Monthly Energy'!35:35)</f>
        <v/>
      </c>
      <c r="E35">
        <f>SUMIF('Input DBEDT Monthly Energy'!$3:$3,E$4,'Input DBEDT Monthly Energy'!35:35)</f>
        <v/>
      </c>
      <c r="F35">
        <f>SUMIF('Input DBEDT Monthly Energy'!$3:$3,F$4,'Input DBEDT Monthly Energy'!35:35)</f>
        <v/>
      </c>
      <c r="G35">
        <f>SUMIF('Input DBEDT Monthly Energy'!$3:$3,G$4,'Input DBEDT Monthly Energy'!35:35)</f>
        <v/>
      </c>
      <c r="H35">
        <f>SUMIF('Input DBEDT Monthly Energy'!$3:$3,H$4,'Input DBEDT Monthly Energy'!35:35)</f>
        <v/>
      </c>
      <c r="I35">
        <f>SUMIF('Input DBEDT Monthly Energy'!$3:$3,I$4,'Input DBEDT Monthly Energy'!35:35)</f>
        <v/>
      </c>
      <c r="J35">
        <f>SUMIF('Input DBEDT Monthly Energy'!$3:$3,J$4,'Input DBEDT Monthly Energy'!35:35)</f>
        <v/>
      </c>
      <c r="K35">
        <f>SUMIF('Input DBEDT Monthly Energy'!$3:$3,K$4,'Input DBEDT Monthly Energy'!35:35)</f>
        <v/>
      </c>
      <c r="L35">
        <f>SUMIF('Input DBEDT Monthly Energy'!$3:$3,L$4,'Input DBEDT Monthly Energy'!35:35)</f>
        <v/>
      </c>
      <c r="M35">
        <f>SUMIF('Input DBEDT Monthly Energy'!$3:$3,M$4,'Input DBEDT Monthly Energy'!35:35)</f>
        <v/>
      </c>
      <c r="N35">
        <f>SUMIF('Input DBEDT Monthly Energy'!$3:$3,N$4,'Input DBEDT Monthly Energy'!35:35)</f>
        <v/>
      </c>
      <c r="O35">
        <f>SUMIF('Input DBEDT Monthly Energy'!$3:$3,O$4,'Input DBEDT Monthly Energy'!35:35)</f>
        <v/>
      </c>
      <c r="P35">
        <f>SUMIF('Input DBEDT Monthly Energy'!$3:$3,P$4,'Input DBEDT Monthly Energy'!35:35)</f>
        <v/>
      </c>
      <c r="Q35">
        <f>SUMIF('Input DBEDT Monthly Energy'!$3:$3,Q$4,'Input DBEDT Monthly Energy'!35:35)</f>
        <v/>
      </c>
      <c r="R35">
        <f>SUMIF('Input DBEDT Monthly Energy'!$3:$3,R$4,'Input DBEDT Monthly Energy'!35:35)</f>
        <v/>
      </c>
      <c r="S35">
        <f>SUMIF('Input DBEDT Monthly Energy'!$3:$3,S$4,'Input DBEDT Monthly Energy'!35:35)</f>
        <v/>
      </c>
      <c r="T35">
        <f>SUMIF('Input DBEDT Monthly Energy'!$3:$3,T$4,'Input DBEDT Monthly Energy'!35:35)</f>
        <v/>
      </c>
      <c r="U35">
        <f>SUMIF('Input DBEDT Monthly Energy'!$3:$3,U$4,'Input DBEDT Monthly Energy'!35:35)</f>
        <v/>
      </c>
      <c r="V35">
        <f>SUMIF('Input DBEDT Monthly Energy'!$3:$3,V$4,'Input DBEDT Monthly Energy'!35:35)</f>
        <v/>
      </c>
      <c r="W35">
        <f>SUMIF('Input DBEDT Monthly Energy'!$3:$3,W$4,'Input DBEDT Monthly Energy'!35:35)</f>
        <v/>
      </c>
      <c r="X35">
        <f>SUMIF('Input DBEDT Monthly Energy'!$3:$3,X$4,'Input DBEDT Monthly Energy'!35:35)</f>
        <v/>
      </c>
      <c r="Y35">
        <f>SUMIF('Input DBEDT Monthly Energy'!$3:$3,Y$4,'Input DBEDT Monthly Energy'!35:35)</f>
        <v/>
      </c>
      <c r="Z35">
        <f>SUMIF('Input DBEDT Monthly Energy'!$3:$3,Z$4,'Input DBEDT Monthly Energy'!35:35)</f>
        <v/>
      </c>
      <c r="AA35">
        <f>SUMIF('Input DBEDT Monthly Energy'!$3:$3,AA$4,'Input DBEDT Monthly Energy'!35:35)</f>
        <v/>
      </c>
    </row>
    <row r="36" spans="1:27">
      <c r="A36">
        <f>'Input DBEDT Monthly Energy'!A36&amp;""</f>
        <v/>
      </c>
      <c r="B36">
        <f>'Input DBEDT Monthly Energy'!B36&amp;""</f>
        <v/>
      </c>
      <c r="C36">
        <f>SUMIF('Input DBEDT Monthly Energy'!$3:$3,C$4,'Input DBEDT Monthly Energy'!36:36)</f>
        <v/>
      </c>
      <c r="D36">
        <f>SUMIF('Input DBEDT Monthly Energy'!$3:$3,D$4,'Input DBEDT Monthly Energy'!36:36)</f>
        <v/>
      </c>
      <c r="E36">
        <f>SUMIF('Input DBEDT Monthly Energy'!$3:$3,E$4,'Input DBEDT Monthly Energy'!36:36)</f>
        <v/>
      </c>
      <c r="F36">
        <f>SUMIF('Input DBEDT Monthly Energy'!$3:$3,F$4,'Input DBEDT Monthly Energy'!36:36)</f>
        <v/>
      </c>
      <c r="G36">
        <f>SUMIF('Input DBEDT Monthly Energy'!$3:$3,G$4,'Input DBEDT Monthly Energy'!36:36)</f>
        <v/>
      </c>
      <c r="H36">
        <f>SUMIF('Input DBEDT Monthly Energy'!$3:$3,H$4,'Input DBEDT Monthly Energy'!36:36)</f>
        <v/>
      </c>
      <c r="I36">
        <f>SUMIF('Input DBEDT Monthly Energy'!$3:$3,I$4,'Input DBEDT Monthly Energy'!36:36)</f>
        <v/>
      </c>
      <c r="J36">
        <f>SUMIF('Input DBEDT Monthly Energy'!$3:$3,J$4,'Input DBEDT Monthly Energy'!36:36)</f>
        <v/>
      </c>
      <c r="K36">
        <f>SUMIF('Input DBEDT Monthly Energy'!$3:$3,K$4,'Input DBEDT Monthly Energy'!36:36)</f>
        <v/>
      </c>
      <c r="L36">
        <f>SUMIF('Input DBEDT Monthly Energy'!$3:$3,L$4,'Input DBEDT Monthly Energy'!36:36)</f>
        <v/>
      </c>
      <c r="M36">
        <f>SUMIF('Input DBEDT Monthly Energy'!$3:$3,M$4,'Input DBEDT Monthly Energy'!36:36)</f>
        <v/>
      </c>
      <c r="N36">
        <f>SUMIF('Input DBEDT Monthly Energy'!$3:$3,N$4,'Input DBEDT Monthly Energy'!36:36)</f>
        <v/>
      </c>
      <c r="O36">
        <f>SUMIF('Input DBEDT Monthly Energy'!$3:$3,O$4,'Input DBEDT Monthly Energy'!36:36)</f>
        <v/>
      </c>
      <c r="P36">
        <f>SUMIF('Input DBEDT Monthly Energy'!$3:$3,P$4,'Input DBEDT Monthly Energy'!36:36)</f>
        <v/>
      </c>
      <c r="Q36">
        <f>SUMIF('Input DBEDT Monthly Energy'!$3:$3,Q$4,'Input DBEDT Monthly Energy'!36:36)</f>
        <v/>
      </c>
      <c r="R36">
        <f>SUMIF('Input DBEDT Monthly Energy'!$3:$3,R$4,'Input DBEDT Monthly Energy'!36:36)</f>
        <v/>
      </c>
      <c r="S36">
        <f>SUMIF('Input DBEDT Monthly Energy'!$3:$3,S$4,'Input DBEDT Monthly Energy'!36:36)</f>
        <v/>
      </c>
      <c r="T36">
        <f>SUMIF('Input DBEDT Monthly Energy'!$3:$3,T$4,'Input DBEDT Monthly Energy'!36:36)</f>
        <v/>
      </c>
      <c r="U36">
        <f>SUMIF('Input DBEDT Monthly Energy'!$3:$3,U$4,'Input DBEDT Monthly Energy'!36:36)</f>
        <v/>
      </c>
      <c r="V36">
        <f>SUMIF('Input DBEDT Monthly Energy'!$3:$3,V$4,'Input DBEDT Monthly Energy'!36:36)</f>
        <v/>
      </c>
      <c r="W36">
        <f>SUMIF('Input DBEDT Monthly Energy'!$3:$3,W$4,'Input DBEDT Monthly Energy'!36:36)</f>
        <v/>
      </c>
      <c r="X36">
        <f>SUMIF('Input DBEDT Monthly Energy'!$3:$3,X$4,'Input DBEDT Monthly Energy'!36:36)</f>
        <v/>
      </c>
      <c r="Y36">
        <f>SUMIF('Input DBEDT Monthly Energy'!$3:$3,Y$4,'Input DBEDT Monthly Energy'!36:36)</f>
        <v/>
      </c>
      <c r="Z36">
        <f>SUMIF('Input DBEDT Monthly Energy'!$3:$3,Z$4,'Input DBEDT Monthly Energy'!36:36)</f>
        <v/>
      </c>
      <c r="AA36">
        <f>SUMIF('Input DBEDT Monthly Energy'!$3:$3,AA$4,'Input DBEDT Monthly Energy'!36:36)</f>
        <v/>
      </c>
    </row>
    <row r="37" spans="1:27">
      <c r="A37">
        <f>'Input DBEDT Monthly Energy'!A37&amp;""</f>
        <v/>
      </c>
      <c r="B37">
        <f>'Input DBEDT Monthly Energy'!B37&amp;""</f>
        <v/>
      </c>
      <c r="C37">
        <f>SUMIF('Input DBEDT Monthly Energy'!$3:$3,C$4,'Input DBEDT Monthly Energy'!37:37)</f>
        <v/>
      </c>
      <c r="D37">
        <f>SUMIF('Input DBEDT Monthly Energy'!$3:$3,D$4,'Input DBEDT Monthly Energy'!37:37)</f>
        <v/>
      </c>
      <c r="E37">
        <f>SUMIF('Input DBEDT Monthly Energy'!$3:$3,E$4,'Input DBEDT Monthly Energy'!37:37)</f>
        <v/>
      </c>
      <c r="F37">
        <f>SUMIF('Input DBEDT Monthly Energy'!$3:$3,F$4,'Input DBEDT Monthly Energy'!37:37)</f>
        <v/>
      </c>
      <c r="G37">
        <f>SUMIF('Input DBEDT Monthly Energy'!$3:$3,G$4,'Input DBEDT Monthly Energy'!37:37)</f>
        <v/>
      </c>
      <c r="H37">
        <f>SUMIF('Input DBEDT Monthly Energy'!$3:$3,H$4,'Input DBEDT Monthly Energy'!37:37)</f>
        <v/>
      </c>
      <c r="I37">
        <f>SUMIF('Input DBEDT Monthly Energy'!$3:$3,I$4,'Input DBEDT Monthly Energy'!37:37)</f>
        <v/>
      </c>
      <c r="J37">
        <f>SUMIF('Input DBEDT Monthly Energy'!$3:$3,J$4,'Input DBEDT Monthly Energy'!37:37)</f>
        <v/>
      </c>
      <c r="K37">
        <f>SUMIF('Input DBEDT Monthly Energy'!$3:$3,K$4,'Input DBEDT Monthly Energy'!37:37)</f>
        <v/>
      </c>
      <c r="L37">
        <f>SUMIF('Input DBEDT Monthly Energy'!$3:$3,L$4,'Input DBEDT Monthly Energy'!37:37)</f>
        <v/>
      </c>
      <c r="M37">
        <f>SUMIF('Input DBEDT Monthly Energy'!$3:$3,M$4,'Input DBEDT Monthly Energy'!37:37)</f>
        <v/>
      </c>
      <c r="N37">
        <f>SUMIF('Input DBEDT Monthly Energy'!$3:$3,N$4,'Input DBEDT Monthly Energy'!37:37)</f>
        <v/>
      </c>
      <c r="O37">
        <f>SUMIF('Input DBEDT Monthly Energy'!$3:$3,O$4,'Input DBEDT Monthly Energy'!37:37)</f>
        <v/>
      </c>
      <c r="P37">
        <f>SUMIF('Input DBEDT Monthly Energy'!$3:$3,P$4,'Input DBEDT Monthly Energy'!37:37)</f>
        <v/>
      </c>
      <c r="Q37">
        <f>SUMIF('Input DBEDT Monthly Energy'!$3:$3,Q$4,'Input DBEDT Monthly Energy'!37:37)</f>
        <v/>
      </c>
      <c r="R37">
        <f>SUMIF('Input DBEDT Monthly Energy'!$3:$3,R$4,'Input DBEDT Monthly Energy'!37:37)</f>
        <v/>
      </c>
      <c r="S37">
        <f>SUMIF('Input DBEDT Monthly Energy'!$3:$3,S$4,'Input DBEDT Monthly Energy'!37:37)</f>
        <v/>
      </c>
      <c r="T37">
        <f>SUMIF('Input DBEDT Monthly Energy'!$3:$3,T$4,'Input DBEDT Monthly Energy'!37:37)</f>
        <v/>
      </c>
      <c r="U37">
        <f>SUMIF('Input DBEDT Monthly Energy'!$3:$3,U$4,'Input DBEDT Monthly Energy'!37:37)</f>
        <v/>
      </c>
      <c r="V37">
        <f>SUMIF('Input DBEDT Monthly Energy'!$3:$3,V$4,'Input DBEDT Monthly Energy'!37:37)</f>
        <v/>
      </c>
      <c r="W37">
        <f>SUMIF('Input DBEDT Monthly Energy'!$3:$3,W$4,'Input DBEDT Monthly Energy'!37:37)</f>
        <v/>
      </c>
      <c r="X37">
        <f>SUMIF('Input DBEDT Monthly Energy'!$3:$3,X$4,'Input DBEDT Monthly Energy'!37:37)</f>
        <v/>
      </c>
      <c r="Y37">
        <f>SUMIF('Input DBEDT Monthly Energy'!$3:$3,Y$4,'Input DBEDT Monthly Energy'!37:37)</f>
        <v/>
      </c>
      <c r="Z37">
        <f>SUMIF('Input DBEDT Monthly Energy'!$3:$3,Z$4,'Input DBEDT Monthly Energy'!37:37)</f>
        <v/>
      </c>
      <c r="AA37">
        <f>SUMIF('Input DBEDT Monthly Energy'!$3:$3,AA$4,'Input DBEDT Monthly Energy'!37:37)</f>
        <v/>
      </c>
    </row>
    <row r="38" spans="1:27">
      <c r="A38">
        <f>'Input DBEDT Monthly Energy'!A38&amp;""</f>
        <v/>
      </c>
      <c r="B38">
        <f>'Input DBEDT Monthly Energy'!B38&amp;""</f>
        <v/>
      </c>
      <c r="C38">
        <f>SUMIF('Input DBEDT Monthly Energy'!$3:$3,C$4,'Input DBEDT Monthly Energy'!38:38)</f>
        <v/>
      </c>
      <c r="D38">
        <f>SUMIF('Input DBEDT Monthly Energy'!$3:$3,D$4,'Input DBEDT Monthly Energy'!38:38)</f>
        <v/>
      </c>
      <c r="E38">
        <f>SUMIF('Input DBEDT Monthly Energy'!$3:$3,E$4,'Input DBEDT Monthly Energy'!38:38)</f>
        <v/>
      </c>
      <c r="F38">
        <f>SUMIF('Input DBEDT Monthly Energy'!$3:$3,F$4,'Input DBEDT Monthly Energy'!38:38)</f>
        <v/>
      </c>
      <c r="G38">
        <f>SUMIF('Input DBEDT Monthly Energy'!$3:$3,G$4,'Input DBEDT Monthly Energy'!38:38)</f>
        <v/>
      </c>
      <c r="H38">
        <f>SUMIF('Input DBEDT Monthly Energy'!$3:$3,H$4,'Input DBEDT Monthly Energy'!38:38)</f>
        <v/>
      </c>
      <c r="I38">
        <f>SUMIF('Input DBEDT Monthly Energy'!$3:$3,I$4,'Input DBEDT Monthly Energy'!38:38)</f>
        <v/>
      </c>
      <c r="J38">
        <f>SUMIF('Input DBEDT Monthly Energy'!$3:$3,J$4,'Input DBEDT Monthly Energy'!38:38)</f>
        <v/>
      </c>
      <c r="K38">
        <f>SUMIF('Input DBEDT Monthly Energy'!$3:$3,K$4,'Input DBEDT Monthly Energy'!38:38)</f>
        <v/>
      </c>
      <c r="L38">
        <f>SUMIF('Input DBEDT Monthly Energy'!$3:$3,L$4,'Input DBEDT Monthly Energy'!38:38)</f>
        <v/>
      </c>
      <c r="M38">
        <f>SUMIF('Input DBEDT Monthly Energy'!$3:$3,M$4,'Input DBEDT Monthly Energy'!38:38)</f>
        <v/>
      </c>
      <c r="N38">
        <f>SUMIF('Input DBEDT Monthly Energy'!$3:$3,N$4,'Input DBEDT Monthly Energy'!38:38)</f>
        <v/>
      </c>
      <c r="O38">
        <f>SUMIF('Input DBEDT Monthly Energy'!$3:$3,O$4,'Input DBEDT Monthly Energy'!38:38)</f>
        <v/>
      </c>
      <c r="P38">
        <f>SUMIF('Input DBEDT Monthly Energy'!$3:$3,P$4,'Input DBEDT Monthly Energy'!38:38)</f>
        <v/>
      </c>
      <c r="Q38">
        <f>SUMIF('Input DBEDT Monthly Energy'!$3:$3,Q$4,'Input DBEDT Monthly Energy'!38:38)</f>
        <v/>
      </c>
      <c r="R38">
        <f>SUMIF('Input DBEDT Monthly Energy'!$3:$3,R$4,'Input DBEDT Monthly Energy'!38:38)</f>
        <v/>
      </c>
      <c r="S38">
        <f>SUMIF('Input DBEDT Monthly Energy'!$3:$3,S$4,'Input DBEDT Monthly Energy'!38:38)</f>
        <v/>
      </c>
      <c r="T38">
        <f>SUMIF('Input DBEDT Monthly Energy'!$3:$3,T$4,'Input DBEDT Monthly Energy'!38:38)</f>
        <v/>
      </c>
      <c r="U38">
        <f>SUMIF('Input DBEDT Monthly Energy'!$3:$3,U$4,'Input DBEDT Monthly Energy'!38:38)</f>
        <v/>
      </c>
      <c r="V38">
        <f>SUMIF('Input DBEDT Monthly Energy'!$3:$3,V$4,'Input DBEDT Monthly Energy'!38:38)</f>
        <v/>
      </c>
      <c r="W38">
        <f>SUMIF('Input DBEDT Monthly Energy'!$3:$3,W$4,'Input DBEDT Monthly Energy'!38:38)</f>
        <v/>
      </c>
      <c r="X38">
        <f>SUMIF('Input DBEDT Monthly Energy'!$3:$3,X$4,'Input DBEDT Monthly Energy'!38:38)</f>
        <v/>
      </c>
      <c r="Y38">
        <f>SUMIF('Input DBEDT Monthly Energy'!$3:$3,Y$4,'Input DBEDT Monthly Energy'!38:38)</f>
        <v/>
      </c>
      <c r="Z38">
        <f>SUMIF('Input DBEDT Monthly Energy'!$3:$3,Z$4,'Input DBEDT Monthly Energy'!38:38)</f>
        <v/>
      </c>
      <c r="AA38">
        <f>SUMIF('Input DBEDT Monthly Energy'!$3:$3,AA$4,'Input DBEDT Monthly Energy'!38:38)</f>
        <v/>
      </c>
    </row>
    <row r="39" spans="1:27">
      <c r="A39">
        <f>'Input DBEDT Monthly Energy'!A39&amp;""</f>
        <v/>
      </c>
      <c r="B39">
        <f>'Input DBEDT Monthly Energy'!B39&amp;""</f>
        <v/>
      </c>
      <c r="C39">
        <f>SUMIF('Input DBEDT Monthly Energy'!$3:$3,C$4,'Input DBEDT Monthly Energy'!39:39)</f>
        <v/>
      </c>
      <c r="D39">
        <f>SUMIF('Input DBEDT Monthly Energy'!$3:$3,D$4,'Input DBEDT Monthly Energy'!39:39)</f>
        <v/>
      </c>
      <c r="E39">
        <f>SUMIF('Input DBEDT Monthly Energy'!$3:$3,E$4,'Input DBEDT Monthly Energy'!39:39)</f>
        <v/>
      </c>
      <c r="F39">
        <f>SUMIF('Input DBEDT Monthly Energy'!$3:$3,F$4,'Input DBEDT Monthly Energy'!39:39)</f>
        <v/>
      </c>
      <c r="G39">
        <f>SUMIF('Input DBEDT Monthly Energy'!$3:$3,G$4,'Input DBEDT Monthly Energy'!39:39)</f>
        <v/>
      </c>
      <c r="H39">
        <f>SUMIF('Input DBEDT Monthly Energy'!$3:$3,H$4,'Input DBEDT Monthly Energy'!39:39)</f>
        <v/>
      </c>
      <c r="I39">
        <f>SUMIF('Input DBEDT Monthly Energy'!$3:$3,I$4,'Input DBEDT Monthly Energy'!39:39)</f>
        <v/>
      </c>
      <c r="J39">
        <f>SUMIF('Input DBEDT Monthly Energy'!$3:$3,J$4,'Input DBEDT Monthly Energy'!39:39)</f>
        <v/>
      </c>
      <c r="K39">
        <f>SUMIF('Input DBEDT Monthly Energy'!$3:$3,K$4,'Input DBEDT Monthly Energy'!39:39)</f>
        <v/>
      </c>
      <c r="L39">
        <f>SUMIF('Input DBEDT Monthly Energy'!$3:$3,L$4,'Input DBEDT Monthly Energy'!39:39)</f>
        <v/>
      </c>
      <c r="M39">
        <f>SUMIF('Input DBEDT Monthly Energy'!$3:$3,M$4,'Input DBEDT Monthly Energy'!39:39)</f>
        <v/>
      </c>
      <c r="N39">
        <f>SUMIF('Input DBEDT Monthly Energy'!$3:$3,N$4,'Input DBEDT Monthly Energy'!39:39)</f>
        <v/>
      </c>
      <c r="O39">
        <f>SUMIF('Input DBEDT Monthly Energy'!$3:$3,O$4,'Input DBEDT Monthly Energy'!39:39)</f>
        <v/>
      </c>
      <c r="P39">
        <f>SUMIF('Input DBEDT Monthly Energy'!$3:$3,P$4,'Input DBEDT Monthly Energy'!39:39)</f>
        <v/>
      </c>
      <c r="Q39">
        <f>SUMIF('Input DBEDT Monthly Energy'!$3:$3,Q$4,'Input DBEDT Monthly Energy'!39:39)</f>
        <v/>
      </c>
      <c r="R39">
        <f>SUMIF('Input DBEDT Monthly Energy'!$3:$3,R$4,'Input DBEDT Monthly Energy'!39:39)</f>
        <v/>
      </c>
      <c r="S39">
        <f>SUMIF('Input DBEDT Monthly Energy'!$3:$3,S$4,'Input DBEDT Monthly Energy'!39:39)</f>
        <v/>
      </c>
      <c r="T39">
        <f>SUMIF('Input DBEDT Monthly Energy'!$3:$3,T$4,'Input DBEDT Monthly Energy'!39:39)</f>
        <v/>
      </c>
      <c r="U39">
        <f>SUMIF('Input DBEDT Monthly Energy'!$3:$3,U$4,'Input DBEDT Monthly Energy'!39:39)</f>
        <v/>
      </c>
      <c r="V39">
        <f>SUMIF('Input DBEDT Monthly Energy'!$3:$3,V$4,'Input DBEDT Monthly Energy'!39:39)</f>
        <v/>
      </c>
      <c r="W39">
        <f>SUMIF('Input DBEDT Monthly Energy'!$3:$3,W$4,'Input DBEDT Monthly Energy'!39:39)</f>
        <v/>
      </c>
      <c r="X39">
        <f>SUMIF('Input DBEDT Monthly Energy'!$3:$3,X$4,'Input DBEDT Monthly Energy'!39:39)</f>
        <v/>
      </c>
      <c r="Y39">
        <f>SUMIF('Input DBEDT Monthly Energy'!$3:$3,Y$4,'Input DBEDT Monthly Energy'!39:39)</f>
        <v/>
      </c>
      <c r="Z39">
        <f>SUMIF('Input DBEDT Monthly Energy'!$3:$3,Z$4,'Input DBEDT Monthly Energy'!39:39)</f>
        <v/>
      </c>
      <c r="AA39">
        <f>SUMIF('Input DBEDT Monthly Energy'!$3:$3,AA$4,'Input DBEDT Monthly Energy'!39:39)</f>
        <v/>
      </c>
    </row>
    <row r="40" spans="1:27">
      <c r="A40">
        <f>'Input DBEDT Monthly Energy'!A40&amp;""</f>
        <v/>
      </c>
      <c r="B40">
        <f>'Input DBEDT Monthly Energy'!B40&amp;""</f>
        <v/>
      </c>
      <c r="C40">
        <f>SUMIF('Input DBEDT Monthly Energy'!$3:$3,C$4,'Input DBEDT Monthly Energy'!40:40)</f>
        <v/>
      </c>
      <c r="D40">
        <f>SUMIF('Input DBEDT Monthly Energy'!$3:$3,D$4,'Input DBEDT Monthly Energy'!40:40)</f>
        <v/>
      </c>
      <c r="E40">
        <f>SUMIF('Input DBEDT Monthly Energy'!$3:$3,E$4,'Input DBEDT Monthly Energy'!40:40)</f>
        <v/>
      </c>
      <c r="F40">
        <f>SUMIF('Input DBEDT Monthly Energy'!$3:$3,F$4,'Input DBEDT Monthly Energy'!40:40)</f>
        <v/>
      </c>
      <c r="G40">
        <f>SUMIF('Input DBEDT Monthly Energy'!$3:$3,G$4,'Input DBEDT Monthly Energy'!40:40)</f>
        <v/>
      </c>
      <c r="H40">
        <f>SUMIF('Input DBEDT Monthly Energy'!$3:$3,H$4,'Input DBEDT Monthly Energy'!40:40)</f>
        <v/>
      </c>
      <c r="I40">
        <f>SUMIF('Input DBEDT Monthly Energy'!$3:$3,I$4,'Input DBEDT Monthly Energy'!40:40)</f>
        <v/>
      </c>
      <c r="J40">
        <f>SUMIF('Input DBEDT Monthly Energy'!$3:$3,J$4,'Input DBEDT Monthly Energy'!40:40)</f>
        <v/>
      </c>
      <c r="K40">
        <f>SUMIF('Input DBEDT Monthly Energy'!$3:$3,K$4,'Input DBEDT Monthly Energy'!40:40)</f>
        <v/>
      </c>
      <c r="L40">
        <f>SUMIF('Input DBEDT Monthly Energy'!$3:$3,L$4,'Input DBEDT Monthly Energy'!40:40)</f>
        <v/>
      </c>
      <c r="M40">
        <f>SUMIF('Input DBEDT Monthly Energy'!$3:$3,M$4,'Input DBEDT Monthly Energy'!40:40)</f>
        <v/>
      </c>
      <c r="N40">
        <f>SUMIF('Input DBEDT Monthly Energy'!$3:$3,N$4,'Input DBEDT Monthly Energy'!40:40)</f>
        <v/>
      </c>
      <c r="O40">
        <f>SUMIF('Input DBEDT Monthly Energy'!$3:$3,O$4,'Input DBEDT Monthly Energy'!40:40)</f>
        <v/>
      </c>
      <c r="P40">
        <f>SUMIF('Input DBEDT Monthly Energy'!$3:$3,P$4,'Input DBEDT Monthly Energy'!40:40)</f>
        <v/>
      </c>
      <c r="Q40">
        <f>SUMIF('Input DBEDT Monthly Energy'!$3:$3,Q$4,'Input DBEDT Monthly Energy'!40:40)</f>
        <v/>
      </c>
      <c r="R40">
        <f>SUMIF('Input DBEDT Monthly Energy'!$3:$3,R$4,'Input DBEDT Monthly Energy'!40:40)</f>
        <v/>
      </c>
      <c r="S40">
        <f>SUMIF('Input DBEDT Monthly Energy'!$3:$3,S$4,'Input DBEDT Monthly Energy'!40:40)</f>
        <v/>
      </c>
      <c r="T40">
        <f>SUMIF('Input DBEDT Monthly Energy'!$3:$3,T$4,'Input DBEDT Monthly Energy'!40:40)</f>
        <v/>
      </c>
      <c r="U40">
        <f>SUMIF('Input DBEDT Monthly Energy'!$3:$3,U$4,'Input DBEDT Monthly Energy'!40:40)</f>
        <v/>
      </c>
      <c r="V40">
        <f>SUMIF('Input DBEDT Monthly Energy'!$3:$3,V$4,'Input DBEDT Monthly Energy'!40:40)</f>
        <v/>
      </c>
      <c r="W40">
        <f>SUMIF('Input DBEDT Monthly Energy'!$3:$3,W$4,'Input DBEDT Monthly Energy'!40:40)</f>
        <v/>
      </c>
      <c r="X40">
        <f>SUMIF('Input DBEDT Monthly Energy'!$3:$3,X$4,'Input DBEDT Monthly Energy'!40:40)</f>
        <v/>
      </c>
      <c r="Y40">
        <f>SUMIF('Input DBEDT Monthly Energy'!$3:$3,Y$4,'Input DBEDT Monthly Energy'!40:40)</f>
        <v/>
      </c>
      <c r="Z40">
        <f>SUMIF('Input DBEDT Monthly Energy'!$3:$3,Z$4,'Input DBEDT Monthly Energy'!40:40)</f>
        <v/>
      </c>
      <c r="AA40">
        <f>SUMIF('Input DBEDT Monthly Energy'!$3:$3,AA$4,'Input DBEDT Monthly Energy'!40:40)</f>
        <v/>
      </c>
    </row>
    <row r="41" spans="1:27">
      <c r="A41">
        <f>'Input DBEDT Monthly Energy'!A41&amp;""</f>
        <v/>
      </c>
      <c r="B41">
        <f>'Input DBEDT Monthly Energy'!B41&amp;""</f>
        <v/>
      </c>
      <c r="C41">
        <f>SUMIF('Input DBEDT Monthly Energy'!$3:$3,C$4,'Input DBEDT Monthly Energy'!41:41)</f>
        <v/>
      </c>
      <c r="D41">
        <f>SUMIF('Input DBEDT Monthly Energy'!$3:$3,D$4,'Input DBEDT Monthly Energy'!41:41)</f>
        <v/>
      </c>
      <c r="E41">
        <f>SUMIF('Input DBEDT Monthly Energy'!$3:$3,E$4,'Input DBEDT Monthly Energy'!41:41)</f>
        <v/>
      </c>
      <c r="F41">
        <f>SUMIF('Input DBEDT Monthly Energy'!$3:$3,F$4,'Input DBEDT Monthly Energy'!41:41)</f>
        <v/>
      </c>
      <c r="G41">
        <f>SUMIF('Input DBEDT Monthly Energy'!$3:$3,G$4,'Input DBEDT Monthly Energy'!41:41)</f>
        <v/>
      </c>
      <c r="H41">
        <f>SUMIF('Input DBEDT Monthly Energy'!$3:$3,H$4,'Input DBEDT Monthly Energy'!41:41)</f>
        <v/>
      </c>
      <c r="I41">
        <f>SUMIF('Input DBEDT Monthly Energy'!$3:$3,I$4,'Input DBEDT Monthly Energy'!41:41)</f>
        <v/>
      </c>
      <c r="J41">
        <f>SUMIF('Input DBEDT Monthly Energy'!$3:$3,J$4,'Input DBEDT Monthly Energy'!41:41)</f>
        <v/>
      </c>
      <c r="K41">
        <f>SUMIF('Input DBEDT Monthly Energy'!$3:$3,K$4,'Input DBEDT Monthly Energy'!41:41)</f>
        <v/>
      </c>
      <c r="L41">
        <f>SUMIF('Input DBEDT Monthly Energy'!$3:$3,L$4,'Input DBEDT Monthly Energy'!41:41)</f>
        <v/>
      </c>
      <c r="M41">
        <f>SUMIF('Input DBEDT Monthly Energy'!$3:$3,M$4,'Input DBEDT Monthly Energy'!41:41)</f>
        <v/>
      </c>
      <c r="N41">
        <f>SUMIF('Input DBEDT Monthly Energy'!$3:$3,N$4,'Input DBEDT Monthly Energy'!41:41)</f>
        <v/>
      </c>
      <c r="O41">
        <f>SUMIF('Input DBEDT Monthly Energy'!$3:$3,O$4,'Input DBEDT Monthly Energy'!41:41)</f>
        <v/>
      </c>
      <c r="P41">
        <f>SUMIF('Input DBEDT Monthly Energy'!$3:$3,P$4,'Input DBEDT Monthly Energy'!41:41)</f>
        <v/>
      </c>
      <c r="Q41">
        <f>SUMIF('Input DBEDT Monthly Energy'!$3:$3,Q$4,'Input DBEDT Monthly Energy'!41:41)</f>
        <v/>
      </c>
      <c r="R41">
        <f>SUMIF('Input DBEDT Monthly Energy'!$3:$3,R$4,'Input DBEDT Monthly Energy'!41:41)</f>
        <v/>
      </c>
      <c r="S41">
        <f>SUMIF('Input DBEDT Monthly Energy'!$3:$3,S$4,'Input DBEDT Monthly Energy'!41:41)</f>
        <v/>
      </c>
      <c r="T41">
        <f>SUMIF('Input DBEDT Monthly Energy'!$3:$3,T$4,'Input DBEDT Monthly Energy'!41:41)</f>
        <v/>
      </c>
      <c r="U41">
        <f>SUMIF('Input DBEDT Monthly Energy'!$3:$3,U$4,'Input DBEDT Monthly Energy'!41:41)</f>
        <v/>
      </c>
      <c r="V41">
        <f>SUMIF('Input DBEDT Monthly Energy'!$3:$3,V$4,'Input DBEDT Monthly Energy'!41:41)</f>
        <v/>
      </c>
      <c r="W41">
        <f>SUMIF('Input DBEDT Monthly Energy'!$3:$3,W$4,'Input DBEDT Monthly Energy'!41:41)</f>
        <v/>
      </c>
      <c r="X41">
        <f>SUMIF('Input DBEDT Monthly Energy'!$3:$3,X$4,'Input DBEDT Monthly Energy'!41:41)</f>
        <v/>
      </c>
      <c r="Y41">
        <f>SUMIF('Input DBEDT Monthly Energy'!$3:$3,Y$4,'Input DBEDT Monthly Energy'!41:41)</f>
        <v/>
      </c>
      <c r="Z41">
        <f>SUMIF('Input DBEDT Monthly Energy'!$3:$3,Z$4,'Input DBEDT Monthly Energy'!41:41)</f>
        <v/>
      </c>
      <c r="AA41">
        <f>SUMIF('Input DBEDT Monthly Energy'!$3:$3,AA$4,'Input DBEDT Monthly Energy'!41:41)</f>
        <v/>
      </c>
    </row>
    <row r="42" spans="1:27">
      <c r="A42">
        <f>'Input DBEDT Monthly Energy'!A42&amp;""</f>
        <v/>
      </c>
      <c r="B42">
        <f>'Input DBEDT Monthly Energy'!B42&amp;""</f>
        <v/>
      </c>
      <c r="C42">
        <f>SUMIF('Input DBEDT Monthly Energy'!$3:$3,C$4,'Input DBEDT Monthly Energy'!42:42)</f>
        <v/>
      </c>
      <c r="D42">
        <f>SUMIF('Input DBEDT Monthly Energy'!$3:$3,D$4,'Input DBEDT Monthly Energy'!42:42)</f>
        <v/>
      </c>
      <c r="E42">
        <f>SUMIF('Input DBEDT Monthly Energy'!$3:$3,E$4,'Input DBEDT Monthly Energy'!42:42)</f>
        <v/>
      </c>
      <c r="F42">
        <f>SUMIF('Input DBEDT Monthly Energy'!$3:$3,F$4,'Input DBEDT Monthly Energy'!42:42)</f>
        <v/>
      </c>
      <c r="G42">
        <f>SUMIF('Input DBEDT Monthly Energy'!$3:$3,G$4,'Input DBEDT Monthly Energy'!42:42)</f>
        <v/>
      </c>
      <c r="H42">
        <f>SUMIF('Input DBEDT Monthly Energy'!$3:$3,H$4,'Input DBEDT Monthly Energy'!42:42)</f>
        <v/>
      </c>
      <c r="I42">
        <f>SUMIF('Input DBEDT Monthly Energy'!$3:$3,I$4,'Input DBEDT Monthly Energy'!42:42)</f>
        <v/>
      </c>
      <c r="J42">
        <f>SUMIF('Input DBEDT Monthly Energy'!$3:$3,J$4,'Input DBEDT Monthly Energy'!42:42)</f>
        <v/>
      </c>
      <c r="K42">
        <f>SUMIF('Input DBEDT Monthly Energy'!$3:$3,K$4,'Input DBEDT Monthly Energy'!42:42)</f>
        <v/>
      </c>
      <c r="L42">
        <f>SUMIF('Input DBEDT Monthly Energy'!$3:$3,L$4,'Input DBEDT Monthly Energy'!42:42)</f>
        <v/>
      </c>
      <c r="M42">
        <f>SUMIF('Input DBEDT Monthly Energy'!$3:$3,M$4,'Input DBEDT Monthly Energy'!42:42)</f>
        <v/>
      </c>
      <c r="N42">
        <f>SUMIF('Input DBEDT Monthly Energy'!$3:$3,N$4,'Input DBEDT Monthly Energy'!42:42)</f>
        <v/>
      </c>
      <c r="O42">
        <f>SUMIF('Input DBEDT Monthly Energy'!$3:$3,O$4,'Input DBEDT Monthly Energy'!42:42)</f>
        <v/>
      </c>
      <c r="P42">
        <f>SUMIF('Input DBEDT Monthly Energy'!$3:$3,P$4,'Input DBEDT Monthly Energy'!42:42)</f>
        <v/>
      </c>
      <c r="Q42">
        <f>SUMIF('Input DBEDT Monthly Energy'!$3:$3,Q$4,'Input DBEDT Monthly Energy'!42:42)</f>
        <v/>
      </c>
      <c r="R42">
        <f>SUMIF('Input DBEDT Monthly Energy'!$3:$3,R$4,'Input DBEDT Monthly Energy'!42:42)</f>
        <v/>
      </c>
      <c r="S42">
        <f>SUMIF('Input DBEDT Monthly Energy'!$3:$3,S$4,'Input DBEDT Monthly Energy'!42:42)</f>
        <v/>
      </c>
      <c r="T42">
        <f>SUMIF('Input DBEDT Monthly Energy'!$3:$3,T$4,'Input DBEDT Monthly Energy'!42:42)</f>
        <v/>
      </c>
      <c r="U42">
        <f>SUMIF('Input DBEDT Monthly Energy'!$3:$3,U$4,'Input DBEDT Monthly Energy'!42:42)</f>
        <v/>
      </c>
      <c r="V42">
        <f>SUMIF('Input DBEDT Monthly Energy'!$3:$3,V$4,'Input DBEDT Monthly Energy'!42:42)</f>
        <v/>
      </c>
      <c r="W42">
        <f>SUMIF('Input DBEDT Monthly Energy'!$3:$3,W$4,'Input DBEDT Monthly Energy'!42:42)</f>
        <v/>
      </c>
      <c r="X42">
        <f>SUMIF('Input DBEDT Monthly Energy'!$3:$3,X$4,'Input DBEDT Monthly Energy'!42:42)</f>
        <v/>
      </c>
      <c r="Y42">
        <f>SUMIF('Input DBEDT Monthly Energy'!$3:$3,Y$4,'Input DBEDT Monthly Energy'!42:42)</f>
        <v/>
      </c>
      <c r="Z42">
        <f>SUMIF('Input DBEDT Monthly Energy'!$3:$3,Z$4,'Input DBEDT Monthly Energy'!42:42)</f>
        <v/>
      </c>
      <c r="AA42">
        <f>SUMIF('Input DBEDT Monthly Energy'!$3:$3,AA$4,'Input DBEDT Monthly Energy'!42:42)</f>
        <v/>
      </c>
    </row>
    <row r="43" spans="1:27">
      <c r="A43">
        <f>'Input DBEDT Monthly Energy'!A43&amp;""</f>
        <v/>
      </c>
      <c r="B43">
        <f>'Input DBEDT Monthly Energy'!B43&amp;""</f>
        <v/>
      </c>
      <c r="C43">
        <f>SUMIF('Input DBEDT Monthly Energy'!$3:$3,C$4,'Input DBEDT Monthly Energy'!43:43)</f>
        <v/>
      </c>
      <c r="D43">
        <f>SUMIF('Input DBEDT Monthly Energy'!$3:$3,D$4,'Input DBEDT Monthly Energy'!43:43)</f>
        <v/>
      </c>
      <c r="E43">
        <f>SUMIF('Input DBEDT Monthly Energy'!$3:$3,E$4,'Input DBEDT Monthly Energy'!43:43)</f>
        <v/>
      </c>
      <c r="F43">
        <f>SUMIF('Input DBEDT Monthly Energy'!$3:$3,F$4,'Input DBEDT Monthly Energy'!43:43)</f>
        <v/>
      </c>
      <c r="G43">
        <f>SUMIF('Input DBEDT Monthly Energy'!$3:$3,G$4,'Input DBEDT Monthly Energy'!43:43)</f>
        <v/>
      </c>
      <c r="H43">
        <f>SUMIF('Input DBEDT Monthly Energy'!$3:$3,H$4,'Input DBEDT Monthly Energy'!43:43)</f>
        <v/>
      </c>
      <c r="I43">
        <f>SUMIF('Input DBEDT Monthly Energy'!$3:$3,I$4,'Input DBEDT Monthly Energy'!43:43)</f>
        <v/>
      </c>
      <c r="J43">
        <f>SUMIF('Input DBEDT Monthly Energy'!$3:$3,J$4,'Input DBEDT Monthly Energy'!43:43)</f>
        <v/>
      </c>
      <c r="K43">
        <f>SUMIF('Input DBEDT Monthly Energy'!$3:$3,K$4,'Input DBEDT Monthly Energy'!43:43)</f>
        <v/>
      </c>
      <c r="L43">
        <f>SUMIF('Input DBEDT Monthly Energy'!$3:$3,L$4,'Input DBEDT Monthly Energy'!43:43)</f>
        <v/>
      </c>
      <c r="M43">
        <f>SUMIF('Input DBEDT Monthly Energy'!$3:$3,M$4,'Input DBEDT Monthly Energy'!43:43)</f>
        <v/>
      </c>
      <c r="N43">
        <f>SUMIF('Input DBEDT Monthly Energy'!$3:$3,N$4,'Input DBEDT Monthly Energy'!43:43)</f>
        <v/>
      </c>
      <c r="O43">
        <f>SUMIF('Input DBEDT Monthly Energy'!$3:$3,O$4,'Input DBEDT Monthly Energy'!43:43)</f>
        <v/>
      </c>
      <c r="P43">
        <f>SUMIF('Input DBEDT Monthly Energy'!$3:$3,P$4,'Input DBEDT Monthly Energy'!43:43)</f>
        <v/>
      </c>
      <c r="Q43">
        <f>SUMIF('Input DBEDT Monthly Energy'!$3:$3,Q$4,'Input DBEDT Monthly Energy'!43:43)</f>
        <v/>
      </c>
      <c r="R43">
        <f>SUMIF('Input DBEDT Monthly Energy'!$3:$3,R$4,'Input DBEDT Monthly Energy'!43:43)</f>
        <v/>
      </c>
      <c r="S43">
        <f>SUMIF('Input DBEDT Monthly Energy'!$3:$3,S$4,'Input DBEDT Monthly Energy'!43:43)</f>
        <v/>
      </c>
      <c r="T43">
        <f>SUMIF('Input DBEDT Monthly Energy'!$3:$3,T$4,'Input DBEDT Monthly Energy'!43:43)</f>
        <v/>
      </c>
      <c r="U43">
        <f>SUMIF('Input DBEDT Monthly Energy'!$3:$3,U$4,'Input DBEDT Monthly Energy'!43:43)</f>
        <v/>
      </c>
      <c r="V43">
        <f>SUMIF('Input DBEDT Monthly Energy'!$3:$3,V$4,'Input DBEDT Monthly Energy'!43:43)</f>
        <v/>
      </c>
      <c r="W43">
        <f>SUMIF('Input DBEDT Monthly Energy'!$3:$3,W$4,'Input DBEDT Monthly Energy'!43:43)</f>
        <v/>
      </c>
      <c r="X43">
        <f>SUMIF('Input DBEDT Monthly Energy'!$3:$3,X$4,'Input DBEDT Monthly Energy'!43:43)</f>
        <v/>
      </c>
      <c r="Y43">
        <f>SUMIF('Input DBEDT Monthly Energy'!$3:$3,Y$4,'Input DBEDT Monthly Energy'!43:43)</f>
        <v/>
      </c>
      <c r="Z43">
        <f>SUMIF('Input DBEDT Monthly Energy'!$3:$3,Z$4,'Input DBEDT Monthly Energy'!43:43)</f>
        <v/>
      </c>
      <c r="AA43">
        <f>SUMIF('Input DBEDT Monthly Energy'!$3:$3,AA$4,'Input DBEDT Monthly Energy'!43:43)</f>
        <v/>
      </c>
    </row>
    <row r="44" spans="1:27">
      <c r="A44">
        <f>'Input DBEDT Monthly Energy'!A44&amp;""</f>
        <v/>
      </c>
      <c r="B44">
        <f>'Input DBEDT Monthly Energy'!B44&amp;""</f>
        <v/>
      </c>
      <c r="C44">
        <f>SUMIF('Input DBEDT Monthly Energy'!$3:$3,C$4,'Input DBEDT Monthly Energy'!44:44)</f>
        <v/>
      </c>
      <c r="D44">
        <f>SUMIF('Input DBEDT Monthly Energy'!$3:$3,D$4,'Input DBEDT Monthly Energy'!44:44)</f>
        <v/>
      </c>
      <c r="E44">
        <f>SUMIF('Input DBEDT Monthly Energy'!$3:$3,E$4,'Input DBEDT Monthly Energy'!44:44)</f>
        <v/>
      </c>
      <c r="F44">
        <f>SUMIF('Input DBEDT Monthly Energy'!$3:$3,F$4,'Input DBEDT Monthly Energy'!44:44)</f>
        <v/>
      </c>
      <c r="G44">
        <f>SUMIF('Input DBEDT Monthly Energy'!$3:$3,G$4,'Input DBEDT Monthly Energy'!44:44)</f>
        <v/>
      </c>
      <c r="H44">
        <f>SUMIF('Input DBEDT Monthly Energy'!$3:$3,H$4,'Input DBEDT Monthly Energy'!44:44)</f>
        <v/>
      </c>
      <c r="I44">
        <f>SUMIF('Input DBEDT Monthly Energy'!$3:$3,I$4,'Input DBEDT Monthly Energy'!44:44)</f>
        <v/>
      </c>
      <c r="J44">
        <f>SUMIF('Input DBEDT Monthly Energy'!$3:$3,J$4,'Input DBEDT Monthly Energy'!44:44)</f>
        <v/>
      </c>
      <c r="K44">
        <f>SUMIF('Input DBEDT Monthly Energy'!$3:$3,K$4,'Input DBEDT Monthly Energy'!44:44)</f>
        <v/>
      </c>
      <c r="L44">
        <f>SUMIF('Input DBEDT Monthly Energy'!$3:$3,L$4,'Input DBEDT Monthly Energy'!44:44)</f>
        <v/>
      </c>
      <c r="M44">
        <f>SUMIF('Input DBEDT Monthly Energy'!$3:$3,M$4,'Input DBEDT Monthly Energy'!44:44)</f>
        <v/>
      </c>
      <c r="N44">
        <f>SUMIF('Input DBEDT Monthly Energy'!$3:$3,N$4,'Input DBEDT Monthly Energy'!44:44)</f>
        <v/>
      </c>
      <c r="O44">
        <f>SUMIF('Input DBEDT Monthly Energy'!$3:$3,O$4,'Input DBEDT Monthly Energy'!44:44)</f>
        <v/>
      </c>
      <c r="P44">
        <f>SUMIF('Input DBEDT Monthly Energy'!$3:$3,P$4,'Input DBEDT Monthly Energy'!44:44)</f>
        <v/>
      </c>
      <c r="Q44">
        <f>SUMIF('Input DBEDT Monthly Energy'!$3:$3,Q$4,'Input DBEDT Monthly Energy'!44:44)</f>
        <v/>
      </c>
      <c r="R44">
        <f>SUMIF('Input DBEDT Monthly Energy'!$3:$3,R$4,'Input DBEDT Monthly Energy'!44:44)</f>
        <v/>
      </c>
      <c r="S44">
        <f>SUMIF('Input DBEDT Monthly Energy'!$3:$3,S$4,'Input DBEDT Monthly Energy'!44:44)</f>
        <v/>
      </c>
      <c r="T44">
        <f>SUMIF('Input DBEDT Monthly Energy'!$3:$3,T$4,'Input DBEDT Monthly Energy'!44:44)</f>
        <v/>
      </c>
      <c r="U44">
        <f>SUMIF('Input DBEDT Monthly Energy'!$3:$3,U$4,'Input DBEDT Monthly Energy'!44:44)</f>
        <v/>
      </c>
      <c r="V44">
        <f>SUMIF('Input DBEDT Monthly Energy'!$3:$3,V$4,'Input DBEDT Monthly Energy'!44:44)</f>
        <v/>
      </c>
      <c r="W44">
        <f>SUMIF('Input DBEDT Monthly Energy'!$3:$3,W$4,'Input DBEDT Monthly Energy'!44:44)</f>
        <v/>
      </c>
      <c r="X44">
        <f>SUMIF('Input DBEDT Monthly Energy'!$3:$3,X$4,'Input DBEDT Monthly Energy'!44:44)</f>
        <v/>
      </c>
      <c r="Y44">
        <f>SUMIF('Input DBEDT Monthly Energy'!$3:$3,Y$4,'Input DBEDT Monthly Energy'!44:44)</f>
        <v/>
      </c>
      <c r="Z44">
        <f>SUMIF('Input DBEDT Monthly Energy'!$3:$3,Z$4,'Input DBEDT Monthly Energy'!44:44)</f>
        <v/>
      </c>
      <c r="AA44">
        <f>SUMIF('Input DBEDT Monthly Energy'!$3:$3,AA$4,'Input DBEDT Monthly Energy'!44:44)</f>
        <v/>
      </c>
    </row>
    <row r="45" spans="1:27">
      <c r="A45">
        <f>'Input DBEDT Monthly Energy'!A45&amp;""</f>
        <v/>
      </c>
      <c r="B45">
        <f>'Input DBEDT Monthly Energy'!B45&amp;""</f>
        <v/>
      </c>
      <c r="C45">
        <f>SUMIF('Input DBEDT Monthly Energy'!$3:$3,C$4,'Input DBEDT Monthly Energy'!45:45)</f>
        <v/>
      </c>
      <c r="D45">
        <f>SUMIF('Input DBEDT Monthly Energy'!$3:$3,D$4,'Input DBEDT Monthly Energy'!45:45)</f>
        <v/>
      </c>
      <c r="E45">
        <f>SUMIF('Input DBEDT Monthly Energy'!$3:$3,E$4,'Input DBEDT Monthly Energy'!45:45)</f>
        <v/>
      </c>
      <c r="F45">
        <f>SUMIF('Input DBEDT Monthly Energy'!$3:$3,F$4,'Input DBEDT Monthly Energy'!45:45)</f>
        <v/>
      </c>
      <c r="G45">
        <f>SUMIF('Input DBEDT Monthly Energy'!$3:$3,G$4,'Input DBEDT Monthly Energy'!45:45)</f>
        <v/>
      </c>
      <c r="H45">
        <f>SUMIF('Input DBEDT Monthly Energy'!$3:$3,H$4,'Input DBEDT Monthly Energy'!45:45)</f>
        <v/>
      </c>
      <c r="I45">
        <f>SUMIF('Input DBEDT Monthly Energy'!$3:$3,I$4,'Input DBEDT Monthly Energy'!45:45)</f>
        <v/>
      </c>
      <c r="J45">
        <f>SUMIF('Input DBEDT Monthly Energy'!$3:$3,J$4,'Input DBEDT Monthly Energy'!45:45)</f>
        <v/>
      </c>
      <c r="K45">
        <f>SUMIF('Input DBEDT Monthly Energy'!$3:$3,K$4,'Input DBEDT Monthly Energy'!45:45)</f>
        <v/>
      </c>
      <c r="L45">
        <f>SUMIF('Input DBEDT Monthly Energy'!$3:$3,L$4,'Input DBEDT Monthly Energy'!45:45)</f>
        <v/>
      </c>
      <c r="M45">
        <f>SUMIF('Input DBEDT Monthly Energy'!$3:$3,M$4,'Input DBEDT Monthly Energy'!45:45)</f>
        <v/>
      </c>
      <c r="N45">
        <f>SUMIF('Input DBEDT Monthly Energy'!$3:$3,N$4,'Input DBEDT Monthly Energy'!45:45)</f>
        <v/>
      </c>
      <c r="O45">
        <f>SUMIF('Input DBEDT Monthly Energy'!$3:$3,O$4,'Input DBEDT Monthly Energy'!45:45)</f>
        <v/>
      </c>
      <c r="P45">
        <f>SUMIF('Input DBEDT Monthly Energy'!$3:$3,P$4,'Input DBEDT Monthly Energy'!45:45)</f>
        <v/>
      </c>
      <c r="Q45">
        <f>SUMIF('Input DBEDT Monthly Energy'!$3:$3,Q$4,'Input DBEDT Monthly Energy'!45:45)</f>
        <v/>
      </c>
      <c r="R45">
        <f>SUMIF('Input DBEDT Monthly Energy'!$3:$3,R$4,'Input DBEDT Monthly Energy'!45:45)</f>
        <v/>
      </c>
      <c r="S45">
        <f>SUMIF('Input DBEDT Monthly Energy'!$3:$3,S$4,'Input DBEDT Monthly Energy'!45:45)</f>
        <v/>
      </c>
      <c r="T45">
        <f>SUMIF('Input DBEDT Monthly Energy'!$3:$3,T$4,'Input DBEDT Monthly Energy'!45:45)</f>
        <v/>
      </c>
      <c r="U45">
        <f>SUMIF('Input DBEDT Monthly Energy'!$3:$3,U$4,'Input DBEDT Monthly Energy'!45:45)</f>
        <v/>
      </c>
      <c r="V45">
        <f>SUMIF('Input DBEDT Monthly Energy'!$3:$3,V$4,'Input DBEDT Monthly Energy'!45:45)</f>
        <v/>
      </c>
      <c r="W45">
        <f>SUMIF('Input DBEDT Monthly Energy'!$3:$3,W$4,'Input DBEDT Monthly Energy'!45:45)</f>
        <v/>
      </c>
      <c r="X45">
        <f>SUMIF('Input DBEDT Monthly Energy'!$3:$3,X$4,'Input DBEDT Monthly Energy'!45:45)</f>
        <v/>
      </c>
      <c r="Y45">
        <f>SUMIF('Input DBEDT Monthly Energy'!$3:$3,Y$4,'Input DBEDT Monthly Energy'!45:45)</f>
        <v/>
      </c>
      <c r="Z45">
        <f>SUMIF('Input DBEDT Monthly Energy'!$3:$3,Z$4,'Input DBEDT Monthly Energy'!45:45)</f>
        <v/>
      </c>
      <c r="AA45">
        <f>SUMIF('Input DBEDT Monthly Energy'!$3:$3,AA$4,'Input DBEDT Monthly Energy'!45:45)</f>
        <v/>
      </c>
    </row>
    <row r="46" spans="1:27">
      <c r="A46">
        <f>'Input DBEDT Monthly Energy'!A46&amp;""</f>
        <v/>
      </c>
      <c r="B46">
        <f>'Input DBEDT Monthly Energy'!B46&amp;""</f>
        <v/>
      </c>
      <c r="C46">
        <f>SUMIF('Input DBEDT Monthly Energy'!$3:$3,C$4,'Input DBEDT Monthly Energy'!46:46)</f>
        <v/>
      </c>
      <c r="D46">
        <f>SUMIF('Input DBEDT Monthly Energy'!$3:$3,D$4,'Input DBEDT Monthly Energy'!46:46)</f>
        <v/>
      </c>
      <c r="E46">
        <f>SUMIF('Input DBEDT Monthly Energy'!$3:$3,E$4,'Input DBEDT Monthly Energy'!46:46)</f>
        <v/>
      </c>
      <c r="F46">
        <f>SUMIF('Input DBEDT Monthly Energy'!$3:$3,F$4,'Input DBEDT Monthly Energy'!46:46)</f>
        <v/>
      </c>
      <c r="G46">
        <f>SUMIF('Input DBEDT Monthly Energy'!$3:$3,G$4,'Input DBEDT Monthly Energy'!46:46)</f>
        <v/>
      </c>
      <c r="H46">
        <f>SUMIF('Input DBEDT Monthly Energy'!$3:$3,H$4,'Input DBEDT Monthly Energy'!46:46)</f>
        <v/>
      </c>
      <c r="I46">
        <f>SUMIF('Input DBEDT Monthly Energy'!$3:$3,I$4,'Input DBEDT Monthly Energy'!46:46)</f>
        <v/>
      </c>
      <c r="J46">
        <f>SUMIF('Input DBEDT Monthly Energy'!$3:$3,J$4,'Input DBEDT Monthly Energy'!46:46)</f>
        <v/>
      </c>
      <c r="K46">
        <f>SUMIF('Input DBEDT Monthly Energy'!$3:$3,K$4,'Input DBEDT Monthly Energy'!46:46)</f>
        <v/>
      </c>
      <c r="L46">
        <f>SUMIF('Input DBEDT Monthly Energy'!$3:$3,L$4,'Input DBEDT Monthly Energy'!46:46)</f>
        <v/>
      </c>
      <c r="M46">
        <f>SUMIF('Input DBEDT Monthly Energy'!$3:$3,M$4,'Input DBEDT Monthly Energy'!46:46)</f>
        <v/>
      </c>
      <c r="N46">
        <f>SUMIF('Input DBEDT Monthly Energy'!$3:$3,N$4,'Input DBEDT Monthly Energy'!46:46)</f>
        <v/>
      </c>
      <c r="O46">
        <f>SUMIF('Input DBEDT Monthly Energy'!$3:$3,O$4,'Input DBEDT Monthly Energy'!46:46)</f>
        <v/>
      </c>
      <c r="P46">
        <f>SUMIF('Input DBEDT Monthly Energy'!$3:$3,P$4,'Input DBEDT Monthly Energy'!46:46)</f>
        <v/>
      </c>
      <c r="Q46">
        <f>SUMIF('Input DBEDT Monthly Energy'!$3:$3,Q$4,'Input DBEDT Monthly Energy'!46:46)</f>
        <v/>
      </c>
      <c r="R46">
        <f>SUMIF('Input DBEDT Monthly Energy'!$3:$3,R$4,'Input DBEDT Monthly Energy'!46:46)</f>
        <v/>
      </c>
      <c r="S46">
        <f>SUMIF('Input DBEDT Monthly Energy'!$3:$3,S$4,'Input DBEDT Monthly Energy'!46:46)</f>
        <v/>
      </c>
      <c r="T46">
        <f>SUMIF('Input DBEDT Monthly Energy'!$3:$3,T$4,'Input DBEDT Monthly Energy'!46:46)</f>
        <v/>
      </c>
      <c r="U46">
        <f>SUMIF('Input DBEDT Monthly Energy'!$3:$3,U$4,'Input DBEDT Monthly Energy'!46:46)</f>
        <v/>
      </c>
      <c r="V46">
        <f>SUMIF('Input DBEDT Monthly Energy'!$3:$3,V$4,'Input DBEDT Monthly Energy'!46:46)</f>
        <v/>
      </c>
      <c r="W46">
        <f>SUMIF('Input DBEDT Monthly Energy'!$3:$3,W$4,'Input DBEDT Monthly Energy'!46:46)</f>
        <v/>
      </c>
      <c r="X46">
        <f>SUMIF('Input DBEDT Monthly Energy'!$3:$3,X$4,'Input DBEDT Monthly Energy'!46:46)</f>
        <v/>
      </c>
      <c r="Y46">
        <f>SUMIF('Input DBEDT Monthly Energy'!$3:$3,Y$4,'Input DBEDT Monthly Energy'!46:46)</f>
        <v/>
      </c>
      <c r="Z46">
        <f>SUMIF('Input DBEDT Monthly Energy'!$3:$3,Z$4,'Input DBEDT Monthly Energy'!46:46)</f>
        <v/>
      </c>
      <c r="AA46">
        <f>SUMIF('Input DBEDT Monthly Energy'!$3:$3,AA$4,'Input DBEDT Monthly Energy'!46:46)</f>
        <v/>
      </c>
    </row>
    <row r="47" spans="1:27">
      <c r="A47">
        <f>'Input DBEDT Monthly Energy'!A47&amp;""</f>
        <v/>
      </c>
      <c r="B47">
        <f>'Input DBEDT Monthly Energy'!B47&amp;""</f>
        <v/>
      </c>
      <c r="C47">
        <f>SUMIF('Input DBEDT Monthly Energy'!$3:$3,C$4,'Input DBEDT Monthly Energy'!47:47)</f>
        <v/>
      </c>
      <c r="D47">
        <f>SUMIF('Input DBEDT Monthly Energy'!$3:$3,D$4,'Input DBEDT Monthly Energy'!47:47)</f>
        <v/>
      </c>
      <c r="E47">
        <f>SUMIF('Input DBEDT Monthly Energy'!$3:$3,E$4,'Input DBEDT Monthly Energy'!47:47)</f>
        <v/>
      </c>
      <c r="F47">
        <f>SUMIF('Input DBEDT Monthly Energy'!$3:$3,F$4,'Input DBEDT Monthly Energy'!47:47)</f>
        <v/>
      </c>
      <c r="G47">
        <f>SUMIF('Input DBEDT Monthly Energy'!$3:$3,G$4,'Input DBEDT Monthly Energy'!47:47)</f>
        <v/>
      </c>
      <c r="H47">
        <f>SUMIF('Input DBEDT Monthly Energy'!$3:$3,H$4,'Input DBEDT Monthly Energy'!47:47)</f>
        <v/>
      </c>
      <c r="I47">
        <f>SUMIF('Input DBEDT Monthly Energy'!$3:$3,I$4,'Input DBEDT Monthly Energy'!47:47)</f>
        <v/>
      </c>
      <c r="J47">
        <f>SUMIF('Input DBEDT Monthly Energy'!$3:$3,J$4,'Input DBEDT Monthly Energy'!47:47)</f>
        <v/>
      </c>
      <c r="K47">
        <f>SUMIF('Input DBEDT Monthly Energy'!$3:$3,K$4,'Input DBEDT Monthly Energy'!47:47)</f>
        <v/>
      </c>
      <c r="L47">
        <f>SUMIF('Input DBEDT Monthly Energy'!$3:$3,L$4,'Input DBEDT Monthly Energy'!47:47)</f>
        <v/>
      </c>
      <c r="M47">
        <f>SUMIF('Input DBEDT Monthly Energy'!$3:$3,M$4,'Input DBEDT Monthly Energy'!47:47)</f>
        <v/>
      </c>
      <c r="N47">
        <f>SUMIF('Input DBEDT Monthly Energy'!$3:$3,N$4,'Input DBEDT Monthly Energy'!47:47)</f>
        <v/>
      </c>
      <c r="O47">
        <f>SUMIF('Input DBEDT Monthly Energy'!$3:$3,O$4,'Input DBEDT Monthly Energy'!47:47)</f>
        <v/>
      </c>
      <c r="P47">
        <f>SUMIF('Input DBEDT Monthly Energy'!$3:$3,P$4,'Input DBEDT Monthly Energy'!47:47)</f>
        <v/>
      </c>
      <c r="Q47">
        <f>SUMIF('Input DBEDT Monthly Energy'!$3:$3,Q$4,'Input DBEDT Monthly Energy'!47:47)</f>
        <v/>
      </c>
      <c r="R47">
        <f>SUMIF('Input DBEDT Monthly Energy'!$3:$3,R$4,'Input DBEDT Monthly Energy'!47:47)</f>
        <v/>
      </c>
      <c r="S47">
        <f>SUMIF('Input DBEDT Monthly Energy'!$3:$3,S$4,'Input DBEDT Monthly Energy'!47:47)</f>
        <v/>
      </c>
      <c r="T47">
        <f>SUMIF('Input DBEDT Monthly Energy'!$3:$3,T$4,'Input DBEDT Monthly Energy'!47:47)</f>
        <v/>
      </c>
      <c r="U47">
        <f>SUMIF('Input DBEDT Monthly Energy'!$3:$3,U$4,'Input DBEDT Monthly Energy'!47:47)</f>
        <v/>
      </c>
      <c r="V47">
        <f>SUMIF('Input DBEDT Monthly Energy'!$3:$3,V$4,'Input DBEDT Monthly Energy'!47:47)</f>
        <v/>
      </c>
      <c r="W47">
        <f>SUMIF('Input DBEDT Monthly Energy'!$3:$3,W$4,'Input DBEDT Monthly Energy'!47:47)</f>
        <v/>
      </c>
      <c r="X47">
        <f>SUMIF('Input DBEDT Monthly Energy'!$3:$3,X$4,'Input DBEDT Monthly Energy'!47:47)</f>
        <v/>
      </c>
      <c r="Y47">
        <f>SUMIF('Input DBEDT Monthly Energy'!$3:$3,Y$4,'Input DBEDT Monthly Energy'!47:47)</f>
        <v/>
      </c>
      <c r="Z47">
        <f>SUMIF('Input DBEDT Monthly Energy'!$3:$3,Z$4,'Input DBEDT Monthly Energy'!47:47)</f>
        <v/>
      </c>
      <c r="AA47">
        <f>SUMIF('Input DBEDT Monthly Energy'!$3:$3,AA$4,'Input DBEDT Monthly Energy'!47:47)</f>
        <v/>
      </c>
    </row>
    <row r="48" spans="1:27">
      <c r="A48">
        <f>'Input DBEDT Monthly Energy'!A48&amp;""</f>
        <v/>
      </c>
      <c r="B48">
        <f>'Input DBEDT Monthly Energy'!B48&amp;""</f>
        <v/>
      </c>
      <c r="C48">
        <f>SUMIF('Input DBEDT Monthly Energy'!$3:$3,C$4,'Input DBEDT Monthly Energy'!48:48)</f>
        <v/>
      </c>
      <c r="D48">
        <f>SUMIF('Input DBEDT Monthly Energy'!$3:$3,D$4,'Input DBEDT Monthly Energy'!48:48)</f>
        <v/>
      </c>
      <c r="E48">
        <f>SUMIF('Input DBEDT Monthly Energy'!$3:$3,E$4,'Input DBEDT Monthly Energy'!48:48)</f>
        <v/>
      </c>
      <c r="F48">
        <f>SUMIF('Input DBEDT Monthly Energy'!$3:$3,F$4,'Input DBEDT Monthly Energy'!48:48)</f>
        <v/>
      </c>
      <c r="G48">
        <f>SUMIF('Input DBEDT Monthly Energy'!$3:$3,G$4,'Input DBEDT Monthly Energy'!48:48)</f>
        <v/>
      </c>
      <c r="H48">
        <f>SUMIF('Input DBEDT Monthly Energy'!$3:$3,H$4,'Input DBEDT Monthly Energy'!48:48)</f>
        <v/>
      </c>
      <c r="I48">
        <f>SUMIF('Input DBEDT Monthly Energy'!$3:$3,I$4,'Input DBEDT Monthly Energy'!48:48)</f>
        <v/>
      </c>
      <c r="J48">
        <f>SUMIF('Input DBEDT Monthly Energy'!$3:$3,J$4,'Input DBEDT Monthly Energy'!48:48)</f>
        <v/>
      </c>
      <c r="K48">
        <f>SUMIF('Input DBEDT Monthly Energy'!$3:$3,K$4,'Input DBEDT Monthly Energy'!48:48)</f>
        <v/>
      </c>
      <c r="L48">
        <f>SUMIF('Input DBEDT Monthly Energy'!$3:$3,L$4,'Input DBEDT Monthly Energy'!48:48)</f>
        <v/>
      </c>
      <c r="M48">
        <f>SUMIF('Input DBEDT Monthly Energy'!$3:$3,M$4,'Input DBEDT Monthly Energy'!48:48)</f>
        <v/>
      </c>
      <c r="N48">
        <f>SUMIF('Input DBEDT Monthly Energy'!$3:$3,N$4,'Input DBEDT Monthly Energy'!48:48)</f>
        <v/>
      </c>
      <c r="O48">
        <f>SUMIF('Input DBEDT Monthly Energy'!$3:$3,O$4,'Input DBEDT Monthly Energy'!48:48)</f>
        <v/>
      </c>
      <c r="P48">
        <f>SUMIF('Input DBEDT Monthly Energy'!$3:$3,P$4,'Input DBEDT Monthly Energy'!48:48)</f>
        <v/>
      </c>
      <c r="Q48">
        <f>SUMIF('Input DBEDT Monthly Energy'!$3:$3,Q$4,'Input DBEDT Monthly Energy'!48:48)</f>
        <v/>
      </c>
      <c r="R48">
        <f>SUMIF('Input DBEDT Monthly Energy'!$3:$3,R$4,'Input DBEDT Monthly Energy'!48:48)</f>
        <v/>
      </c>
      <c r="S48">
        <f>SUMIF('Input DBEDT Monthly Energy'!$3:$3,S$4,'Input DBEDT Monthly Energy'!48:48)</f>
        <v/>
      </c>
      <c r="T48">
        <f>SUMIF('Input DBEDT Monthly Energy'!$3:$3,T$4,'Input DBEDT Monthly Energy'!48:48)</f>
        <v/>
      </c>
      <c r="U48">
        <f>SUMIF('Input DBEDT Monthly Energy'!$3:$3,U$4,'Input DBEDT Monthly Energy'!48:48)</f>
        <v/>
      </c>
      <c r="V48">
        <f>SUMIF('Input DBEDT Monthly Energy'!$3:$3,V$4,'Input DBEDT Monthly Energy'!48:48)</f>
        <v/>
      </c>
      <c r="W48">
        <f>SUMIF('Input DBEDT Monthly Energy'!$3:$3,W$4,'Input DBEDT Monthly Energy'!48:48)</f>
        <v/>
      </c>
      <c r="X48">
        <f>SUMIF('Input DBEDT Monthly Energy'!$3:$3,X$4,'Input DBEDT Monthly Energy'!48:48)</f>
        <v/>
      </c>
      <c r="Y48">
        <f>SUMIF('Input DBEDT Monthly Energy'!$3:$3,Y$4,'Input DBEDT Monthly Energy'!48:48)</f>
        <v/>
      </c>
      <c r="Z48">
        <f>SUMIF('Input DBEDT Monthly Energy'!$3:$3,Z$4,'Input DBEDT Monthly Energy'!48:48)</f>
        <v/>
      </c>
      <c r="AA48">
        <f>SUMIF('Input DBEDT Monthly Energy'!$3:$3,AA$4,'Input DBEDT Monthly Energy'!48:48)</f>
        <v/>
      </c>
    </row>
    <row r="49" spans="1:27">
      <c r="A49">
        <f>'Input DBEDT Monthly Energy'!A49&amp;""</f>
        <v/>
      </c>
      <c r="B49">
        <f>'Input DBEDT Monthly Energy'!B49&amp;""</f>
        <v/>
      </c>
      <c r="C49">
        <f>SUMIF('Input DBEDT Monthly Energy'!$3:$3,C$4,'Input DBEDT Monthly Energy'!49:49)</f>
        <v/>
      </c>
      <c r="D49">
        <f>SUMIF('Input DBEDT Monthly Energy'!$3:$3,D$4,'Input DBEDT Monthly Energy'!49:49)</f>
        <v/>
      </c>
      <c r="E49">
        <f>SUMIF('Input DBEDT Monthly Energy'!$3:$3,E$4,'Input DBEDT Monthly Energy'!49:49)</f>
        <v/>
      </c>
      <c r="F49">
        <f>SUMIF('Input DBEDT Monthly Energy'!$3:$3,F$4,'Input DBEDT Monthly Energy'!49:49)</f>
        <v/>
      </c>
      <c r="G49">
        <f>SUMIF('Input DBEDT Monthly Energy'!$3:$3,G$4,'Input DBEDT Monthly Energy'!49:49)</f>
        <v/>
      </c>
      <c r="H49">
        <f>SUMIF('Input DBEDT Monthly Energy'!$3:$3,H$4,'Input DBEDT Monthly Energy'!49:49)</f>
        <v/>
      </c>
      <c r="I49">
        <f>SUMIF('Input DBEDT Monthly Energy'!$3:$3,I$4,'Input DBEDT Monthly Energy'!49:49)</f>
        <v/>
      </c>
      <c r="J49">
        <f>SUMIF('Input DBEDT Monthly Energy'!$3:$3,J$4,'Input DBEDT Monthly Energy'!49:49)</f>
        <v/>
      </c>
      <c r="K49">
        <f>SUMIF('Input DBEDT Monthly Energy'!$3:$3,K$4,'Input DBEDT Monthly Energy'!49:49)</f>
        <v/>
      </c>
      <c r="L49">
        <f>SUMIF('Input DBEDT Monthly Energy'!$3:$3,L$4,'Input DBEDT Monthly Energy'!49:49)</f>
        <v/>
      </c>
      <c r="M49">
        <f>SUMIF('Input DBEDT Monthly Energy'!$3:$3,M$4,'Input DBEDT Monthly Energy'!49:49)</f>
        <v/>
      </c>
      <c r="N49">
        <f>SUMIF('Input DBEDT Monthly Energy'!$3:$3,N$4,'Input DBEDT Monthly Energy'!49:49)</f>
        <v/>
      </c>
      <c r="O49">
        <f>SUMIF('Input DBEDT Monthly Energy'!$3:$3,O$4,'Input DBEDT Monthly Energy'!49:49)</f>
        <v/>
      </c>
      <c r="P49">
        <f>SUMIF('Input DBEDT Monthly Energy'!$3:$3,P$4,'Input DBEDT Monthly Energy'!49:49)</f>
        <v/>
      </c>
      <c r="Q49">
        <f>SUMIF('Input DBEDT Monthly Energy'!$3:$3,Q$4,'Input DBEDT Monthly Energy'!49:49)</f>
        <v/>
      </c>
      <c r="R49">
        <f>SUMIF('Input DBEDT Monthly Energy'!$3:$3,R$4,'Input DBEDT Monthly Energy'!49:49)</f>
        <v/>
      </c>
      <c r="S49">
        <f>SUMIF('Input DBEDT Monthly Energy'!$3:$3,S$4,'Input DBEDT Monthly Energy'!49:49)</f>
        <v/>
      </c>
      <c r="T49">
        <f>SUMIF('Input DBEDT Monthly Energy'!$3:$3,T$4,'Input DBEDT Monthly Energy'!49:49)</f>
        <v/>
      </c>
      <c r="U49">
        <f>SUMIF('Input DBEDT Monthly Energy'!$3:$3,U$4,'Input DBEDT Monthly Energy'!49:49)</f>
        <v/>
      </c>
      <c r="V49">
        <f>SUMIF('Input DBEDT Monthly Energy'!$3:$3,V$4,'Input DBEDT Monthly Energy'!49:49)</f>
        <v/>
      </c>
      <c r="W49">
        <f>SUMIF('Input DBEDT Monthly Energy'!$3:$3,W$4,'Input DBEDT Monthly Energy'!49:49)</f>
        <v/>
      </c>
      <c r="X49">
        <f>SUMIF('Input DBEDT Monthly Energy'!$3:$3,X$4,'Input DBEDT Monthly Energy'!49:49)</f>
        <v/>
      </c>
      <c r="Y49">
        <f>SUMIF('Input DBEDT Monthly Energy'!$3:$3,Y$4,'Input DBEDT Monthly Energy'!49:49)</f>
        <v/>
      </c>
      <c r="Z49">
        <f>SUMIF('Input DBEDT Monthly Energy'!$3:$3,Z$4,'Input DBEDT Monthly Energy'!49:49)</f>
        <v/>
      </c>
      <c r="AA49">
        <f>SUMIF('Input DBEDT Monthly Energy'!$3:$3,AA$4,'Input DBEDT Monthly Energy'!49:49)</f>
        <v/>
      </c>
    </row>
    <row r="50" spans="1:27">
      <c r="A50">
        <f>'Input DBEDT Monthly Energy'!A50&amp;""</f>
        <v/>
      </c>
      <c r="B50">
        <f>'Input DBEDT Monthly Energy'!B50&amp;""</f>
        <v/>
      </c>
      <c r="C50">
        <f>SUMIF('Input DBEDT Monthly Energy'!$3:$3,C$4,'Input DBEDT Monthly Energy'!50:50)</f>
        <v/>
      </c>
      <c r="D50">
        <f>SUMIF('Input DBEDT Monthly Energy'!$3:$3,D$4,'Input DBEDT Monthly Energy'!50:50)</f>
        <v/>
      </c>
      <c r="E50">
        <f>SUMIF('Input DBEDT Monthly Energy'!$3:$3,E$4,'Input DBEDT Monthly Energy'!50:50)</f>
        <v/>
      </c>
      <c r="F50">
        <f>SUMIF('Input DBEDT Monthly Energy'!$3:$3,F$4,'Input DBEDT Monthly Energy'!50:50)</f>
        <v/>
      </c>
      <c r="G50">
        <f>SUMIF('Input DBEDT Monthly Energy'!$3:$3,G$4,'Input DBEDT Monthly Energy'!50:50)</f>
        <v/>
      </c>
      <c r="H50">
        <f>SUMIF('Input DBEDT Monthly Energy'!$3:$3,H$4,'Input DBEDT Monthly Energy'!50:50)</f>
        <v/>
      </c>
      <c r="I50">
        <f>SUMIF('Input DBEDT Monthly Energy'!$3:$3,I$4,'Input DBEDT Monthly Energy'!50:50)</f>
        <v/>
      </c>
      <c r="J50">
        <f>SUMIF('Input DBEDT Monthly Energy'!$3:$3,J$4,'Input DBEDT Monthly Energy'!50:50)</f>
        <v/>
      </c>
      <c r="K50">
        <f>SUMIF('Input DBEDT Monthly Energy'!$3:$3,K$4,'Input DBEDT Monthly Energy'!50:50)</f>
        <v/>
      </c>
      <c r="L50">
        <f>SUMIF('Input DBEDT Monthly Energy'!$3:$3,L$4,'Input DBEDT Monthly Energy'!50:50)</f>
        <v/>
      </c>
      <c r="M50">
        <f>SUMIF('Input DBEDT Monthly Energy'!$3:$3,M$4,'Input DBEDT Monthly Energy'!50:50)</f>
        <v/>
      </c>
      <c r="N50">
        <f>SUMIF('Input DBEDT Monthly Energy'!$3:$3,N$4,'Input DBEDT Monthly Energy'!50:50)</f>
        <v/>
      </c>
      <c r="O50">
        <f>SUMIF('Input DBEDT Monthly Energy'!$3:$3,O$4,'Input DBEDT Monthly Energy'!50:50)</f>
        <v/>
      </c>
      <c r="P50">
        <f>SUMIF('Input DBEDT Monthly Energy'!$3:$3,P$4,'Input DBEDT Monthly Energy'!50:50)</f>
        <v/>
      </c>
      <c r="Q50">
        <f>SUMIF('Input DBEDT Monthly Energy'!$3:$3,Q$4,'Input DBEDT Monthly Energy'!50:50)</f>
        <v/>
      </c>
      <c r="R50">
        <f>SUMIF('Input DBEDT Monthly Energy'!$3:$3,R$4,'Input DBEDT Monthly Energy'!50:50)</f>
        <v/>
      </c>
      <c r="S50">
        <f>SUMIF('Input DBEDT Monthly Energy'!$3:$3,S$4,'Input DBEDT Monthly Energy'!50:50)</f>
        <v/>
      </c>
      <c r="T50">
        <f>SUMIF('Input DBEDT Monthly Energy'!$3:$3,T$4,'Input DBEDT Monthly Energy'!50:50)</f>
        <v/>
      </c>
      <c r="U50">
        <f>SUMIF('Input DBEDT Monthly Energy'!$3:$3,U$4,'Input DBEDT Monthly Energy'!50:50)</f>
        <v/>
      </c>
      <c r="V50">
        <f>SUMIF('Input DBEDT Monthly Energy'!$3:$3,V$4,'Input DBEDT Monthly Energy'!50:50)</f>
        <v/>
      </c>
      <c r="W50">
        <f>SUMIF('Input DBEDT Monthly Energy'!$3:$3,W$4,'Input DBEDT Monthly Energy'!50:50)</f>
        <v/>
      </c>
      <c r="X50">
        <f>SUMIF('Input DBEDT Monthly Energy'!$3:$3,X$4,'Input DBEDT Monthly Energy'!50:50)</f>
        <v/>
      </c>
      <c r="Y50">
        <f>SUMIF('Input DBEDT Monthly Energy'!$3:$3,Y$4,'Input DBEDT Monthly Energy'!50:50)</f>
        <v/>
      </c>
      <c r="Z50">
        <f>SUMIF('Input DBEDT Monthly Energy'!$3:$3,Z$4,'Input DBEDT Monthly Energy'!50:50)</f>
        <v/>
      </c>
      <c r="AA50">
        <f>SUMIF('Input DBEDT Monthly Energy'!$3:$3,AA$4,'Input DBEDT Monthly Energy'!50:50)</f>
        <v/>
      </c>
    </row>
    <row r="51" spans="1:27">
      <c r="A51">
        <f>'Input DBEDT Monthly Energy'!A51&amp;""</f>
        <v/>
      </c>
      <c r="B51">
        <f>'Input DBEDT Monthly Energy'!B51&amp;""</f>
        <v/>
      </c>
      <c r="C51">
        <f>SUMIF('Input DBEDT Monthly Energy'!$3:$3,C$4,'Input DBEDT Monthly Energy'!51:51)</f>
        <v/>
      </c>
      <c r="D51">
        <f>SUMIF('Input DBEDT Monthly Energy'!$3:$3,D$4,'Input DBEDT Monthly Energy'!51:51)</f>
        <v/>
      </c>
      <c r="E51">
        <f>SUMIF('Input DBEDT Monthly Energy'!$3:$3,E$4,'Input DBEDT Monthly Energy'!51:51)</f>
        <v/>
      </c>
      <c r="F51">
        <f>SUMIF('Input DBEDT Monthly Energy'!$3:$3,F$4,'Input DBEDT Monthly Energy'!51:51)</f>
        <v/>
      </c>
      <c r="G51">
        <f>SUMIF('Input DBEDT Monthly Energy'!$3:$3,G$4,'Input DBEDT Monthly Energy'!51:51)</f>
        <v/>
      </c>
      <c r="H51">
        <f>SUMIF('Input DBEDT Monthly Energy'!$3:$3,H$4,'Input DBEDT Monthly Energy'!51:51)</f>
        <v/>
      </c>
      <c r="I51">
        <f>SUMIF('Input DBEDT Monthly Energy'!$3:$3,I$4,'Input DBEDT Monthly Energy'!51:51)</f>
        <v/>
      </c>
      <c r="J51">
        <f>SUMIF('Input DBEDT Monthly Energy'!$3:$3,J$4,'Input DBEDT Monthly Energy'!51:51)</f>
        <v/>
      </c>
      <c r="K51">
        <f>SUMIF('Input DBEDT Monthly Energy'!$3:$3,K$4,'Input DBEDT Monthly Energy'!51:51)</f>
        <v/>
      </c>
      <c r="L51">
        <f>SUMIF('Input DBEDT Monthly Energy'!$3:$3,L$4,'Input DBEDT Monthly Energy'!51:51)</f>
        <v/>
      </c>
      <c r="M51">
        <f>SUMIF('Input DBEDT Monthly Energy'!$3:$3,M$4,'Input DBEDT Monthly Energy'!51:51)</f>
        <v/>
      </c>
      <c r="N51">
        <f>SUMIF('Input DBEDT Monthly Energy'!$3:$3,N$4,'Input DBEDT Monthly Energy'!51:51)</f>
        <v/>
      </c>
      <c r="O51">
        <f>SUMIF('Input DBEDT Monthly Energy'!$3:$3,O$4,'Input DBEDT Monthly Energy'!51:51)</f>
        <v/>
      </c>
      <c r="P51">
        <f>SUMIF('Input DBEDT Monthly Energy'!$3:$3,P$4,'Input DBEDT Monthly Energy'!51:51)</f>
        <v/>
      </c>
      <c r="Q51">
        <f>SUMIF('Input DBEDT Monthly Energy'!$3:$3,Q$4,'Input DBEDT Monthly Energy'!51:51)</f>
        <v/>
      </c>
      <c r="R51">
        <f>SUMIF('Input DBEDT Monthly Energy'!$3:$3,R$4,'Input DBEDT Monthly Energy'!51:51)</f>
        <v/>
      </c>
      <c r="S51">
        <f>SUMIF('Input DBEDT Monthly Energy'!$3:$3,S$4,'Input DBEDT Monthly Energy'!51:51)</f>
        <v/>
      </c>
      <c r="T51">
        <f>SUMIF('Input DBEDT Monthly Energy'!$3:$3,T$4,'Input DBEDT Monthly Energy'!51:51)</f>
        <v/>
      </c>
      <c r="U51">
        <f>SUMIF('Input DBEDT Monthly Energy'!$3:$3,U$4,'Input DBEDT Monthly Energy'!51:51)</f>
        <v/>
      </c>
      <c r="V51">
        <f>SUMIF('Input DBEDT Monthly Energy'!$3:$3,V$4,'Input DBEDT Monthly Energy'!51:51)</f>
        <v/>
      </c>
      <c r="W51">
        <f>SUMIF('Input DBEDT Monthly Energy'!$3:$3,W$4,'Input DBEDT Monthly Energy'!51:51)</f>
        <v/>
      </c>
      <c r="X51">
        <f>SUMIF('Input DBEDT Monthly Energy'!$3:$3,X$4,'Input DBEDT Monthly Energy'!51:51)</f>
        <v/>
      </c>
      <c r="Y51">
        <f>SUMIF('Input DBEDT Monthly Energy'!$3:$3,Y$4,'Input DBEDT Monthly Energy'!51:51)</f>
        <v/>
      </c>
      <c r="Z51">
        <f>SUMIF('Input DBEDT Monthly Energy'!$3:$3,Z$4,'Input DBEDT Monthly Energy'!51:51)</f>
        <v/>
      </c>
      <c r="AA51">
        <f>SUMIF('Input DBEDT Monthly Energy'!$3:$3,AA$4,'Input DBEDT Monthly Energy'!51:51)</f>
        <v/>
      </c>
    </row>
    <row r="52" spans="1:27">
      <c r="A52">
        <f>'Input DBEDT Monthly Energy'!A52&amp;""</f>
        <v/>
      </c>
      <c r="B52">
        <f>'Input DBEDT Monthly Energy'!B52&amp;""</f>
        <v/>
      </c>
      <c r="C52">
        <f>SUMIF('Input DBEDT Monthly Energy'!$3:$3,C$4,'Input DBEDT Monthly Energy'!52:52)</f>
        <v/>
      </c>
      <c r="D52">
        <f>SUMIF('Input DBEDT Monthly Energy'!$3:$3,D$4,'Input DBEDT Monthly Energy'!52:52)</f>
        <v/>
      </c>
      <c r="E52">
        <f>SUMIF('Input DBEDT Monthly Energy'!$3:$3,E$4,'Input DBEDT Monthly Energy'!52:52)</f>
        <v/>
      </c>
      <c r="F52">
        <f>SUMIF('Input DBEDT Monthly Energy'!$3:$3,F$4,'Input DBEDT Monthly Energy'!52:52)</f>
        <v/>
      </c>
      <c r="G52">
        <f>SUMIF('Input DBEDT Monthly Energy'!$3:$3,G$4,'Input DBEDT Monthly Energy'!52:52)</f>
        <v/>
      </c>
      <c r="H52">
        <f>SUMIF('Input DBEDT Monthly Energy'!$3:$3,H$4,'Input DBEDT Monthly Energy'!52:52)</f>
        <v/>
      </c>
      <c r="I52">
        <f>SUMIF('Input DBEDT Monthly Energy'!$3:$3,I$4,'Input DBEDT Monthly Energy'!52:52)</f>
        <v/>
      </c>
      <c r="J52">
        <f>SUMIF('Input DBEDT Monthly Energy'!$3:$3,J$4,'Input DBEDT Monthly Energy'!52:52)</f>
        <v/>
      </c>
      <c r="K52">
        <f>SUMIF('Input DBEDT Monthly Energy'!$3:$3,K$4,'Input DBEDT Monthly Energy'!52:52)</f>
        <v/>
      </c>
      <c r="L52">
        <f>SUMIF('Input DBEDT Monthly Energy'!$3:$3,L$4,'Input DBEDT Monthly Energy'!52:52)</f>
        <v/>
      </c>
      <c r="M52">
        <f>SUMIF('Input DBEDT Monthly Energy'!$3:$3,M$4,'Input DBEDT Monthly Energy'!52:52)</f>
        <v/>
      </c>
      <c r="N52">
        <f>SUMIF('Input DBEDT Monthly Energy'!$3:$3,N$4,'Input DBEDT Monthly Energy'!52:52)</f>
        <v/>
      </c>
      <c r="O52">
        <f>SUMIF('Input DBEDT Monthly Energy'!$3:$3,O$4,'Input DBEDT Monthly Energy'!52:52)</f>
        <v/>
      </c>
      <c r="P52">
        <f>SUMIF('Input DBEDT Monthly Energy'!$3:$3,P$4,'Input DBEDT Monthly Energy'!52:52)</f>
        <v/>
      </c>
      <c r="Q52">
        <f>SUMIF('Input DBEDT Monthly Energy'!$3:$3,Q$4,'Input DBEDT Monthly Energy'!52:52)</f>
        <v/>
      </c>
      <c r="R52">
        <f>SUMIF('Input DBEDT Monthly Energy'!$3:$3,R$4,'Input DBEDT Monthly Energy'!52:52)</f>
        <v/>
      </c>
      <c r="S52">
        <f>SUMIF('Input DBEDT Monthly Energy'!$3:$3,S$4,'Input DBEDT Monthly Energy'!52:52)</f>
        <v/>
      </c>
      <c r="T52">
        <f>SUMIF('Input DBEDT Monthly Energy'!$3:$3,T$4,'Input DBEDT Monthly Energy'!52:52)</f>
        <v/>
      </c>
      <c r="U52">
        <f>SUMIF('Input DBEDT Monthly Energy'!$3:$3,U$4,'Input DBEDT Monthly Energy'!52:52)</f>
        <v/>
      </c>
      <c r="V52">
        <f>SUMIF('Input DBEDT Monthly Energy'!$3:$3,V$4,'Input DBEDT Monthly Energy'!52:52)</f>
        <v/>
      </c>
      <c r="W52">
        <f>SUMIF('Input DBEDT Monthly Energy'!$3:$3,W$4,'Input DBEDT Monthly Energy'!52:52)</f>
        <v/>
      </c>
      <c r="X52">
        <f>SUMIF('Input DBEDT Monthly Energy'!$3:$3,X$4,'Input DBEDT Monthly Energy'!52:52)</f>
        <v/>
      </c>
      <c r="Y52">
        <f>SUMIF('Input DBEDT Monthly Energy'!$3:$3,Y$4,'Input DBEDT Monthly Energy'!52:52)</f>
        <v/>
      </c>
      <c r="Z52">
        <f>SUMIF('Input DBEDT Monthly Energy'!$3:$3,Z$4,'Input DBEDT Monthly Energy'!52:52)</f>
        <v/>
      </c>
      <c r="AA52">
        <f>SUMIF('Input DBEDT Monthly Energy'!$3:$3,AA$4,'Input DBEDT Monthly Energy'!52:52)</f>
        <v/>
      </c>
    </row>
    <row r="53" spans="1:27">
      <c r="A53">
        <f>'Input DBEDT Monthly Energy'!A53&amp;""</f>
        <v/>
      </c>
      <c r="B53">
        <f>'Input DBEDT Monthly Energy'!B53&amp;""</f>
        <v/>
      </c>
      <c r="C53">
        <f>SUMIF('Input DBEDT Monthly Energy'!$3:$3,C$4,'Input DBEDT Monthly Energy'!53:53)</f>
        <v/>
      </c>
      <c r="D53">
        <f>SUMIF('Input DBEDT Monthly Energy'!$3:$3,D$4,'Input DBEDT Monthly Energy'!53:53)</f>
        <v/>
      </c>
      <c r="E53">
        <f>SUMIF('Input DBEDT Monthly Energy'!$3:$3,E$4,'Input DBEDT Monthly Energy'!53:53)</f>
        <v/>
      </c>
      <c r="F53">
        <f>SUMIF('Input DBEDT Monthly Energy'!$3:$3,F$4,'Input DBEDT Monthly Energy'!53:53)</f>
        <v/>
      </c>
      <c r="G53">
        <f>SUMIF('Input DBEDT Monthly Energy'!$3:$3,G$4,'Input DBEDT Monthly Energy'!53:53)</f>
        <v/>
      </c>
      <c r="H53">
        <f>SUMIF('Input DBEDT Monthly Energy'!$3:$3,H$4,'Input DBEDT Monthly Energy'!53:53)</f>
        <v/>
      </c>
      <c r="I53">
        <f>SUMIF('Input DBEDT Monthly Energy'!$3:$3,I$4,'Input DBEDT Monthly Energy'!53:53)</f>
        <v/>
      </c>
      <c r="J53">
        <f>SUMIF('Input DBEDT Monthly Energy'!$3:$3,J$4,'Input DBEDT Monthly Energy'!53:53)</f>
        <v/>
      </c>
      <c r="K53">
        <f>SUMIF('Input DBEDT Monthly Energy'!$3:$3,K$4,'Input DBEDT Monthly Energy'!53:53)</f>
        <v/>
      </c>
      <c r="L53">
        <f>SUMIF('Input DBEDT Monthly Energy'!$3:$3,L$4,'Input DBEDT Monthly Energy'!53:53)</f>
        <v/>
      </c>
      <c r="M53">
        <f>SUMIF('Input DBEDT Monthly Energy'!$3:$3,M$4,'Input DBEDT Monthly Energy'!53:53)</f>
        <v/>
      </c>
      <c r="N53">
        <f>SUMIF('Input DBEDT Monthly Energy'!$3:$3,N$4,'Input DBEDT Monthly Energy'!53:53)</f>
        <v/>
      </c>
      <c r="O53">
        <f>SUMIF('Input DBEDT Monthly Energy'!$3:$3,O$4,'Input DBEDT Monthly Energy'!53:53)</f>
        <v/>
      </c>
      <c r="P53">
        <f>SUMIF('Input DBEDT Monthly Energy'!$3:$3,P$4,'Input DBEDT Monthly Energy'!53:53)</f>
        <v/>
      </c>
      <c r="Q53">
        <f>SUMIF('Input DBEDT Monthly Energy'!$3:$3,Q$4,'Input DBEDT Monthly Energy'!53:53)</f>
        <v/>
      </c>
      <c r="R53">
        <f>SUMIF('Input DBEDT Monthly Energy'!$3:$3,R$4,'Input DBEDT Monthly Energy'!53:53)</f>
        <v/>
      </c>
      <c r="S53">
        <f>SUMIF('Input DBEDT Monthly Energy'!$3:$3,S$4,'Input DBEDT Monthly Energy'!53:53)</f>
        <v/>
      </c>
      <c r="T53">
        <f>SUMIF('Input DBEDT Monthly Energy'!$3:$3,T$4,'Input DBEDT Monthly Energy'!53:53)</f>
        <v/>
      </c>
      <c r="U53">
        <f>SUMIF('Input DBEDT Monthly Energy'!$3:$3,U$4,'Input DBEDT Monthly Energy'!53:53)</f>
        <v/>
      </c>
      <c r="V53">
        <f>SUMIF('Input DBEDT Monthly Energy'!$3:$3,V$4,'Input DBEDT Monthly Energy'!53:53)</f>
        <v/>
      </c>
      <c r="W53">
        <f>SUMIF('Input DBEDT Monthly Energy'!$3:$3,W$4,'Input DBEDT Monthly Energy'!53:53)</f>
        <v/>
      </c>
      <c r="X53">
        <f>SUMIF('Input DBEDT Monthly Energy'!$3:$3,X$4,'Input DBEDT Monthly Energy'!53:53)</f>
        <v/>
      </c>
      <c r="Y53">
        <f>SUMIF('Input DBEDT Monthly Energy'!$3:$3,Y$4,'Input DBEDT Monthly Energy'!53:53)</f>
        <v/>
      </c>
      <c r="Z53">
        <f>SUMIF('Input DBEDT Monthly Energy'!$3:$3,Z$4,'Input DBEDT Monthly Energy'!53:53)</f>
        <v/>
      </c>
      <c r="AA53">
        <f>SUMIF('Input DBEDT Monthly Energy'!$3:$3,AA$4,'Input DBEDT Monthly Energy'!53:53)</f>
        <v/>
      </c>
    </row>
    <row r="54" spans="1:27">
      <c r="A54">
        <f>'Input DBEDT Monthly Energy'!A54&amp;""</f>
        <v/>
      </c>
      <c r="B54">
        <f>'Input DBEDT Monthly Energy'!B54&amp;""</f>
        <v/>
      </c>
      <c r="C54">
        <f>SUMIF('Input DBEDT Monthly Energy'!$3:$3,C$4,'Input DBEDT Monthly Energy'!54:54)</f>
        <v/>
      </c>
      <c r="D54">
        <f>SUMIF('Input DBEDT Monthly Energy'!$3:$3,D$4,'Input DBEDT Monthly Energy'!54:54)</f>
        <v/>
      </c>
      <c r="E54">
        <f>SUMIF('Input DBEDT Monthly Energy'!$3:$3,E$4,'Input DBEDT Monthly Energy'!54:54)</f>
        <v/>
      </c>
      <c r="F54">
        <f>SUMIF('Input DBEDT Monthly Energy'!$3:$3,F$4,'Input DBEDT Monthly Energy'!54:54)</f>
        <v/>
      </c>
      <c r="G54">
        <f>SUMIF('Input DBEDT Monthly Energy'!$3:$3,G$4,'Input DBEDT Monthly Energy'!54:54)</f>
        <v/>
      </c>
      <c r="H54">
        <f>SUMIF('Input DBEDT Monthly Energy'!$3:$3,H$4,'Input DBEDT Monthly Energy'!54:54)</f>
        <v/>
      </c>
      <c r="I54">
        <f>SUMIF('Input DBEDT Monthly Energy'!$3:$3,I$4,'Input DBEDT Monthly Energy'!54:54)</f>
        <v/>
      </c>
      <c r="J54">
        <f>SUMIF('Input DBEDT Monthly Energy'!$3:$3,J$4,'Input DBEDT Monthly Energy'!54:54)</f>
        <v/>
      </c>
      <c r="K54">
        <f>SUMIF('Input DBEDT Monthly Energy'!$3:$3,K$4,'Input DBEDT Monthly Energy'!54:54)</f>
        <v/>
      </c>
      <c r="L54">
        <f>SUMIF('Input DBEDT Monthly Energy'!$3:$3,L$4,'Input DBEDT Monthly Energy'!54:54)</f>
        <v/>
      </c>
      <c r="M54">
        <f>SUMIF('Input DBEDT Monthly Energy'!$3:$3,M$4,'Input DBEDT Monthly Energy'!54:54)</f>
        <v/>
      </c>
      <c r="N54">
        <f>SUMIF('Input DBEDT Monthly Energy'!$3:$3,N$4,'Input DBEDT Monthly Energy'!54:54)</f>
        <v/>
      </c>
      <c r="O54">
        <f>SUMIF('Input DBEDT Monthly Energy'!$3:$3,O$4,'Input DBEDT Monthly Energy'!54:54)</f>
        <v/>
      </c>
      <c r="P54">
        <f>SUMIF('Input DBEDT Monthly Energy'!$3:$3,P$4,'Input DBEDT Monthly Energy'!54:54)</f>
        <v/>
      </c>
      <c r="Q54">
        <f>SUMIF('Input DBEDT Monthly Energy'!$3:$3,Q$4,'Input DBEDT Monthly Energy'!54:54)</f>
        <v/>
      </c>
      <c r="R54">
        <f>SUMIF('Input DBEDT Monthly Energy'!$3:$3,R$4,'Input DBEDT Monthly Energy'!54:54)</f>
        <v/>
      </c>
      <c r="S54">
        <f>SUMIF('Input DBEDT Monthly Energy'!$3:$3,S$4,'Input DBEDT Monthly Energy'!54:54)</f>
        <v/>
      </c>
      <c r="T54">
        <f>SUMIF('Input DBEDT Monthly Energy'!$3:$3,T$4,'Input DBEDT Monthly Energy'!54:54)</f>
        <v/>
      </c>
      <c r="U54">
        <f>SUMIF('Input DBEDT Monthly Energy'!$3:$3,U$4,'Input DBEDT Monthly Energy'!54:54)</f>
        <v/>
      </c>
      <c r="V54">
        <f>SUMIF('Input DBEDT Monthly Energy'!$3:$3,V$4,'Input DBEDT Monthly Energy'!54:54)</f>
        <v/>
      </c>
      <c r="W54">
        <f>SUMIF('Input DBEDT Monthly Energy'!$3:$3,W$4,'Input DBEDT Monthly Energy'!54:54)</f>
        <v/>
      </c>
      <c r="X54">
        <f>SUMIF('Input DBEDT Monthly Energy'!$3:$3,X$4,'Input DBEDT Monthly Energy'!54:54)</f>
        <v/>
      </c>
      <c r="Y54">
        <f>SUMIF('Input DBEDT Monthly Energy'!$3:$3,Y$4,'Input DBEDT Monthly Energy'!54:54)</f>
        <v/>
      </c>
      <c r="Z54">
        <f>SUMIF('Input DBEDT Monthly Energy'!$3:$3,Z$4,'Input DBEDT Monthly Energy'!54:54)</f>
        <v/>
      </c>
      <c r="AA54">
        <f>SUMIF('Input DBEDT Monthly Energy'!$3:$3,AA$4,'Input DBEDT Monthly Energy'!54:54)</f>
        <v/>
      </c>
    </row>
    <row r="55" spans="1:27">
      <c r="A55">
        <f>'Input DBEDT Monthly Energy'!A55&amp;""</f>
        <v/>
      </c>
      <c r="B55">
        <f>'Input DBEDT Monthly Energy'!B55&amp;""</f>
        <v/>
      </c>
      <c r="C55">
        <f>SUMIF('Input DBEDT Monthly Energy'!$3:$3,C$4,'Input DBEDT Monthly Energy'!55:55)</f>
        <v/>
      </c>
      <c r="D55">
        <f>SUMIF('Input DBEDT Monthly Energy'!$3:$3,D$4,'Input DBEDT Monthly Energy'!55:55)</f>
        <v/>
      </c>
      <c r="E55">
        <f>SUMIF('Input DBEDT Monthly Energy'!$3:$3,E$4,'Input DBEDT Monthly Energy'!55:55)</f>
        <v/>
      </c>
      <c r="F55">
        <f>SUMIF('Input DBEDT Monthly Energy'!$3:$3,F$4,'Input DBEDT Monthly Energy'!55:55)</f>
        <v/>
      </c>
      <c r="G55">
        <f>SUMIF('Input DBEDT Monthly Energy'!$3:$3,G$4,'Input DBEDT Monthly Energy'!55:55)</f>
        <v/>
      </c>
      <c r="H55">
        <f>SUMIF('Input DBEDT Monthly Energy'!$3:$3,H$4,'Input DBEDT Monthly Energy'!55:55)</f>
        <v/>
      </c>
      <c r="I55">
        <f>SUMIF('Input DBEDT Monthly Energy'!$3:$3,I$4,'Input DBEDT Monthly Energy'!55:55)</f>
        <v/>
      </c>
      <c r="J55">
        <f>SUMIF('Input DBEDT Monthly Energy'!$3:$3,J$4,'Input DBEDT Monthly Energy'!55:55)</f>
        <v/>
      </c>
      <c r="K55">
        <f>SUMIF('Input DBEDT Monthly Energy'!$3:$3,K$4,'Input DBEDT Monthly Energy'!55:55)</f>
        <v/>
      </c>
      <c r="L55">
        <f>SUMIF('Input DBEDT Monthly Energy'!$3:$3,L$4,'Input DBEDT Monthly Energy'!55:55)</f>
        <v/>
      </c>
      <c r="M55">
        <f>SUMIF('Input DBEDT Monthly Energy'!$3:$3,M$4,'Input DBEDT Monthly Energy'!55:55)</f>
        <v/>
      </c>
      <c r="N55">
        <f>SUMIF('Input DBEDT Monthly Energy'!$3:$3,N$4,'Input DBEDT Monthly Energy'!55:55)</f>
        <v/>
      </c>
      <c r="O55">
        <f>SUMIF('Input DBEDT Monthly Energy'!$3:$3,O$4,'Input DBEDT Monthly Energy'!55:55)</f>
        <v/>
      </c>
      <c r="P55">
        <f>SUMIF('Input DBEDT Monthly Energy'!$3:$3,P$4,'Input DBEDT Monthly Energy'!55:55)</f>
        <v/>
      </c>
      <c r="Q55">
        <f>SUMIF('Input DBEDT Monthly Energy'!$3:$3,Q$4,'Input DBEDT Monthly Energy'!55:55)</f>
        <v/>
      </c>
      <c r="R55">
        <f>SUMIF('Input DBEDT Monthly Energy'!$3:$3,R$4,'Input DBEDT Monthly Energy'!55:55)</f>
        <v/>
      </c>
      <c r="S55">
        <f>SUMIF('Input DBEDT Monthly Energy'!$3:$3,S$4,'Input DBEDT Monthly Energy'!55:55)</f>
        <v/>
      </c>
      <c r="T55">
        <f>SUMIF('Input DBEDT Monthly Energy'!$3:$3,T$4,'Input DBEDT Monthly Energy'!55:55)</f>
        <v/>
      </c>
      <c r="U55">
        <f>SUMIF('Input DBEDT Monthly Energy'!$3:$3,U$4,'Input DBEDT Monthly Energy'!55:55)</f>
        <v/>
      </c>
      <c r="V55">
        <f>SUMIF('Input DBEDT Monthly Energy'!$3:$3,V$4,'Input DBEDT Monthly Energy'!55:55)</f>
        <v/>
      </c>
      <c r="W55">
        <f>SUMIF('Input DBEDT Monthly Energy'!$3:$3,W$4,'Input DBEDT Monthly Energy'!55:55)</f>
        <v/>
      </c>
      <c r="X55">
        <f>SUMIF('Input DBEDT Monthly Energy'!$3:$3,X$4,'Input DBEDT Monthly Energy'!55:55)</f>
        <v/>
      </c>
      <c r="Y55">
        <f>SUMIF('Input DBEDT Monthly Energy'!$3:$3,Y$4,'Input DBEDT Monthly Energy'!55:55)</f>
        <v/>
      </c>
      <c r="Z55">
        <f>SUMIF('Input DBEDT Monthly Energy'!$3:$3,Z$4,'Input DBEDT Monthly Energy'!55:55)</f>
        <v/>
      </c>
      <c r="AA55">
        <f>SUMIF('Input DBEDT Monthly Energy'!$3:$3,AA$4,'Input DBEDT Monthly Energy'!55:55)</f>
        <v/>
      </c>
    </row>
    <row r="56" spans="1:27">
      <c r="A56">
        <f>'Input DBEDT Monthly Energy'!A56&amp;""</f>
        <v/>
      </c>
      <c r="B56">
        <f>'Input DBEDT Monthly Energy'!B56&amp;""</f>
        <v/>
      </c>
      <c r="C56">
        <f>SUMIF('Input DBEDT Monthly Energy'!$3:$3,C$4,'Input DBEDT Monthly Energy'!56:56)</f>
        <v/>
      </c>
      <c r="D56">
        <f>SUMIF('Input DBEDT Monthly Energy'!$3:$3,D$4,'Input DBEDT Monthly Energy'!56:56)</f>
        <v/>
      </c>
      <c r="E56">
        <f>SUMIF('Input DBEDT Monthly Energy'!$3:$3,E$4,'Input DBEDT Monthly Energy'!56:56)</f>
        <v/>
      </c>
      <c r="F56">
        <f>SUMIF('Input DBEDT Monthly Energy'!$3:$3,F$4,'Input DBEDT Monthly Energy'!56:56)</f>
        <v/>
      </c>
      <c r="G56">
        <f>SUMIF('Input DBEDT Monthly Energy'!$3:$3,G$4,'Input DBEDT Monthly Energy'!56:56)</f>
        <v/>
      </c>
      <c r="H56">
        <f>SUMIF('Input DBEDT Monthly Energy'!$3:$3,H$4,'Input DBEDT Monthly Energy'!56:56)</f>
        <v/>
      </c>
      <c r="I56">
        <f>SUMIF('Input DBEDT Monthly Energy'!$3:$3,I$4,'Input DBEDT Monthly Energy'!56:56)</f>
        <v/>
      </c>
      <c r="J56">
        <f>SUMIF('Input DBEDT Monthly Energy'!$3:$3,J$4,'Input DBEDT Monthly Energy'!56:56)</f>
        <v/>
      </c>
      <c r="K56">
        <f>SUMIF('Input DBEDT Monthly Energy'!$3:$3,K$4,'Input DBEDT Monthly Energy'!56:56)</f>
        <v/>
      </c>
      <c r="L56">
        <f>SUMIF('Input DBEDT Monthly Energy'!$3:$3,L$4,'Input DBEDT Monthly Energy'!56:56)</f>
        <v/>
      </c>
      <c r="M56">
        <f>SUMIF('Input DBEDT Monthly Energy'!$3:$3,M$4,'Input DBEDT Monthly Energy'!56:56)</f>
        <v/>
      </c>
      <c r="N56">
        <f>SUMIF('Input DBEDT Monthly Energy'!$3:$3,N$4,'Input DBEDT Monthly Energy'!56:56)</f>
        <v/>
      </c>
      <c r="O56">
        <f>SUMIF('Input DBEDT Monthly Energy'!$3:$3,O$4,'Input DBEDT Monthly Energy'!56:56)</f>
        <v/>
      </c>
      <c r="P56">
        <f>SUMIF('Input DBEDT Monthly Energy'!$3:$3,P$4,'Input DBEDT Monthly Energy'!56:56)</f>
        <v/>
      </c>
      <c r="Q56">
        <f>SUMIF('Input DBEDT Monthly Energy'!$3:$3,Q$4,'Input DBEDT Monthly Energy'!56:56)</f>
        <v/>
      </c>
      <c r="R56">
        <f>SUMIF('Input DBEDT Monthly Energy'!$3:$3,R$4,'Input DBEDT Monthly Energy'!56:56)</f>
        <v/>
      </c>
      <c r="S56">
        <f>SUMIF('Input DBEDT Monthly Energy'!$3:$3,S$4,'Input DBEDT Monthly Energy'!56:56)</f>
        <v/>
      </c>
      <c r="T56">
        <f>SUMIF('Input DBEDT Monthly Energy'!$3:$3,T$4,'Input DBEDT Monthly Energy'!56:56)</f>
        <v/>
      </c>
      <c r="U56">
        <f>SUMIF('Input DBEDT Monthly Energy'!$3:$3,U$4,'Input DBEDT Monthly Energy'!56:56)</f>
        <v/>
      </c>
      <c r="V56">
        <f>SUMIF('Input DBEDT Monthly Energy'!$3:$3,V$4,'Input DBEDT Monthly Energy'!56:56)</f>
        <v/>
      </c>
      <c r="W56">
        <f>SUMIF('Input DBEDT Monthly Energy'!$3:$3,W$4,'Input DBEDT Monthly Energy'!56:56)</f>
        <v/>
      </c>
      <c r="X56">
        <f>SUMIF('Input DBEDT Monthly Energy'!$3:$3,X$4,'Input DBEDT Monthly Energy'!56:56)</f>
        <v/>
      </c>
      <c r="Y56">
        <f>SUMIF('Input DBEDT Monthly Energy'!$3:$3,Y$4,'Input DBEDT Monthly Energy'!56:56)</f>
        <v/>
      </c>
      <c r="Z56">
        <f>SUMIF('Input DBEDT Monthly Energy'!$3:$3,Z$4,'Input DBEDT Monthly Energy'!56:56)</f>
        <v/>
      </c>
      <c r="AA56">
        <f>SUMIF('Input DBEDT Monthly Energy'!$3:$3,AA$4,'Input DBEDT Monthly Energy'!56:56)</f>
        <v/>
      </c>
    </row>
    <row r="57" spans="1:27">
      <c r="A57">
        <f>'Input DBEDT Monthly Energy'!A57&amp;""</f>
        <v/>
      </c>
      <c r="B57">
        <f>'Input DBEDT Monthly Energy'!B57&amp;""</f>
        <v/>
      </c>
      <c r="C57">
        <f>SUMIF('Input DBEDT Monthly Energy'!$3:$3,C$4,'Input DBEDT Monthly Energy'!57:57)</f>
        <v/>
      </c>
      <c r="D57">
        <f>SUMIF('Input DBEDT Monthly Energy'!$3:$3,D$4,'Input DBEDT Monthly Energy'!57:57)</f>
        <v/>
      </c>
      <c r="E57">
        <f>SUMIF('Input DBEDT Monthly Energy'!$3:$3,E$4,'Input DBEDT Monthly Energy'!57:57)</f>
        <v/>
      </c>
      <c r="F57">
        <f>SUMIF('Input DBEDT Monthly Energy'!$3:$3,F$4,'Input DBEDT Monthly Energy'!57:57)</f>
        <v/>
      </c>
      <c r="G57">
        <f>SUMIF('Input DBEDT Monthly Energy'!$3:$3,G$4,'Input DBEDT Monthly Energy'!57:57)</f>
        <v/>
      </c>
      <c r="H57">
        <f>SUMIF('Input DBEDT Monthly Energy'!$3:$3,H$4,'Input DBEDT Monthly Energy'!57:57)</f>
        <v/>
      </c>
      <c r="I57">
        <f>SUMIF('Input DBEDT Monthly Energy'!$3:$3,I$4,'Input DBEDT Monthly Energy'!57:57)</f>
        <v/>
      </c>
      <c r="J57">
        <f>SUMIF('Input DBEDT Monthly Energy'!$3:$3,J$4,'Input DBEDT Monthly Energy'!57:57)</f>
        <v/>
      </c>
      <c r="K57">
        <f>SUMIF('Input DBEDT Monthly Energy'!$3:$3,K$4,'Input DBEDT Monthly Energy'!57:57)</f>
        <v/>
      </c>
      <c r="L57">
        <f>SUMIF('Input DBEDT Monthly Energy'!$3:$3,L$4,'Input DBEDT Monthly Energy'!57:57)</f>
        <v/>
      </c>
      <c r="M57">
        <f>SUMIF('Input DBEDT Monthly Energy'!$3:$3,M$4,'Input DBEDT Monthly Energy'!57:57)</f>
        <v/>
      </c>
      <c r="N57">
        <f>SUMIF('Input DBEDT Monthly Energy'!$3:$3,N$4,'Input DBEDT Monthly Energy'!57:57)</f>
        <v/>
      </c>
      <c r="O57">
        <f>SUMIF('Input DBEDT Monthly Energy'!$3:$3,O$4,'Input DBEDT Monthly Energy'!57:57)</f>
        <v/>
      </c>
      <c r="P57">
        <f>SUMIF('Input DBEDT Monthly Energy'!$3:$3,P$4,'Input DBEDT Monthly Energy'!57:57)</f>
        <v/>
      </c>
      <c r="Q57">
        <f>SUMIF('Input DBEDT Monthly Energy'!$3:$3,Q$4,'Input DBEDT Monthly Energy'!57:57)</f>
        <v/>
      </c>
      <c r="R57">
        <f>SUMIF('Input DBEDT Monthly Energy'!$3:$3,R$4,'Input DBEDT Monthly Energy'!57:57)</f>
        <v/>
      </c>
      <c r="S57">
        <f>SUMIF('Input DBEDT Monthly Energy'!$3:$3,S$4,'Input DBEDT Monthly Energy'!57:57)</f>
        <v/>
      </c>
      <c r="T57">
        <f>SUMIF('Input DBEDT Monthly Energy'!$3:$3,T$4,'Input DBEDT Monthly Energy'!57:57)</f>
        <v/>
      </c>
      <c r="U57">
        <f>SUMIF('Input DBEDT Monthly Energy'!$3:$3,U$4,'Input DBEDT Monthly Energy'!57:57)</f>
        <v/>
      </c>
      <c r="V57">
        <f>SUMIF('Input DBEDT Monthly Energy'!$3:$3,V$4,'Input DBEDT Monthly Energy'!57:57)</f>
        <v/>
      </c>
      <c r="W57">
        <f>SUMIF('Input DBEDT Monthly Energy'!$3:$3,W$4,'Input DBEDT Monthly Energy'!57:57)</f>
        <v/>
      </c>
      <c r="X57">
        <f>SUMIF('Input DBEDT Monthly Energy'!$3:$3,X$4,'Input DBEDT Monthly Energy'!57:57)</f>
        <v/>
      </c>
      <c r="Y57">
        <f>SUMIF('Input DBEDT Monthly Energy'!$3:$3,Y$4,'Input DBEDT Monthly Energy'!57:57)</f>
        <v/>
      </c>
      <c r="Z57">
        <f>SUMIF('Input DBEDT Monthly Energy'!$3:$3,Z$4,'Input DBEDT Monthly Energy'!57:57)</f>
        <v/>
      </c>
      <c r="AA57">
        <f>SUMIF('Input DBEDT Monthly Energy'!$3:$3,AA$4,'Input DBEDT Monthly Energy'!57:57)</f>
        <v/>
      </c>
    </row>
    <row r="58" spans="1:27">
      <c r="A58">
        <f>'Input DBEDT Monthly Energy'!A58&amp;""</f>
        <v/>
      </c>
      <c r="B58">
        <f>'Input DBEDT Monthly Energy'!B58&amp;""</f>
        <v/>
      </c>
      <c r="C58">
        <f>SUMIF('Input DBEDT Monthly Energy'!$3:$3,C$4,'Input DBEDT Monthly Energy'!58:58)</f>
        <v/>
      </c>
      <c r="D58">
        <f>SUMIF('Input DBEDT Monthly Energy'!$3:$3,D$4,'Input DBEDT Monthly Energy'!58:58)</f>
        <v/>
      </c>
      <c r="E58">
        <f>SUMIF('Input DBEDT Monthly Energy'!$3:$3,E$4,'Input DBEDT Monthly Energy'!58:58)</f>
        <v/>
      </c>
      <c r="F58">
        <f>SUMIF('Input DBEDT Monthly Energy'!$3:$3,F$4,'Input DBEDT Monthly Energy'!58:58)</f>
        <v/>
      </c>
      <c r="G58">
        <f>SUMIF('Input DBEDT Monthly Energy'!$3:$3,G$4,'Input DBEDT Monthly Energy'!58:58)</f>
        <v/>
      </c>
      <c r="H58">
        <f>SUMIF('Input DBEDT Monthly Energy'!$3:$3,H$4,'Input DBEDT Monthly Energy'!58:58)</f>
        <v/>
      </c>
      <c r="I58">
        <f>SUMIF('Input DBEDT Monthly Energy'!$3:$3,I$4,'Input DBEDT Monthly Energy'!58:58)</f>
        <v/>
      </c>
      <c r="J58">
        <f>SUMIF('Input DBEDT Monthly Energy'!$3:$3,J$4,'Input DBEDT Monthly Energy'!58:58)</f>
        <v/>
      </c>
      <c r="K58">
        <f>SUMIF('Input DBEDT Monthly Energy'!$3:$3,K$4,'Input DBEDT Monthly Energy'!58:58)</f>
        <v/>
      </c>
      <c r="L58">
        <f>SUMIF('Input DBEDT Monthly Energy'!$3:$3,L$4,'Input DBEDT Monthly Energy'!58:58)</f>
        <v/>
      </c>
      <c r="M58">
        <f>SUMIF('Input DBEDT Monthly Energy'!$3:$3,M$4,'Input DBEDT Monthly Energy'!58:58)</f>
        <v/>
      </c>
      <c r="N58">
        <f>SUMIF('Input DBEDT Monthly Energy'!$3:$3,N$4,'Input DBEDT Monthly Energy'!58:58)</f>
        <v/>
      </c>
      <c r="O58">
        <f>SUMIF('Input DBEDT Monthly Energy'!$3:$3,O$4,'Input DBEDT Monthly Energy'!58:58)</f>
        <v/>
      </c>
      <c r="P58">
        <f>SUMIF('Input DBEDT Monthly Energy'!$3:$3,P$4,'Input DBEDT Monthly Energy'!58:58)</f>
        <v/>
      </c>
      <c r="Q58">
        <f>SUMIF('Input DBEDT Monthly Energy'!$3:$3,Q$4,'Input DBEDT Monthly Energy'!58:58)</f>
        <v/>
      </c>
      <c r="R58">
        <f>SUMIF('Input DBEDT Monthly Energy'!$3:$3,R$4,'Input DBEDT Monthly Energy'!58:58)</f>
        <v/>
      </c>
      <c r="S58">
        <f>SUMIF('Input DBEDT Monthly Energy'!$3:$3,S$4,'Input DBEDT Monthly Energy'!58:58)</f>
        <v/>
      </c>
      <c r="T58">
        <f>SUMIF('Input DBEDT Monthly Energy'!$3:$3,T$4,'Input DBEDT Monthly Energy'!58:58)</f>
        <v/>
      </c>
      <c r="U58">
        <f>SUMIF('Input DBEDT Monthly Energy'!$3:$3,U$4,'Input DBEDT Monthly Energy'!58:58)</f>
        <v/>
      </c>
      <c r="V58">
        <f>SUMIF('Input DBEDT Monthly Energy'!$3:$3,V$4,'Input DBEDT Monthly Energy'!58:58)</f>
        <v/>
      </c>
      <c r="W58">
        <f>SUMIF('Input DBEDT Monthly Energy'!$3:$3,W$4,'Input DBEDT Monthly Energy'!58:58)</f>
        <v/>
      </c>
      <c r="X58">
        <f>SUMIF('Input DBEDT Monthly Energy'!$3:$3,X$4,'Input DBEDT Monthly Energy'!58:58)</f>
        <v/>
      </c>
      <c r="Y58">
        <f>SUMIF('Input DBEDT Monthly Energy'!$3:$3,Y$4,'Input DBEDT Monthly Energy'!58:58)</f>
        <v/>
      </c>
      <c r="Z58">
        <f>SUMIF('Input DBEDT Monthly Energy'!$3:$3,Z$4,'Input DBEDT Monthly Energy'!58:58)</f>
        <v/>
      </c>
      <c r="AA58">
        <f>SUMIF('Input DBEDT Monthly Energy'!$3:$3,AA$4,'Input DBEDT Monthly Energy'!58:58)</f>
        <v/>
      </c>
    </row>
    <row r="59" spans="1:27">
      <c r="A59">
        <f>'Input DBEDT Monthly Energy'!A59&amp;""</f>
        <v/>
      </c>
      <c r="B59">
        <f>'Input DBEDT Monthly Energy'!B59&amp;""</f>
        <v/>
      </c>
      <c r="C59">
        <f>SUMIF('Input DBEDT Monthly Energy'!$3:$3,C$4,'Input DBEDT Monthly Energy'!59:59)</f>
        <v/>
      </c>
      <c r="D59">
        <f>SUMIF('Input DBEDT Monthly Energy'!$3:$3,D$4,'Input DBEDT Monthly Energy'!59:59)</f>
        <v/>
      </c>
      <c r="E59">
        <f>SUMIF('Input DBEDT Monthly Energy'!$3:$3,E$4,'Input DBEDT Monthly Energy'!59:59)</f>
        <v/>
      </c>
      <c r="F59">
        <f>SUMIF('Input DBEDT Monthly Energy'!$3:$3,F$4,'Input DBEDT Monthly Energy'!59:59)</f>
        <v/>
      </c>
      <c r="G59">
        <f>SUMIF('Input DBEDT Monthly Energy'!$3:$3,G$4,'Input DBEDT Monthly Energy'!59:59)</f>
        <v/>
      </c>
      <c r="H59">
        <f>SUMIF('Input DBEDT Monthly Energy'!$3:$3,H$4,'Input DBEDT Monthly Energy'!59:59)</f>
        <v/>
      </c>
      <c r="I59">
        <f>SUMIF('Input DBEDT Monthly Energy'!$3:$3,I$4,'Input DBEDT Monthly Energy'!59:59)</f>
        <v/>
      </c>
      <c r="J59">
        <f>SUMIF('Input DBEDT Monthly Energy'!$3:$3,J$4,'Input DBEDT Monthly Energy'!59:59)</f>
        <v/>
      </c>
      <c r="K59">
        <f>SUMIF('Input DBEDT Monthly Energy'!$3:$3,K$4,'Input DBEDT Monthly Energy'!59:59)</f>
        <v/>
      </c>
      <c r="L59">
        <f>SUMIF('Input DBEDT Monthly Energy'!$3:$3,L$4,'Input DBEDT Monthly Energy'!59:59)</f>
        <v/>
      </c>
      <c r="M59">
        <f>SUMIF('Input DBEDT Monthly Energy'!$3:$3,M$4,'Input DBEDT Monthly Energy'!59:59)</f>
        <v/>
      </c>
      <c r="N59">
        <f>SUMIF('Input DBEDT Monthly Energy'!$3:$3,N$4,'Input DBEDT Monthly Energy'!59:59)</f>
        <v/>
      </c>
      <c r="O59">
        <f>SUMIF('Input DBEDT Monthly Energy'!$3:$3,O$4,'Input DBEDT Monthly Energy'!59:59)</f>
        <v/>
      </c>
      <c r="P59">
        <f>SUMIF('Input DBEDT Monthly Energy'!$3:$3,P$4,'Input DBEDT Monthly Energy'!59:59)</f>
        <v/>
      </c>
      <c r="Q59">
        <f>SUMIF('Input DBEDT Monthly Energy'!$3:$3,Q$4,'Input DBEDT Monthly Energy'!59:59)</f>
        <v/>
      </c>
      <c r="R59">
        <f>SUMIF('Input DBEDT Monthly Energy'!$3:$3,R$4,'Input DBEDT Monthly Energy'!59:59)</f>
        <v/>
      </c>
      <c r="S59">
        <f>SUMIF('Input DBEDT Monthly Energy'!$3:$3,S$4,'Input DBEDT Monthly Energy'!59:59)</f>
        <v/>
      </c>
      <c r="T59">
        <f>SUMIF('Input DBEDT Monthly Energy'!$3:$3,T$4,'Input DBEDT Monthly Energy'!59:59)</f>
        <v/>
      </c>
      <c r="U59">
        <f>SUMIF('Input DBEDT Monthly Energy'!$3:$3,U$4,'Input DBEDT Monthly Energy'!59:59)</f>
        <v/>
      </c>
      <c r="V59">
        <f>SUMIF('Input DBEDT Monthly Energy'!$3:$3,V$4,'Input DBEDT Monthly Energy'!59:59)</f>
        <v/>
      </c>
      <c r="W59">
        <f>SUMIF('Input DBEDT Monthly Energy'!$3:$3,W$4,'Input DBEDT Monthly Energy'!59:59)</f>
        <v/>
      </c>
      <c r="X59">
        <f>SUMIF('Input DBEDT Monthly Energy'!$3:$3,X$4,'Input DBEDT Monthly Energy'!59:59)</f>
        <v/>
      </c>
      <c r="Y59">
        <f>SUMIF('Input DBEDT Monthly Energy'!$3:$3,Y$4,'Input DBEDT Monthly Energy'!59:59)</f>
        <v/>
      </c>
      <c r="Z59">
        <f>SUMIF('Input DBEDT Monthly Energy'!$3:$3,Z$4,'Input DBEDT Monthly Energy'!59:59)</f>
        <v/>
      </c>
      <c r="AA59">
        <f>SUMIF('Input DBEDT Monthly Energy'!$3:$3,AA$4,'Input DBEDT Monthly Energy'!59:59)</f>
        <v/>
      </c>
    </row>
    <row r="60" spans="1:27">
      <c r="A60">
        <f>'Input DBEDT Monthly Energy'!A60&amp;""</f>
        <v/>
      </c>
      <c r="B60">
        <f>'Input DBEDT Monthly Energy'!B60&amp;""</f>
        <v/>
      </c>
      <c r="C60">
        <f>SUMIF('Input DBEDT Monthly Energy'!$3:$3,C$4,'Input DBEDT Monthly Energy'!60:60)</f>
        <v/>
      </c>
      <c r="D60">
        <f>SUMIF('Input DBEDT Monthly Energy'!$3:$3,D$4,'Input DBEDT Monthly Energy'!60:60)</f>
        <v/>
      </c>
      <c r="E60">
        <f>SUMIF('Input DBEDT Monthly Energy'!$3:$3,E$4,'Input DBEDT Monthly Energy'!60:60)</f>
        <v/>
      </c>
      <c r="F60">
        <f>SUMIF('Input DBEDT Monthly Energy'!$3:$3,F$4,'Input DBEDT Monthly Energy'!60:60)</f>
        <v/>
      </c>
      <c r="G60">
        <f>SUMIF('Input DBEDT Monthly Energy'!$3:$3,G$4,'Input DBEDT Monthly Energy'!60:60)</f>
        <v/>
      </c>
      <c r="H60">
        <f>SUMIF('Input DBEDT Monthly Energy'!$3:$3,H$4,'Input DBEDT Monthly Energy'!60:60)</f>
        <v/>
      </c>
      <c r="I60">
        <f>SUMIF('Input DBEDT Monthly Energy'!$3:$3,I$4,'Input DBEDT Monthly Energy'!60:60)</f>
        <v/>
      </c>
      <c r="J60">
        <f>SUMIF('Input DBEDT Monthly Energy'!$3:$3,J$4,'Input DBEDT Monthly Energy'!60:60)</f>
        <v/>
      </c>
      <c r="K60">
        <f>SUMIF('Input DBEDT Monthly Energy'!$3:$3,K$4,'Input DBEDT Monthly Energy'!60:60)</f>
        <v/>
      </c>
      <c r="L60">
        <f>SUMIF('Input DBEDT Monthly Energy'!$3:$3,L$4,'Input DBEDT Monthly Energy'!60:60)</f>
        <v/>
      </c>
      <c r="M60">
        <f>SUMIF('Input DBEDT Monthly Energy'!$3:$3,M$4,'Input DBEDT Monthly Energy'!60:60)</f>
        <v/>
      </c>
      <c r="N60">
        <f>SUMIF('Input DBEDT Monthly Energy'!$3:$3,N$4,'Input DBEDT Monthly Energy'!60:60)</f>
        <v/>
      </c>
      <c r="O60">
        <f>SUMIF('Input DBEDT Monthly Energy'!$3:$3,O$4,'Input DBEDT Monthly Energy'!60:60)</f>
        <v/>
      </c>
      <c r="P60">
        <f>SUMIF('Input DBEDT Monthly Energy'!$3:$3,P$4,'Input DBEDT Monthly Energy'!60:60)</f>
        <v/>
      </c>
      <c r="Q60">
        <f>SUMIF('Input DBEDT Monthly Energy'!$3:$3,Q$4,'Input DBEDT Monthly Energy'!60:60)</f>
        <v/>
      </c>
      <c r="R60">
        <f>SUMIF('Input DBEDT Monthly Energy'!$3:$3,R$4,'Input DBEDT Monthly Energy'!60:60)</f>
        <v/>
      </c>
      <c r="S60">
        <f>SUMIF('Input DBEDT Monthly Energy'!$3:$3,S$4,'Input DBEDT Monthly Energy'!60:60)</f>
        <v/>
      </c>
      <c r="T60">
        <f>SUMIF('Input DBEDT Monthly Energy'!$3:$3,T$4,'Input DBEDT Monthly Energy'!60:60)</f>
        <v/>
      </c>
      <c r="U60">
        <f>SUMIF('Input DBEDT Monthly Energy'!$3:$3,U$4,'Input DBEDT Monthly Energy'!60:60)</f>
        <v/>
      </c>
      <c r="V60">
        <f>SUMIF('Input DBEDT Monthly Energy'!$3:$3,V$4,'Input DBEDT Monthly Energy'!60:60)</f>
        <v/>
      </c>
      <c r="W60">
        <f>SUMIF('Input DBEDT Monthly Energy'!$3:$3,W$4,'Input DBEDT Monthly Energy'!60:60)</f>
        <v/>
      </c>
      <c r="X60">
        <f>SUMIF('Input DBEDT Monthly Energy'!$3:$3,X$4,'Input DBEDT Monthly Energy'!60:60)</f>
        <v/>
      </c>
      <c r="Y60">
        <f>SUMIF('Input DBEDT Monthly Energy'!$3:$3,Y$4,'Input DBEDT Monthly Energy'!60:60)</f>
        <v/>
      </c>
      <c r="Z60">
        <f>SUMIF('Input DBEDT Monthly Energy'!$3:$3,Z$4,'Input DBEDT Monthly Energy'!60:60)</f>
        <v/>
      </c>
      <c r="AA60">
        <f>SUMIF('Input DBEDT Monthly Energy'!$3:$3,AA$4,'Input DBEDT Monthly Energy'!60:60)</f>
        <v/>
      </c>
    </row>
    <row r="61" spans="1:27">
      <c r="A61">
        <f>'Input DBEDT Monthly Energy'!A61&amp;""</f>
        <v/>
      </c>
      <c r="B61">
        <f>'Input DBEDT Monthly Energy'!B61&amp;""</f>
        <v/>
      </c>
      <c r="C61">
        <f>SUMIF('Input DBEDT Monthly Energy'!$3:$3,C$4,'Input DBEDT Monthly Energy'!61:61)</f>
        <v/>
      </c>
      <c r="D61">
        <f>SUMIF('Input DBEDT Monthly Energy'!$3:$3,D$4,'Input DBEDT Monthly Energy'!61:61)</f>
        <v/>
      </c>
      <c r="E61">
        <f>SUMIF('Input DBEDT Monthly Energy'!$3:$3,E$4,'Input DBEDT Monthly Energy'!61:61)</f>
        <v/>
      </c>
      <c r="F61">
        <f>SUMIF('Input DBEDT Monthly Energy'!$3:$3,F$4,'Input DBEDT Monthly Energy'!61:61)</f>
        <v/>
      </c>
      <c r="G61">
        <f>SUMIF('Input DBEDT Monthly Energy'!$3:$3,G$4,'Input DBEDT Monthly Energy'!61:61)</f>
        <v/>
      </c>
      <c r="H61">
        <f>SUMIF('Input DBEDT Monthly Energy'!$3:$3,H$4,'Input DBEDT Monthly Energy'!61:61)</f>
        <v/>
      </c>
      <c r="I61">
        <f>SUMIF('Input DBEDT Monthly Energy'!$3:$3,I$4,'Input DBEDT Monthly Energy'!61:61)</f>
        <v/>
      </c>
      <c r="J61">
        <f>SUMIF('Input DBEDT Monthly Energy'!$3:$3,J$4,'Input DBEDT Monthly Energy'!61:61)</f>
        <v/>
      </c>
      <c r="K61">
        <f>SUMIF('Input DBEDT Monthly Energy'!$3:$3,K$4,'Input DBEDT Monthly Energy'!61:61)</f>
        <v/>
      </c>
      <c r="L61">
        <f>SUMIF('Input DBEDT Monthly Energy'!$3:$3,L$4,'Input DBEDT Monthly Energy'!61:61)</f>
        <v/>
      </c>
      <c r="M61">
        <f>SUMIF('Input DBEDT Monthly Energy'!$3:$3,M$4,'Input DBEDT Monthly Energy'!61:61)</f>
        <v/>
      </c>
      <c r="N61">
        <f>SUMIF('Input DBEDT Monthly Energy'!$3:$3,N$4,'Input DBEDT Monthly Energy'!61:61)</f>
        <v/>
      </c>
      <c r="O61">
        <f>SUMIF('Input DBEDT Monthly Energy'!$3:$3,O$4,'Input DBEDT Monthly Energy'!61:61)</f>
        <v/>
      </c>
      <c r="P61">
        <f>SUMIF('Input DBEDT Monthly Energy'!$3:$3,P$4,'Input DBEDT Monthly Energy'!61:61)</f>
        <v/>
      </c>
      <c r="Q61">
        <f>SUMIF('Input DBEDT Monthly Energy'!$3:$3,Q$4,'Input DBEDT Monthly Energy'!61:61)</f>
        <v/>
      </c>
      <c r="R61">
        <f>SUMIF('Input DBEDT Monthly Energy'!$3:$3,R$4,'Input DBEDT Monthly Energy'!61:61)</f>
        <v/>
      </c>
      <c r="S61">
        <f>SUMIF('Input DBEDT Monthly Energy'!$3:$3,S$4,'Input DBEDT Monthly Energy'!61:61)</f>
        <v/>
      </c>
      <c r="T61">
        <f>SUMIF('Input DBEDT Monthly Energy'!$3:$3,T$4,'Input DBEDT Monthly Energy'!61:61)</f>
        <v/>
      </c>
      <c r="U61">
        <f>SUMIF('Input DBEDT Monthly Energy'!$3:$3,U$4,'Input DBEDT Monthly Energy'!61:61)</f>
        <v/>
      </c>
      <c r="V61">
        <f>SUMIF('Input DBEDT Monthly Energy'!$3:$3,V$4,'Input DBEDT Monthly Energy'!61:61)</f>
        <v/>
      </c>
      <c r="W61">
        <f>SUMIF('Input DBEDT Monthly Energy'!$3:$3,W$4,'Input DBEDT Monthly Energy'!61:61)</f>
        <v/>
      </c>
      <c r="X61">
        <f>SUMIF('Input DBEDT Monthly Energy'!$3:$3,X$4,'Input DBEDT Monthly Energy'!61:61)</f>
        <v/>
      </c>
      <c r="Y61">
        <f>SUMIF('Input DBEDT Monthly Energy'!$3:$3,Y$4,'Input DBEDT Monthly Energy'!61:61)</f>
        <v/>
      </c>
      <c r="Z61">
        <f>SUMIF('Input DBEDT Monthly Energy'!$3:$3,Z$4,'Input DBEDT Monthly Energy'!61:61)</f>
        <v/>
      </c>
      <c r="AA61">
        <f>SUMIF('Input DBEDT Monthly Energy'!$3:$3,AA$4,'Input DBEDT Monthly Energy'!61:61)</f>
        <v/>
      </c>
    </row>
    <row r="62" spans="1:27">
      <c r="A62">
        <f>'Input DBEDT Monthly Energy'!A62&amp;""</f>
        <v/>
      </c>
      <c r="B62">
        <f>'Input DBEDT Monthly Energy'!B62&amp;""</f>
        <v/>
      </c>
      <c r="C62">
        <f>SUMIF('Input DBEDT Monthly Energy'!$3:$3,C$4,'Input DBEDT Monthly Energy'!62:62)</f>
        <v/>
      </c>
      <c r="D62">
        <f>SUMIF('Input DBEDT Monthly Energy'!$3:$3,D$4,'Input DBEDT Monthly Energy'!62:62)</f>
        <v/>
      </c>
      <c r="E62">
        <f>SUMIF('Input DBEDT Monthly Energy'!$3:$3,E$4,'Input DBEDT Monthly Energy'!62:62)</f>
        <v/>
      </c>
      <c r="F62">
        <f>SUMIF('Input DBEDT Monthly Energy'!$3:$3,F$4,'Input DBEDT Monthly Energy'!62:62)</f>
        <v/>
      </c>
      <c r="G62">
        <f>SUMIF('Input DBEDT Monthly Energy'!$3:$3,G$4,'Input DBEDT Monthly Energy'!62:62)</f>
        <v/>
      </c>
      <c r="H62">
        <f>SUMIF('Input DBEDT Monthly Energy'!$3:$3,H$4,'Input DBEDT Monthly Energy'!62:62)</f>
        <v/>
      </c>
      <c r="I62">
        <f>SUMIF('Input DBEDT Monthly Energy'!$3:$3,I$4,'Input DBEDT Monthly Energy'!62:62)</f>
        <v/>
      </c>
      <c r="J62">
        <f>SUMIF('Input DBEDT Monthly Energy'!$3:$3,J$4,'Input DBEDT Monthly Energy'!62:62)</f>
        <v/>
      </c>
      <c r="K62">
        <f>SUMIF('Input DBEDT Monthly Energy'!$3:$3,K$4,'Input DBEDT Monthly Energy'!62:62)</f>
        <v/>
      </c>
      <c r="L62">
        <f>SUMIF('Input DBEDT Monthly Energy'!$3:$3,L$4,'Input DBEDT Monthly Energy'!62:62)</f>
        <v/>
      </c>
      <c r="M62">
        <f>SUMIF('Input DBEDT Monthly Energy'!$3:$3,M$4,'Input DBEDT Monthly Energy'!62:62)</f>
        <v/>
      </c>
      <c r="N62">
        <f>SUMIF('Input DBEDT Monthly Energy'!$3:$3,N$4,'Input DBEDT Monthly Energy'!62:62)</f>
        <v/>
      </c>
      <c r="O62">
        <f>SUMIF('Input DBEDT Monthly Energy'!$3:$3,O$4,'Input DBEDT Monthly Energy'!62:62)</f>
        <v/>
      </c>
      <c r="P62">
        <f>SUMIF('Input DBEDT Monthly Energy'!$3:$3,P$4,'Input DBEDT Monthly Energy'!62:62)</f>
        <v/>
      </c>
      <c r="Q62">
        <f>SUMIF('Input DBEDT Monthly Energy'!$3:$3,Q$4,'Input DBEDT Monthly Energy'!62:62)</f>
        <v/>
      </c>
      <c r="R62">
        <f>SUMIF('Input DBEDT Monthly Energy'!$3:$3,R$4,'Input DBEDT Monthly Energy'!62:62)</f>
        <v/>
      </c>
      <c r="S62">
        <f>SUMIF('Input DBEDT Monthly Energy'!$3:$3,S$4,'Input DBEDT Monthly Energy'!62:62)</f>
        <v/>
      </c>
      <c r="T62">
        <f>SUMIF('Input DBEDT Monthly Energy'!$3:$3,T$4,'Input DBEDT Monthly Energy'!62:62)</f>
        <v/>
      </c>
      <c r="U62">
        <f>SUMIF('Input DBEDT Monthly Energy'!$3:$3,U$4,'Input DBEDT Monthly Energy'!62:62)</f>
        <v/>
      </c>
      <c r="V62">
        <f>SUMIF('Input DBEDT Monthly Energy'!$3:$3,V$4,'Input DBEDT Monthly Energy'!62:62)</f>
        <v/>
      </c>
      <c r="W62">
        <f>SUMIF('Input DBEDT Monthly Energy'!$3:$3,W$4,'Input DBEDT Monthly Energy'!62:62)</f>
        <v/>
      </c>
      <c r="X62">
        <f>SUMIF('Input DBEDT Monthly Energy'!$3:$3,X$4,'Input DBEDT Monthly Energy'!62:62)</f>
        <v/>
      </c>
      <c r="Y62">
        <f>SUMIF('Input DBEDT Monthly Energy'!$3:$3,Y$4,'Input DBEDT Monthly Energy'!62:62)</f>
        <v/>
      </c>
      <c r="Z62">
        <f>SUMIF('Input DBEDT Monthly Energy'!$3:$3,Z$4,'Input DBEDT Monthly Energy'!62:62)</f>
        <v/>
      </c>
      <c r="AA62">
        <f>SUMIF('Input DBEDT Monthly Energy'!$3:$3,AA$4,'Input DBEDT Monthly Energy'!62:62)</f>
        <v/>
      </c>
    </row>
    <row r="63" spans="1:27">
      <c r="A63">
        <f>'Input DBEDT Monthly Energy'!A63&amp;""</f>
        <v/>
      </c>
      <c r="B63">
        <f>'Input DBEDT Monthly Energy'!B63&amp;""</f>
        <v/>
      </c>
      <c r="C63">
        <f>SUMIF('Input DBEDT Monthly Energy'!$3:$3,C$4,'Input DBEDT Monthly Energy'!63:63)</f>
        <v/>
      </c>
      <c r="D63">
        <f>SUMIF('Input DBEDT Monthly Energy'!$3:$3,D$4,'Input DBEDT Monthly Energy'!63:63)</f>
        <v/>
      </c>
      <c r="E63">
        <f>SUMIF('Input DBEDT Monthly Energy'!$3:$3,E$4,'Input DBEDT Monthly Energy'!63:63)</f>
        <v/>
      </c>
      <c r="F63">
        <f>SUMIF('Input DBEDT Monthly Energy'!$3:$3,F$4,'Input DBEDT Monthly Energy'!63:63)</f>
        <v/>
      </c>
      <c r="G63">
        <f>SUMIF('Input DBEDT Monthly Energy'!$3:$3,G$4,'Input DBEDT Monthly Energy'!63:63)</f>
        <v/>
      </c>
      <c r="H63">
        <f>SUMIF('Input DBEDT Monthly Energy'!$3:$3,H$4,'Input DBEDT Monthly Energy'!63:63)</f>
        <v/>
      </c>
      <c r="I63">
        <f>SUMIF('Input DBEDT Monthly Energy'!$3:$3,I$4,'Input DBEDT Monthly Energy'!63:63)</f>
        <v/>
      </c>
      <c r="J63">
        <f>SUMIF('Input DBEDT Monthly Energy'!$3:$3,J$4,'Input DBEDT Monthly Energy'!63:63)</f>
        <v/>
      </c>
      <c r="K63">
        <f>SUMIF('Input DBEDT Monthly Energy'!$3:$3,K$4,'Input DBEDT Monthly Energy'!63:63)</f>
        <v/>
      </c>
      <c r="L63">
        <f>SUMIF('Input DBEDT Monthly Energy'!$3:$3,L$4,'Input DBEDT Monthly Energy'!63:63)</f>
        <v/>
      </c>
      <c r="M63">
        <f>SUMIF('Input DBEDT Monthly Energy'!$3:$3,M$4,'Input DBEDT Monthly Energy'!63:63)</f>
        <v/>
      </c>
      <c r="N63">
        <f>SUMIF('Input DBEDT Monthly Energy'!$3:$3,N$4,'Input DBEDT Monthly Energy'!63:63)</f>
        <v/>
      </c>
      <c r="O63">
        <f>SUMIF('Input DBEDT Monthly Energy'!$3:$3,O$4,'Input DBEDT Monthly Energy'!63:63)</f>
        <v/>
      </c>
      <c r="P63">
        <f>SUMIF('Input DBEDT Monthly Energy'!$3:$3,P$4,'Input DBEDT Monthly Energy'!63:63)</f>
        <v/>
      </c>
      <c r="Q63">
        <f>SUMIF('Input DBEDT Monthly Energy'!$3:$3,Q$4,'Input DBEDT Monthly Energy'!63:63)</f>
        <v/>
      </c>
      <c r="R63">
        <f>SUMIF('Input DBEDT Monthly Energy'!$3:$3,R$4,'Input DBEDT Monthly Energy'!63:63)</f>
        <v/>
      </c>
      <c r="S63">
        <f>SUMIF('Input DBEDT Monthly Energy'!$3:$3,S$4,'Input DBEDT Monthly Energy'!63:63)</f>
        <v/>
      </c>
      <c r="T63">
        <f>SUMIF('Input DBEDT Monthly Energy'!$3:$3,T$4,'Input DBEDT Monthly Energy'!63:63)</f>
        <v/>
      </c>
      <c r="U63">
        <f>SUMIF('Input DBEDT Monthly Energy'!$3:$3,U$4,'Input DBEDT Monthly Energy'!63:63)</f>
        <v/>
      </c>
      <c r="V63">
        <f>SUMIF('Input DBEDT Monthly Energy'!$3:$3,V$4,'Input DBEDT Monthly Energy'!63:63)</f>
        <v/>
      </c>
      <c r="W63">
        <f>SUMIF('Input DBEDT Monthly Energy'!$3:$3,W$4,'Input DBEDT Monthly Energy'!63:63)</f>
        <v/>
      </c>
      <c r="X63">
        <f>SUMIF('Input DBEDT Monthly Energy'!$3:$3,X$4,'Input DBEDT Monthly Energy'!63:63)</f>
        <v/>
      </c>
      <c r="Y63">
        <f>SUMIF('Input DBEDT Monthly Energy'!$3:$3,Y$4,'Input DBEDT Monthly Energy'!63:63)</f>
        <v/>
      </c>
      <c r="Z63">
        <f>SUMIF('Input DBEDT Monthly Energy'!$3:$3,Z$4,'Input DBEDT Monthly Energy'!63:63)</f>
        <v/>
      </c>
      <c r="AA63">
        <f>SUMIF('Input DBEDT Monthly Energy'!$3:$3,AA$4,'Input DBEDT Monthly Energy'!63:63)</f>
        <v/>
      </c>
    </row>
    <row r="64" spans="1:27">
      <c r="A64">
        <f>'Input DBEDT Monthly Energy'!A64&amp;""</f>
        <v/>
      </c>
      <c r="B64">
        <f>'Input DBEDT Monthly Energy'!B64&amp;""</f>
        <v/>
      </c>
      <c r="C64">
        <f>SUMIF('Input DBEDT Monthly Energy'!$3:$3,C$4,'Input DBEDT Monthly Energy'!64:64)</f>
        <v/>
      </c>
      <c r="D64">
        <f>SUMIF('Input DBEDT Monthly Energy'!$3:$3,D$4,'Input DBEDT Monthly Energy'!64:64)</f>
        <v/>
      </c>
      <c r="E64">
        <f>SUMIF('Input DBEDT Monthly Energy'!$3:$3,E$4,'Input DBEDT Monthly Energy'!64:64)</f>
        <v/>
      </c>
      <c r="F64">
        <f>SUMIF('Input DBEDT Monthly Energy'!$3:$3,F$4,'Input DBEDT Monthly Energy'!64:64)</f>
        <v/>
      </c>
      <c r="G64">
        <f>SUMIF('Input DBEDT Monthly Energy'!$3:$3,G$4,'Input DBEDT Monthly Energy'!64:64)</f>
        <v/>
      </c>
      <c r="H64">
        <f>SUMIF('Input DBEDT Monthly Energy'!$3:$3,H$4,'Input DBEDT Monthly Energy'!64:64)</f>
        <v/>
      </c>
      <c r="I64">
        <f>SUMIF('Input DBEDT Monthly Energy'!$3:$3,I$4,'Input DBEDT Monthly Energy'!64:64)</f>
        <v/>
      </c>
      <c r="J64">
        <f>SUMIF('Input DBEDT Monthly Energy'!$3:$3,J$4,'Input DBEDT Monthly Energy'!64:64)</f>
        <v/>
      </c>
      <c r="K64">
        <f>SUMIF('Input DBEDT Monthly Energy'!$3:$3,K$4,'Input DBEDT Monthly Energy'!64:64)</f>
        <v/>
      </c>
      <c r="L64">
        <f>SUMIF('Input DBEDT Monthly Energy'!$3:$3,L$4,'Input DBEDT Monthly Energy'!64:64)</f>
        <v/>
      </c>
      <c r="M64">
        <f>SUMIF('Input DBEDT Monthly Energy'!$3:$3,M$4,'Input DBEDT Monthly Energy'!64:64)</f>
        <v/>
      </c>
      <c r="N64">
        <f>SUMIF('Input DBEDT Monthly Energy'!$3:$3,N$4,'Input DBEDT Monthly Energy'!64:64)</f>
        <v/>
      </c>
      <c r="O64">
        <f>SUMIF('Input DBEDT Monthly Energy'!$3:$3,O$4,'Input DBEDT Monthly Energy'!64:64)</f>
        <v/>
      </c>
      <c r="P64">
        <f>SUMIF('Input DBEDT Monthly Energy'!$3:$3,P$4,'Input DBEDT Monthly Energy'!64:64)</f>
        <v/>
      </c>
      <c r="Q64">
        <f>SUMIF('Input DBEDT Monthly Energy'!$3:$3,Q$4,'Input DBEDT Monthly Energy'!64:64)</f>
        <v/>
      </c>
      <c r="R64">
        <f>SUMIF('Input DBEDT Monthly Energy'!$3:$3,R$4,'Input DBEDT Monthly Energy'!64:64)</f>
        <v/>
      </c>
      <c r="S64">
        <f>SUMIF('Input DBEDT Monthly Energy'!$3:$3,S$4,'Input DBEDT Monthly Energy'!64:64)</f>
        <v/>
      </c>
      <c r="T64">
        <f>SUMIF('Input DBEDT Monthly Energy'!$3:$3,T$4,'Input DBEDT Monthly Energy'!64:64)</f>
        <v/>
      </c>
      <c r="U64">
        <f>SUMIF('Input DBEDT Monthly Energy'!$3:$3,U$4,'Input DBEDT Monthly Energy'!64:64)</f>
        <v/>
      </c>
      <c r="V64">
        <f>SUMIF('Input DBEDT Monthly Energy'!$3:$3,V$4,'Input DBEDT Monthly Energy'!64:64)</f>
        <v/>
      </c>
      <c r="W64">
        <f>SUMIF('Input DBEDT Monthly Energy'!$3:$3,W$4,'Input DBEDT Monthly Energy'!64:64)</f>
        <v/>
      </c>
      <c r="X64">
        <f>SUMIF('Input DBEDT Monthly Energy'!$3:$3,X$4,'Input DBEDT Monthly Energy'!64:64)</f>
        <v/>
      </c>
      <c r="Y64">
        <f>SUMIF('Input DBEDT Monthly Energy'!$3:$3,Y$4,'Input DBEDT Monthly Energy'!64:64)</f>
        <v/>
      </c>
      <c r="Z64">
        <f>SUMIF('Input DBEDT Monthly Energy'!$3:$3,Z$4,'Input DBEDT Monthly Energy'!64:64)</f>
        <v/>
      </c>
      <c r="AA64">
        <f>SUMIF('Input DBEDT Monthly Energy'!$3:$3,AA$4,'Input DBEDT Monthly Energy'!64:64)</f>
        <v/>
      </c>
    </row>
    <row r="65" spans="1:27">
      <c r="A65">
        <f>'Input DBEDT Monthly Energy'!A65&amp;""</f>
        <v/>
      </c>
      <c r="B65">
        <f>'Input DBEDT Monthly Energy'!B65&amp;""</f>
        <v/>
      </c>
      <c r="C65">
        <f>SUMIF('Input DBEDT Monthly Energy'!$3:$3,C$4,'Input DBEDT Monthly Energy'!65:65)</f>
        <v/>
      </c>
      <c r="D65">
        <f>SUMIF('Input DBEDT Monthly Energy'!$3:$3,D$4,'Input DBEDT Monthly Energy'!65:65)</f>
        <v/>
      </c>
      <c r="E65">
        <f>SUMIF('Input DBEDT Monthly Energy'!$3:$3,E$4,'Input DBEDT Monthly Energy'!65:65)</f>
        <v/>
      </c>
      <c r="F65">
        <f>SUMIF('Input DBEDT Monthly Energy'!$3:$3,F$4,'Input DBEDT Monthly Energy'!65:65)</f>
        <v/>
      </c>
      <c r="G65">
        <f>SUMIF('Input DBEDT Monthly Energy'!$3:$3,G$4,'Input DBEDT Monthly Energy'!65:65)</f>
        <v/>
      </c>
      <c r="H65">
        <f>SUMIF('Input DBEDT Monthly Energy'!$3:$3,H$4,'Input DBEDT Monthly Energy'!65:65)</f>
        <v/>
      </c>
      <c r="I65">
        <f>SUMIF('Input DBEDT Monthly Energy'!$3:$3,I$4,'Input DBEDT Monthly Energy'!65:65)</f>
        <v/>
      </c>
      <c r="J65">
        <f>SUMIF('Input DBEDT Monthly Energy'!$3:$3,J$4,'Input DBEDT Monthly Energy'!65:65)</f>
        <v/>
      </c>
      <c r="K65">
        <f>SUMIF('Input DBEDT Monthly Energy'!$3:$3,K$4,'Input DBEDT Monthly Energy'!65:65)</f>
        <v/>
      </c>
      <c r="L65">
        <f>SUMIF('Input DBEDT Monthly Energy'!$3:$3,L$4,'Input DBEDT Monthly Energy'!65:65)</f>
        <v/>
      </c>
      <c r="M65">
        <f>SUMIF('Input DBEDT Monthly Energy'!$3:$3,M$4,'Input DBEDT Monthly Energy'!65:65)</f>
        <v/>
      </c>
      <c r="N65">
        <f>SUMIF('Input DBEDT Monthly Energy'!$3:$3,N$4,'Input DBEDT Monthly Energy'!65:65)</f>
        <v/>
      </c>
      <c r="O65">
        <f>SUMIF('Input DBEDT Monthly Energy'!$3:$3,O$4,'Input DBEDT Monthly Energy'!65:65)</f>
        <v/>
      </c>
      <c r="P65">
        <f>SUMIF('Input DBEDT Monthly Energy'!$3:$3,P$4,'Input DBEDT Monthly Energy'!65:65)</f>
        <v/>
      </c>
      <c r="Q65">
        <f>SUMIF('Input DBEDT Monthly Energy'!$3:$3,Q$4,'Input DBEDT Monthly Energy'!65:65)</f>
        <v/>
      </c>
      <c r="R65">
        <f>SUMIF('Input DBEDT Monthly Energy'!$3:$3,R$4,'Input DBEDT Monthly Energy'!65:65)</f>
        <v/>
      </c>
      <c r="S65">
        <f>SUMIF('Input DBEDT Monthly Energy'!$3:$3,S$4,'Input DBEDT Monthly Energy'!65:65)</f>
        <v/>
      </c>
      <c r="T65">
        <f>SUMIF('Input DBEDT Monthly Energy'!$3:$3,T$4,'Input DBEDT Monthly Energy'!65:65)</f>
        <v/>
      </c>
      <c r="U65">
        <f>SUMIF('Input DBEDT Monthly Energy'!$3:$3,U$4,'Input DBEDT Monthly Energy'!65:65)</f>
        <v/>
      </c>
      <c r="V65">
        <f>SUMIF('Input DBEDT Monthly Energy'!$3:$3,V$4,'Input DBEDT Monthly Energy'!65:65)</f>
        <v/>
      </c>
      <c r="W65">
        <f>SUMIF('Input DBEDT Monthly Energy'!$3:$3,W$4,'Input DBEDT Monthly Energy'!65:65)</f>
        <v/>
      </c>
      <c r="X65">
        <f>SUMIF('Input DBEDT Monthly Energy'!$3:$3,X$4,'Input DBEDT Monthly Energy'!65:65)</f>
        <v/>
      </c>
      <c r="Y65">
        <f>SUMIF('Input DBEDT Monthly Energy'!$3:$3,Y$4,'Input DBEDT Monthly Energy'!65:65)</f>
        <v/>
      </c>
      <c r="Z65">
        <f>SUMIF('Input DBEDT Monthly Energy'!$3:$3,Z$4,'Input DBEDT Monthly Energy'!65:65)</f>
        <v/>
      </c>
      <c r="AA65">
        <f>SUMIF('Input DBEDT Monthly Energy'!$3:$3,AA$4,'Input DBEDT Monthly Energy'!65:65)</f>
        <v/>
      </c>
    </row>
    <row r="66" spans="1:27">
      <c r="A66">
        <f>'Input DBEDT Monthly Energy'!A66&amp;""</f>
        <v/>
      </c>
      <c r="B66">
        <f>'Input DBEDT Monthly Energy'!B66&amp;""</f>
        <v/>
      </c>
      <c r="C66">
        <f>SUMIF('Input DBEDT Monthly Energy'!$3:$3,C$4,'Input DBEDT Monthly Energy'!66:66)</f>
        <v/>
      </c>
      <c r="D66">
        <f>SUMIF('Input DBEDT Monthly Energy'!$3:$3,D$4,'Input DBEDT Monthly Energy'!66:66)</f>
        <v/>
      </c>
      <c r="E66">
        <f>SUMIF('Input DBEDT Monthly Energy'!$3:$3,E$4,'Input DBEDT Monthly Energy'!66:66)</f>
        <v/>
      </c>
      <c r="F66">
        <f>SUMIF('Input DBEDT Monthly Energy'!$3:$3,F$4,'Input DBEDT Monthly Energy'!66:66)</f>
        <v/>
      </c>
      <c r="G66">
        <f>SUMIF('Input DBEDT Monthly Energy'!$3:$3,G$4,'Input DBEDT Monthly Energy'!66:66)</f>
        <v/>
      </c>
      <c r="H66">
        <f>SUMIF('Input DBEDT Monthly Energy'!$3:$3,H$4,'Input DBEDT Monthly Energy'!66:66)</f>
        <v/>
      </c>
      <c r="I66">
        <f>SUMIF('Input DBEDT Monthly Energy'!$3:$3,I$4,'Input DBEDT Monthly Energy'!66:66)</f>
        <v/>
      </c>
      <c r="J66">
        <f>SUMIF('Input DBEDT Monthly Energy'!$3:$3,J$4,'Input DBEDT Monthly Energy'!66:66)</f>
        <v/>
      </c>
      <c r="K66">
        <f>SUMIF('Input DBEDT Monthly Energy'!$3:$3,K$4,'Input DBEDT Monthly Energy'!66:66)</f>
        <v/>
      </c>
      <c r="L66">
        <f>SUMIF('Input DBEDT Monthly Energy'!$3:$3,L$4,'Input DBEDT Monthly Energy'!66:66)</f>
        <v/>
      </c>
      <c r="M66">
        <f>SUMIF('Input DBEDT Monthly Energy'!$3:$3,M$4,'Input DBEDT Monthly Energy'!66:66)</f>
        <v/>
      </c>
      <c r="N66">
        <f>SUMIF('Input DBEDT Monthly Energy'!$3:$3,N$4,'Input DBEDT Monthly Energy'!66:66)</f>
        <v/>
      </c>
      <c r="O66">
        <f>SUMIF('Input DBEDT Monthly Energy'!$3:$3,O$4,'Input DBEDT Monthly Energy'!66:66)</f>
        <v/>
      </c>
      <c r="P66">
        <f>SUMIF('Input DBEDT Monthly Energy'!$3:$3,P$4,'Input DBEDT Monthly Energy'!66:66)</f>
        <v/>
      </c>
      <c r="Q66">
        <f>SUMIF('Input DBEDT Monthly Energy'!$3:$3,Q$4,'Input DBEDT Monthly Energy'!66:66)</f>
        <v/>
      </c>
      <c r="R66">
        <f>SUMIF('Input DBEDT Monthly Energy'!$3:$3,R$4,'Input DBEDT Monthly Energy'!66:66)</f>
        <v/>
      </c>
      <c r="S66">
        <f>SUMIF('Input DBEDT Monthly Energy'!$3:$3,S$4,'Input DBEDT Monthly Energy'!66:66)</f>
        <v/>
      </c>
      <c r="T66">
        <f>SUMIF('Input DBEDT Monthly Energy'!$3:$3,T$4,'Input DBEDT Monthly Energy'!66:66)</f>
        <v/>
      </c>
      <c r="U66">
        <f>SUMIF('Input DBEDT Monthly Energy'!$3:$3,U$4,'Input DBEDT Monthly Energy'!66:66)</f>
        <v/>
      </c>
      <c r="V66">
        <f>SUMIF('Input DBEDT Monthly Energy'!$3:$3,V$4,'Input DBEDT Monthly Energy'!66:66)</f>
        <v/>
      </c>
      <c r="W66">
        <f>SUMIF('Input DBEDT Monthly Energy'!$3:$3,W$4,'Input DBEDT Monthly Energy'!66:66)</f>
        <v/>
      </c>
      <c r="X66">
        <f>SUMIF('Input DBEDT Monthly Energy'!$3:$3,X$4,'Input DBEDT Monthly Energy'!66:66)</f>
        <v/>
      </c>
      <c r="Y66">
        <f>SUMIF('Input DBEDT Monthly Energy'!$3:$3,Y$4,'Input DBEDT Monthly Energy'!66:66)</f>
        <v/>
      </c>
      <c r="Z66">
        <f>SUMIF('Input DBEDT Monthly Energy'!$3:$3,Z$4,'Input DBEDT Monthly Energy'!66:66)</f>
        <v/>
      </c>
      <c r="AA66">
        <f>SUMIF('Input DBEDT Monthly Energy'!$3:$3,AA$4,'Input DBEDT Monthly Energy'!66:66)</f>
        <v/>
      </c>
    </row>
    <row r="67" spans="1:27">
      <c r="A67">
        <f>'Input DBEDT Monthly Energy'!A67&amp;""</f>
        <v/>
      </c>
      <c r="B67">
        <f>'Input DBEDT Monthly Energy'!B67&amp;""</f>
        <v/>
      </c>
      <c r="C67">
        <f>SUMIF('Input DBEDT Monthly Energy'!$3:$3,C$4,'Input DBEDT Monthly Energy'!67:67)</f>
        <v/>
      </c>
      <c r="D67">
        <f>SUMIF('Input DBEDT Monthly Energy'!$3:$3,D$4,'Input DBEDT Monthly Energy'!67:67)</f>
        <v/>
      </c>
      <c r="E67">
        <f>SUMIF('Input DBEDT Monthly Energy'!$3:$3,E$4,'Input DBEDT Monthly Energy'!67:67)</f>
        <v/>
      </c>
      <c r="F67">
        <f>SUMIF('Input DBEDT Monthly Energy'!$3:$3,F$4,'Input DBEDT Monthly Energy'!67:67)</f>
        <v/>
      </c>
      <c r="G67">
        <f>SUMIF('Input DBEDT Monthly Energy'!$3:$3,G$4,'Input DBEDT Monthly Energy'!67:67)</f>
        <v/>
      </c>
      <c r="H67">
        <f>SUMIF('Input DBEDT Monthly Energy'!$3:$3,H$4,'Input DBEDT Monthly Energy'!67:67)</f>
        <v/>
      </c>
      <c r="I67">
        <f>SUMIF('Input DBEDT Monthly Energy'!$3:$3,I$4,'Input DBEDT Monthly Energy'!67:67)</f>
        <v/>
      </c>
      <c r="J67">
        <f>SUMIF('Input DBEDT Monthly Energy'!$3:$3,J$4,'Input DBEDT Monthly Energy'!67:67)</f>
        <v/>
      </c>
      <c r="K67">
        <f>SUMIF('Input DBEDT Monthly Energy'!$3:$3,K$4,'Input DBEDT Monthly Energy'!67:67)</f>
        <v/>
      </c>
      <c r="L67">
        <f>SUMIF('Input DBEDT Monthly Energy'!$3:$3,L$4,'Input DBEDT Monthly Energy'!67:67)</f>
        <v/>
      </c>
      <c r="M67">
        <f>SUMIF('Input DBEDT Monthly Energy'!$3:$3,M$4,'Input DBEDT Monthly Energy'!67:67)</f>
        <v/>
      </c>
      <c r="N67">
        <f>SUMIF('Input DBEDT Monthly Energy'!$3:$3,N$4,'Input DBEDT Monthly Energy'!67:67)</f>
        <v/>
      </c>
      <c r="O67">
        <f>SUMIF('Input DBEDT Monthly Energy'!$3:$3,O$4,'Input DBEDT Monthly Energy'!67:67)</f>
        <v/>
      </c>
      <c r="P67">
        <f>SUMIF('Input DBEDT Monthly Energy'!$3:$3,P$4,'Input DBEDT Monthly Energy'!67:67)</f>
        <v/>
      </c>
      <c r="Q67">
        <f>SUMIF('Input DBEDT Monthly Energy'!$3:$3,Q$4,'Input DBEDT Monthly Energy'!67:67)</f>
        <v/>
      </c>
      <c r="R67">
        <f>SUMIF('Input DBEDT Monthly Energy'!$3:$3,R$4,'Input DBEDT Monthly Energy'!67:67)</f>
        <v/>
      </c>
      <c r="S67">
        <f>SUMIF('Input DBEDT Monthly Energy'!$3:$3,S$4,'Input DBEDT Monthly Energy'!67:67)</f>
        <v/>
      </c>
      <c r="T67">
        <f>SUMIF('Input DBEDT Monthly Energy'!$3:$3,T$4,'Input DBEDT Monthly Energy'!67:67)</f>
        <v/>
      </c>
      <c r="U67">
        <f>SUMIF('Input DBEDT Monthly Energy'!$3:$3,U$4,'Input DBEDT Monthly Energy'!67:67)</f>
        <v/>
      </c>
      <c r="V67">
        <f>SUMIF('Input DBEDT Monthly Energy'!$3:$3,V$4,'Input DBEDT Monthly Energy'!67:67)</f>
        <v/>
      </c>
      <c r="W67">
        <f>SUMIF('Input DBEDT Monthly Energy'!$3:$3,W$4,'Input DBEDT Monthly Energy'!67:67)</f>
        <v/>
      </c>
      <c r="X67">
        <f>SUMIF('Input DBEDT Monthly Energy'!$3:$3,X$4,'Input DBEDT Monthly Energy'!67:67)</f>
        <v/>
      </c>
      <c r="Y67">
        <f>SUMIF('Input DBEDT Monthly Energy'!$3:$3,Y$4,'Input DBEDT Monthly Energy'!67:67)</f>
        <v/>
      </c>
      <c r="Z67">
        <f>SUMIF('Input DBEDT Monthly Energy'!$3:$3,Z$4,'Input DBEDT Monthly Energy'!67:67)</f>
        <v/>
      </c>
      <c r="AA67">
        <f>SUMIF('Input DBEDT Monthly Energy'!$3:$3,AA$4,'Input DBEDT Monthly Energy'!67:67)</f>
        <v/>
      </c>
    </row>
    <row r="68" spans="1:27">
      <c r="A68">
        <f>'Input DBEDT Monthly Energy'!A68&amp;""</f>
        <v/>
      </c>
      <c r="B68">
        <f>'Input DBEDT Monthly Energy'!B68&amp;""</f>
        <v/>
      </c>
      <c r="C68">
        <f>SUMIF('Input DBEDT Monthly Energy'!$3:$3,C$4,'Input DBEDT Monthly Energy'!68:68)</f>
        <v/>
      </c>
      <c r="D68">
        <f>SUMIF('Input DBEDT Monthly Energy'!$3:$3,D$4,'Input DBEDT Monthly Energy'!68:68)</f>
        <v/>
      </c>
      <c r="E68">
        <f>SUMIF('Input DBEDT Monthly Energy'!$3:$3,E$4,'Input DBEDT Monthly Energy'!68:68)</f>
        <v/>
      </c>
      <c r="F68">
        <f>SUMIF('Input DBEDT Monthly Energy'!$3:$3,F$4,'Input DBEDT Monthly Energy'!68:68)</f>
        <v/>
      </c>
      <c r="G68">
        <f>SUMIF('Input DBEDT Monthly Energy'!$3:$3,G$4,'Input DBEDT Monthly Energy'!68:68)</f>
        <v/>
      </c>
      <c r="H68">
        <f>SUMIF('Input DBEDT Monthly Energy'!$3:$3,H$4,'Input DBEDT Monthly Energy'!68:68)</f>
        <v/>
      </c>
      <c r="I68">
        <f>SUMIF('Input DBEDT Monthly Energy'!$3:$3,I$4,'Input DBEDT Monthly Energy'!68:68)</f>
        <v/>
      </c>
      <c r="J68">
        <f>SUMIF('Input DBEDT Monthly Energy'!$3:$3,J$4,'Input DBEDT Monthly Energy'!68:68)</f>
        <v/>
      </c>
      <c r="K68">
        <f>SUMIF('Input DBEDT Monthly Energy'!$3:$3,K$4,'Input DBEDT Monthly Energy'!68:68)</f>
        <v/>
      </c>
      <c r="L68">
        <f>SUMIF('Input DBEDT Monthly Energy'!$3:$3,L$4,'Input DBEDT Monthly Energy'!68:68)</f>
        <v/>
      </c>
      <c r="M68">
        <f>SUMIF('Input DBEDT Monthly Energy'!$3:$3,M$4,'Input DBEDT Monthly Energy'!68:68)</f>
        <v/>
      </c>
      <c r="N68">
        <f>SUMIF('Input DBEDT Monthly Energy'!$3:$3,N$4,'Input DBEDT Monthly Energy'!68:68)</f>
        <v/>
      </c>
      <c r="O68">
        <f>SUMIF('Input DBEDT Monthly Energy'!$3:$3,O$4,'Input DBEDT Monthly Energy'!68:68)</f>
        <v/>
      </c>
      <c r="P68">
        <f>SUMIF('Input DBEDT Monthly Energy'!$3:$3,P$4,'Input DBEDT Monthly Energy'!68:68)</f>
        <v/>
      </c>
      <c r="Q68">
        <f>SUMIF('Input DBEDT Monthly Energy'!$3:$3,Q$4,'Input DBEDT Monthly Energy'!68:68)</f>
        <v/>
      </c>
      <c r="R68">
        <f>SUMIF('Input DBEDT Monthly Energy'!$3:$3,R$4,'Input DBEDT Monthly Energy'!68:68)</f>
        <v/>
      </c>
      <c r="S68">
        <f>SUMIF('Input DBEDT Monthly Energy'!$3:$3,S$4,'Input DBEDT Monthly Energy'!68:68)</f>
        <v/>
      </c>
      <c r="T68">
        <f>SUMIF('Input DBEDT Monthly Energy'!$3:$3,T$4,'Input DBEDT Monthly Energy'!68:68)</f>
        <v/>
      </c>
      <c r="U68">
        <f>SUMIF('Input DBEDT Monthly Energy'!$3:$3,U$4,'Input DBEDT Monthly Energy'!68:68)</f>
        <v/>
      </c>
      <c r="V68">
        <f>SUMIF('Input DBEDT Monthly Energy'!$3:$3,V$4,'Input DBEDT Monthly Energy'!68:68)</f>
        <v/>
      </c>
      <c r="W68">
        <f>SUMIF('Input DBEDT Monthly Energy'!$3:$3,W$4,'Input DBEDT Monthly Energy'!68:68)</f>
        <v/>
      </c>
      <c r="X68">
        <f>SUMIF('Input DBEDT Monthly Energy'!$3:$3,X$4,'Input DBEDT Monthly Energy'!68:68)</f>
        <v/>
      </c>
      <c r="Y68">
        <f>SUMIF('Input DBEDT Monthly Energy'!$3:$3,Y$4,'Input DBEDT Monthly Energy'!68:68)</f>
        <v/>
      </c>
      <c r="Z68">
        <f>SUMIF('Input DBEDT Monthly Energy'!$3:$3,Z$4,'Input DBEDT Monthly Energy'!68:68)</f>
        <v/>
      </c>
      <c r="AA68">
        <f>SUMIF('Input DBEDT Monthly Energy'!$3:$3,AA$4,'Input DBEDT Monthly Energy'!68:68)</f>
        <v/>
      </c>
    </row>
    <row r="69" spans="1:27">
      <c r="A69">
        <f>'Input DBEDT Monthly Energy'!A69&amp;""</f>
        <v/>
      </c>
      <c r="B69">
        <f>'Input DBEDT Monthly Energy'!B69&amp;""</f>
        <v/>
      </c>
      <c r="C69">
        <f>SUMIF('Input DBEDT Monthly Energy'!$3:$3,C$4,'Input DBEDT Monthly Energy'!69:69)</f>
        <v/>
      </c>
      <c r="D69">
        <f>SUMIF('Input DBEDT Monthly Energy'!$3:$3,D$4,'Input DBEDT Monthly Energy'!69:69)</f>
        <v/>
      </c>
      <c r="E69">
        <f>SUMIF('Input DBEDT Monthly Energy'!$3:$3,E$4,'Input DBEDT Monthly Energy'!69:69)</f>
        <v/>
      </c>
      <c r="F69">
        <f>SUMIF('Input DBEDT Monthly Energy'!$3:$3,F$4,'Input DBEDT Monthly Energy'!69:69)</f>
        <v/>
      </c>
      <c r="G69">
        <f>SUMIF('Input DBEDT Monthly Energy'!$3:$3,G$4,'Input DBEDT Monthly Energy'!69:69)</f>
        <v/>
      </c>
      <c r="H69">
        <f>SUMIF('Input DBEDT Monthly Energy'!$3:$3,H$4,'Input DBEDT Monthly Energy'!69:69)</f>
        <v/>
      </c>
      <c r="I69">
        <f>SUMIF('Input DBEDT Monthly Energy'!$3:$3,I$4,'Input DBEDT Monthly Energy'!69:69)</f>
        <v/>
      </c>
      <c r="J69">
        <f>SUMIF('Input DBEDT Monthly Energy'!$3:$3,J$4,'Input DBEDT Monthly Energy'!69:69)</f>
        <v/>
      </c>
      <c r="K69">
        <f>SUMIF('Input DBEDT Monthly Energy'!$3:$3,K$4,'Input DBEDT Monthly Energy'!69:69)</f>
        <v/>
      </c>
      <c r="L69">
        <f>SUMIF('Input DBEDT Monthly Energy'!$3:$3,L$4,'Input DBEDT Monthly Energy'!69:69)</f>
        <v/>
      </c>
      <c r="M69">
        <f>SUMIF('Input DBEDT Monthly Energy'!$3:$3,M$4,'Input DBEDT Monthly Energy'!69:69)</f>
        <v/>
      </c>
      <c r="N69">
        <f>SUMIF('Input DBEDT Monthly Energy'!$3:$3,N$4,'Input DBEDT Monthly Energy'!69:69)</f>
        <v/>
      </c>
      <c r="O69">
        <f>SUMIF('Input DBEDT Monthly Energy'!$3:$3,O$4,'Input DBEDT Monthly Energy'!69:69)</f>
        <v/>
      </c>
      <c r="P69">
        <f>SUMIF('Input DBEDT Monthly Energy'!$3:$3,P$4,'Input DBEDT Monthly Energy'!69:69)</f>
        <v/>
      </c>
      <c r="Q69">
        <f>SUMIF('Input DBEDT Monthly Energy'!$3:$3,Q$4,'Input DBEDT Monthly Energy'!69:69)</f>
        <v/>
      </c>
      <c r="R69">
        <f>SUMIF('Input DBEDT Monthly Energy'!$3:$3,R$4,'Input DBEDT Monthly Energy'!69:69)</f>
        <v/>
      </c>
      <c r="S69">
        <f>SUMIF('Input DBEDT Monthly Energy'!$3:$3,S$4,'Input DBEDT Monthly Energy'!69:69)</f>
        <v/>
      </c>
      <c r="T69">
        <f>SUMIF('Input DBEDT Monthly Energy'!$3:$3,T$4,'Input DBEDT Monthly Energy'!69:69)</f>
        <v/>
      </c>
      <c r="U69">
        <f>SUMIF('Input DBEDT Monthly Energy'!$3:$3,U$4,'Input DBEDT Monthly Energy'!69:69)</f>
        <v/>
      </c>
      <c r="V69">
        <f>SUMIF('Input DBEDT Monthly Energy'!$3:$3,V$4,'Input DBEDT Monthly Energy'!69:69)</f>
        <v/>
      </c>
      <c r="W69">
        <f>SUMIF('Input DBEDT Monthly Energy'!$3:$3,W$4,'Input DBEDT Monthly Energy'!69:69)</f>
        <v/>
      </c>
      <c r="X69">
        <f>SUMIF('Input DBEDT Monthly Energy'!$3:$3,X$4,'Input DBEDT Monthly Energy'!69:69)</f>
        <v/>
      </c>
      <c r="Y69">
        <f>SUMIF('Input DBEDT Monthly Energy'!$3:$3,Y$4,'Input DBEDT Monthly Energy'!69:69)</f>
        <v/>
      </c>
      <c r="Z69">
        <f>SUMIF('Input DBEDT Monthly Energy'!$3:$3,Z$4,'Input DBEDT Monthly Energy'!69:69)</f>
        <v/>
      </c>
      <c r="AA69">
        <f>SUMIF('Input DBEDT Monthly Energy'!$3:$3,AA$4,'Input DBEDT Monthly Energy'!69:69)</f>
        <v/>
      </c>
    </row>
    <row r="70" spans="1:27">
      <c r="A70">
        <f>'Input DBEDT Monthly Energy'!A70&amp;""</f>
        <v/>
      </c>
      <c r="B70">
        <f>'Input DBEDT Monthly Energy'!B70&amp;""</f>
        <v/>
      </c>
      <c r="C70">
        <f>SUMIF('Input DBEDT Monthly Energy'!$3:$3,C$4,'Input DBEDT Monthly Energy'!70:70)</f>
        <v/>
      </c>
      <c r="D70">
        <f>SUMIF('Input DBEDT Monthly Energy'!$3:$3,D$4,'Input DBEDT Monthly Energy'!70:70)</f>
        <v/>
      </c>
      <c r="E70">
        <f>SUMIF('Input DBEDT Monthly Energy'!$3:$3,E$4,'Input DBEDT Monthly Energy'!70:70)</f>
        <v/>
      </c>
      <c r="F70">
        <f>SUMIF('Input DBEDT Monthly Energy'!$3:$3,F$4,'Input DBEDT Monthly Energy'!70:70)</f>
        <v/>
      </c>
      <c r="G70">
        <f>SUMIF('Input DBEDT Monthly Energy'!$3:$3,G$4,'Input DBEDT Monthly Energy'!70:70)</f>
        <v/>
      </c>
      <c r="H70">
        <f>SUMIF('Input DBEDT Monthly Energy'!$3:$3,H$4,'Input DBEDT Monthly Energy'!70:70)</f>
        <v/>
      </c>
      <c r="I70">
        <f>SUMIF('Input DBEDT Monthly Energy'!$3:$3,I$4,'Input DBEDT Monthly Energy'!70:70)</f>
        <v/>
      </c>
      <c r="J70">
        <f>SUMIF('Input DBEDT Monthly Energy'!$3:$3,J$4,'Input DBEDT Monthly Energy'!70:70)</f>
        <v/>
      </c>
      <c r="K70">
        <f>SUMIF('Input DBEDT Monthly Energy'!$3:$3,K$4,'Input DBEDT Monthly Energy'!70:70)</f>
        <v/>
      </c>
      <c r="L70">
        <f>SUMIF('Input DBEDT Monthly Energy'!$3:$3,L$4,'Input DBEDT Monthly Energy'!70:70)</f>
        <v/>
      </c>
      <c r="M70">
        <f>SUMIF('Input DBEDT Monthly Energy'!$3:$3,M$4,'Input DBEDT Monthly Energy'!70:70)</f>
        <v/>
      </c>
      <c r="N70">
        <f>SUMIF('Input DBEDT Monthly Energy'!$3:$3,N$4,'Input DBEDT Monthly Energy'!70:70)</f>
        <v/>
      </c>
      <c r="O70">
        <f>SUMIF('Input DBEDT Monthly Energy'!$3:$3,O$4,'Input DBEDT Monthly Energy'!70:70)</f>
        <v/>
      </c>
      <c r="P70">
        <f>SUMIF('Input DBEDT Monthly Energy'!$3:$3,P$4,'Input DBEDT Monthly Energy'!70:70)</f>
        <v/>
      </c>
      <c r="Q70">
        <f>SUMIF('Input DBEDT Monthly Energy'!$3:$3,Q$4,'Input DBEDT Monthly Energy'!70:70)</f>
        <v/>
      </c>
      <c r="R70">
        <f>SUMIF('Input DBEDT Monthly Energy'!$3:$3,R$4,'Input DBEDT Monthly Energy'!70:70)</f>
        <v/>
      </c>
      <c r="S70">
        <f>SUMIF('Input DBEDT Monthly Energy'!$3:$3,S$4,'Input DBEDT Monthly Energy'!70:70)</f>
        <v/>
      </c>
      <c r="T70">
        <f>SUMIF('Input DBEDT Monthly Energy'!$3:$3,T$4,'Input DBEDT Monthly Energy'!70:70)</f>
        <v/>
      </c>
      <c r="U70">
        <f>SUMIF('Input DBEDT Monthly Energy'!$3:$3,U$4,'Input DBEDT Monthly Energy'!70:70)</f>
        <v/>
      </c>
      <c r="V70">
        <f>SUMIF('Input DBEDT Monthly Energy'!$3:$3,V$4,'Input DBEDT Monthly Energy'!70:70)</f>
        <v/>
      </c>
      <c r="W70">
        <f>SUMIF('Input DBEDT Monthly Energy'!$3:$3,W$4,'Input DBEDT Monthly Energy'!70:70)</f>
        <v/>
      </c>
      <c r="X70">
        <f>SUMIF('Input DBEDT Monthly Energy'!$3:$3,X$4,'Input DBEDT Monthly Energy'!70:70)</f>
        <v/>
      </c>
      <c r="Y70">
        <f>SUMIF('Input DBEDT Monthly Energy'!$3:$3,Y$4,'Input DBEDT Monthly Energy'!70:70)</f>
        <v/>
      </c>
      <c r="Z70">
        <f>SUMIF('Input DBEDT Monthly Energy'!$3:$3,Z$4,'Input DBEDT Monthly Energy'!70:70)</f>
        <v/>
      </c>
      <c r="AA70">
        <f>SUMIF('Input DBEDT Monthly Energy'!$3:$3,AA$4,'Input DBEDT Monthly Energy'!70:70)</f>
        <v/>
      </c>
    </row>
    <row r="71" spans="1:27">
      <c r="A71">
        <f>'Input DBEDT Monthly Energy'!A71&amp;""</f>
        <v/>
      </c>
      <c r="B71">
        <f>'Input DBEDT Monthly Energy'!B71&amp;""</f>
        <v/>
      </c>
      <c r="C71">
        <f>SUMIF('Input DBEDT Monthly Energy'!$3:$3,C$4,'Input DBEDT Monthly Energy'!71:71)</f>
        <v/>
      </c>
      <c r="D71">
        <f>SUMIF('Input DBEDT Monthly Energy'!$3:$3,D$4,'Input DBEDT Monthly Energy'!71:71)</f>
        <v/>
      </c>
      <c r="E71">
        <f>SUMIF('Input DBEDT Monthly Energy'!$3:$3,E$4,'Input DBEDT Monthly Energy'!71:71)</f>
        <v/>
      </c>
      <c r="F71">
        <f>SUMIF('Input DBEDT Monthly Energy'!$3:$3,F$4,'Input DBEDT Monthly Energy'!71:71)</f>
        <v/>
      </c>
      <c r="G71">
        <f>SUMIF('Input DBEDT Monthly Energy'!$3:$3,G$4,'Input DBEDT Monthly Energy'!71:71)</f>
        <v/>
      </c>
      <c r="H71">
        <f>SUMIF('Input DBEDT Monthly Energy'!$3:$3,H$4,'Input DBEDT Monthly Energy'!71:71)</f>
        <v/>
      </c>
      <c r="I71">
        <f>SUMIF('Input DBEDT Monthly Energy'!$3:$3,I$4,'Input DBEDT Monthly Energy'!71:71)</f>
        <v/>
      </c>
      <c r="J71">
        <f>SUMIF('Input DBEDT Monthly Energy'!$3:$3,J$4,'Input DBEDT Monthly Energy'!71:71)</f>
        <v/>
      </c>
      <c r="K71">
        <f>SUMIF('Input DBEDT Monthly Energy'!$3:$3,K$4,'Input DBEDT Monthly Energy'!71:71)</f>
        <v/>
      </c>
      <c r="L71">
        <f>SUMIF('Input DBEDT Monthly Energy'!$3:$3,L$4,'Input DBEDT Monthly Energy'!71:71)</f>
        <v/>
      </c>
      <c r="M71">
        <f>SUMIF('Input DBEDT Monthly Energy'!$3:$3,M$4,'Input DBEDT Monthly Energy'!71:71)</f>
        <v/>
      </c>
      <c r="N71">
        <f>SUMIF('Input DBEDT Monthly Energy'!$3:$3,N$4,'Input DBEDT Monthly Energy'!71:71)</f>
        <v/>
      </c>
      <c r="O71">
        <f>SUMIF('Input DBEDT Monthly Energy'!$3:$3,O$4,'Input DBEDT Monthly Energy'!71:71)</f>
        <v/>
      </c>
      <c r="P71">
        <f>SUMIF('Input DBEDT Monthly Energy'!$3:$3,P$4,'Input DBEDT Monthly Energy'!71:71)</f>
        <v/>
      </c>
      <c r="Q71">
        <f>SUMIF('Input DBEDT Monthly Energy'!$3:$3,Q$4,'Input DBEDT Monthly Energy'!71:71)</f>
        <v/>
      </c>
      <c r="R71">
        <f>SUMIF('Input DBEDT Monthly Energy'!$3:$3,R$4,'Input DBEDT Monthly Energy'!71:71)</f>
        <v/>
      </c>
      <c r="S71">
        <f>SUMIF('Input DBEDT Monthly Energy'!$3:$3,S$4,'Input DBEDT Monthly Energy'!71:71)</f>
        <v/>
      </c>
      <c r="T71">
        <f>SUMIF('Input DBEDT Monthly Energy'!$3:$3,T$4,'Input DBEDT Monthly Energy'!71:71)</f>
        <v/>
      </c>
      <c r="U71">
        <f>SUMIF('Input DBEDT Monthly Energy'!$3:$3,U$4,'Input DBEDT Monthly Energy'!71:71)</f>
        <v/>
      </c>
      <c r="V71">
        <f>SUMIF('Input DBEDT Monthly Energy'!$3:$3,V$4,'Input DBEDT Monthly Energy'!71:71)</f>
        <v/>
      </c>
      <c r="W71">
        <f>SUMIF('Input DBEDT Monthly Energy'!$3:$3,W$4,'Input DBEDT Monthly Energy'!71:71)</f>
        <v/>
      </c>
      <c r="X71">
        <f>SUMIF('Input DBEDT Monthly Energy'!$3:$3,X$4,'Input DBEDT Monthly Energy'!71:71)</f>
        <v/>
      </c>
      <c r="Y71">
        <f>SUMIF('Input DBEDT Monthly Energy'!$3:$3,Y$4,'Input DBEDT Monthly Energy'!71:71)</f>
        <v/>
      </c>
      <c r="Z71">
        <f>SUMIF('Input DBEDT Monthly Energy'!$3:$3,Z$4,'Input DBEDT Monthly Energy'!71:71)</f>
        <v/>
      </c>
      <c r="AA71">
        <f>SUMIF('Input DBEDT Monthly Energy'!$3:$3,AA$4,'Input DBEDT Monthly Energy'!71:71)</f>
        <v/>
      </c>
    </row>
    <row r="72" spans="1:27">
      <c r="A72">
        <f>'Input DBEDT Monthly Energy'!A72&amp;""</f>
        <v/>
      </c>
      <c r="B72">
        <f>'Input DBEDT Monthly Energy'!B72&amp;""</f>
        <v/>
      </c>
      <c r="C72">
        <f>SUMIF('Input DBEDT Monthly Energy'!$3:$3,C$4,'Input DBEDT Monthly Energy'!72:72)</f>
        <v/>
      </c>
      <c r="D72">
        <f>SUMIF('Input DBEDT Monthly Energy'!$3:$3,D$4,'Input DBEDT Monthly Energy'!72:72)</f>
        <v/>
      </c>
      <c r="E72">
        <f>SUMIF('Input DBEDT Monthly Energy'!$3:$3,E$4,'Input DBEDT Monthly Energy'!72:72)</f>
        <v/>
      </c>
      <c r="F72">
        <f>SUMIF('Input DBEDT Monthly Energy'!$3:$3,F$4,'Input DBEDT Monthly Energy'!72:72)</f>
        <v/>
      </c>
      <c r="G72">
        <f>SUMIF('Input DBEDT Monthly Energy'!$3:$3,G$4,'Input DBEDT Monthly Energy'!72:72)</f>
        <v/>
      </c>
      <c r="H72">
        <f>SUMIF('Input DBEDT Monthly Energy'!$3:$3,H$4,'Input DBEDT Monthly Energy'!72:72)</f>
        <v/>
      </c>
      <c r="I72">
        <f>SUMIF('Input DBEDT Monthly Energy'!$3:$3,I$4,'Input DBEDT Monthly Energy'!72:72)</f>
        <v/>
      </c>
      <c r="J72">
        <f>SUMIF('Input DBEDT Monthly Energy'!$3:$3,J$4,'Input DBEDT Monthly Energy'!72:72)</f>
        <v/>
      </c>
      <c r="K72">
        <f>SUMIF('Input DBEDT Monthly Energy'!$3:$3,K$4,'Input DBEDT Monthly Energy'!72:72)</f>
        <v/>
      </c>
      <c r="L72">
        <f>SUMIF('Input DBEDT Monthly Energy'!$3:$3,L$4,'Input DBEDT Monthly Energy'!72:72)</f>
        <v/>
      </c>
      <c r="M72">
        <f>SUMIF('Input DBEDT Monthly Energy'!$3:$3,M$4,'Input DBEDT Monthly Energy'!72:72)</f>
        <v/>
      </c>
      <c r="N72">
        <f>SUMIF('Input DBEDT Monthly Energy'!$3:$3,N$4,'Input DBEDT Monthly Energy'!72:72)</f>
        <v/>
      </c>
      <c r="O72">
        <f>SUMIF('Input DBEDT Monthly Energy'!$3:$3,O$4,'Input DBEDT Monthly Energy'!72:72)</f>
        <v/>
      </c>
      <c r="P72">
        <f>SUMIF('Input DBEDT Monthly Energy'!$3:$3,P$4,'Input DBEDT Monthly Energy'!72:72)</f>
        <v/>
      </c>
      <c r="Q72">
        <f>SUMIF('Input DBEDT Monthly Energy'!$3:$3,Q$4,'Input DBEDT Monthly Energy'!72:72)</f>
        <v/>
      </c>
      <c r="R72">
        <f>SUMIF('Input DBEDT Monthly Energy'!$3:$3,R$4,'Input DBEDT Monthly Energy'!72:72)</f>
        <v/>
      </c>
      <c r="S72">
        <f>SUMIF('Input DBEDT Monthly Energy'!$3:$3,S$4,'Input DBEDT Monthly Energy'!72:72)</f>
        <v/>
      </c>
      <c r="T72">
        <f>SUMIF('Input DBEDT Monthly Energy'!$3:$3,T$4,'Input DBEDT Monthly Energy'!72:72)</f>
        <v/>
      </c>
      <c r="U72">
        <f>SUMIF('Input DBEDT Monthly Energy'!$3:$3,U$4,'Input DBEDT Monthly Energy'!72:72)</f>
        <v/>
      </c>
      <c r="V72">
        <f>SUMIF('Input DBEDT Monthly Energy'!$3:$3,V$4,'Input DBEDT Monthly Energy'!72:72)</f>
        <v/>
      </c>
      <c r="W72">
        <f>SUMIF('Input DBEDT Monthly Energy'!$3:$3,W$4,'Input DBEDT Monthly Energy'!72:72)</f>
        <v/>
      </c>
      <c r="X72">
        <f>SUMIF('Input DBEDT Monthly Energy'!$3:$3,X$4,'Input DBEDT Monthly Energy'!72:72)</f>
        <v/>
      </c>
      <c r="Y72">
        <f>SUMIF('Input DBEDT Monthly Energy'!$3:$3,Y$4,'Input DBEDT Monthly Energy'!72:72)</f>
        <v/>
      </c>
      <c r="Z72">
        <f>SUMIF('Input DBEDT Monthly Energy'!$3:$3,Z$4,'Input DBEDT Monthly Energy'!72:72)</f>
        <v/>
      </c>
      <c r="AA72">
        <f>SUMIF('Input DBEDT Monthly Energy'!$3:$3,AA$4,'Input DBEDT Monthly Energy'!72:72)</f>
        <v/>
      </c>
    </row>
    <row r="73" spans="1:27">
      <c r="A73">
        <f>'Input DBEDT Monthly Energy'!A73&amp;""</f>
        <v/>
      </c>
      <c r="B73">
        <f>'Input DBEDT Monthly Energy'!B73&amp;""</f>
        <v/>
      </c>
      <c r="C73">
        <f>SUMIF('Input DBEDT Monthly Energy'!$3:$3,C$4,'Input DBEDT Monthly Energy'!73:73)</f>
        <v/>
      </c>
      <c r="D73">
        <f>SUMIF('Input DBEDT Monthly Energy'!$3:$3,D$4,'Input DBEDT Monthly Energy'!73:73)</f>
        <v/>
      </c>
      <c r="E73">
        <f>SUMIF('Input DBEDT Monthly Energy'!$3:$3,E$4,'Input DBEDT Monthly Energy'!73:73)</f>
        <v/>
      </c>
      <c r="F73">
        <f>SUMIF('Input DBEDT Monthly Energy'!$3:$3,F$4,'Input DBEDT Monthly Energy'!73:73)</f>
        <v/>
      </c>
      <c r="G73">
        <f>SUMIF('Input DBEDT Monthly Energy'!$3:$3,G$4,'Input DBEDT Monthly Energy'!73:73)</f>
        <v/>
      </c>
      <c r="H73">
        <f>SUMIF('Input DBEDT Monthly Energy'!$3:$3,H$4,'Input DBEDT Monthly Energy'!73:73)</f>
        <v/>
      </c>
      <c r="I73">
        <f>SUMIF('Input DBEDT Monthly Energy'!$3:$3,I$4,'Input DBEDT Monthly Energy'!73:73)</f>
        <v/>
      </c>
      <c r="J73">
        <f>SUMIF('Input DBEDT Monthly Energy'!$3:$3,J$4,'Input DBEDT Monthly Energy'!73:73)</f>
        <v/>
      </c>
      <c r="K73">
        <f>SUMIF('Input DBEDT Monthly Energy'!$3:$3,K$4,'Input DBEDT Monthly Energy'!73:73)</f>
        <v/>
      </c>
      <c r="L73">
        <f>SUMIF('Input DBEDT Monthly Energy'!$3:$3,L$4,'Input DBEDT Monthly Energy'!73:73)</f>
        <v/>
      </c>
      <c r="M73">
        <f>SUMIF('Input DBEDT Monthly Energy'!$3:$3,M$4,'Input DBEDT Monthly Energy'!73:73)</f>
        <v/>
      </c>
      <c r="N73">
        <f>SUMIF('Input DBEDT Monthly Energy'!$3:$3,N$4,'Input DBEDT Monthly Energy'!73:73)</f>
        <v/>
      </c>
      <c r="O73">
        <f>SUMIF('Input DBEDT Monthly Energy'!$3:$3,O$4,'Input DBEDT Monthly Energy'!73:73)</f>
        <v/>
      </c>
      <c r="P73">
        <f>SUMIF('Input DBEDT Monthly Energy'!$3:$3,P$4,'Input DBEDT Monthly Energy'!73:73)</f>
        <v/>
      </c>
      <c r="Q73">
        <f>SUMIF('Input DBEDT Monthly Energy'!$3:$3,Q$4,'Input DBEDT Monthly Energy'!73:73)</f>
        <v/>
      </c>
      <c r="R73">
        <f>SUMIF('Input DBEDT Monthly Energy'!$3:$3,R$4,'Input DBEDT Monthly Energy'!73:73)</f>
        <v/>
      </c>
      <c r="S73">
        <f>SUMIF('Input DBEDT Monthly Energy'!$3:$3,S$4,'Input DBEDT Monthly Energy'!73:73)</f>
        <v/>
      </c>
      <c r="T73">
        <f>SUMIF('Input DBEDT Monthly Energy'!$3:$3,T$4,'Input DBEDT Monthly Energy'!73:73)</f>
        <v/>
      </c>
      <c r="U73">
        <f>SUMIF('Input DBEDT Monthly Energy'!$3:$3,U$4,'Input DBEDT Monthly Energy'!73:73)</f>
        <v/>
      </c>
      <c r="V73">
        <f>SUMIF('Input DBEDT Monthly Energy'!$3:$3,V$4,'Input DBEDT Monthly Energy'!73:73)</f>
        <v/>
      </c>
      <c r="W73">
        <f>SUMIF('Input DBEDT Monthly Energy'!$3:$3,W$4,'Input DBEDT Monthly Energy'!73:73)</f>
        <v/>
      </c>
      <c r="X73">
        <f>SUMIF('Input DBEDT Monthly Energy'!$3:$3,X$4,'Input DBEDT Monthly Energy'!73:73)</f>
        <v/>
      </c>
      <c r="Y73">
        <f>SUMIF('Input DBEDT Monthly Energy'!$3:$3,Y$4,'Input DBEDT Monthly Energy'!73:73)</f>
        <v/>
      </c>
      <c r="Z73">
        <f>SUMIF('Input DBEDT Monthly Energy'!$3:$3,Z$4,'Input DBEDT Monthly Energy'!73:73)</f>
        <v/>
      </c>
      <c r="AA73">
        <f>SUMIF('Input DBEDT Monthly Energy'!$3:$3,AA$4,'Input DBEDT Monthly Energy'!73:73)</f>
        <v/>
      </c>
    </row>
    <row r="74" spans="1:27">
      <c r="A74">
        <f>'Input DBEDT Monthly Energy'!A74&amp;""</f>
        <v/>
      </c>
      <c r="B74">
        <f>'Input DBEDT Monthly Energy'!B74&amp;""</f>
        <v/>
      </c>
      <c r="C74">
        <f>SUMIF('Input DBEDT Monthly Energy'!$3:$3,C$4,'Input DBEDT Monthly Energy'!74:74)</f>
        <v/>
      </c>
      <c r="D74">
        <f>SUMIF('Input DBEDT Monthly Energy'!$3:$3,D$4,'Input DBEDT Monthly Energy'!74:74)</f>
        <v/>
      </c>
      <c r="E74">
        <f>SUMIF('Input DBEDT Monthly Energy'!$3:$3,E$4,'Input DBEDT Monthly Energy'!74:74)</f>
        <v/>
      </c>
      <c r="F74">
        <f>SUMIF('Input DBEDT Monthly Energy'!$3:$3,F$4,'Input DBEDT Monthly Energy'!74:74)</f>
        <v/>
      </c>
      <c r="G74">
        <f>SUMIF('Input DBEDT Monthly Energy'!$3:$3,G$4,'Input DBEDT Monthly Energy'!74:74)</f>
        <v/>
      </c>
      <c r="H74">
        <f>SUMIF('Input DBEDT Monthly Energy'!$3:$3,H$4,'Input DBEDT Monthly Energy'!74:74)</f>
        <v/>
      </c>
      <c r="I74">
        <f>SUMIF('Input DBEDT Monthly Energy'!$3:$3,I$4,'Input DBEDT Monthly Energy'!74:74)</f>
        <v/>
      </c>
      <c r="J74">
        <f>SUMIF('Input DBEDT Monthly Energy'!$3:$3,J$4,'Input DBEDT Monthly Energy'!74:74)</f>
        <v/>
      </c>
      <c r="K74">
        <f>SUMIF('Input DBEDT Monthly Energy'!$3:$3,K$4,'Input DBEDT Monthly Energy'!74:74)</f>
        <v/>
      </c>
      <c r="L74">
        <f>SUMIF('Input DBEDT Monthly Energy'!$3:$3,L$4,'Input DBEDT Monthly Energy'!74:74)</f>
        <v/>
      </c>
      <c r="M74">
        <f>SUMIF('Input DBEDT Monthly Energy'!$3:$3,M$4,'Input DBEDT Monthly Energy'!74:74)</f>
        <v/>
      </c>
      <c r="N74">
        <f>SUMIF('Input DBEDT Monthly Energy'!$3:$3,N$4,'Input DBEDT Monthly Energy'!74:74)</f>
        <v/>
      </c>
      <c r="O74">
        <f>SUMIF('Input DBEDT Monthly Energy'!$3:$3,O$4,'Input DBEDT Monthly Energy'!74:74)</f>
        <v/>
      </c>
      <c r="P74">
        <f>SUMIF('Input DBEDT Monthly Energy'!$3:$3,P$4,'Input DBEDT Monthly Energy'!74:74)</f>
        <v/>
      </c>
      <c r="Q74">
        <f>SUMIF('Input DBEDT Monthly Energy'!$3:$3,Q$4,'Input DBEDT Monthly Energy'!74:74)</f>
        <v/>
      </c>
      <c r="R74">
        <f>SUMIF('Input DBEDT Monthly Energy'!$3:$3,R$4,'Input DBEDT Monthly Energy'!74:74)</f>
        <v/>
      </c>
      <c r="S74">
        <f>SUMIF('Input DBEDT Monthly Energy'!$3:$3,S$4,'Input DBEDT Monthly Energy'!74:74)</f>
        <v/>
      </c>
      <c r="T74">
        <f>SUMIF('Input DBEDT Monthly Energy'!$3:$3,T$4,'Input DBEDT Monthly Energy'!74:74)</f>
        <v/>
      </c>
      <c r="U74">
        <f>SUMIF('Input DBEDT Monthly Energy'!$3:$3,U$4,'Input DBEDT Monthly Energy'!74:74)</f>
        <v/>
      </c>
      <c r="V74">
        <f>SUMIF('Input DBEDT Monthly Energy'!$3:$3,V$4,'Input DBEDT Monthly Energy'!74:74)</f>
        <v/>
      </c>
      <c r="W74">
        <f>SUMIF('Input DBEDT Monthly Energy'!$3:$3,W$4,'Input DBEDT Monthly Energy'!74:74)</f>
        <v/>
      </c>
      <c r="X74">
        <f>SUMIF('Input DBEDT Monthly Energy'!$3:$3,X$4,'Input DBEDT Monthly Energy'!74:74)</f>
        <v/>
      </c>
      <c r="Y74">
        <f>SUMIF('Input DBEDT Monthly Energy'!$3:$3,Y$4,'Input DBEDT Monthly Energy'!74:74)</f>
        <v/>
      </c>
      <c r="Z74">
        <f>SUMIF('Input DBEDT Monthly Energy'!$3:$3,Z$4,'Input DBEDT Monthly Energy'!74:74)</f>
        <v/>
      </c>
      <c r="AA74">
        <f>SUMIF('Input DBEDT Monthly Energy'!$3:$3,AA$4,'Input DBEDT Monthly Energy'!74:74)</f>
        <v/>
      </c>
    </row>
    <row r="75" spans="1:27">
      <c r="A75">
        <f>'Input DBEDT Monthly Energy'!A75&amp;""</f>
        <v/>
      </c>
      <c r="B75">
        <f>'Input DBEDT Monthly Energy'!B75&amp;""</f>
        <v/>
      </c>
      <c r="C75">
        <f>SUMIF('Input DBEDT Monthly Energy'!$3:$3,C$4,'Input DBEDT Monthly Energy'!75:75)</f>
        <v/>
      </c>
      <c r="D75">
        <f>SUMIF('Input DBEDT Monthly Energy'!$3:$3,D$4,'Input DBEDT Monthly Energy'!75:75)</f>
        <v/>
      </c>
      <c r="E75">
        <f>SUMIF('Input DBEDT Monthly Energy'!$3:$3,E$4,'Input DBEDT Monthly Energy'!75:75)</f>
        <v/>
      </c>
      <c r="F75">
        <f>SUMIF('Input DBEDT Monthly Energy'!$3:$3,F$4,'Input DBEDT Monthly Energy'!75:75)</f>
        <v/>
      </c>
      <c r="G75">
        <f>SUMIF('Input DBEDT Monthly Energy'!$3:$3,G$4,'Input DBEDT Monthly Energy'!75:75)</f>
        <v/>
      </c>
      <c r="H75">
        <f>SUMIF('Input DBEDT Monthly Energy'!$3:$3,H$4,'Input DBEDT Monthly Energy'!75:75)</f>
        <v/>
      </c>
      <c r="I75">
        <f>SUMIF('Input DBEDT Monthly Energy'!$3:$3,I$4,'Input DBEDT Monthly Energy'!75:75)</f>
        <v/>
      </c>
      <c r="J75">
        <f>SUMIF('Input DBEDT Monthly Energy'!$3:$3,J$4,'Input DBEDT Monthly Energy'!75:75)</f>
        <v/>
      </c>
      <c r="K75">
        <f>SUMIF('Input DBEDT Monthly Energy'!$3:$3,K$4,'Input DBEDT Monthly Energy'!75:75)</f>
        <v/>
      </c>
      <c r="L75">
        <f>SUMIF('Input DBEDT Monthly Energy'!$3:$3,L$4,'Input DBEDT Monthly Energy'!75:75)</f>
        <v/>
      </c>
      <c r="M75">
        <f>SUMIF('Input DBEDT Monthly Energy'!$3:$3,M$4,'Input DBEDT Monthly Energy'!75:75)</f>
        <v/>
      </c>
      <c r="N75">
        <f>SUMIF('Input DBEDT Monthly Energy'!$3:$3,N$4,'Input DBEDT Monthly Energy'!75:75)</f>
        <v/>
      </c>
      <c r="O75">
        <f>SUMIF('Input DBEDT Monthly Energy'!$3:$3,O$4,'Input DBEDT Monthly Energy'!75:75)</f>
        <v/>
      </c>
      <c r="P75">
        <f>SUMIF('Input DBEDT Monthly Energy'!$3:$3,P$4,'Input DBEDT Monthly Energy'!75:75)</f>
        <v/>
      </c>
      <c r="Q75">
        <f>SUMIF('Input DBEDT Monthly Energy'!$3:$3,Q$4,'Input DBEDT Monthly Energy'!75:75)</f>
        <v/>
      </c>
      <c r="R75">
        <f>SUMIF('Input DBEDT Monthly Energy'!$3:$3,R$4,'Input DBEDT Monthly Energy'!75:75)</f>
        <v/>
      </c>
      <c r="S75">
        <f>SUMIF('Input DBEDT Monthly Energy'!$3:$3,S$4,'Input DBEDT Monthly Energy'!75:75)</f>
        <v/>
      </c>
      <c r="T75">
        <f>SUMIF('Input DBEDT Monthly Energy'!$3:$3,T$4,'Input DBEDT Monthly Energy'!75:75)</f>
        <v/>
      </c>
      <c r="U75">
        <f>SUMIF('Input DBEDT Monthly Energy'!$3:$3,U$4,'Input DBEDT Monthly Energy'!75:75)</f>
        <v/>
      </c>
      <c r="V75">
        <f>SUMIF('Input DBEDT Monthly Energy'!$3:$3,V$4,'Input DBEDT Monthly Energy'!75:75)</f>
        <v/>
      </c>
      <c r="W75">
        <f>SUMIF('Input DBEDT Monthly Energy'!$3:$3,W$4,'Input DBEDT Monthly Energy'!75:75)</f>
        <v/>
      </c>
      <c r="X75">
        <f>SUMIF('Input DBEDT Monthly Energy'!$3:$3,X$4,'Input DBEDT Monthly Energy'!75:75)</f>
        <v/>
      </c>
      <c r="Y75">
        <f>SUMIF('Input DBEDT Monthly Energy'!$3:$3,Y$4,'Input DBEDT Monthly Energy'!75:75)</f>
        <v/>
      </c>
      <c r="Z75">
        <f>SUMIF('Input DBEDT Monthly Energy'!$3:$3,Z$4,'Input DBEDT Monthly Energy'!75:75)</f>
        <v/>
      </c>
      <c r="AA75">
        <f>SUMIF('Input DBEDT Monthly Energy'!$3:$3,AA$4,'Input DBEDT Monthly Energy'!75:75)</f>
        <v/>
      </c>
    </row>
    <row r="76" spans="1:27">
      <c r="A76">
        <f>'Input DBEDT Monthly Energy'!A76&amp;""</f>
        <v/>
      </c>
      <c r="B76">
        <f>'Input DBEDT Monthly Energy'!B76&amp;""</f>
        <v/>
      </c>
      <c r="C76">
        <f>SUMIF('Input DBEDT Monthly Energy'!$3:$3,C$4,'Input DBEDT Monthly Energy'!76:76)</f>
        <v/>
      </c>
      <c r="D76">
        <f>SUMIF('Input DBEDT Monthly Energy'!$3:$3,D$4,'Input DBEDT Monthly Energy'!76:76)</f>
        <v/>
      </c>
      <c r="E76">
        <f>SUMIF('Input DBEDT Monthly Energy'!$3:$3,E$4,'Input DBEDT Monthly Energy'!76:76)</f>
        <v/>
      </c>
      <c r="F76">
        <f>SUMIF('Input DBEDT Monthly Energy'!$3:$3,F$4,'Input DBEDT Monthly Energy'!76:76)</f>
        <v/>
      </c>
      <c r="G76">
        <f>SUMIF('Input DBEDT Monthly Energy'!$3:$3,G$4,'Input DBEDT Monthly Energy'!76:76)</f>
        <v/>
      </c>
      <c r="H76">
        <f>SUMIF('Input DBEDT Monthly Energy'!$3:$3,H$4,'Input DBEDT Monthly Energy'!76:76)</f>
        <v/>
      </c>
      <c r="I76">
        <f>SUMIF('Input DBEDT Monthly Energy'!$3:$3,I$4,'Input DBEDT Monthly Energy'!76:76)</f>
        <v/>
      </c>
      <c r="J76">
        <f>SUMIF('Input DBEDT Monthly Energy'!$3:$3,J$4,'Input DBEDT Monthly Energy'!76:76)</f>
        <v/>
      </c>
      <c r="K76">
        <f>SUMIF('Input DBEDT Monthly Energy'!$3:$3,K$4,'Input DBEDT Monthly Energy'!76:76)</f>
        <v/>
      </c>
      <c r="L76">
        <f>SUMIF('Input DBEDT Monthly Energy'!$3:$3,L$4,'Input DBEDT Monthly Energy'!76:76)</f>
        <v/>
      </c>
      <c r="M76">
        <f>SUMIF('Input DBEDT Monthly Energy'!$3:$3,M$4,'Input DBEDT Monthly Energy'!76:76)</f>
        <v/>
      </c>
      <c r="N76">
        <f>SUMIF('Input DBEDT Monthly Energy'!$3:$3,N$4,'Input DBEDT Monthly Energy'!76:76)</f>
        <v/>
      </c>
      <c r="O76">
        <f>SUMIF('Input DBEDT Monthly Energy'!$3:$3,O$4,'Input DBEDT Monthly Energy'!76:76)</f>
        <v/>
      </c>
      <c r="P76">
        <f>SUMIF('Input DBEDT Monthly Energy'!$3:$3,P$4,'Input DBEDT Monthly Energy'!76:76)</f>
        <v/>
      </c>
      <c r="Q76">
        <f>SUMIF('Input DBEDT Monthly Energy'!$3:$3,Q$4,'Input DBEDT Monthly Energy'!76:76)</f>
        <v/>
      </c>
      <c r="R76">
        <f>SUMIF('Input DBEDT Monthly Energy'!$3:$3,R$4,'Input DBEDT Monthly Energy'!76:76)</f>
        <v/>
      </c>
      <c r="S76">
        <f>SUMIF('Input DBEDT Monthly Energy'!$3:$3,S$4,'Input DBEDT Monthly Energy'!76:76)</f>
        <v/>
      </c>
      <c r="T76">
        <f>SUMIF('Input DBEDT Monthly Energy'!$3:$3,T$4,'Input DBEDT Monthly Energy'!76:76)</f>
        <v/>
      </c>
      <c r="U76">
        <f>SUMIF('Input DBEDT Monthly Energy'!$3:$3,U$4,'Input DBEDT Monthly Energy'!76:76)</f>
        <v/>
      </c>
      <c r="V76">
        <f>SUMIF('Input DBEDT Monthly Energy'!$3:$3,V$4,'Input DBEDT Monthly Energy'!76:76)</f>
        <v/>
      </c>
      <c r="W76">
        <f>SUMIF('Input DBEDT Monthly Energy'!$3:$3,W$4,'Input DBEDT Monthly Energy'!76:76)</f>
        <v/>
      </c>
      <c r="X76">
        <f>SUMIF('Input DBEDT Monthly Energy'!$3:$3,X$4,'Input DBEDT Monthly Energy'!76:76)</f>
        <v/>
      </c>
      <c r="Y76">
        <f>SUMIF('Input DBEDT Monthly Energy'!$3:$3,Y$4,'Input DBEDT Monthly Energy'!76:76)</f>
        <v/>
      </c>
      <c r="Z76">
        <f>SUMIF('Input DBEDT Monthly Energy'!$3:$3,Z$4,'Input DBEDT Monthly Energy'!76:76)</f>
        <v/>
      </c>
      <c r="AA76">
        <f>SUMIF('Input DBEDT Monthly Energy'!$3:$3,AA$4,'Input DBEDT Monthly Energy'!76:76)</f>
        <v/>
      </c>
    </row>
    <row r="77" spans="1:27">
      <c r="A77">
        <f>'Input DBEDT Monthly Energy'!A77&amp;""</f>
        <v/>
      </c>
      <c r="B77">
        <f>'Input DBEDT Monthly Energy'!B77&amp;""</f>
        <v/>
      </c>
      <c r="C77">
        <f>SUMIF('Input DBEDT Monthly Energy'!$3:$3,C$4,'Input DBEDT Monthly Energy'!77:77)</f>
        <v/>
      </c>
      <c r="D77">
        <f>SUMIF('Input DBEDT Monthly Energy'!$3:$3,D$4,'Input DBEDT Monthly Energy'!77:77)</f>
        <v/>
      </c>
      <c r="E77">
        <f>SUMIF('Input DBEDT Monthly Energy'!$3:$3,E$4,'Input DBEDT Monthly Energy'!77:77)</f>
        <v/>
      </c>
      <c r="F77">
        <f>SUMIF('Input DBEDT Monthly Energy'!$3:$3,F$4,'Input DBEDT Monthly Energy'!77:77)</f>
        <v/>
      </c>
      <c r="G77">
        <f>SUMIF('Input DBEDT Monthly Energy'!$3:$3,G$4,'Input DBEDT Monthly Energy'!77:77)</f>
        <v/>
      </c>
      <c r="H77">
        <f>SUMIF('Input DBEDT Monthly Energy'!$3:$3,H$4,'Input DBEDT Monthly Energy'!77:77)</f>
        <v/>
      </c>
      <c r="I77">
        <f>SUMIF('Input DBEDT Monthly Energy'!$3:$3,I$4,'Input DBEDT Monthly Energy'!77:77)</f>
        <v/>
      </c>
      <c r="J77">
        <f>SUMIF('Input DBEDT Monthly Energy'!$3:$3,J$4,'Input DBEDT Monthly Energy'!77:77)</f>
        <v/>
      </c>
      <c r="K77">
        <f>SUMIF('Input DBEDT Monthly Energy'!$3:$3,K$4,'Input DBEDT Monthly Energy'!77:77)</f>
        <v/>
      </c>
      <c r="L77">
        <f>SUMIF('Input DBEDT Monthly Energy'!$3:$3,L$4,'Input DBEDT Monthly Energy'!77:77)</f>
        <v/>
      </c>
      <c r="M77">
        <f>SUMIF('Input DBEDT Monthly Energy'!$3:$3,M$4,'Input DBEDT Monthly Energy'!77:77)</f>
        <v/>
      </c>
      <c r="N77">
        <f>SUMIF('Input DBEDT Monthly Energy'!$3:$3,N$4,'Input DBEDT Monthly Energy'!77:77)</f>
        <v/>
      </c>
      <c r="O77">
        <f>SUMIF('Input DBEDT Monthly Energy'!$3:$3,O$4,'Input DBEDT Monthly Energy'!77:77)</f>
        <v/>
      </c>
      <c r="P77">
        <f>SUMIF('Input DBEDT Monthly Energy'!$3:$3,P$4,'Input DBEDT Monthly Energy'!77:77)</f>
        <v/>
      </c>
      <c r="Q77">
        <f>SUMIF('Input DBEDT Monthly Energy'!$3:$3,Q$4,'Input DBEDT Monthly Energy'!77:77)</f>
        <v/>
      </c>
      <c r="R77">
        <f>SUMIF('Input DBEDT Monthly Energy'!$3:$3,R$4,'Input DBEDT Monthly Energy'!77:77)</f>
        <v/>
      </c>
      <c r="S77">
        <f>SUMIF('Input DBEDT Monthly Energy'!$3:$3,S$4,'Input DBEDT Monthly Energy'!77:77)</f>
        <v/>
      </c>
      <c r="T77">
        <f>SUMIF('Input DBEDT Monthly Energy'!$3:$3,T$4,'Input DBEDT Monthly Energy'!77:77)</f>
        <v/>
      </c>
      <c r="U77">
        <f>SUMIF('Input DBEDT Monthly Energy'!$3:$3,U$4,'Input DBEDT Monthly Energy'!77:77)</f>
        <v/>
      </c>
      <c r="V77">
        <f>SUMIF('Input DBEDT Monthly Energy'!$3:$3,V$4,'Input DBEDT Monthly Energy'!77:77)</f>
        <v/>
      </c>
      <c r="W77">
        <f>SUMIF('Input DBEDT Monthly Energy'!$3:$3,W$4,'Input DBEDT Monthly Energy'!77:77)</f>
        <v/>
      </c>
      <c r="X77">
        <f>SUMIF('Input DBEDT Monthly Energy'!$3:$3,X$4,'Input DBEDT Monthly Energy'!77:77)</f>
        <v/>
      </c>
      <c r="Y77">
        <f>SUMIF('Input DBEDT Monthly Energy'!$3:$3,Y$4,'Input DBEDT Monthly Energy'!77:77)</f>
        <v/>
      </c>
      <c r="Z77">
        <f>SUMIF('Input DBEDT Monthly Energy'!$3:$3,Z$4,'Input DBEDT Monthly Energy'!77:77)</f>
        <v/>
      </c>
      <c r="AA77">
        <f>SUMIF('Input DBEDT Monthly Energy'!$3:$3,AA$4,'Input DBEDT Monthly Energy'!77:77)</f>
        <v/>
      </c>
    </row>
    <row r="78" spans="1:27">
      <c r="A78">
        <f>'Input DBEDT Monthly Energy'!A78&amp;""</f>
        <v/>
      </c>
      <c r="B78">
        <f>'Input DBEDT Monthly Energy'!B78&amp;""</f>
        <v/>
      </c>
      <c r="C78">
        <f>SUMIF('Input DBEDT Monthly Energy'!$3:$3,C$4,'Input DBEDT Monthly Energy'!78:78)</f>
        <v/>
      </c>
      <c r="D78">
        <f>SUMIF('Input DBEDT Monthly Energy'!$3:$3,D$4,'Input DBEDT Monthly Energy'!78:78)</f>
        <v/>
      </c>
      <c r="E78">
        <f>SUMIF('Input DBEDT Monthly Energy'!$3:$3,E$4,'Input DBEDT Monthly Energy'!78:78)</f>
        <v/>
      </c>
      <c r="F78">
        <f>SUMIF('Input DBEDT Monthly Energy'!$3:$3,F$4,'Input DBEDT Monthly Energy'!78:78)</f>
        <v/>
      </c>
      <c r="G78">
        <f>SUMIF('Input DBEDT Monthly Energy'!$3:$3,G$4,'Input DBEDT Monthly Energy'!78:78)</f>
        <v/>
      </c>
      <c r="H78">
        <f>SUMIF('Input DBEDT Monthly Energy'!$3:$3,H$4,'Input DBEDT Monthly Energy'!78:78)</f>
        <v/>
      </c>
      <c r="I78">
        <f>SUMIF('Input DBEDT Monthly Energy'!$3:$3,I$4,'Input DBEDT Monthly Energy'!78:78)</f>
        <v/>
      </c>
      <c r="J78">
        <f>SUMIF('Input DBEDT Monthly Energy'!$3:$3,J$4,'Input DBEDT Monthly Energy'!78:78)</f>
        <v/>
      </c>
      <c r="K78">
        <f>SUMIF('Input DBEDT Monthly Energy'!$3:$3,K$4,'Input DBEDT Monthly Energy'!78:78)</f>
        <v/>
      </c>
      <c r="L78">
        <f>SUMIF('Input DBEDT Monthly Energy'!$3:$3,L$4,'Input DBEDT Monthly Energy'!78:78)</f>
        <v/>
      </c>
      <c r="M78">
        <f>SUMIF('Input DBEDT Monthly Energy'!$3:$3,M$4,'Input DBEDT Monthly Energy'!78:78)</f>
        <v/>
      </c>
      <c r="N78">
        <f>SUMIF('Input DBEDT Monthly Energy'!$3:$3,N$4,'Input DBEDT Monthly Energy'!78:78)</f>
        <v/>
      </c>
      <c r="O78">
        <f>SUMIF('Input DBEDT Monthly Energy'!$3:$3,O$4,'Input DBEDT Monthly Energy'!78:78)</f>
        <v/>
      </c>
      <c r="P78">
        <f>SUMIF('Input DBEDT Monthly Energy'!$3:$3,P$4,'Input DBEDT Monthly Energy'!78:78)</f>
        <v/>
      </c>
      <c r="Q78">
        <f>SUMIF('Input DBEDT Monthly Energy'!$3:$3,Q$4,'Input DBEDT Monthly Energy'!78:78)</f>
        <v/>
      </c>
      <c r="R78">
        <f>SUMIF('Input DBEDT Monthly Energy'!$3:$3,R$4,'Input DBEDT Monthly Energy'!78:78)</f>
        <v/>
      </c>
      <c r="S78">
        <f>SUMIF('Input DBEDT Monthly Energy'!$3:$3,S$4,'Input DBEDT Monthly Energy'!78:78)</f>
        <v/>
      </c>
      <c r="T78">
        <f>SUMIF('Input DBEDT Monthly Energy'!$3:$3,T$4,'Input DBEDT Monthly Energy'!78:78)</f>
        <v/>
      </c>
      <c r="U78">
        <f>SUMIF('Input DBEDT Monthly Energy'!$3:$3,U$4,'Input DBEDT Monthly Energy'!78:78)</f>
        <v/>
      </c>
      <c r="V78">
        <f>SUMIF('Input DBEDT Monthly Energy'!$3:$3,V$4,'Input DBEDT Monthly Energy'!78:78)</f>
        <v/>
      </c>
      <c r="W78">
        <f>SUMIF('Input DBEDT Monthly Energy'!$3:$3,W$4,'Input DBEDT Monthly Energy'!78:78)</f>
        <v/>
      </c>
      <c r="X78">
        <f>SUMIF('Input DBEDT Monthly Energy'!$3:$3,X$4,'Input DBEDT Monthly Energy'!78:78)</f>
        <v/>
      </c>
      <c r="Y78">
        <f>SUMIF('Input DBEDT Monthly Energy'!$3:$3,Y$4,'Input DBEDT Monthly Energy'!78:78)</f>
        <v/>
      </c>
      <c r="Z78">
        <f>SUMIF('Input DBEDT Monthly Energy'!$3:$3,Z$4,'Input DBEDT Monthly Energy'!78:78)</f>
        <v/>
      </c>
      <c r="AA78">
        <f>SUMIF('Input DBEDT Monthly Energy'!$3:$3,AA$4,'Input DBEDT Monthly Energy'!78:78)</f>
        <v/>
      </c>
    </row>
    <row r="79" spans="1:27">
      <c r="A79">
        <f>'Input DBEDT Monthly Energy'!A79&amp;""</f>
        <v/>
      </c>
      <c r="B79">
        <f>'Input DBEDT Monthly Energy'!B79&amp;""</f>
        <v/>
      </c>
      <c r="C79">
        <f>SUMIF('Input DBEDT Monthly Energy'!$3:$3,C$4,'Input DBEDT Monthly Energy'!79:79)</f>
        <v/>
      </c>
      <c r="D79">
        <f>SUMIF('Input DBEDT Monthly Energy'!$3:$3,D$4,'Input DBEDT Monthly Energy'!79:79)</f>
        <v/>
      </c>
      <c r="E79">
        <f>SUMIF('Input DBEDT Monthly Energy'!$3:$3,E$4,'Input DBEDT Monthly Energy'!79:79)</f>
        <v/>
      </c>
      <c r="F79">
        <f>SUMIF('Input DBEDT Monthly Energy'!$3:$3,F$4,'Input DBEDT Monthly Energy'!79:79)</f>
        <v/>
      </c>
      <c r="G79">
        <f>SUMIF('Input DBEDT Monthly Energy'!$3:$3,G$4,'Input DBEDT Monthly Energy'!79:79)</f>
        <v/>
      </c>
      <c r="H79">
        <f>SUMIF('Input DBEDT Monthly Energy'!$3:$3,H$4,'Input DBEDT Monthly Energy'!79:79)</f>
        <v/>
      </c>
      <c r="I79">
        <f>SUMIF('Input DBEDT Monthly Energy'!$3:$3,I$4,'Input DBEDT Monthly Energy'!79:79)</f>
        <v/>
      </c>
      <c r="J79">
        <f>SUMIF('Input DBEDT Monthly Energy'!$3:$3,J$4,'Input DBEDT Monthly Energy'!79:79)</f>
        <v/>
      </c>
      <c r="K79">
        <f>SUMIF('Input DBEDT Monthly Energy'!$3:$3,K$4,'Input DBEDT Monthly Energy'!79:79)</f>
        <v/>
      </c>
      <c r="L79">
        <f>SUMIF('Input DBEDT Monthly Energy'!$3:$3,L$4,'Input DBEDT Monthly Energy'!79:79)</f>
        <v/>
      </c>
      <c r="M79">
        <f>SUMIF('Input DBEDT Monthly Energy'!$3:$3,M$4,'Input DBEDT Monthly Energy'!79:79)</f>
        <v/>
      </c>
      <c r="N79">
        <f>SUMIF('Input DBEDT Monthly Energy'!$3:$3,N$4,'Input DBEDT Monthly Energy'!79:79)</f>
        <v/>
      </c>
      <c r="O79">
        <f>SUMIF('Input DBEDT Monthly Energy'!$3:$3,O$4,'Input DBEDT Monthly Energy'!79:79)</f>
        <v/>
      </c>
      <c r="P79">
        <f>SUMIF('Input DBEDT Monthly Energy'!$3:$3,P$4,'Input DBEDT Monthly Energy'!79:79)</f>
        <v/>
      </c>
      <c r="Q79">
        <f>SUMIF('Input DBEDT Monthly Energy'!$3:$3,Q$4,'Input DBEDT Monthly Energy'!79:79)</f>
        <v/>
      </c>
      <c r="R79">
        <f>SUMIF('Input DBEDT Monthly Energy'!$3:$3,R$4,'Input DBEDT Monthly Energy'!79:79)</f>
        <v/>
      </c>
      <c r="S79">
        <f>SUMIF('Input DBEDT Monthly Energy'!$3:$3,S$4,'Input DBEDT Monthly Energy'!79:79)</f>
        <v/>
      </c>
      <c r="T79">
        <f>SUMIF('Input DBEDT Monthly Energy'!$3:$3,T$4,'Input DBEDT Monthly Energy'!79:79)</f>
        <v/>
      </c>
      <c r="U79">
        <f>SUMIF('Input DBEDT Monthly Energy'!$3:$3,U$4,'Input DBEDT Monthly Energy'!79:79)</f>
        <v/>
      </c>
      <c r="V79">
        <f>SUMIF('Input DBEDT Monthly Energy'!$3:$3,V$4,'Input DBEDT Monthly Energy'!79:79)</f>
        <v/>
      </c>
      <c r="W79">
        <f>SUMIF('Input DBEDT Monthly Energy'!$3:$3,W$4,'Input DBEDT Monthly Energy'!79:79)</f>
        <v/>
      </c>
      <c r="X79">
        <f>SUMIF('Input DBEDT Monthly Energy'!$3:$3,X$4,'Input DBEDT Monthly Energy'!79:79)</f>
        <v/>
      </c>
      <c r="Y79">
        <f>SUMIF('Input DBEDT Monthly Energy'!$3:$3,Y$4,'Input DBEDT Monthly Energy'!79:79)</f>
        <v/>
      </c>
      <c r="Z79">
        <f>SUMIF('Input DBEDT Monthly Energy'!$3:$3,Z$4,'Input DBEDT Monthly Energy'!79:79)</f>
        <v/>
      </c>
      <c r="AA79">
        <f>SUMIF('Input DBEDT Monthly Energy'!$3:$3,AA$4,'Input DBEDT Monthly Energy'!79:79)</f>
        <v/>
      </c>
    </row>
    <row r="80" spans="1:27">
      <c r="A80">
        <f>'Input DBEDT Monthly Energy'!A80&amp;""</f>
        <v/>
      </c>
      <c r="B80">
        <f>'Input DBEDT Monthly Energy'!B80&amp;""</f>
        <v/>
      </c>
      <c r="C80">
        <f>SUMIF('Input DBEDT Monthly Energy'!$3:$3,C$4,'Input DBEDT Monthly Energy'!80:80)</f>
        <v/>
      </c>
      <c r="D80">
        <f>SUMIF('Input DBEDT Monthly Energy'!$3:$3,D$4,'Input DBEDT Monthly Energy'!80:80)</f>
        <v/>
      </c>
      <c r="E80">
        <f>SUMIF('Input DBEDT Monthly Energy'!$3:$3,E$4,'Input DBEDT Monthly Energy'!80:80)</f>
        <v/>
      </c>
      <c r="F80">
        <f>SUMIF('Input DBEDT Monthly Energy'!$3:$3,F$4,'Input DBEDT Monthly Energy'!80:80)</f>
        <v/>
      </c>
      <c r="G80">
        <f>SUMIF('Input DBEDT Monthly Energy'!$3:$3,G$4,'Input DBEDT Monthly Energy'!80:80)</f>
        <v/>
      </c>
      <c r="H80">
        <f>SUMIF('Input DBEDT Monthly Energy'!$3:$3,H$4,'Input DBEDT Monthly Energy'!80:80)</f>
        <v/>
      </c>
      <c r="I80">
        <f>SUMIF('Input DBEDT Monthly Energy'!$3:$3,I$4,'Input DBEDT Monthly Energy'!80:80)</f>
        <v/>
      </c>
      <c r="J80">
        <f>SUMIF('Input DBEDT Monthly Energy'!$3:$3,J$4,'Input DBEDT Monthly Energy'!80:80)</f>
        <v/>
      </c>
      <c r="K80">
        <f>SUMIF('Input DBEDT Monthly Energy'!$3:$3,K$4,'Input DBEDT Monthly Energy'!80:80)</f>
        <v/>
      </c>
      <c r="L80">
        <f>SUMIF('Input DBEDT Monthly Energy'!$3:$3,L$4,'Input DBEDT Monthly Energy'!80:80)</f>
        <v/>
      </c>
      <c r="M80">
        <f>SUMIF('Input DBEDT Monthly Energy'!$3:$3,M$4,'Input DBEDT Monthly Energy'!80:80)</f>
        <v/>
      </c>
      <c r="N80">
        <f>SUMIF('Input DBEDT Monthly Energy'!$3:$3,N$4,'Input DBEDT Monthly Energy'!80:80)</f>
        <v/>
      </c>
      <c r="O80">
        <f>SUMIF('Input DBEDT Monthly Energy'!$3:$3,O$4,'Input DBEDT Monthly Energy'!80:80)</f>
        <v/>
      </c>
      <c r="P80">
        <f>SUMIF('Input DBEDT Monthly Energy'!$3:$3,P$4,'Input DBEDT Monthly Energy'!80:80)</f>
        <v/>
      </c>
      <c r="Q80">
        <f>SUMIF('Input DBEDT Monthly Energy'!$3:$3,Q$4,'Input DBEDT Monthly Energy'!80:80)</f>
        <v/>
      </c>
      <c r="R80">
        <f>SUMIF('Input DBEDT Monthly Energy'!$3:$3,R$4,'Input DBEDT Monthly Energy'!80:80)</f>
        <v/>
      </c>
      <c r="S80">
        <f>SUMIF('Input DBEDT Monthly Energy'!$3:$3,S$4,'Input DBEDT Monthly Energy'!80:80)</f>
        <v/>
      </c>
      <c r="T80">
        <f>SUMIF('Input DBEDT Monthly Energy'!$3:$3,T$4,'Input DBEDT Monthly Energy'!80:80)</f>
        <v/>
      </c>
      <c r="U80">
        <f>SUMIF('Input DBEDT Monthly Energy'!$3:$3,U$4,'Input DBEDT Monthly Energy'!80:80)</f>
        <v/>
      </c>
      <c r="V80">
        <f>SUMIF('Input DBEDT Monthly Energy'!$3:$3,V$4,'Input DBEDT Monthly Energy'!80:80)</f>
        <v/>
      </c>
      <c r="W80">
        <f>SUMIF('Input DBEDT Monthly Energy'!$3:$3,W$4,'Input DBEDT Monthly Energy'!80:80)</f>
        <v/>
      </c>
      <c r="X80">
        <f>SUMIF('Input DBEDT Monthly Energy'!$3:$3,X$4,'Input DBEDT Monthly Energy'!80:80)</f>
        <v/>
      </c>
      <c r="Y80">
        <f>SUMIF('Input DBEDT Monthly Energy'!$3:$3,Y$4,'Input DBEDT Monthly Energy'!80:80)</f>
        <v/>
      </c>
      <c r="Z80">
        <f>SUMIF('Input DBEDT Monthly Energy'!$3:$3,Z$4,'Input DBEDT Monthly Energy'!80:80)</f>
        <v/>
      </c>
      <c r="AA80">
        <f>SUMIF('Input DBEDT Monthly Energy'!$3:$3,AA$4,'Input DBEDT Monthly Energy'!80:80)</f>
        <v/>
      </c>
    </row>
    <row r="81" spans="1:27">
      <c r="A81">
        <f>'Input DBEDT Monthly Energy'!A81&amp;""</f>
        <v/>
      </c>
      <c r="B81">
        <f>'Input DBEDT Monthly Energy'!B81&amp;""</f>
        <v/>
      </c>
      <c r="C81">
        <f>SUMIF('Input DBEDT Monthly Energy'!$3:$3,C$4,'Input DBEDT Monthly Energy'!81:81)</f>
        <v/>
      </c>
      <c r="D81">
        <f>SUMIF('Input DBEDT Monthly Energy'!$3:$3,D$4,'Input DBEDT Monthly Energy'!81:81)</f>
        <v/>
      </c>
      <c r="E81">
        <f>SUMIF('Input DBEDT Monthly Energy'!$3:$3,E$4,'Input DBEDT Monthly Energy'!81:81)</f>
        <v/>
      </c>
      <c r="F81">
        <f>SUMIF('Input DBEDT Monthly Energy'!$3:$3,F$4,'Input DBEDT Monthly Energy'!81:81)</f>
        <v/>
      </c>
      <c r="G81">
        <f>SUMIF('Input DBEDT Monthly Energy'!$3:$3,G$4,'Input DBEDT Monthly Energy'!81:81)</f>
        <v/>
      </c>
      <c r="H81">
        <f>SUMIF('Input DBEDT Monthly Energy'!$3:$3,H$4,'Input DBEDT Monthly Energy'!81:81)</f>
        <v/>
      </c>
      <c r="I81">
        <f>SUMIF('Input DBEDT Monthly Energy'!$3:$3,I$4,'Input DBEDT Monthly Energy'!81:81)</f>
        <v/>
      </c>
      <c r="J81">
        <f>SUMIF('Input DBEDT Monthly Energy'!$3:$3,J$4,'Input DBEDT Monthly Energy'!81:81)</f>
        <v/>
      </c>
      <c r="K81">
        <f>SUMIF('Input DBEDT Monthly Energy'!$3:$3,K$4,'Input DBEDT Monthly Energy'!81:81)</f>
        <v/>
      </c>
      <c r="L81">
        <f>SUMIF('Input DBEDT Monthly Energy'!$3:$3,L$4,'Input DBEDT Monthly Energy'!81:81)</f>
        <v/>
      </c>
      <c r="M81">
        <f>SUMIF('Input DBEDT Monthly Energy'!$3:$3,M$4,'Input DBEDT Monthly Energy'!81:81)</f>
        <v/>
      </c>
      <c r="N81">
        <f>SUMIF('Input DBEDT Monthly Energy'!$3:$3,N$4,'Input DBEDT Monthly Energy'!81:81)</f>
        <v/>
      </c>
      <c r="O81">
        <f>SUMIF('Input DBEDT Monthly Energy'!$3:$3,O$4,'Input DBEDT Monthly Energy'!81:81)</f>
        <v/>
      </c>
      <c r="P81">
        <f>SUMIF('Input DBEDT Monthly Energy'!$3:$3,P$4,'Input DBEDT Monthly Energy'!81:81)</f>
        <v/>
      </c>
      <c r="Q81">
        <f>SUMIF('Input DBEDT Monthly Energy'!$3:$3,Q$4,'Input DBEDT Monthly Energy'!81:81)</f>
        <v/>
      </c>
      <c r="R81">
        <f>SUMIF('Input DBEDT Monthly Energy'!$3:$3,R$4,'Input DBEDT Monthly Energy'!81:81)</f>
        <v/>
      </c>
      <c r="S81">
        <f>SUMIF('Input DBEDT Monthly Energy'!$3:$3,S$4,'Input DBEDT Monthly Energy'!81:81)</f>
        <v/>
      </c>
      <c r="T81">
        <f>SUMIF('Input DBEDT Monthly Energy'!$3:$3,T$4,'Input DBEDT Monthly Energy'!81:81)</f>
        <v/>
      </c>
      <c r="U81">
        <f>SUMIF('Input DBEDT Monthly Energy'!$3:$3,U$4,'Input DBEDT Monthly Energy'!81:81)</f>
        <v/>
      </c>
      <c r="V81">
        <f>SUMIF('Input DBEDT Monthly Energy'!$3:$3,V$4,'Input DBEDT Monthly Energy'!81:81)</f>
        <v/>
      </c>
      <c r="W81">
        <f>SUMIF('Input DBEDT Monthly Energy'!$3:$3,W$4,'Input DBEDT Monthly Energy'!81:81)</f>
        <v/>
      </c>
      <c r="X81">
        <f>SUMIF('Input DBEDT Monthly Energy'!$3:$3,X$4,'Input DBEDT Monthly Energy'!81:81)</f>
        <v/>
      </c>
      <c r="Y81">
        <f>SUMIF('Input DBEDT Monthly Energy'!$3:$3,Y$4,'Input DBEDT Monthly Energy'!81:81)</f>
        <v/>
      </c>
      <c r="Z81">
        <f>SUMIF('Input DBEDT Monthly Energy'!$3:$3,Z$4,'Input DBEDT Monthly Energy'!81:81)</f>
        <v/>
      </c>
      <c r="AA81">
        <f>SUMIF('Input DBEDT Monthly Energy'!$3:$3,AA$4,'Input DBEDT Monthly Energy'!81:81)</f>
        <v/>
      </c>
    </row>
    <row r="82" spans="1:27">
      <c r="A82">
        <f>'Input DBEDT Monthly Energy'!A82&amp;""</f>
        <v/>
      </c>
      <c r="B82">
        <f>'Input DBEDT Monthly Energy'!B82&amp;""</f>
        <v/>
      </c>
      <c r="C82">
        <f>SUMIF('Input DBEDT Monthly Energy'!$3:$3,C$4,'Input DBEDT Monthly Energy'!82:82)</f>
        <v/>
      </c>
      <c r="D82">
        <f>SUMIF('Input DBEDT Monthly Energy'!$3:$3,D$4,'Input DBEDT Monthly Energy'!82:82)</f>
        <v/>
      </c>
      <c r="E82">
        <f>SUMIF('Input DBEDT Monthly Energy'!$3:$3,E$4,'Input DBEDT Monthly Energy'!82:82)</f>
        <v/>
      </c>
      <c r="F82">
        <f>SUMIF('Input DBEDT Monthly Energy'!$3:$3,F$4,'Input DBEDT Monthly Energy'!82:82)</f>
        <v/>
      </c>
      <c r="G82">
        <f>SUMIF('Input DBEDT Monthly Energy'!$3:$3,G$4,'Input DBEDT Monthly Energy'!82:82)</f>
        <v/>
      </c>
      <c r="H82">
        <f>SUMIF('Input DBEDT Monthly Energy'!$3:$3,H$4,'Input DBEDT Monthly Energy'!82:82)</f>
        <v/>
      </c>
      <c r="I82">
        <f>SUMIF('Input DBEDT Monthly Energy'!$3:$3,I$4,'Input DBEDT Monthly Energy'!82:82)</f>
        <v/>
      </c>
      <c r="J82">
        <f>SUMIF('Input DBEDT Monthly Energy'!$3:$3,J$4,'Input DBEDT Monthly Energy'!82:82)</f>
        <v/>
      </c>
      <c r="K82">
        <f>SUMIF('Input DBEDT Monthly Energy'!$3:$3,K$4,'Input DBEDT Monthly Energy'!82:82)</f>
        <v/>
      </c>
      <c r="L82">
        <f>SUMIF('Input DBEDT Monthly Energy'!$3:$3,L$4,'Input DBEDT Monthly Energy'!82:82)</f>
        <v/>
      </c>
      <c r="M82">
        <f>SUMIF('Input DBEDT Monthly Energy'!$3:$3,M$4,'Input DBEDT Monthly Energy'!82:82)</f>
        <v/>
      </c>
      <c r="N82">
        <f>SUMIF('Input DBEDT Monthly Energy'!$3:$3,N$4,'Input DBEDT Monthly Energy'!82:82)</f>
        <v/>
      </c>
      <c r="O82">
        <f>SUMIF('Input DBEDT Monthly Energy'!$3:$3,O$4,'Input DBEDT Monthly Energy'!82:82)</f>
        <v/>
      </c>
      <c r="P82">
        <f>SUMIF('Input DBEDT Monthly Energy'!$3:$3,P$4,'Input DBEDT Monthly Energy'!82:82)</f>
        <v/>
      </c>
      <c r="Q82">
        <f>SUMIF('Input DBEDT Monthly Energy'!$3:$3,Q$4,'Input DBEDT Monthly Energy'!82:82)</f>
        <v/>
      </c>
      <c r="R82">
        <f>SUMIF('Input DBEDT Monthly Energy'!$3:$3,R$4,'Input DBEDT Monthly Energy'!82:82)</f>
        <v/>
      </c>
      <c r="S82">
        <f>SUMIF('Input DBEDT Monthly Energy'!$3:$3,S$4,'Input DBEDT Monthly Energy'!82:82)</f>
        <v/>
      </c>
      <c r="T82">
        <f>SUMIF('Input DBEDT Monthly Energy'!$3:$3,T$4,'Input DBEDT Monthly Energy'!82:82)</f>
        <v/>
      </c>
      <c r="U82">
        <f>SUMIF('Input DBEDT Monthly Energy'!$3:$3,U$4,'Input DBEDT Monthly Energy'!82:82)</f>
        <v/>
      </c>
      <c r="V82">
        <f>SUMIF('Input DBEDT Monthly Energy'!$3:$3,V$4,'Input DBEDT Monthly Energy'!82:82)</f>
        <v/>
      </c>
      <c r="W82">
        <f>SUMIF('Input DBEDT Monthly Energy'!$3:$3,W$4,'Input DBEDT Monthly Energy'!82:82)</f>
        <v/>
      </c>
      <c r="X82">
        <f>SUMIF('Input DBEDT Monthly Energy'!$3:$3,X$4,'Input DBEDT Monthly Energy'!82:82)</f>
        <v/>
      </c>
      <c r="Y82">
        <f>SUMIF('Input DBEDT Monthly Energy'!$3:$3,Y$4,'Input DBEDT Monthly Energy'!82:82)</f>
        <v/>
      </c>
      <c r="Z82">
        <f>SUMIF('Input DBEDT Monthly Energy'!$3:$3,Z$4,'Input DBEDT Monthly Energy'!82:82)</f>
        <v/>
      </c>
      <c r="AA82">
        <f>SUMIF('Input DBEDT Monthly Energy'!$3:$3,AA$4,'Input DBEDT Monthly Energy'!82:82)</f>
        <v/>
      </c>
    </row>
    <row r="83" spans="1:27">
      <c r="A83">
        <f>'Input DBEDT Monthly Energy'!A83&amp;""</f>
        <v/>
      </c>
      <c r="B83">
        <f>'Input DBEDT Monthly Energy'!B83&amp;""</f>
        <v/>
      </c>
      <c r="C83">
        <f>SUMIF('Input DBEDT Monthly Energy'!$3:$3,C$4,'Input DBEDT Monthly Energy'!83:83)</f>
        <v/>
      </c>
      <c r="D83">
        <f>SUMIF('Input DBEDT Monthly Energy'!$3:$3,D$4,'Input DBEDT Monthly Energy'!83:83)</f>
        <v/>
      </c>
      <c r="E83">
        <f>SUMIF('Input DBEDT Monthly Energy'!$3:$3,E$4,'Input DBEDT Monthly Energy'!83:83)</f>
        <v/>
      </c>
      <c r="F83">
        <f>SUMIF('Input DBEDT Monthly Energy'!$3:$3,F$4,'Input DBEDT Monthly Energy'!83:83)</f>
        <v/>
      </c>
      <c r="G83">
        <f>SUMIF('Input DBEDT Monthly Energy'!$3:$3,G$4,'Input DBEDT Monthly Energy'!83:83)</f>
        <v/>
      </c>
      <c r="H83">
        <f>SUMIF('Input DBEDT Monthly Energy'!$3:$3,H$4,'Input DBEDT Monthly Energy'!83:83)</f>
        <v/>
      </c>
      <c r="I83">
        <f>SUMIF('Input DBEDT Monthly Energy'!$3:$3,I$4,'Input DBEDT Monthly Energy'!83:83)</f>
        <v/>
      </c>
      <c r="J83">
        <f>SUMIF('Input DBEDT Monthly Energy'!$3:$3,J$4,'Input DBEDT Monthly Energy'!83:83)</f>
        <v/>
      </c>
      <c r="K83">
        <f>SUMIF('Input DBEDT Monthly Energy'!$3:$3,K$4,'Input DBEDT Monthly Energy'!83:83)</f>
        <v/>
      </c>
      <c r="L83">
        <f>SUMIF('Input DBEDT Monthly Energy'!$3:$3,L$4,'Input DBEDT Monthly Energy'!83:83)</f>
        <v/>
      </c>
      <c r="M83">
        <f>SUMIF('Input DBEDT Monthly Energy'!$3:$3,M$4,'Input DBEDT Monthly Energy'!83:83)</f>
        <v/>
      </c>
      <c r="N83">
        <f>SUMIF('Input DBEDT Monthly Energy'!$3:$3,N$4,'Input DBEDT Monthly Energy'!83:83)</f>
        <v/>
      </c>
      <c r="O83">
        <f>SUMIF('Input DBEDT Monthly Energy'!$3:$3,O$4,'Input DBEDT Monthly Energy'!83:83)</f>
        <v/>
      </c>
      <c r="P83">
        <f>SUMIF('Input DBEDT Monthly Energy'!$3:$3,P$4,'Input DBEDT Monthly Energy'!83:83)</f>
        <v/>
      </c>
      <c r="Q83">
        <f>SUMIF('Input DBEDT Monthly Energy'!$3:$3,Q$4,'Input DBEDT Monthly Energy'!83:83)</f>
        <v/>
      </c>
      <c r="R83">
        <f>SUMIF('Input DBEDT Monthly Energy'!$3:$3,R$4,'Input DBEDT Monthly Energy'!83:83)</f>
        <v/>
      </c>
      <c r="S83">
        <f>SUMIF('Input DBEDT Monthly Energy'!$3:$3,S$4,'Input DBEDT Monthly Energy'!83:83)</f>
        <v/>
      </c>
      <c r="T83">
        <f>SUMIF('Input DBEDT Monthly Energy'!$3:$3,T$4,'Input DBEDT Monthly Energy'!83:83)</f>
        <v/>
      </c>
      <c r="U83">
        <f>SUMIF('Input DBEDT Monthly Energy'!$3:$3,U$4,'Input DBEDT Monthly Energy'!83:83)</f>
        <v/>
      </c>
      <c r="V83">
        <f>SUMIF('Input DBEDT Monthly Energy'!$3:$3,V$4,'Input DBEDT Monthly Energy'!83:83)</f>
        <v/>
      </c>
      <c r="W83">
        <f>SUMIF('Input DBEDT Monthly Energy'!$3:$3,W$4,'Input DBEDT Monthly Energy'!83:83)</f>
        <v/>
      </c>
      <c r="X83">
        <f>SUMIF('Input DBEDT Monthly Energy'!$3:$3,X$4,'Input DBEDT Monthly Energy'!83:83)</f>
        <v/>
      </c>
      <c r="Y83">
        <f>SUMIF('Input DBEDT Monthly Energy'!$3:$3,Y$4,'Input DBEDT Monthly Energy'!83:83)</f>
        <v/>
      </c>
      <c r="Z83">
        <f>SUMIF('Input DBEDT Monthly Energy'!$3:$3,Z$4,'Input DBEDT Monthly Energy'!83:83)</f>
        <v/>
      </c>
      <c r="AA83">
        <f>SUMIF('Input DBEDT Monthly Energy'!$3:$3,AA$4,'Input DBEDT Monthly Energy'!83:83)</f>
        <v/>
      </c>
    </row>
    <row r="84" spans="1:27">
      <c r="A84">
        <f>'Input DBEDT Monthly Energy'!A84&amp;""</f>
        <v/>
      </c>
      <c r="B84">
        <f>'Input DBEDT Monthly Energy'!B84&amp;""</f>
        <v/>
      </c>
      <c r="C84">
        <f>SUMIF('Input DBEDT Monthly Energy'!$3:$3,C$4,'Input DBEDT Monthly Energy'!84:84)</f>
        <v/>
      </c>
      <c r="D84">
        <f>SUMIF('Input DBEDT Monthly Energy'!$3:$3,D$4,'Input DBEDT Monthly Energy'!84:84)</f>
        <v/>
      </c>
      <c r="E84">
        <f>SUMIF('Input DBEDT Monthly Energy'!$3:$3,E$4,'Input DBEDT Monthly Energy'!84:84)</f>
        <v/>
      </c>
      <c r="F84">
        <f>SUMIF('Input DBEDT Monthly Energy'!$3:$3,F$4,'Input DBEDT Monthly Energy'!84:84)</f>
        <v/>
      </c>
      <c r="G84">
        <f>SUMIF('Input DBEDT Monthly Energy'!$3:$3,G$4,'Input DBEDT Monthly Energy'!84:84)</f>
        <v/>
      </c>
      <c r="H84">
        <f>SUMIF('Input DBEDT Monthly Energy'!$3:$3,H$4,'Input DBEDT Monthly Energy'!84:84)</f>
        <v/>
      </c>
      <c r="I84">
        <f>SUMIF('Input DBEDT Monthly Energy'!$3:$3,I$4,'Input DBEDT Monthly Energy'!84:84)</f>
        <v/>
      </c>
      <c r="J84">
        <f>SUMIF('Input DBEDT Monthly Energy'!$3:$3,J$4,'Input DBEDT Monthly Energy'!84:84)</f>
        <v/>
      </c>
      <c r="K84">
        <f>SUMIF('Input DBEDT Monthly Energy'!$3:$3,K$4,'Input DBEDT Monthly Energy'!84:84)</f>
        <v/>
      </c>
      <c r="L84">
        <f>SUMIF('Input DBEDT Monthly Energy'!$3:$3,L$4,'Input DBEDT Monthly Energy'!84:84)</f>
        <v/>
      </c>
      <c r="M84">
        <f>SUMIF('Input DBEDT Monthly Energy'!$3:$3,M$4,'Input DBEDT Monthly Energy'!84:84)</f>
        <v/>
      </c>
      <c r="N84">
        <f>SUMIF('Input DBEDT Monthly Energy'!$3:$3,N$4,'Input DBEDT Monthly Energy'!84:84)</f>
        <v/>
      </c>
      <c r="O84">
        <f>SUMIF('Input DBEDT Monthly Energy'!$3:$3,O$4,'Input DBEDT Monthly Energy'!84:84)</f>
        <v/>
      </c>
      <c r="P84">
        <f>SUMIF('Input DBEDT Monthly Energy'!$3:$3,P$4,'Input DBEDT Monthly Energy'!84:84)</f>
        <v/>
      </c>
      <c r="Q84">
        <f>SUMIF('Input DBEDT Monthly Energy'!$3:$3,Q$4,'Input DBEDT Monthly Energy'!84:84)</f>
        <v/>
      </c>
      <c r="R84">
        <f>SUMIF('Input DBEDT Monthly Energy'!$3:$3,R$4,'Input DBEDT Monthly Energy'!84:84)</f>
        <v/>
      </c>
      <c r="S84">
        <f>SUMIF('Input DBEDT Monthly Energy'!$3:$3,S$4,'Input DBEDT Monthly Energy'!84:84)</f>
        <v/>
      </c>
      <c r="T84">
        <f>SUMIF('Input DBEDT Monthly Energy'!$3:$3,T$4,'Input DBEDT Monthly Energy'!84:84)</f>
        <v/>
      </c>
      <c r="U84">
        <f>SUMIF('Input DBEDT Monthly Energy'!$3:$3,U$4,'Input DBEDT Monthly Energy'!84:84)</f>
        <v/>
      </c>
      <c r="V84">
        <f>SUMIF('Input DBEDT Monthly Energy'!$3:$3,V$4,'Input DBEDT Monthly Energy'!84:84)</f>
        <v/>
      </c>
      <c r="W84">
        <f>SUMIF('Input DBEDT Monthly Energy'!$3:$3,W$4,'Input DBEDT Monthly Energy'!84:84)</f>
        <v/>
      </c>
      <c r="X84">
        <f>SUMIF('Input DBEDT Monthly Energy'!$3:$3,X$4,'Input DBEDT Monthly Energy'!84:84)</f>
        <v/>
      </c>
      <c r="Y84">
        <f>SUMIF('Input DBEDT Monthly Energy'!$3:$3,Y$4,'Input DBEDT Monthly Energy'!84:84)</f>
        <v/>
      </c>
      <c r="Z84">
        <f>SUMIF('Input DBEDT Monthly Energy'!$3:$3,Z$4,'Input DBEDT Monthly Energy'!84:84)</f>
        <v/>
      </c>
      <c r="AA84">
        <f>SUMIF('Input DBEDT Monthly Energy'!$3:$3,AA$4,'Input DBEDT Monthly Energy'!84:84)</f>
        <v/>
      </c>
    </row>
    <row r="85" spans="1:27">
      <c r="A85">
        <f>'Input DBEDT Monthly Energy'!A85&amp;""</f>
        <v/>
      </c>
      <c r="B85">
        <f>'Input DBEDT Monthly Energy'!B85&amp;""</f>
        <v/>
      </c>
      <c r="C85">
        <f>SUMIF('Input DBEDT Monthly Energy'!$3:$3,C$4,'Input DBEDT Monthly Energy'!85:85)</f>
        <v/>
      </c>
      <c r="D85">
        <f>SUMIF('Input DBEDT Monthly Energy'!$3:$3,D$4,'Input DBEDT Monthly Energy'!85:85)</f>
        <v/>
      </c>
      <c r="E85">
        <f>SUMIF('Input DBEDT Monthly Energy'!$3:$3,E$4,'Input DBEDT Monthly Energy'!85:85)</f>
        <v/>
      </c>
      <c r="F85">
        <f>SUMIF('Input DBEDT Monthly Energy'!$3:$3,F$4,'Input DBEDT Monthly Energy'!85:85)</f>
        <v/>
      </c>
      <c r="G85">
        <f>SUMIF('Input DBEDT Monthly Energy'!$3:$3,G$4,'Input DBEDT Monthly Energy'!85:85)</f>
        <v/>
      </c>
      <c r="H85">
        <f>SUMIF('Input DBEDT Monthly Energy'!$3:$3,H$4,'Input DBEDT Monthly Energy'!85:85)</f>
        <v/>
      </c>
      <c r="I85">
        <f>SUMIF('Input DBEDT Monthly Energy'!$3:$3,I$4,'Input DBEDT Monthly Energy'!85:85)</f>
        <v/>
      </c>
      <c r="J85">
        <f>SUMIF('Input DBEDT Monthly Energy'!$3:$3,J$4,'Input DBEDT Monthly Energy'!85:85)</f>
        <v/>
      </c>
      <c r="K85">
        <f>SUMIF('Input DBEDT Monthly Energy'!$3:$3,K$4,'Input DBEDT Monthly Energy'!85:85)</f>
        <v/>
      </c>
      <c r="L85">
        <f>SUMIF('Input DBEDT Monthly Energy'!$3:$3,L$4,'Input DBEDT Monthly Energy'!85:85)</f>
        <v/>
      </c>
      <c r="M85">
        <f>SUMIF('Input DBEDT Monthly Energy'!$3:$3,M$4,'Input DBEDT Monthly Energy'!85:85)</f>
        <v/>
      </c>
      <c r="N85">
        <f>SUMIF('Input DBEDT Monthly Energy'!$3:$3,N$4,'Input DBEDT Monthly Energy'!85:85)</f>
        <v/>
      </c>
      <c r="O85">
        <f>SUMIF('Input DBEDT Monthly Energy'!$3:$3,O$4,'Input DBEDT Monthly Energy'!85:85)</f>
        <v/>
      </c>
      <c r="P85">
        <f>SUMIF('Input DBEDT Monthly Energy'!$3:$3,P$4,'Input DBEDT Monthly Energy'!85:85)</f>
        <v/>
      </c>
      <c r="Q85">
        <f>SUMIF('Input DBEDT Monthly Energy'!$3:$3,Q$4,'Input DBEDT Monthly Energy'!85:85)</f>
        <v/>
      </c>
      <c r="R85">
        <f>SUMIF('Input DBEDT Monthly Energy'!$3:$3,R$4,'Input DBEDT Monthly Energy'!85:85)</f>
        <v/>
      </c>
      <c r="S85">
        <f>SUMIF('Input DBEDT Monthly Energy'!$3:$3,S$4,'Input DBEDT Monthly Energy'!85:85)</f>
        <v/>
      </c>
      <c r="T85">
        <f>SUMIF('Input DBEDT Monthly Energy'!$3:$3,T$4,'Input DBEDT Monthly Energy'!85:85)</f>
        <v/>
      </c>
      <c r="U85">
        <f>SUMIF('Input DBEDT Monthly Energy'!$3:$3,U$4,'Input DBEDT Monthly Energy'!85:85)</f>
        <v/>
      </c>
      <c r="V85">
        <f>SUMIF('Input DBEDT Monthly Energy'!$3:$3,V$4,'Input DBEDT Monthly Energy'!85:85)</f>
        <v/>
      </c>
      <c r="W85">
        <f>SUMIF('Input DBEDT Monthly Energy'!$3:$3,W$4,'Input DBEDT Monthly Energy'!85:85)</f>
        <v/>
      </c>
      <c r="X85">
        <f>SUMIF('Input DBEDT Monthly Energy'!$3:$3,X$4,'Input DBEDT Monthly Energy'!85:85)</f>
        <v/>
      </c>
      <c r="Y85">
        <f>SUMIF('Input DBEDT Monthly Energy'!$3:$3,Y$4,'Input DBEDT Monthly Energy'!85:85)</f>
        <v/>
      </c>
      <c r="Z85">
        <f>SUMIF('Input DBEDT Monthly Energy'!$3:$3,Z$4,'Input DBEDT Monthly Energy'!85:85)</f>
        <v/>
      </c>
      <c r="AA85">
        <f>SUMIF('Input DBEDT Monthly Energy'!$3:$3,AA$4,'Input DBEDT Monthly Energy'!85:85)</f>
        <v/>
      </c>
    </row>
    <row r="86" spans="1:27">
      <c r="A86">
        <f>'Input DBEDT Monthly Energy'!A86&amp;""</f>
        <v/>
      </c>
      <c r="B86">
        <f>'Input DBEDT Monthly Energy'!B86&amp;""</f>
        <v/>
      </c>
      <c r="C86">
        <f>SUMIF('Input DBEDT Monthly Energy'!$3:$3,C$4,'Input DBEDT Monthly Energy'!86:86)</f>
        <v/>
      </c>
      <c r="D86">
        <f>SUMIF('Input DBEDT Monthly Energy'!$3:$3,D$4,'Input DBEDT Monthly Energy'!86:86)</f>
        <v/>
      </c>
      <c r="E86">
        <f>SUMIF('Input DBEDT Monthly Energy'!$3:$3,E$4,'Input DBEDT Monthly Energy'!86:86)</f>
        <v/>
      </c>
      <c r="F86">
        <f>SUMIF('Input DBEDT Monthly Energy'!$3:$3,F$4,'Input DBEDT Monthly Energy'!86:86)</f>
        <v/>
      </c>
      <c r="G86">
        <f>SUMIF('Input DBEDT Monthly Energy'!$3:$3,G$4,'Input DBEDT Monthly Energy'!86:86)</f>
        <v/>
      </c>
      <c r="H86">
        <f>SUMIF('Input DBEDT Monthly Energy'!$3:$3,H$4,'Input DBEDT Monthly Energy'!86:86)</f>
        <v/>
      </c>
      <c r="I86">
        <f>SUMIF('Input DBEDT Monthly Energy'!$3:$3,I$4,'Input DBEDT Monthly Energy'!86:86)</f>
        <v/>
      </c>
      <c r="J86">
        <f>SUMIF('Input DBEDT Monthly Energy'!$3:$3,J$4,'Input DBEDT Monthly Energy'!86:86)</f>
        <v/>
      </c>
      <c r="K86">
        <f>SUMIF('Input DBEDT Monthly Energy'!$3:$3,K$4,'Input DBEDT Monthly Energy'!86:86)</f>
        <v/>
      </c>
      <c r="L86">
        <f>SUMIF('Input DBEDT Monthly Energy'!$3:$3,L$4,'Input DBEDT Monthly Energy'!86:86)</f>
        <v/>
      </c>
      <c r="M86">
        <f>SUMIF('Input DBEDT Monthly Energy'!$3:$3,M$4,'Input DBEDT Monthly Energy'!86:86)</f>
        <v/>
      </c>
      <c r="N86">
        <f>SUMIF('Input DBEDT Monthly Energy'!$3:$3,N$4,'Input DBEDT Monthly Energy'!86:86)</f>
        <v/>
      </c>
      <c r="O86">
        <f>SUMIF('Input DBEDT Monthly Energy'!$3:$3,O$4,'Input DBEDT Monthly Energy'!86:86)</f>
        <v/>
      </c>
      <c r="P86">
        <f>SUMIF('Input DBEDT Monthly Energy'!$3:$3,P$4,'Input DBEDT Monthly Energy'!86:86)</f>
        <v/>
      </c>
      <c r="Q86">
        <f>SUMIF('Input DBEDT Monthly Energy'!$3:$3,Q$4,'Input DBEDT Monthly Energy'!86:86)</f>
        <v/>
      </c>
      <c r="R86">
        <f>SUMIF('Input DBEDT Monthly Energy'!$3:$3,R$4,'Input DBEDT Monthly Energy'!86:86)</f>
        <v/>
      </c>
      <c r="S86">
        <f>SUMIF('Input DBEDT Monthly Energy'!$3:$3,S$4,'Input DBEDT Monthly Energy'!86:86)</f>
        <v/>
      </c>
      <c r="T86">
        <f>SUMIF('Input DBEDT Monthly Energy'!$3:$3,T$4,'Input DBEDT Monthly Energy'!86:86)</f>
        <v/>
      </c>
      <c r="U86">
        <f>SUMIF('Input DBEDT Monthly Energy'!$3:$3,U$4,'Input DBEDT Monthly Energy'!86:86)</f>
        <v/>
      </c>
      <c r="V86">
        <f>SUMIF('Input DBEDT Monthly Energy'!$3:$3,V$4,'Input DBEDT Monthly Energy'!86:86)</f>
        <v/>
      </c>
      <c r="W86">
        <f>SUMIF('Input DBEDT Monthly Energy'!$3:$3,W$4,'Input DBEDT Monthly Energy'!86:86)</f>
        <v/>
      </c>
      <c r="X86">
        <f>SUMIF('Input DBEDT Monthly Energy'!$3:$3,X$4,'Input DBEDT Monthly Energy'!86:86)</f>
        <v/>
      </c>
      <c r="Y86">
        <f>SUMIF('Input DBEDT Monthly Energy'!$3:$3,Y$4,'Input DBEDT Monthly Energy'!86:86)</f>
        <v/>
      </c>
      <c r="Z86">
        <f>SUMIF('Input DBEDT Monthly Energy'!$3:$3,Z$4,'Input DBEDT Monthly Energy'!86:86)</f>
        <v/>
      </c>
      <c r="AA86">
        <f>SUMIF('Input DBEDT Monthly Energy'!$3:$3,AA$4,'Input DBEDT Monthly Energy'!86:86)</f>
        <v/>
      </c>
    </row>
    <row r="87" spans="1:27">
      <c r="A87">
        <f>'Input DBEDT Monthly Energy'!A87&amp;""</f>
        <v/>
      </c>
      <c r="B87">
        <f>'Input DBEDT Monthly Energy'!B87&amp;""</f>
        <v/>
      </c>
      <c r="C87">
        <f>SUMIF('Input DBEDT Monthly Energy'!$3:$3,C$4,'Input DBEDT Monthly Energy'!87:87)</f>
        <v/>
      </c>
      <c r="D87">
        <f>SUMIF('Input DBEDT Monthly Energy'!$3:$3,D$4,'Input DBEDT Monthly Energy'!87:87)</f>
        <v/>
      </c>
      <c r="E87">
        <f>SUMIF('Input DBEDT Monthly Energy'!$3:$3,E$4,'Input DBEDT Monthly Energy'!87:87)</f>
        <v/>
      </c>
      <c r="F87">
        <f>SUMIF('Input DBEDT Monthly Energy'!$3:$3,F$4,'Input DBEDT Monthly Energy'!87:87)</f>
        <v/>
      </c>
      <c r="G87">
        <f>SUMIF('Input DBEDT Monthly Energy'!$3:$3,G$4,'Input DBEDT Monthly Energy'!87:87)</f>
        <v/>
      </c>
      <c r="H87">
        <f>SUMIF('Input DBEDT Monthly Energy'!$3:$3,H$4,'Input DBEDT Monthly Energy'!87:87)</f>
        <v/>
      </c>
      <c r="I87">
        <f>SUMIF('Input DBEDT Monthly Energy'!$3:$3,I$4,'Input DBEDT Monthly Energy'!87:87)</f>
        <v/>
      </c>
      <c r="J87">
        <f>SUMIF('Input DBEDT Monthly Energy'!$3:$3,J$4,'Input DBEDT Monthly Energy'!87:87)</f>
        <v/>
      </c>
      <c r="K87">
        <f>SUMIF('Input DBEDT Monthly Energy'!$3:$3,K$4,'Input DBEDT Monthly Energy'!87:87)</f>
        <v/>
      </c>
      <c r="L87">
        <f>SUMIF('Input DBEDT Monthly Energy'!$3:$3,L$4,'Input DBEDT Monthly Energy'!87:87)</f>
        <v/>
      </c>
      <c r="M87">
        <f>SUMIF('Input DBEDT Monthly Energy'!$3:$3,M$4,'Input DBEDT Monthly Energy'!87:87)</f>
        <v/>
      </c>
      <c r="N87">
        <f>SUMIF('Input DBEDT Monthly Energy'!$3:$3,N$4,'Input DBEDT Monthly Energy'!87:87)</f>
        <v/>
      </c>
      <c r="O87">
        <f>SUMIF('Input DBEDT Monthly Energy'!$3:$3,O$4,'Input DBEDT Monthly Energy'!87:87)</f>
        <v/>
      </c>
      <c r="P87">
        <f>SUMIF('Input DBEDT Monthly Energy'!$3:$3,P$4,'Input DBEDT Monthly Energy'!87:87)</f>
        <v/>
      </c>
      <c r="Q87">
        <f>SUMIF('Input DBEDT Monthly Energy'!$3:$3,Q$4,'Input DBEDT Monthly Energy'!87:87)</f>
        <v/>
      </c>
      <c r="R87">
        <f>SUMIF('Input DBEDT Monthly Energy'!$3:$3,R$4,'Input DBEDT Monthly Energy'!87:87)</f>
        <v/>
      </c>
      <c r="S87">
        <f>SUMIF('Input DBEDT Monthly Energy'!$3:$3,S$4,'Input DBEDT Monthly Energy'!87:87)</f>
        <v/>
      </c>
      <c r="T87">
        <f>SUMIF('Input DBEDT Monthly Energy'!$3:$3,T$4,'Input DBEDT Monthly Energy'!87:87)</f>
        <v/>
      </c>
      <c r="U87">
        <f>SUMIF('Input DBEDT Monthly Energy'!$3:$3,U$4,'Input DBEDT Monthly Energy'!87:87)</f>
        <v/>
      </c>
      <c r="V87">
        <f>SUMIF('Input DBEDT Monthly Energy'!$3:$3,V$4,'Input DBEDT Monthly Energy'!87:87)</f>
        <v/>
      </c>
      <c r="W87">
        <f>SUMIF('Input DBEDT Monthly Energy'!$3:$3,W$4,'Input DBEDT Monthly Energy'!87:87)</f>
        <v/>
      </c>
      <c r="X87">
        <f>SUMIF('Input DBEDT Monthly Energy'!$3:$3,X$4,'Input DBEDT Monthly Energy'!87:87)</f>
        <v/>
      </c>
      <c r="Y87">
        <f>SUMIF('Input DBEDT Monthly Energy'!$3:$3,Y$4,'Input DBEDT Monthly Energy'!87:87)</f>
        <v/>
      </c>
      <c r="Z87">
        <f>SUMIF('Input DBEDT Monthly Energy'!$3:$3,Z$4,'Input DBEDT Monthly Energy'!87:87)</f>
        <v/>
      </c>
      <c r="AA87">
        <f>SUMIF('Input DBEDT Monthly Energy'!$3:$3,AA$4,'Input DBEDT Monthly Energy'!87:87)</f>
        <v/>
      </c>
    </row>
    <row r="88" spans="1:27">
      <c r="A88">
        <f>'Input DBEDT Monthly Energy'!A88&amp;""</f>
        <v/>
      </c>
      <c r="B88">
        <f>'Input DBEDT Monthly Energy'!B88&amp;""</f>
        <v/>
      </c>
      <c r="C88">
        <f>SUMIF('Input DBEDT Monthly Energy'!$3:$3,C$4,'Input DBEDT Monthly Energy'!88:88)</f>
        <v/>
      </c>
      <c r="D88">
        <f>SUMIF('Input DBEDT Monthly Energy'!$3:$3,D$4,'Input DBEDT Monthly Energy'!88:88)</f>
        <v/>
      </c>
      <c r="E88">
        <f>SUMIF('Input DBEDT Monthly Energy'!$3:$3,E$4,'Input DBEDT Monthly Energy'!88:88)</f>
        <v/>
      </c>
      <c r="F88">
        <f>SUMIF('Input DBEDT Monthly Energy'!$3:$3,F$4,'Input DBEDT Monthly Energy'!88:88)</f>
        <v/>
      </c>
      <c r="G88">
        <f>SUMIF('Input DBEDT Monthly Energy'!$3:$3,G$4,'Input DBEDT Monthly Energy'!88:88)</f>
        <v/>
      </c>
      <c r="H88">
        <f>SUMIF('Input DBEDT Monthly Energy'!$3:$3,H$4,'Input DBEDT Monthly Energy'!88:88)</f>
        <v/>
      </c>
      <c r="I88">
        <f>SUMIF('Input DBEDT Monthly Energy'!$3:$3,I$4,'Input DBEDT Monthly Energy'!88:88)</f>
        <v/>
      </c>
      <c r="J88">
        <f>SUMIF('Input DBEDT Monthly Energy'!$3:$3,J$4,'Input DBEDT Monthly Energy'!88:88)</f>
        <v/>
      </c>
      <c r="K88">
        <f>SUMIF('Input DBEDT Monthly Energy'!$3:$3,K$4,'Input DBEDT Monthly Energy'!88:88)</f>
        <v/>
      </c>
      <c r="L88">
        <f>SUMIF('Input DBEDT Monthly Energy'!$3:$3,L$4,'Input DBEDT Monthly Energy'!88:88)</f>
        <v/>
      </c>
      <c r="M88">
        <f>SUMIF('Input DBEDT Monthly Energy'!$3:$3,M$4,'Input DBEDT Monthly Energy'!88:88)</f>
        <v/>
      </c>
      <c r="N88">
        <f>SUMIF('Input DBEDT Monthly Energy'!$3:$3,N$4,'Input DBEDT Monthly Energy'!88:88)</f>
        <v/>
      </c>
      <c r="O88">
        <f>SUMIF('Input DBEDT Monthly Energy'!$3:$3,O$4,'Input DBEDT Monthly Energy'!88:88)</f>
        <v/>
      </c>
      <c r="P88">
        <f>SUMIF('Input DBEDT Monthly Energy'!$3:$3,P$4,'Input DBEDT Monthly Energy'!88:88)</f>
        <v/>
      </c>
      <c r="Q88">
        <f>SUMIF('Input DBEDT Monthly Energy'!$3:$3,Q$4,'Input DBEDT Monthly Energy'!88:88)</f>
        <v/>
      </c>
      <c r="R88">
        <f>SUMIF('Input DBEDT Monthly Energy'!$3:$3,R$4,'Input DBEDT Monthly Energy'!88:88)</f>
        <v/>
      </c>
      <c r="S88">
        <f>SUMIF('Input DBEDT Monthly Energy'!$3:$3,S$4,'Input DBEDT Monthly Energy'!88:88)</f>
        <v/>
      </c>
      <c r="T88">
        <f>SUMIF('Input DBEDT Monthly Energy'!$3:$3,T$4,'Input DBEDT Monthly Energy'!88:88)</f>
        <v/>
      </c>
      <c r="U88">
        <f>SUMIF('Input DBEDT Monthly Energy'!$3:$3,U$4,'Input DBEDT Monthly Energy'!88:88)</f>
        <v/>
      </c>
      <c r="V88">
        <f>SUMIF('Input DBEDT Monthly Energy'!$3:$3,V$4,'Input DBEDT Monthly Energy'!88:88)</f>
        <v/>
      </c>
      <c r="W88">
        <f>SUMIF('Input DBEDT Monthly Energy'!$3:$3,W$4,'Input DBEDT Monthly Energy'!88:88)</f>
        <v/>
      </c>
      <c r="X88">
        <f>SUMIF('Input DBEDT Monthly Energy'!$3:$3,X$4,'Input DBEDT Monthly Energy'!88:88)</f>
        <v/>
      </c>
      <c r="Y88">
        <f>SUMIF('Input DBEDT Monthly Energy'!$3:$3,Y$4,'Input DBEDT Monthly Energy'!88:88)</f>
        <v/>
      </c>
      <c r="Z88">
        <f>SUMIF('Input DBEDT Monthly Energy'!$3:$3,Z$4,'Input DBEDT Monthly Energy'!88:88)</f>
        <v/>
      </c>
      <c r="AA88">
        <f>SUMIF('Input DBEDT Monthly Energy'!$3:$3,AA$4,'Input DBEDT Monthly Energy'!88:88)</f>
        <v/>
      </c>
    </row>
    <row r="89" spans="1:27">
      <c r="A89">
        <f>'Input DBEDT Monthly Energy'!A89&amp;""</f>
        <v/>
      </c>
      <c r="B89">
        <f>'Input DBEDT Monthly Energy'!B89&amp;""</f>
        <v/>
      </c>
      <c r="C89">
        <f>SUMIF('Input DBEDT Monthly Energy'!$3:$3,C$4,'Input DBEDT Monthly Energy'!89:89)</f>
        <v/>
      </c>
      <c r="D89">
        <f>SUMIF('Input DBEDT Monthly Energy'!$3:$3,D$4,'Input DBEDT Monthly Energy'!89:89)</f>
        <v/>
      </c>
      <c r="E89">
        <f>SUMIF('Input DBEDT Monthly Energy'!$3:$3,E$4,'Input DBEDT Monthly Energy'!89:89)</f>
        <v/>
      </c>
      <c r="F89">
        <f>SUMIF('Input DBEDT Monthly Energy'!$3:$3,F$4,'Input DBEDT Monthly Energy'!89:89)</f>
        <v/>
      </c>
      <c r="G89">
        <f>SUMIF('Input DBEDT Monthly Energy'!$3:$3,G$4,'Input DBEDT Monthly Energy'!89:89)</f>
        <v/>
      </c>
      <c r="H89">
        <f>SUMIF('Input DBEDT Monthly Energy'!$3:$3,H$4,'Input DBEDT Monthly Energy'!89:89)</f>
        <v/>
      </c>
      <c r="I89">
        <f>SUMIF('Input DBEDT Monthly Energy'!$3:$3,I$4,'Input DBEDT Monthly Energy'!89:89)</f>
        <v/>
      </c>
      <c r="J89">
        <f>SUMIF('Input DBEDT Monthly Energy'!$3:$3,J$4,'Input DBEDT Monthly Energy'!89:89)</f>
        <v/>
      </c>
      <c r="K89">
        <f>SUMIF('Input DBEDT Monthly Energy'!$3:$3,K$4,'Input DBEDT Monthly Energy'!89:89)</f>
        <v/>
      </c>
      <c r="L89">
        <f>SUMIF('Input DBEDT Monthly Energy'!$3:$3,L$4,'Input DBEDT Monthly Energy'!89:89)</f>
        <v/>
      </c>
      <c r="M89">
        <f>SUMIF('Input DBEDT Monthly Energy'!$3:$3,M$4,'Input DBEDT Monthly Energy'!89:89)</f>
        <v/>
      </c>
      <c r="N89">
        <f>SUMIF('Input DBEDT Monthly Energy'!$3:$3,N$4,'Input DBEDT Monthly Energy'!89:89)</f>
        <v/>
      </c>
      <c r="O89">
        <f>SUMIF('Input DBEDT Monthly Energy'!$3:$3,O$4,'Input DBEDT Monthly Energy'!89:89)</f>
        <v/>
      </c>
      <c r="P89">
        <f>SUMIF('Input DBEDT Monthly Energy'!$3:$3,P$4,'Input DBEDT Monthly Energy'!89:89)</f>
        <v/>
      </c>
      <c r="Q89">
        <f>SUMIF('Input DBEDT Monthly Energy'!$3:$3,Q$4,'Input DBEDT Monthly Energy'!89:89)</f>
        <v/>
      </c>
      <c r="R89">
        <f>SUMIF('Input DBEDT Monthly Energy'!$3:$3,R$4,'Input DBEDT Monthly Energy'!89:89)</f>
        <v/>
      </c>
      <c r="S89">
        <f>SUMIF('Input DBEDT Monthly Energy'!$3:$3,S$4,'Input DBEDT Monthly Energy'!89:89)</f>
        <v/>
      </c>
      <c r="T89">
        <f>SUMIF('Input DBEDT Monthly Energy'!$3:$3,T$4,'Input DBEDT Monthly Energy'!89:89)</f>
        <v/>
      </c>
      <c r="U89">
        <f>SUMIF('Input DBEDT Monthly Energy'!$3:$3,U$4,'Input DBEDT Monthly Energy'!89:89)</f>
        <v/>
      </c>
      <c r="V89">
        <f>SUMIF('Input DBEDT Monthly Energy'!$3:$3,V$4,'Input DBEDT Monthly Energy'!89:89)</f>
        <v/>
      </c>
      <c r="W89">
        <f>SUMIF('Input DBEDT Monthly Energy'!$3:$3,W$4,'Input DBEDT Monthly Energy'!89:89)</f>
        <v/>
      </c>
      <c r="X89">
        <f>SUMIF('Input DBEDT Monthly Energy'!$3:$3,X$4,'Input DBEDT Monthly Energy'!89:89)</f>
        <v/>
      </c>
      <c r="Y89">
        <f>SUMIF('Input DBEDT Monthly Energy'!$3:$3,Y$4,'Input DBEDT Monthly Energy'!89:89)</f>
        <v/>
      </c>
      <c r="Z89">
        <f>SUMIF('Input DBEDT Monthly Energy'!$3:$3,Z$4,'Input DBEDT Monthly Energy'!89:89)</f>
        <v/>
      </c>
      <c r="AA89">
        <f>SUMIF('Input DBEDT Monthly Energy'!$3:$3,AA$4,'Input DBEDT Monthly Energy'!89:89)</f>
        <v/>
      </c>
    </row>
    <row r="90" spans="1:27">
      <c r="A90">
        <f>'Input DBEDT Monthly Energy'!A90&amp;""</f>
        <v/>
      </c>
      <c r="B90">
        <f>'Input DBEDT Monthly Energy'!B90&amp;""</f>
        <v/>
      </c>
      <c r="C90">
        <f>SUMIF('Input DBEDT Monthly Energy'!$3:$3,C$4,'Input DBEDT Monthly Energy'!90:90)</f>
        <v/>
      </c>
      <c r="D90">
        <f>SUMIF('Input DBEDT Monthly Energy'!$3:$3,D$4,'Input DBEDT Monthly Energy'!90:90)</f>
        <v/>
      </c>
      <c r="E90">
        <f>SUMIF('Input DBEDT Monthly Energy'!$3:$3,E$4,'Input DBEDT Monthly Energy'!90:90)</f>
        <v/>
      </c>
      <c r="F90">
        <f>SUMIF('Input DBEDT Monthly Energy'!$3:$3,F$4,'Input DBEDT Monthly Energy'!90:90)</f>
        <v/>
      </c>
      <c r="G90">
        <f>SUMIF('Input DBEDT Monthly Energy'!$3:$3,G$4,'Input DBEDT Monthly Energy'!90:90)</f>
        <v/>
      </c>
      <c r="H90">
        <f>SUMIF('Input DBEDT Monthly Energy'!$3:$3,H$4,'Input DBEDT Monthly Energy'!90:90)</f>
        <v/>
      </c>
      <c r="I90">
        <f>SUMIF('Input DBEDT Monthly Energy'!$3:$3,I$4,'Input DBEDT Monthly Energy'!90:90)</f>
        <v/>
      </c>
      <c r="J90">
        <f>SUMIF('Input DBEDT Monthly Energy'!$3:$3,J$4,'Input DBEDT Monthly Energy'!90:90)</f>
        <v/>
      </c>
      <c r="K90">
        <f>SUMIF('Input DBEDT Monthly Energy'!$3:$3,K$4,'Input DBEDT Monthly Energy'!90:90)</f>
        <v/>
      </c>
      <c r="L90">
        <f>SUMIF('Input DBEDT Monthly Energy'!$3:$3,L$4,'Input DBEDT Monthly Energy'!90:90)</f>
        <v/>
      </c>
      <c r="M90">
        <f>SUMIF('Input DBEDT Monthly Energy'!$3:$3,M$4,'Input DBEDT Monthly Energy'!90:90)</f>
        <v/>
      </c>
      <c r="N90">
        <f>SUMIF('Input DBEDT Monthly Energy'!$3:$3,N$4,'Input DBEDT Monthly Energy'!90:90)</f>
        <v/>
      </c>
      <c r="O90">
        <f>SUMIF('Input DBEDT Monthly Energy'!$3:$3,O$4,'Input DBEDT Monthly Energy'!90:90)</f>
        <v/>
      </c>
      <c r="P90">
        <f>SUMIF('Input DBEDT Monthly Energy'!$3:$3,P$4,'Input DBEDT Monthly Energy'!90:90)</f>
        <v/>
      </c>
      <c r="Q90">
        <f>SUMIF('Input DBEDT Monthly Energy'!$3:$3,Q$4,'Input DBEDT Monthly Energy'!90:90)</f>
        <v/>
      </c>
      <c r="R90">
        <f>SUMIF('Input DBEDT Monthly Energy'!$3:$3,R$4,'Input DBEDT Monthly Energy'!90:90)</f>
        <v/>
      </c>
      <c r="S90">
        <f>SUMIF('Input DBEDT Monthly Energy'!$3:$3,S$4,'Input DBEDT Monthly Energy'!90:90)</f>
        <v/>
      </c>
      <c r="T90">
        <f>SUMIF('Input DBEDT Monthly Energy'!$3:$3,T$4,'Input DBEDT Monthly Energy'!90:90)</f>
        <v/>
      </c>
      <c r="U90">
        <f>SUMIF('Input DBEDT Monthly Energy'!$3:$3,U$4,'Input DBEDT Monthly Energy'!90:90)</f>
        <v/>
      </c>
      <c r="V90">
        <f>SUMIF('Input DBEDT Monthly Energy'!$3:$3,V$4,'Input DBEDT Monthly Energy'!90:90)</f>
        <v/>
      </c>
      <c r="W90">
        <f>SUMIF('Input DBEDT Monthly Energy'!$3:$3,W$4,'Input DBEDT Monthly Energy'!90:90)</f>
        <v/>
      </c>
      <c r="X90">
        <f>SUMIF('Input DBEDT Monthly Energy'!$3:$3,X$4,'Input DBEDT Monthly Energy'!90:90)</f>
        <v/>
      </c>
      <c r="Y90">
        <f>SUMIF('Input DBEDT Monthly Energy'!$3:$3,Y$4,'Input DBEDT Monthly Energy'!90:90)</f>
        <v/>
      </c>
      <c r="Z90">
        <f>SUMIF('Input DBEDT Monthly Energy'!$3:$3,Z$4,'Input DBEDT Monthly Energy'!90:90)</f>
        <v/>
      </c>
      <c r="AA90">
        <f>SUMIF('Input DBEDT Monthly Energy'!$3:$3,AA$4,'Input DBEDT Monthly Energy'!90:90)</f>
        <v/>
      </c>
    </row>
    <row r="91" spans="1:27">
      <c r="A91">
        <f>'Input DBEDT Monthly Energy'!A91&amp;""</f>
        <v/>
      </c>
      <c r="B91">
        <f>'Input DBEDT Monthly Energy'!B91&amp;""</f>
        <v/>
      </c>
      <c r="C91">
        <f>SUMIF('Input DBEDT Monthly Energy'!$3:$3,C$4,'Input DBEDT Monthly Energy'!91:91)</f>
        <v/>
      </c>
      <c r="D91">
        <f>SUMIF('Input DBEDT Monthly Energy'!$3:$3,D$4,'Input DBEDT Monthly Energy'!91:91)</f>
        <v/>
      </c>
      <c r="E91">
        <f>SUMIF('Input DBEDT Monthly Energy'!$3:$3,E$4,'Input DBEDT Monthly Energy'!91:91)</f>
        <v/>
      </c>
      <c r="F91">
        <f>SUMIF('Input DBEDT Monthly Energy'!$3:$3,F$4,'Input DBEDT Monthly Energy'!91:91)</f>
        <v/>
      </c>
      <c r="G91">
        <f>SUMIF('Input DBEDT Monthly Energy'!$3:$3,G$4,'Input DBEDT Monthly Energy'!91:91)</f>
        <v/>
      </c>
      <c r="H91">
        <f>SUMIF('Input DBEDT Monthly Energy'!$3:$3,H$4,'Input DBEDT Monthly Energy'!91:91)</f>
        <v/>
      </c>
      <c r="I91">
        <f>SUMIF('Input DBEDT Monthly Energy'!$3:$3,I$4,'Input DBEDT Monthly Energy'!91:91)</f>
        <v/>
      </c>
      <c r="J91">
        <f>SUMIF('Input DBEDT Monthly Energy'!$3:$3,J$4,'Input DBEDT Monthly Energy'!91:91)</f>
        <v/>
      </c>
      <c r="K91">
        <f>SUMIF('Input DBEDT Monthly Energy'!$3:$3,K$4,'Input DBEDT Monthly Energy'!91:91)</f>
        <v/>
      </c>
      <c r="L91">
        <f>SUMIF('Input DBEDT Monthly Energy'!$3:$3,L$4,'Input DBEDT Monthly Energy'!91:91)</f>
        <v/>
      </c>
      <c r="M91">
        <f>SUMIF('Input DBEDT Monthly Energy'!$3:$3,M$4,'Input DBEDT Monthly Energy'!91:91)</f>
        <v/>
      </c>
      <c r="N91">
        <f>SUMIF('Input DBEDT Monthly Energy'!$3:$3,N$4,'Input DBEDT Monthly Energy'!91:91)</f>
        <v/>
      </c>
      <c r="O91">
        <f>SUMIF('Input DBEDT Monthly Energy'!$3:$3,O$4,'Input DBEDT Monthly Energy'!91:91)</f>
        <v/>
      </c>
      <c r="P91">
        <f>SUMIF('Input DBEDT Monthly Energy'!$3:$3,P$4,'Input DBEDT Monthly Energy'!91:91)</f>
        <v/>
      </c>
      <c r="Q91">
        <f>SUMIF('Input DBEDT Monthly Energy'!$3:$3,Q$4,'Input DBEDT Monthly Energy'!91:91)</f>
        <v/>
      </c>
      <c r="R91">
        <f>SUMIF('Input DBEDT Monthly Energy'!$3:$3,R$4,'Input DBEDT Monthly Energy'!91:91)</f>
        <v/>
      </c>
      <c r="S91">
        <f>SUMIF('Input DBEDT Monthly Energy'!$3:$3,S$4,'Input DBEDT Monthly Energy'!91:91)</f>
        <v/>
      </c>
      <c r="T91">
        <f>SUMIF('Input DBEDT Monthly Energy'!$3:$3,T$4,'Input DBEDT Monthly Energy'!91:91)</f>
        <v/>
      </c>
      <c r="U91">
        <f>SUMIF('Input DBEDT Monthly Energy'!$3:$3,U$4,'Input DBEDT Monthly Energy'!91:91)</f>
        <v/>
      </c>
      <c r="V91">
        <f>SUMIF('Input DBEDT Monthly Energy'!$3:$3,V$4,'Input DBEDT Monthly Energy'!91:91)</f>
        <v/>
      </c>
      <c r="W91">
        <f>SUMIF('Input DBEDT Monthly Energy'!$3:$3,W$4,'Input DBEDT Monthly Energy'!91:91)</f>
        <v/>
      </c>
      <c r="X91">
        <f>SUMIF('Input DBEDT Monthly Energy'!$3:$3,X$4,'Input DBEDT Monthly Energy'!91:91)</f>
        <v/>
      </c>
      <c r="Y91">
        <f>SUMIF('Input DBEDT Monthly Energy'!$3:$3,Y$4,'Input DBEDT Monthly Energy'!91:91)</f>
        <v/>
      </c>
      <c r="Z91">
        <f>SUMIF('Input DBEDT Monthly Energy'!$3:$3,Z$4,'Input DBEDT Monthly Energy'!91:91)</f>
        <v/>
      </c>
      <c r="AA91">
        <f>SUMIF('Input DBEDT Monthly Energy'!$3:$3,AA$4,'Input DBEDT Monthly Energy'!91:91)</f>
        <v/>
      </c>
    </row>
    <row r="92" spans="1:27">
      <c r="A92">
        <f>'Input DBEDT Monthly Energy'!A92&amp;""</f>
        <v/>
      </c>
      <c r="B92">
        <f>'Input DBEDT Monthly Energy'!B92&amp;""</f>
        <v/>
      </c>
      <c r="C92">
        <f>SUMIF('Input DBEDT Monthly Energy'!$3:$3,C$4,'Input DBEDT Monthly Energy'!92:92)</f>
        <v/>
      </c>
      <c r="D92">
        <f>SUMIF('Input DBEDT Monthly Energy'!$3:$3,D$4,'Input DBEDT Monthly Energy'!92:92)</f>
        <v/>
      </c>
      <c r="E92">
        <f>SUMIF('Input DBEDT Monthly Energy'!$3:$3,E$4,'Input DBEDT Monthly Energy'!92:92)</f>
        <v/>
      </c>
      <c r="F92">
        <f>SUMIF('Input DBEDT Monthly Energy'!$3:$3,F$4,'Input DBEDT Monthly Energy'!92:92)</f>
        <v/>
      </c>
      <c r="G92">
        <f>SUMIF('Input DBEDT Monthly Energy'!$3:$3,G$4,'Input DBEDT Monthly Energy'!92:92)</f>
        <v/>
      </c>
      <c r="H92">
        <f>SUMIF('Input DBEDT Monthly Energy'!$3:$3,H$4,'Input DBEDT Monthly Energy'!92:92)</f>
        <v/>
      </c>
      <c r="I92">
        <f>SUMIF('Input DBEDT Monthly Energy'!$3:$3,I$4,'Input DBEDT Monthly Energy'!92:92)</f>
        <v/>
      </c>
      <c r="J92">
        <f>SUMIF('Input DBEDT Monthly Energy'!$3:$3,J$4,'Input DBEDT Monthly Energy'!92:92)</f>
        <v/>
      </c>
      <c r="K92">
        <f>SUMIF('Input DBEDT Monthly Energy'!$3:$3,K$4,'Input DBEDT Monthly Energy'!92:92)</f>
        <v/>
      </c>
      <c r="L92">
        <f>SUMIF('Input DBEDT Monthly Energy'!$3:$3,L$4,'Input DBEDT Monthly Energy'!92:92)</f>
        <v/>
      </c>
      <c r="M92">
        <f>SUMIF('Input DBEDT Monthly Energy'!$3:$3,M$4,'Input DBEDT Monthly Energy'!92:92)</f>
        <v/>
      </c>
      <c r="N92">
        <f>SUMIF('Input DBEDT Monthly Energy'!$3:$3,N$4,'Input DBEDT Monthly Energy'!92:92)</f>
        <v/>
      </c>
      <c r="O92">
        <f>SUMIF('Input DBEDT Monthly Energy'!$3:$3,O$4,'Input DBEDT Monthly Energy'!92:92)</f>
        <v/>
      </c>
      <c r="P92">
        <f>SUMIF('Input DBEDT Monthly Energy'!$3:$3,P$4,'Input DBEDT Monthly Energy'!92:92)</f>
        <v/>
      </c>
      <c r="Q92">
        <f>SUMIF('Input DBEDT Monthly Energy'!$3:$3,Q$4,'Input DBEDT Monthly Energy'!92:92)</f>
        <v/>
      </c>
      <c r="R92">
        <f>SUMIF('Input DBEDT Monthly Energy'!$3:$3,R$4,'Input DBEDT Monthly Energy'!92:92)</f>
        <v/>
      </c>
      <c r="S92">
        <f>SUMIF('Input DBEDT Monthly Energy'!$3:$3,S$4,'Input DBEDT Monthly Energy'!92:92)</f>
        <v/>
      </c>
      <c r="T92">
        <f>SUMIF('Input DBEDT Monthly Energy'!$3:$3,T$4,'Input DBEDT Monthly Energy'!92:92)</f>
        <v/>
      </c>
      <c r="U92">
        <f>SUMIF('Input DBEDT Monthly Energy'!$3:$3,U$4,'Input DBEDT Monthly Energy'!92:92)</f>
        <v/>
      </c>
      <c r="V92">
        <f>SUMIF('Input DBEDT Monthly Energy'!$3:$3,V$4,'Input DBEDT Monthly Energy'!92:92)</f>
        <v/>
      </c>
      <c r="W92">
        <f>SUMIF('Input DBEDT Monthly Energy'!$3:$3,W$4,'Input DBEDT Monthly Energy'!92:92)</f>
        <v/>
      </c>
      <c r="X92">
        <f>SUMIF('Input DBEDT Monthly Energy'!$3:$3,X$4,'Input DBEDT Monthly Energy'!92:92)</f>
        <v/>
      </c>
      <c r="Y92">
        <f>SUMIF('Input DBEDT Monthly Energy'!$3:$3,Y$4,'Input DBEDT Monthly Energy'!92:92)</f>
        <v/>
      </c>
      <c r="Z92">
        <f>SUMIF('Input DBEDT Monthly Energy'!$3:$3,Z$4,'Input DBEDT Monthly Energy'!92:92)</f>
        <v/>
      </c>
      <c r="AA92">
        <f>SUMIF('Input DBEDT Monthly Energy'!$3:$3,AA$4,'Input DBEDT Monthly Energy'!92:92)</f>
        <v/>
      </c>
    </row>
    <row r="93" spans="1:27">
      <c r="A93">
        <f>'Input DBEDT Monthly Energy'!A93&amp;""</f>
        <v/>
      </c>
      <c r="B93">
        <f>'Input DBEDT Monthly Energy'!B93&amp;""</f>
        <v/>
      </c>
      <c r="C93">
        <f>SUMIF('Input DBEDT Monthly Energy'!$3:$3,C$4,'Input DBEDT Monthly Energy'!93:93)</f>
        <v/>
      </c>
      <c r="D93">
        <f>SUMIF('Input DBEDT Monthly Energy'!$3:$3,D$4,'Input DBEDT Monthly Energy'!93:93)</f>
        <v/>
      </c>
      <c r="E93">
        <f>SUMIF('Input DBEDT Monthly Energy'!$3:$3,E$4,'Input DBEDT Monthly Energy'!93:93)</f>
        <v/>
      </c>
      <c r="F93">
        <f>SUMIF('Input DBEDT Monthly Energy'!$3:$3,F$4,'Input DBEDT Monthly Energy'!93:93)</f>
        <v/>
      </c>
      <c r="G93">
        <f>SUMIF('Input DBEDT Monthly Energy'!$3:$3,G$4,'Input DBEDT Monthly Energy'!93:93)</f>
        <v/>
      </c>
      <c r="H93">
        <f>SUMIF('Input DBEDT Monthly Energy'!$3:$3,H$4,'Input DBEDT Monthly Energy'!93:93)</f>
        <v/>
      </c>
      <c r="I93">
        <f>SUMIF('Input DBEDT Monthly Energy'!$3:$3,I$4,'Input DBEDT Monthly Energy'!93:93)</f>
        <v/>
      </c>
      <c r="J93">
        <f>SUMIF('Input DBEDT Monthly Energy'!$3:$3,J$4,'Input DBEDT Monthly Energy'!93:93)</f>
        <v/>
      </c>
      <c r="K93">
        <f>SUMIF('Input DBEDT Monthly Energy'!$3:$3,K$4,'Input DBEDT Monthly Energy'!93:93)</f>
        <v/>
      </c>
      <c r="L93">
        <f>SUMIF('Input DBEDT Monthly Energy'!$3:$3,L$4,'Input DBEDT Monthly Energy'!93:93)</f>
        <v/>
      </c>
      <c r="M93">
        <f>SUMIF('Input DBEDT Monthly Energy'!$3:$3,M$4,'Input DBEDT Monthly Energy'!93:93)</f>
        <v/>
      </c>
      <c r="N93">
        <f>SUMIF('Input DBEDT Monthly Energy'!$3:$3,N$4,'Input DBEDT Monthly Energy'!93:93)</f>
        <v/>
      </c>
      <c r="O93">
        <f>SUMIF('Input DBEDT Monthly Energy'!$3:$3,O$4,'Input DBEDT Monthly Energy'!93:93)</f>
        <v/>
      </c>
      <c r="P93">
        <f>SUMIF('Input DBEDT Monthly Energy'!$3:$3,P$4,'Input DBEDT Monthly Energy'!93:93)</f>
        <v/>
      </c>
      <c r="Q93">
        <f>SUMIF('Input DBEDT Monthly Energy'!$3:$3,Q$4,'Input DBEDT Monthly Energy'!93:93)</f>
        <v/>
      </c>
      <c r="R93">
        <f>SUMIF('Input DBEDT Monthly Energy'!$3:$3,R$4,'Input DBEDT Monthly Energy'!93:93)</f>
        <v/>
      </c>
      <c r="S93">
        <f>SUMIF('Input DBEDT Monthly Energy'!$3:$3,S$4,'Input DBEDT Monthly Energy'!93:93)</f>
        <v/>
      </c>
      <c r="T93">
        <f>SUMIF('Input DBEDT Monthly Energy'!$3:$3,T$4,'Input DBEDT Monthly Energy'!93:93)</f>
        <v/>
      </c>
      <c r="U93">
        <f>SUMIF('Input DBEDT Monthly Energy'!$3:$3,U$4,'Input DBEDT Monthly Energy'!93:93)</f>
        <v/>
      </c>
      <c r="V93">
        <f>SUMIF('Input DBEDT Monthly Energy'!$3:$3,V$4,'Input DBEDT Monthly Energy'!93:93)</f>
        <v/>
      </c>
      <c r="W93">
        <f>SUMIF('Input DBEDT Monthly Energy'!$3:$3,W$4,'Input DBEDT Monthly Energy'!93:93)</f>
        <v/>
      </c>
      <c r="X93">
        <f>SUMIF('Input DBEDT Monthly Energy'!$3:$3,X$4,'Input DBEDT Monthly Energy'!93:93)</f>
        <v/>
      </c>
      <c r="Y93">
        <f>SUMIF('Input DBEDT Monthly Energy'!$3:$3,Y$4,'Input DBEDT Monthly Energy'!93:93)</f>
        <v/>
      </c>
      <c r="Z93">
        <f>SUMIF('Input DBEDT Monthly Energy'!$3:$3,Z$4,'Input DBEDT Monthly Energy'!93:93)</f>
        <v/>
      </c>
      <c r="AA93">
        <f>SUMIF('Input DBEDT Monthly Energy'!$3:$3,AA$4,'Input DBEDT Monthly Energy'!93:93)</f>
        <v/>
      </c>
    </row>
    <row r="94" spans="1:27">
      <c r="A94">
        <f>'Input DBEDT Monthly Energy'!A94&amp;""</f>
        <v/>
      </c>
      <c r="B94">
        <f>'Input DBEDT Monthly Energy'!B94&amp;""</f>
        <v/>
      </c>
      <c r="C94">
        <f>SUMIF('Input DBEDT Monthly Energy'!$3:$3,C$4,'Input DBEDT Monthly Energy'!94:94)</f>
        <v/>
      </c>
      <c r="D94">
        <f>SUMIF('Input DBEDT Monthly Energy'!$3:$3,D$4,'Input DBEDT Monthly Energy'!94:94)</f>
        <v/>
      </c>
      <c r="E94">
        <f>SUMIF('Input DBEDT Monthly Energy'!$3:$3,E$4,'Input DBEDT Monthly Energy'!94:94)</f>
        <v/>
      </c>
      <c r="F94">
        <f>SUMIF('Input DBEDT Monthly Energy'!$3:$3,F$4,'Input DBEDT Monthly Energy'!94:94)</f>
        <v/>
      </c>
      <c r="G94">
        <f>SUMIF('Input DBEDT Monthly Energy'!$3:$3,G$4,'Input DBEDT Monthly Energy'!94:94)</f>
        <v/>
      </c>
      <c r="H94">
        <f>SUMIF('Input DBEDT Monthly Energy'!$3:$3,H$4,'Input DBEDT Monthly Energy'!94:94)</f>
        <v/>
      </c>
      <c r="I94">
        <f>SUMIF('Input DBEDT Monthly Energy'!$3:$3,I$4,'Input DBEDT Monthly Energy'!94:94)</f>
        <v/>
      </c>
      <c r="J94">
        <f>SUMIF('Input DBEDT Monthly Energy'!$3:$3,J$4,'Input DBEDT Monthly Energy'!94:94)</f>
        <v/>
      </c>
      <c r="K94">
        <f>SUMIF('Input DBEDT Monthly Energy'!$3:$3,K$4,'Input DBEDT Monthly Energy'!94:94)</f>
        <v/>
      </c>
      <c r="L94">
        <f>SUMIF('Input DBEDT Monthly Energy'!$3:$3,L$4,'Input DBEDT Monthly Energy'!94:94)</f>
        <v/>
      </c>
      <c r="M94">
        <f>SUMIF('Input DBEDT Monthly Energy'!$3:$3,M$4,'Input DBEDT Monthly Energy'!94:94)</f>
        <v/>
      </c>
      <c r="N94">
        <f>SUMIF('Input DBEDT Monthly Energy'!$3:$3,N$4,'Input DBEDT Monthly Energy'!94:94)</f>
        <v/>
      </c>
      <c r="O94">
        <f>SUMIF('Input DBEDT Monthly Energy'!$3:$3,O$4,'Input DBEDT Monthly Energy'!94:94)</f>
        <v/>
      </c>
      <c r="P94">
        <f>SUMIF('Input DBEDT Monthly Energy'!$3:$3,P$4,'Input DBEDT Monthly Energy'!94:94)</f>
        <v/>
      </c>
      <c r="Q94">
        <f>SUMIF('Input DBEDT Monthly Energy'!$3:$3,Q$4,'Input DBEDT Monthly Energy'!94:94)</f>
        <v/>
      </c>
      <c r="R94">
        <f>SUMIF('Input DBEDT Monthly Energy'!$3:$3,R$4,'Input DBEDT Monthly Energy'!94:94)</f>
        <v/>
      </c>
      <c r="S94">
        <f>SUMIF('Input DBEDT Monthly Energy'!$3:$3,S$4,'Input DBEDT Monthly Energy'!94:94)</f>
        <v/>
      </c>
      <c r="T94">
        <f>SUMIF('Input DBEDT Monthly Energy'!$3:$3,T$4,'Input DBEDT Monthly Energy'!94:94)</f>
        <v/>
      </c>
      <c r="U94">
        <f>SUMIF('Input DBEDT Monthly Energy'!$3:$3,U$4,'Input DBEDT Monthly Energy'!94:94)</f>
        <v/>
      </c>
      <c r="V94">
        <f>SUMIF('Input DBEDT Monthly Energy'!$3:$3,V$4,'Input DBEDT Monthly Energy'!94:94)</f>
        <v/>
      </c>
      <c r="W94">
        <f>SUMIF('Input DBEDT Monthly Energy'!$3:$3,W$4,'Input DBEDT Monthly Energy'!94:94)</f>
        <v/>
      </c>
      <c r="X94">
        <f>SUMIF('Input DBEDT Monthly Energy'!$3:$3,X$4,'Input DBEDT Monthly Energy'!94:94)</f>
        <v/>
      </c>
      <c r="Y94">
        <f>SUMIF('Input DBEDT Monthly Energy'!$3:$3,Y$4,'Input DBEDT Monthly Energy'!94:94)</f>
        <v/>
      </c>
      <c r="Z94">
        <f>SUMIF('Input DBEDT Monthly Energy'!$3:$3,Z$4,'Input DBEDT Monthly Energy'!94:94)</f>
        <v/>
      </c>
      <c r="AA94">
        <f>SUMIF('Input DBEDT Monthly Energy'!$3:$3,AA$4,'Input DBEDT Monthly Energy'!94:94)</f>
        <v/>
      </c>
    </row>
    <row r="95" spans="1:27">
      <c r="A95">
        <f>'Input DBEDT Monthly Energy'!A95&amp;""</f>
        <v/>
      </c>
      <c r="B95">
        <f>'Input DBEDT Monthly Energy'!B95&amp;""</f>
        <v/>
      </c>
      <c r="C95">
        <f>SUMIF('Input DBEDT Monthly Energy'!$3:$3,C$4,'Input DBEDT Monthly Energy'!95:95)</f>
        <v/>
      </c>
      <c r="D95">
        <f>SUMIF('Input DBEDT Monthly Energy'!$3:$3,D$4,'Input DBEDT Monthly Energy'!95:95)</f>
        <v/>
      </c>
      <c r="E95">
        <f>SUMIF('Input DBEDT Monthly Energy'!$3:$3,E$4,'Input DBEDT Monthly Energy'!95:95)</f>
        <v/>
      </c>
      <c r="F95">
        <f>SUMIF('Input DBEDT Monthly Energy'!$3:$3,F$4,'Input DBEDT Monthly Energy'!95:95)</f>
        <v/>
      </c>
      <c r="G95">
        <f>SUMIF('Input DBEDT Monthly Energy'!$3:$3,G$4,'Input DBEDT Monthly Energy'!95:95)</f>
        <v/>
      </c>
      <c r="H95">
        <f>SUMIF('Input DBEDT Monthly Energy'!$3:$3,H$4,'Input DBEDT Monthly Energy'!95:95)</f>
        <v/>
      </c>
      <c r="I95">
        <f>SUMIF('Input DBEDT Monthly Energy'!$3:$3,I$4,'Input DBEDT Monthly Energy'!95:95)</f>
        <v/>
      </c>
      <c r="J95">
        <f>SUMIF('Input DBEDT Monthly Energy'!$3:$3,J$4,'Input DBEDT Monthly Energy'!95:95)</f>
        <v/>
      </c>
      <c r="K95">
        <f>SUMIF('Input DBEDT Monthly Energy'!$3:$3,K$4,'Input DBEDT Monthly Energy'!95:95)</f>
        <v/>
      </c>
      <c r="L95">
        <f>SUMIF('Input DBEDT Monthly Energy'!$3:$3,L$4,'Input DBEDT Monthly Energy'!95:95)</f>
        <v/>
      </c>
      <c r="M95">
        <f>SUMIF('Input DBEDT Monthly Energy'!$3:$3,M$4,'Input DBEDT Monthly Energy'!95:95)</f>
        <v/>
      </c>
      <c r="N95">
        <f>SUMIF('Input DBEDT Monthly Energy'!$3:$3,N$4,'Input DBEDT Monthly Energy'!95:95)</f>
        <v/>
      </c>
      <c r="O95">
        <f>SUMIF('Input DBEDT Monthly Energy'!$3:$3,O$4,'Input DBEDT Monthly Energy'!95:95)</f>
        <v/>
      </c>
      <c r="P95">
        <f>SUMIF('Input DBEDT Monthly Energy'!$3:$3,P$4,'Input DBEDT Monthly Energy'!95:95)</f>
        <v/>
      </c>
      <c r="Q95">
        <f>SUMIF('Input DBEDT Monthly Energy'!$3:$3,Q$4,'Input DBEDT Monthly Energy'!95:95)</f>
        <v/>
      </c>
      <c r="R95">
        <f>SUMIF('Input DBEDT Monthly Energy'!$3:$3,R$4,'Input DBEDT Monthly Energy'!95:95)</f>
        <v/>
      </c>
      <c r="S95">
        <f>SUMIF('Input DBEDT Monthly Energy'!$3:$3,S$4,'Input DBEDT Monthly Energy'!95:95)</f>
        <v/>
      </c>
      <c r="T95">
        <f>SUMIF('Input DBEDT Monthly Energy'!$3:$3,T$4,'Input DBEDT Monthly Energy'!95:95)</f>
        <v/>
      </c>
      <c r="U95">
        <f>SUMIF('Input DBEDT Monthly Energy'!$3:$3,U$4,'Input DBEDT Monthly Energy'!95:95)</f>
        <v/>
      </c>
      <c r="V95">
        <f>SUMIF('Input DBEDT Monthly Energy'!$3:$3,V$4,'Input DBEDT Monthly Energy'!95:95)</f>
        <v/>
      </c>
      <c r="W95">
        <f>SUMIF('Input DBEDT Monthly Energy'!$3:$3,W$4,'Input DBEDT Monthly Energy'!95:95)</f>
        <v/>
      </c>
      <c r="X95">
        <f>SUMIF('Input DBEDT Monthly Energy'!$3:$3,X$4,'Input DBEDT Monthly Energy'!95:95)</f>
        <v/>
      </c>
      <c r="Y95">
        <f>SUMIF('Input DBEDT Monthly Energy'!$3:$3,Y$4,'Input DBEDT Monthly Energy'!95:95)</f>
        <v/>
      </c>
      <c r="Z95">
        <f>SUMIF('Input DBEDT Monthly Energy'!$3:$3,Z$4,'Input DBEDT Monthly Energy'!95:95)</f>
        <v/>
      </c>
      <c r="AA95">
        <f>SUMIF('Input DBEDT Monthly Energy'!$3:$3,AA$4,'Input DBEDT Monthly Energy'!95:95)</f>
        <v/>
      </c>
    </row>
    <row r="96" spans="1:27">
      <c r="A96">
        <f>'Input DBEDT Monthly Energy'!A96&amp;""</f>
        <v/>
      </c>
      <c r="B96">
        <f>'Input DBEDT Monthly Energy'!B96&amp;""</f>
        <v/>
      </c>
      <c r="C96">
        <f>SUMIF('Input DBEDT Monthly Energy'!$3:$3,C$4,'Input DBEDT Monthly Energy'!96:96)</f>
        <v/>
      </c>
      <c r="D96">
        <f>SUMIF('Input DBEDT Monthly Energy'!$3:$3,D$4,'Input DBEDT Monthly Energy'!96:96)</f>
        <v/>
      </c>
      <c r="E96">
        <f>SUMIF('Input DBEDT Monthly Energy'!$3:$3,E$4,'Input DBEDT Monthly Energy'!96:96)</f>
        <v/>
      </c>
      <c r="F96">
        <f>SUMIF('Input DBEDT Monthly Energy'!$3:$3,F$4,'Input DBEDT Monthly Energy'!96:96)</f>
        <v/>
      </c>
      <c r="G96">
        <f>SUMIF('Input DBEDT Monthly Energy'!$3:$3,G$4,'Input DBEDT Monthly Energy'!96:96)</f>
        <v/>
      </c>
      <c r="H96">
        <f>SUMIF('Input DBEDT Monthly Energy'!$3:$3,H$4,'Input DBEDT Monthly Energy'!96:96)</f>
        <v/>
      </c>
      <c r="I96">
        <f>SUMIF('Input DBEDT Monthly Energy'!$3:$3,I$4,'Input DBEDT Monthly Energy'!96:96)</f>
        <v/>
      </c>
      <c r="J96">
        <f>SUMIF('Input DBEDT Monthly Energy'!$3:$3,J$4,'Input DBEDT Monthly Energy'!96:96)</f>
        <v/>
      </c>
      <c r="K96">
        <f>SUMIF('Input DBEDT Monthly Energy'!$3:$3,K$4,'Input DBEDT Monthly Energy'!96:96)</f>
        <v/>
      </c>
      <c r="L96">
        <f>SUMIF('Input DBEDT Monthly Energy'!$3:$3,L$4,'Input DBEDT Monthly Energy'!96:96)</f>
        <v/>
      </c>
      <c r="M96">
        <f>SUMIF('Input DBEDT Monthly Energy'!$3:$3,M$4,'Input DBEDT Monthly Energy'!96:96)</f>
        <v/>
      </c>
      <c r="N96">
        <f>SUMIF('Input DBEDT Monthly Energy'!$3:$3,N$4,'Input DBEDT Monthly Energy'!96:96)</f>
        <v/>
      </c>
      <c r="O96">
        <f>SUMIF('Input DBEDT Monthly Energy'!$3:$3,O$4,'Input DBEDT Monthly Energy'!96:96)</f>
        <v/>
      </c>
      <c r="P96">
        <f>SUMIF('Input DBEDT Monthly Energy'!$3:$3,P$4,'Input DBEDT Monthly Energy'!96:96)</f>
        <v/>
      </c>
      <c r="Q96">
        <f>SUMIF('Input DBEDT Monthly Energy'!$3:$3,Q$4,'Input DBEDT Monthly Energy'!96:96)</f>
        <v/>
      </c>
      <c r="R96">
        <f>SUMIF('Input DBEDT Monthly Energy'!$3:$3,R$4,'Input DBEDT Monthly Energy'!96:96)</f>
        <v/>
      </c>
      <c r="S96">
        <f>SUMIF('Input DBEDT Monthly Energy'!$3:$3,S$4,'Input DBEDT Monthly Energy'!96:96)</f>
        <v/>
      </c>
      <c r="T96">
        <f>SUMIF('Input DBEDT Monthly Energy'!$3:$3,T$4,'Input DBEDT Monthly Energy'!96:96)</f>
        <v/>
      </c>
      <c r="U96">
        <f>SUMIF('Input DBEDT Monthly Energy'!$3:$3,U$4,'Input DBEDT Monthly Energy'!96:96)</f>
        <v/>
      </c>
      <c r="V96">
        <f>SUMIF('Input DBEDT Monthly Energy'!$3:$3,V$4,'Input DBEDT Monthly Energy'!96:96)</f>
        <v/>
      </c>
      <c r="W96">
        <f>SUMIF('Input DBEDT Monthly Energy'!$3:$3,W$4,'Input DBEDT Monthly Energy'!96:96)</f>
        <v/>
      </c>
      <c r="X96">
        <f>SUMIF('Input DBEDT Monthly Energy'!$3:$3,X$4,'Input DBEDT Monthly Energy'!96:96)</f>
        <v/>
      </c>
      <c r="Y96">
        <f>SUMIF('Input DBEDT Monthly Energy'!$3:$3,Y$4,'Input DBEDT Monthly Energy'!96:96)</f>
        <v/>
      </c>
      <c r="Z96">
        <f>SUMIF('Input DBEDT Monthly Energy'!$3:$3,Z$4,'Input DBEDT Monthly Energy'!96:96)</f>
        <v/>
      </c>
      <c r="AA96">
        <f>SUMIF('Input DBEDT Monthly Energy'!$3:$3,AA$4,'Input DBEDT Monthly Energy'!96:96)</f>
        <v/>
      </c>
    </row>
    <row r="97" spans="1:27">
      <c r="A97">
        <f>'Input DBEDT Monthly Energy'!A97&amp;""</f>
        <v/>
      </c>
      <c r="B97">
        <f>'Input DBEDT Monthly Energy'!B97&amp;""</f>
        <v/>
      </c>
      <c r="C97">
        <f>SUMIF('Input DBEDT Monthly Energy'!$3:$3,C$4,'Input DBEDT Monthly Energy'!97:97)</f>
        <v/>
      </c>
      <c r="D97">
        <f>SUMIF('Input DBEDT Monthly Energy'!$3:$3,D$4,'Input DBEDT Monthly Energy'!97:97)</f>
        <v/>
      </c>
      <c r="E97">
        <f>SUMIF('Input DBEDT Monthly Energy'!$3:$3,E$4,'Input DBEDT Monthly Energy'!97:97)</f>
        <v/>
      </c>
      <c r="F97">
        <f>SUMIF('Input DBEDT Monthly Energy'!$3:$3,F$4,'Input DBEDT Monthly Energy'!97:97)</f>
        <v/>
      </c>
      <c r="G97">
        <f>SUMIF('Input DBEDT Monthly Energy'!$3:$3,G$4,'Input DBEDT Monthly Energy'!97:97)</f>
        <v/>
      </c>
      <c r="H97">
        <f>SUMIF('Input DBEDT Monthly Energy'!$3:$3,H$4,'Input DBEDT Monthly Energy'!97:97)</f>
        <v/>
      </c>
      <c r="I97">
        <f>SUMIF('Input DBEDT Monthly Energy'!$3:$3,I$4,'Input DBEDT Monthly Energy'!97:97)</f>
        <v/>
      </c>
      <c r="J97">
        <f>SUMIF('Input DBEDT Monthly Energy'!$3:$3,J$4,'Input DBEDT Monthly Energy'!97:97)</f>
        <v/>
      </c>
      <c r="K97">
        <f>SUMIF('Input DBEDT Monthly Energy'!$3:$3,K$4,'Input DBEDT Monthly Energy'!97:97)</f>
        <v/>
      </c>
      <c r="L97">
        <f>SUMIF('Input DBEDT Monthly Energy'!$3:$3,L$4,'Input DBEDT Monthly Energy'!97:97)</f>
        <v/>
      </c>
      <c r="M97">
        <f>SUMIF('Input DBEDT Monthly Energy'!$3:$3,M$4,'Input DBEDT Monthly Energy'!97:97)</f>
        <v/>
      </c>
      <c r="N97">
        <f>SUMIF('Input DBEDT Monthly Energy'!$3:$3,N$4,'Input DBEDT Monthly Energy'!97:97)</f>
        <v/>
      </c>
      <c r="O97">
        <f>SUMIF('Input DBEDT Monthly Energy'!$3:$3,O$4,'Input DBEDT Monthly Energy'!97:97)</f>
        <v/>
      </c>
      <c r="P97">
        <f>SUMIF('Input DBEDT Monthly Energy'!$3:$3,P$4,'Input DBEDT Monthly Energy'!97:97)</f>
        <v/>
      </c>
      <c r="Q97">
        <f>SUMIF('Input DBEDT Monthly Energy'!$3:$3,Q$4,'Input DBEDT Monthly Energy'!97:97)</f>
        <v/>
      </c>
      <c r="R97">
        <f>SUMIF('Input DBEDT Monthly Energy'!$3:$3,R$4,'Input DBEDT Monthly Energy'!97:97)</f>
        <v/>
      </c>
      <c r="S97">
        <f>SUMIF('Input DBEDT Monthly Energy'!$3:$3,S$4,'Input DBEDT Monthly Energy'!97:97)</f>
        <v/>
      </c>
      <c r="T97">
        <f>SUMIF('Input DBEDT Monthly Energy'!$3:$3,T$4,'Input DBEDT Monthly Energy'!97:97)</f>
        <v/>
      </c>
      <c r="U97">
        <f>SUMIF('Input DBEDT Monthly Energy'!$3:$3,U$4,'Input DBEDT Monthly Energy'!97:97)</f>
        <v/>
      </c>
      <c r="V97">
        <f>SUMIF('Input DBEDT Monthly Energy'!$3:$3,V$4,'Input DBEDT Monthly Energy'!97:97)</f>
        <v/>
      </c>
      <c r="W97">
        <f>SUMIF('Input DBEDT Monthly Energy'!$3:$3,W$4,'Input DBEDT Monthly Energy'!97:97)</f>
        <v/>
      </c>
      <c r="X97">
        <f>SUMIF('Input DBEDT Monthly Energy'!$3:$3,X$4,'Input DBEDT Monthly Energy'!97:97)</f>
        <v/>
      </c>
      <c r="Y97">
        <f>SUMIF('Input DBEDT Monthly Energy'!$3:$3,Y$4,'Input DBEDT Monthly Energy'!97:97)</f>
        <v/>
      </c>
      <c r="Z97">
        <f>SUMIF('Input DBEDT Monthly Energy'!$3:$3,Z$4,'Input DBEDT Monthly Energy'!97:97)</f>
        <v/>
      </c>
      <c r="AA97">
        <f>SUMIF('Input DBEDT Monthly Energy'!$3:$3,AA$4,'Input DBEDT Monthly Energy'!97:97)</f>
        <v/>
      </c>
    </row>
    <row r="98" spans="1:27">
      <c r="A98">
        <f>'Input DBEDT Monthly Energy'!A98&amp;""</f>
        <v/>
      </c>
      <c r="B98">
        <f>'Input DBEDT Monthly Energy'!B98&amp;""</f>
        <v/>
      </c>
      <c r="C98">
        <f>SUMIF('Input DBEDT Monthly Energy'!$3:$3,C$4,'Input DBEDT Monthly Energy'!98:98)</f>
        <v/>
      </c>
      <c r="D98">
        <f>SUMIF('Input DBEDT Monthly Energy'!$3:$3,D$4,'Input DBEDT Monthly Energy'!98:98)</f>
        <v/>
      </c>
      <c r="E98">
        <f>SUMIF('Input DBEDT Monthly Energy'!$3:$3,E$4,'Input DBEDT Monthly Energy'!98:98)</f>
        <v/>
      </c>
      <c r="F98">
        <f>SUMIF('Input DBEDT Monthly Energy'!$3:$3,F$4,'Input DBEDT Monthly Energy'!98:98)</f>
        <v/>
      </c>
      <c r="G98">
        <f>SUMIF('Input DBEDT Monthly Energy'!$3:$3,G$4,'Input DBEDT Monthly Energy'!98:98)</f>
        <v/>
      </c>
      <c r="H98">
        <f>SUMIF('Input DBEDT Monthly Energy'!$3:$3,H$4,'Input DBEDT Monthly Energy'!98:98)</f>
        <v/>
      </c>
      <c r="I98">
        <f>SUMIF('Input DBEDT Monthly Energy'!$3:$3,I$4,'Input DBEDT Monthly Energy'!98:98)</f>
        <v/>
      </c>
      <c r="J98">
        <f>SUMIF('Input DBEDT Monthly Energy'!$3:$3,J$4,'Input DBEDT Monthly Energy'!98:98)</f>
        <v/>
      </c>
      <c r="K98">
        <f>SUMIF('Input DBEDT Monthly Energy'!$3:$3,K$4,'Input DBEDT Monthly Energy'!98:98)</f>
        <v/>
      </c>
      <c r="L98">
        <f>SUMIF('Input DBEDT Monthly Energy'!$3:$3,L$4,'Input DBEDT Monthly Energy'!98:98)</f>
        <v/>
      </c>
      <c r="M98">
        <f>SUMIF('Input DBEDT Monthly Energy'!$3:$3,M$4,'Input DBEDT Monthly Energy'!98:98)</f>
        <v/>
      </c>
      <c r="N98">
        <f>SUMIF('Input DBEDT Monthly Energy'!$3:$3,N$4,'Input DBEDT Monthly Energy'!98:98)</f>
        <v/>
      </c>
      <c r="O98">
        <f>SUMIF('Input DBEDT Monthly Energy'!$3:$3,O$4,'Input DBEDT Monthly Energy'!98:98)</f>
        <v/>
      </c>
      <c r="P98">
        <f>SUMIF('Input DBEDT Monthly Energy'!$3:$3,P$4,'Input DBEDT Monthly Energy'!98:98)</f>
        <v/>
      </c>
      <c r="Q98">
        <f>SUMIF('Input DBEDT Monthly Energy'!$3:$3,Q$4,'Input DBEDT Monthly Energy'!98:98)</f>
        <v/>
      </c>
      <c r="R98">
        <f>SUMIF('Input DBEDT Monthly Energy'!$3:$3,R$4,'Input DBEDT Monthly Energy'!98:98)</f>
        <v/>
      </c>
      <c r="S98">
        <f>SUMIF('Input DBEDT Monthly Energy'!$3:$3,S$4,'Input DBEDT Monthly Energy'!98:98)</f>
        <v/>
      </c>
      <c r="T98">
        <f>SUMIF('Input DBEDT Monthly Energy'!$3:$3,T$4,'Input DBEDT Monthly Energy'!98:98)</f>
        <v/>
      </c>
      <c r="U98">
        <f>SUMIF('Input DBEDT Monthly Energy'!$3:$3,U$4,'Input DBEDT Monthly Energy'!98:98)</f>
        <v/>
      </c>
      <c r="V98">
        <f>SUMIF('Input DBEDT Monthly Energy'!$3:$3,V$4,'Input DBEDT Monthly Energy'!98:98)</f>
        <v/>
      </c>
      <c r="W98">
        <f>SUMIF('Input DBEDT Monthly Energy'!$3:$3,W$4,'Input DBEDT Monthly Energy'!98:98)</f>
        <v/>
      </c>
      <c r="X98">
        <f>SUMIF('Input DBEDT Monthly Energy'!$3:$3,X$4,'Input DBEDT Monthly Energy'!98:98)</f>
        <v/>
      </c>
      <c r="Y98">
        <f>SUMIF('Input DBEDT Monthly Energy'!$3:$3,Y$4,'Input DBEDT Monthly Energy'!98:98)</f>
        <v/>
      </c>
      <c r="Z98">
        <f>SUMIF('Input DBEDT Monthly Energy'!$3:$3,Z$4,'Input DBEDT Monthly Energy'!98:98)</f>
        <v/>
      </c>
      <c r="AA98">
        <f>SUMIF('Input DBEDT Monthly Energy'!$3:$3,AA$4,'Input DBEDT Monthly Energy'!98:98)</f>
        <v/>
      </c>
    </row>
    <row r="99" spans="1:27">
      <c r="A99">
        <f>'Input DBEDT Monthly Energy'!A99&amp;""</f>
        <v/>
      </c>
      <c r="B99">
        <f>'Input DBEDT Monthly Energy'!B99&amp;""</f>
        <v/>
      </c>
      <c r="C99">
        <f>SUMIF('Input DBEDT Monthly Energy'!$3:$3,C$4,'Input DBEDT Monthly Energy'!99:99)</f>
        <v/>
      </c>
      <c r="D99">
        <f>SUMIF('Input DBEDT Monthly Energy'!$3:$3,D$4,'Input DBEDT Monthly Energy'!99:99)</f>
        <v/>
      </c>
      <c r="E99">
        <f>SUMIF('Input DBEDT Monthly Energy'!$3:$3,E$4,'Input DBEDT Monthly Energy'!99:99)</f>
        <v/>
      </c>
      <c r="F99">
        <f>SUMIF('Input DBEDT Monthly Energy'!$3:$3,F$4,'Input DBEDT Monthly Energy'!99:99)</f>
        <v/>
      </c>
      <c r="G99">
        <f>SUMIF('Input DBEDT Monthly Energy'!$3:$3,G$4,'Input DBEDT Monthly Energy'!99:99)</f>
        <v/>
      </c>
      <c r="H99">
        <f>SUMIF('Input DBEDT Monthly Energy'!$3:$3,H$4,'Input DBEDT Monthly Energy'!99:99)</f>
        <v/>
      </c>
      <c r="I99">
        <f>SUMIF('Input DBEDT Monthly Energy'!$3:$3,I$4,'Input DBEDT Monthly Energy'!99:99)</f>
        <v/>
      </c>
      <c r="J99">
        <f>SUMIF('Input DBEDT Monthly Energy'!$3:$3,J$4,'Input DBEDT Monthly Energy'!99:99)</f>
        <v/>
      </c>
      <c r="K99">
        <f>SUMIF('Input DBEDT Monthly Energy'!$3:$3,K$4,'Input DBEDT Monthly Energy'!99:99)</f>
        <v/>
      </c>
      <c r="L99">
        <f>SUMIF('Input DBEDT Monthly Energy'!$3:$3,L$4,'Input DBEDT Monthly Energy'!99:99)</f>
        <v/>
      </c>
      <c r="M99">
        <f>SUMIF('Input DBEDT Monthly Energy'!$3:$3,M$4,'Input DBEDT Monthly Energy'!99:99)</f>
        <v/>
      </c>
      <c r="N99">
        <f>SUMIF('Input DBEDT Monthly Energy'!$3:$3,N$4,'Input DBEDT Monthly Energy'!99:99)</f>
        <v/>
      </c>
      <c r="O99">
        <f>SUMIF('Input DBEDT Monthly Energy'!$3:$3,O$4,'Input DBEDT Monthly Energy'!99:99)</f>
        <v/>
      </c>
      <c r="P99">
        <f>SUMIF('Input DBEDT Monthly Energy'!$3:$3,P$4,'Input DBEDT Monthly Energy'!99:99)</f>
        <v/>
      </c>
      <c r="Q99">
        <f>SUMIF('Input DBEDT Monthly Energy'!$3:$3,Q$4,'Input DBEDT Monthly Energy'!99:99)</f>
        <v/>
      </c>
      <c r="R99">
        <f>SUMIF('Input DBEDT Monthly Energy'!$3:$3,R$4,'Input DBEDT Monthly Energy'!99:99)</f>
        <v/>
      </c>
      <c r="S99">
        <f>SUMIF('Input DBEDT Monthly Energy'!$3:$3,S$4,'Input DBEDT Monthly Energy'!99:99)</f>
        <v/>
      </c>
      <c r="T99">
        <f>SUMIF('Input DBEDT Monthly Energy'!$3:$3,T$4,'Input DBEDT Monthly Energy'!99:99)</f>
        <v/>
      </c>
      <c r="U99">
        <f>SUMIF('Input DBEDT Monthly Energy'!$3:$3,U$4,'Input DBEDT Monthly Energy'!99:99)</f>
        <v/>
      </c>
      <c r="V99">
        <f>SUMIF('Input DBEDT Monthly Energy'!$3:$3,V$4,'Input DBEDT Monthly Energy'!99:99)</f>
        <v/>
      </c>
      <c r="W99">
        <f>SUMIF('Input DBEDT Monthly Energy'!$3:$3,W$4,'Input DBEDT Monthly Energy'!99:99)</f>
        <v/>
      </c>
      <c r="X99">
        <f>SUMIF('Input DBEDT Monthly Energy'!$3:$3,X$4,'Input DBEDT Monthly Energy'!99:99)</f>
        <v/>
      </c>
      <c r="Y99">
        <f>SUMIF('Input DBEDT Monthly Energy'!$3:$3,Y$4,'Input DBEDT Monthly Energy'!99:99)</f>
        <v/>
      </c>
      <c r="Z99">
        <f>SUMIF('Input DBEDT Monthly Energy'!$3:$3,Z$4,'Input DBEDT Monthly Energy'!99:99)</f>
        <v/>
      </c>
      <c r="AA99">
        <f>SUMIF('Input DBEDT Monthly Energy'!$3:$3,AA$4,'Input DBEDT Monthly Energy'!99:99)</f>
        <v/>
      </c>
    </row>
    <row r="100" spans="1:27">
      <c r="A100">
        <f>'Input DBEDT Monthly Energy'!A100&amp;""</f>
        <v/>
      </c>
      <c r="B100">
        <f>'Input DBEDT Monthly Energy'!B100&amp;""</f>
        <v/>
      </c>
      <c r="C100">
        <f>SUMIF('Input DBEDT Monthly Energy'!$3:$3,C$4,'Input DBEDT Monthly Energy'!100:100)</f>
        <v/>
      </c>
      <c r="D100">
        <f>SUMIF('Input DBEDT Monthly Energy'!$3:$3,D$4,'Input DBEDT Monthly Energy'!100:100)</f>
        <v/>
      </c>
      <c r="E100">
        <f>SUMIF('Input DBEDT Monthly Energy'!$3:$3,E$4,'Input DBEDT Monthly Energy'!100:100)</f>
        <v/>
      </c>
      <c r="F100">
        <f>SUMIF('Input DBEDT Monthly Energy'!$3:$3,F$4,'Input DBEDT Monthly Energy'!100:100)</f>
        <v/>
      </c>
      <c r="G100">
        <f>SUMIF('Input DBEDT Monthly Energy'!$3:$3,G$4,'Input DBEDT Monthly Energy'!100:100)</f>
        <v/>
      </c>
      <c r="H100">
        <f>SUMIF('Input DBEDT Monthly Energy'!$3:$3,H$4,'Input DBEDT Monthly Energy'!100:100)</f>
        <v/>
      </c>
      <c r="I100">
        <f>SUMIF('Input DBEDT Monthly Energy'!$3:$3,I$4,'Input DBEDT Monthly Energy'!100:100)</f>
        <v/>
      </c>
      <c r="J100">
        <f>SUMIF('Input DBEDT Monthly Energy'!$3:$3,J$4,'Input DBEDT Monthly Energy'!100:100)</f>
        <v/>
      </c>
      <c r="K100">
        <f>SUMIF('Input DBEDT Monthly Energy'!$3:$3,K$4,'Input DBEDT Monthly Energy'!100:100)</f>
        <v/>
      </c>
      <c r="L100">
        <f>SUMIF('Input DBEDT Monthly Energy'!$3:$3,L$4,'Input DBEDT Monthly Energy'!100:100)</f>
        <v/>
      </c>
      <c r="M100">
        <f>SUMIF('Input DBEDT Monthly Energy'!$3:$3,M$4,'Input DBEDT Monthly Energy'!100:100)</f>
        <v/>
      </c>
      <c r="N100">
        <f>SUMIF('Input DBEDT Monthly Energy'!$3:$3,N$4,'Input DBEDT Monthly Energy'!100:100)</f>
        <v/>
      </c>
      <c r="O100">
        <f>SUMIF('Input DBEDT Monthly Energy'!$3:$3,O$4,'Input DBEDT Monthly Energy'!100:100)</f>
        <v/>
      </c>
      <c r="P100">
        <f>SUMIF('Input DBEDT Monthly Energy'!$3:$3,P$4,'Input DBEDT Monthly Energy'!100:100)</f>
        <v/>
      </c>
      <c r="Q100">
        <f>SUMIF('Input DBEDT Monthly Energy'!$3:$3,Q$4,'Input DBEDT Monthly Energy'!100:100)</f>
        <v/>
      </c>
      <c r="R100">
        <f>SUMIF('Input DBEDT Monthly Energy'!$3:$3,R$4,'Input DBEDT Monthly Energy'!100:100)</f>
        <v/>
      </c>
      <c r="S100">
        <f>SUMIF('Input DBEDT Monthly Energy'!$3:$3,S$4,'Input DBEDT Monthly Energy'!100:100)</f>
        <v/>
      </c>
      <c r="T100">
        <f>SUMIF('Input DBEDT Monthly Energy'!$3:$3,T$4,'Input DBEDT Monthly Energy'!100:100)</f>
        <v/>
      </c>
      <c r="U100">
        <f>SUMIF('Input DBEDT Monthly Energy'!$3:$3,U$4,'Input DBEDT Monthly Energy'!100:100)</f>
        <v/>
      </c>
      <c r="V100">
        <f>SUMIF('Input DBEDT Monthly Energy'!$3:$3,V$4,'Input DBEDT Monthly Energy'!100:100)</f>
        <v/>
      </c>
      <c r="W100">
        <f>SUMIF('Input DBEDT Monthly Energy'!$3:$3,W$4,'Input DBEDT Monthly Energy'!100:100)</f>
        <v/>
      </c>
      <c r="X100">
        <f>SUMIF('Input DBEDT Monthly Energy'!$3:$3,X$4,'Input DBEDT Monthly Energy'!100:100)</f>
        <v/>
      </c>
      <c r="Y100">
        <f>SUMIF('Input DBEDT Monthly Energy'!$3:$3,Y$4,'Input DBEDT Monthly Energy'!100:100)</f>
        <v/>
      </c>
      <c r="Z100">
        <f>SUMIF('Input DBEDT Monthly Energy'!$3:$3,Z$4,'Input DBEDT Monthly Energy'!100:100)</f>
        <v/>
      </c>
      <c r="AA100">
        <f>SUMIF('Input DBEDT Monthly Energy'!$3:$3,AA$4,'Input DBEDT Monthly Energy'!100:100)</f>
        <v/>
      </c>
    </row>
    <row r="101" spans="1:27">
      <c r="A101">
        <f>'Input DBEDT Monthly Energy'!A101&amp;""</f>
        <v/>
      </c>
      <c r="B101">
        <f>'Input DBEDT Monthly Energy'!B101&amp;""</f>
        <v/>
      </c>
      <c r="C101">
        <f>SUMIF('Input DBEDT Monthly Energy'!$3:$3,C$4,'Input DBEDT Monthly Energy'!101:101)</f>
        <v/>
      </c>
      <c r="D101">
        <f>SUMIF('Input DBEDT Monthly Energy'!$3:$3,D$4,'Input DBEDT Monthly Energy'!101:101)</f>
        <v/>
      </c>
      <c r="E101">
        <f>SUMIF('Input DBEDT Monthly Energy'!$3:$3,E$4,'Input DBEDT Monthly Energy'!101:101)</f>
        <v/>
      </c>
      <c r="F101">
        <f>SUMIF('Input DBEDT Monthly Energy'!$3:$3,F$4,'Input DBEDT Monthly Energy'!101:101)</f>
        <v/>
      </c>
      <c r="G101">
        <f>SUMIF('Input DBEDT Monthly Energy'!$3:$3,G$4,'Input DBEDT Monthly Energy'!101:101)</f>
        <v/>
      </c>
      <c r="H101">
        <f>SUMIF('Input DBEDT Monthly Energy'!$3:$3,H$4,'Input DBEDT Monthly Energy'!101:101)</f>
        <v/>
      </c>
      <c r="I101">
        <f>SUMIF('Input DBEDT Monthly Energy'!$3:$3,I$4,'Input DBEDT Monthly Energy'!101:101)</f>
        <v/>
      </c>
      <c r="J101">
        <f>SUMIF('Input DBEDT Monthly Energy'!$3:$3,J$4,'Input DBEDT Monthly Energy'!101:101)</f>
        <v/>
      </c>
      <c r="K101">
        <f>SUMIF('Input DBEDT Monthly Energy'!$3:$3,K$4,'Input DBEDT Monthly Energy'!101:101)</f>
        <v/>
      </c>
      <c r="L101">
        <f>SUMIF('Input DBEDT Monthly Energy'!$3:$3,L$4,'Input DBEDT Monthly Energy'!101:101)</f>
        <v/>
      </c>
      <c r="M101">
        <f>SUMIF('Input DBEDT Monthly Energy'!$3:$3,M$4,'Input DBEDT Monthly Energy'!101:101)</f>
        <v/>
      </c>
      <c r="N101">
        <f>SUMIF('Input DBEDT Monthly Energy'!$3:$3,N$4,'Input DBEDT Monthly Energy'!101:101)</f>
        <v/>
      </c>
      <c r="O101">
        <f>SUMIF('Input DBEDT Monthly Energy'!$3:$3,O$4,'Input DBEDT Monthly Energy'!101:101)</f>
        <v/>
      </c>
      <c r="P101">
        <f>SUMIF('Input DBEDT Monthly Energy'!$3:$3,P$4,'Input DBEDT Monthly Energy'!101:101)</f>
        <v/>
      </c>
      <c r="Q101">
        <f>SUMIF('Input DBEDT Monthly Energy'!$3:$3,Q$4,'Input DBEDT Monthly Energy'!101:101)</f>
        <v/>
      </c>
      <c r="R101">
        <f>SUMIF('Input DBEDT Monthly Energy'!$3:$3,R$4,'Input DBEDT Monthly Energy'!101:101)</f>
        <v/>
      </c>
      <c r="S101">
        <f>SUMIF('Input DBEDT Monthly Energy'!$3:$3,S$4,'Input DBEDT Monthly Energy'!101:101)</f>
        <v/>
      </c>
      <c r="T101">
        <f>SUMIF('Input DBEDT Monthly Energy'!$3:$3,T$4,'Input DBEDT Monthly Energy'!101:101)</f>
        <v/>
      </c>
      <c r="U101">
        <f>SUMIF('Input DBEDT Monthly Energy'!$3:$3,U$4,'Input DBEDT Monthly Energy'!101:101)</f>
        <v/>
      </c>
      <c r="V101">
        <f>SUMIF('Input DBEDT Monthly Energy'!$3:$3,V$4,'Input DBEDT Monthly Energy'!101:101)</f>
        <v/>
      </c>
      <c r="W101">
        <f>SUMIF('Input DBEDT Monthly Energy'!$3:$3,W$4,'Input DBEDT Monthly Energy'!101:101)</f>
        <v/>
      </c>
      <c r="X101">
        <f>SUMIF('Input DBEDT Monthly Energy'!$3:$3,X$4,'Input DBEDT Monthly Energy'!101:101)</f>
        <v/>
      </c>
      <c r="Y101">
        <f>SUMIF('Input DBEDT Monthly Energy'!$3:$3,Y$4,'Input DBEDT Monthly Energy'!101:101)</f>
        <v/>
      </c>
      <c r="Z101">
        <f>SUMIF('Input DBEDT Monthly Energy'!$3:$3,Z$4,'Input DBEDT Monthly Energy'!101:101)</f>
        <v/>
      </c>
      <c r="AA101">
        <f>SUMIF('Input DBEDT Monthly Energy'!$3:$3,AA$4,'Input DBEDT Monthly Energy'!101:101)</f>
        <v/>
      </c>
    </row>
    <row r="102" spans="1:27">
      <c r="A102">
        <f>'Input DBEDT Monthly Energy'!A102&amp;""</f>
        <v/>
      </c>
      <c r="B102">
        <f>'Input DBEDT Monthly Energy'!B102&amp;""</f>
        <v/>
      </c>
      <c r="C102">
        <f>SUMIF('Input DBEDT Monthly Energy'!$3:$3,C$4,'Input DBEDT Monthly Energy'!102:102)</f>
        <v/>
      </c>
      <c r="D102">
        <f>SUMIF('Input DBEDT Monthly Energy'!$3:$3,D$4,'Input DBEDT Monthly Energy'!102:102)</f>
        <v/>
      </c>
      <c r="E102">
        <f>SUMIF('Input DBEDT Monthly Energy'!$3:$3,E$4,'Input DBEDT Monthly Energy'!102:102)</f>
        <v/>
      </c>
      <c r="F102">
        <f>SUMIF('Input DBEDT Monthly Energy'!$3:$3,F$4,'Input DBEDT Monthly Energy'!102:102)</f>
        <v/>
      </c>
      <c r="G102">
        <f>SUMIF('Input DBEDT Monthly Energy'!$3:$3,G$4,'Input DBEDT Monthly Energy'!102:102)</f>
        <v/>
      </c>
      <c r="H102">
        <f>SUMIF('Input DBEDT Monthly Energy'!$3:$3,H$4,'Input DBEDT Monthly Energy'!102:102)</f>
        <v/>
      </c>
      <c r="I102">
        <f>SUMIF('Input DBEDT Monthly Energy'!$3:$3,I$4,'Input DBEDT Monthly Energy'!102:102)</f>
        <v/>
      </c>
      <c r="J102">
        <f>SUMIF('Input DBEDT Monthly Energy'!$3:$3,J$4,'Input DBEDT Monthly Energy'!102:102)</f>
        <v/>
      </c>
      <c r="K102">
        <f>SUMIF('Input DBEDT Monthly Energy'!$3:$3,K$4,'Input DBEDT Monthly Energy'!102:102)</f>
        <v/>
      </c>
      <c r="L102">
        <f>SUMIF('Input DBEDT Monthly Energy'!$3:$3,L$4,'Input DBEDT Monthly Energy'!102:102)</f>
        <v/>
      </c>
      <c r="M102">
        <f>SUMIF('Input DBEDT Monthly Energy'!$3:$3,M$4,'Input DBEDT Monthly Energy'!102:102)</f>
        <v/>
      </c>
      <c r="N102">
        <f>SUMIF('Input DBEDT Monthly Energy'!$3:$3,N$4,'Input DBEDT Monthly Energy'!102:102)</f>
        <v/>
      </c>
      <c r="O102">
        <f>SUMIF('Input DBEDT Monthly Energy'!$3:$3,O$4,'Input DBEDT Monthly Energy'!102:102)</f>
        <v/>
      </c>
      <c r="P102">
        <f>SUMIF('Input DBEDT Monthly Energy'!$3:$3,P$4,'Input DBEDT Monthly Energy'!102:102)</f>
        <v/>
      </c>
      <c r="Q102">
        <f>SUMIF('Input DBEDT Monthly Energy'!$3:$3,Q$4,'Input DBEDT Monthly Energy'!102:102)</f>
        <v/>
      </c>
      <c r="R102">
        <f>SUMIF('Input DBEDT Monthly Energy'!$3:$3,R$4,'Input DBEDT Monthly Energy'!102:102)</f>
        <v/>
      </c>
      <c r="S102">
        <f>SUMIF('Input DBEDT Monthly Energy'!$3:$3,S$4,'Input DBEDT Monthly Energy'!102:102)</f>
        <v/>
      </c>
      <c r="T102">
        <f>SUMIF('Input DBEDT Monthly Energy'!$3:$3,T$4,'Input DBEDT Monthly Energy'!102:102)</f>
        <v/>
      </c>
      <c r="U102">
        <f>SUMIF('Input DBEDT Monthly Energy'!$3:$3,U$4,'Input DBEDT Monthly Energy'!102:102)</f>
        <v/>
      </c>
      <c r="V102">
        <f>SUMIF('Input DBEDT Monthly Energy'!$3:$3,V$4,'Input DBEDT Monthly Energy'!102:102)</f>
        <v/>
      </c>
      <c r="W102">
        <f>SUMIF('Input DBEDT Monthly Energy'!$3:$3,W$4,'Input DBEDT Monthly Energy'!102:102)</f>
        <v/>
      </c>
      <c r="X102">
        <f>SUMIF('Input DBEDT Monthly Energy'!$3:$3,X$4,'Input DBEDT Monthly Energy'!102:102)</f>
        <v/>
      </c>
      <c r="Y102">
        <f>SUMIF('Input DBEDT Monthly Energy'!$3:$3,Y$4,'Input DBEDT Monthly Energy'!102:102)</f>
        <v/>
      </c>
      <c r="Z102">
        <f>SUMIF('Input DBEDT Monthly Energy'!$3:$3,Z$4,'Input DBEDT Monthly Energy'!102:102)</f>
        <v/>
      </c>
      <c r="AA102">
        <f>SUMIF('Input DBEDT Monthly Energy'!$3:$3,AA$4,'Input DBEDT Monthly Energy'!102:102)</f>
        <v/>
      </c>
    </row>
    <row r="103" spans="1:27">
      <c r="A103">
        <f>'Input DBEDT Monthly Energy'!A103&amp;""</f>
        <v/>
      </c>
      <c r="B103">
        <f>'Input DBEDT Monthly Energy'!B103&amp;""</f>
        <v/>
      </c>
      <c r="C103">
        <f>SUMIF('Input DBEDT Monthly Energy'!$3:$3,C$4,'Input DBEDT Monthly Energy'!103:103)</f>
        <v/>
      </c>
      <c r="D103">
        <f>SUMIF('Input DBEDT Monthly Energy'!$3:$3,D$4,'Input DBEDT Monthly Energy'!103:103)</f>
        <v/>
      </c>
      <c r="E103">
        <f>SUMIF('Input DBEDT Monthly Energy'!$3:$3,E$4,'Input DBEDT Monthly Energy'!103:103)</f>
        <v/>
      </c>
      <c r="F103">
        <f>SUMIF('Input DBEDT Monthly Energy'!$3:$3,F$4,'Input DBEDT Monthly Energy'!103:103)</f>
        <v/>
      </c>
      <c r="G103">
        <f>SUMIF('Input DBEDT Monthly Energy'!$3:$3,G$4,'Input DBEDT Monthly Energy'!103:103)</f>
        <v/>
      </c>
      <c r="H103">
        <f>SUMIF('Input DBEDT Monthly Energy'!$3:$3,H$4,'Input DBEDT Monthly Energy'!103:103)</f>
        <v/>
      </c>
      <c r="I103">
        <f>SUMIF('Input DBEDT Monthly Energy'!$3:$3,I$4,'Input DBEDT Monthly Energy'!103:103)</f>
        <v/>
      </c>
      <c r="J103">
        <f>SUMIF('Input DBEDT Monthly Energy'!$3:$3,J$4,'Input DBEDT Monthly Energy'!103:103)</f>
        <v/>
      </c>
      <c r="K103">
        <f>SUMIF('Input DBEDT Monthly Energy'!$3:$3,K$4,'Input DBEDT Monthly Energy'!103:103)</f>
        <v/>
      </c>
      <c r="L103">
        <f>SUMIF('Input DBEDT Monthly Energy'!$3:$3,L$4,'Input DBEDT Monthly Energy'!103:103)</f>
        <v/>
      </c>
      <c r="M103">
        <f>SUMIF('Input DBEDT Monthly Energy'!$3:$3,M$4,'Input DBEDT Monthly Energy'!103:103)</f>
        <v/>
      </c>
      <c r="N103">
        <f>SUMIF('Input DBEDT Monthly Energy'!$3:$3,N$4,'Input DBEDT Monthly Energy'!103:103)</f>
        <v/>
      </c>
      <c r="O103">
        <f>SUMIF('Input DBEDT Monthly Energy'!$3:$3,O$4,'Input DBEDT Monthly Energy'!103:103)</f>
        <v/>
      </c>
      <c r="P103">
        <f>SUMIF('Input DBEDT Monthly Energy'!$3:$3,P$4,'Input DBEDT Monthly Energy'!103:103)</f>
        <v/>
      </c>
      <c r="Q103">
        <f>SUMIF('Input DBEDT Monthly Energy'!$3:$3,Q$4,'Input DBEDT Monthly Energy'!103:103)</f>
        <v/>
      </c>
      <c r="R103">
        <f>SUMIF('Input DBEDT Monthly Energy'!$3:$3,R$4,'Input DBEDT Monthly Energy'!103:103)</f>
        <v/>
      </c>
      <c r="S103">
        <f>SUMIF('Input DBEDT Monthly Energy'!$3:$3,S$4,'Input DBEDT Monthly Energy'!103:103)</f>
        <v/>
      </c>
      <c r="T103">
        <f>SUMIF('Input DBEDT Monthly Energy'!$3:$3,T$4,'Input DBEDT Monthly Energy'!103:103)</f>
        <v/>
      </c>
      <c r="U103">
        <f>SUMIF('Input DBEDT Monthly Energy'!$3:$3,U$4,'Input DBEDT Monthly Energy'!103:103)</f>
        <v/>
      </c>
      <c r="V103">
        <f>SUMIF('Input DBEDT Monthly Energy'!$3:$3,V$4,'Input DBEDT Monthly Energy'!103:103)</f>
        <v/>
      </c>
      <c r="W103">
        <f>SUMIF('Input DBEDT Monthly Energy'!$3:$3,W$4,'Input DBEDT Monthly Energy'!103:103)</f>
        <v/>
      </c>
      <c r="X103">
        <f>SUMIF('Input DBEDT Monthly Energy'!$3:$3,X$4,'Input DBEDT Monthly Energy'!103:103)</f>
        <v/>
      </c>
      <c r="Y103">
        <f>SUMIF('Input DBEDT Monthly Energy'!$3:$3,Y$4,'Input DBEDT Monthly Energy'!103:103)</f>
        <v/>
      </c>
      <c r="Z103">
        <f>SUMIF('Input DBEDT Monthly Energy'!$3:$3,Z$4,'Input DBEDT Monthly Energy'!103:103)</f>
        <v/>
      </c>
      <c r="AA103">
        <f>SUMIF('Input DBEDT Monthly Energy'!$3:$3,AA$4,'Input DBEDT Monthly Energy'!103:103)</f>
        <v/>
      </c>
    </row>
    <row r="104" spans="1:27">
      <c r="A104">
        <f>'Input DBEDT Monthly Energy'!A104&amp;""</f>
        <v/>
      </c>
      <c r="B104">
        <f>'Input DBEDT Monthly Energy'!B104&amp;""</f>
        <v/>
      </c>
      <c r="C104">
        <f>SUMIF('Input DBEDT Monthly Energy'!$3:$3,C$4,'Input DBEDT Monthly Energy'!104:104)</f>
        <v/>
      </c>
      <c r="D104">
        <f>SUMIF('Input DBEDT Monthly Energy'!$3:$3,D$4,'Input DBEDT Monthly Energy'!104:104)</f>
        <v/>
      </c>
      <c r="E104">
        <f>SUMIF('Input DBEDT Monthly Energy'!$3:$3,E$4,'Input DBEDT Monthly Energy'!104:104)</f>
        <v/>
      </c>
      <c r="F104">
        <f>SUMIF('Input DBEDT Monthly Energy'!$3:$3,F$4,'Input DBEDT Monthly Energy'!104:104)</f>
        <v/>
      </c>
      <c r="G104">
        <f>SUMIF('Input DBEDT Monthly Energy'!$3:$3,G$4,'Input DBEDT Monthly Energy'!104:104)</f>
        <v/>
      </c>
      <c r="H104">
        <f>SUMIF('Input DBEDT Monthly Energy'!$3:$3,H$4,'Input DBEDT Monthly Energy'!104:104)</f>
        <v/>
      </c>
      <c r="I104">
        <f>SUMIF('Input DBEDT Monthly Energy'!$3:$3,I$4,'Input DBEDT Monthly Energy'!104:104)</f>
        <v/>
      </c>
      <c r="J104">
        <f>SUMIF('Input DBEDT Monthly Energy'!$3:$3,J$4,'Input DBEDT Monthly Energy'!104:104)</f>
        <v/>
      </c>
      <c r="K104">
        <f>SUMIF('Input DBEDT Monthly Energy'!$3:$3,K$4,'Input DBEDT Monthly Energy'!104:104)</f>
        <v/>
      </c>
      <c r="L104">
        <f>SUMIF('Input DBEDT Monthly Energy'!$3:$3,L$4,'Input DBEDT Monthly Energy'!104:104)</f>
        <v/>
      </c>
      <c r="M104">
        <f>SUMIF('Input DBEDT Monthly Energy'!$3:$3,M$4,'Input DBEDT Monthly Energy'!104:104)</f>
        <v/>
      </c>
      <c r="N104">
        <f>SUMIF('Input DBEDT Monthly Energy'!$3:$3,N$4,'Input DBEDT Monthly Energy'!104:104)</f>
        <v/>
      </c>
      <c r="O104">
        <f>SUMIF('Input DBEDT Monthly Energy'!$3:$3,O$4,'Input DBEDT Monthly Energy'!104:104)</f>
        <v/>
      </c>
      <c r="P104">
        <f>SUMIF('Input DBEDT Monthly Energy'!$3:$3,P$4,'Input DBEDT Monthly Energy'!104:104)</f>
        <v/>
      </c>
      <c r="Q104">
        <f>SUMIF('Input DBEDT Monthly Energy'!$3:$3,Q$4,'Input DBEDT Monthly Energy'!104:104)</f>
        <v/>
      </c>
      <c r="R104">
        <f>SUMIF('Input DBEDT Monthly Energy'!$3:$3,R$4,'Input DBEDT Monthly Energy'!104:104)</f>
        <v/>
      </c>
      <c r="S104">
        <f>SUMIF('Input DBEDT Monthly Energy'!$3:$3,S$4,'Input DBEDT Monthly Energy'!104:104)</f>
        <v/>
      </c>
      <c r="T104">
        <f>SUMIF('Input DBEDT Monthly Energy'!$3:$3,T$4,'Input DBEDT Monthly Energy'!104:104)</f>
        <v/>
      </c>
      <c r="U104">
        <f>SUMIF('Input DBEDT Monthly Energy'!$3:$3,U$4,'Input DBEDT Monthly Energy'!104:104)</f>
        <v/>
      </c>
      <c r="V104">
        <f>SUMIF('Input DBEDT Monthly Energy'!$3:$3,V$4,'Input DBEDT Monthly Energy'!104:104)</f>
        <v/>
      </c>
      <c r="W104">
        <f>SUMIF('Input DBEDT Monthly Energy'!$3:$3,W$4,'Input DBEDT Monthly Energy'!104:104)</f>
        <v/>
      </c>
      <c r="X104">
        <f>SUMIF('Input DBEDT Monthly Energy'!$3:$3,X$4,'Input DBEDT Monthly Energy'!104:104)</f>
        <v/>
      </c>
      <c r="Y104">
        <f>SUMIF('Input DBEDT Monthly Energy'!$3:$3,Y$4,'Input DBEDT Monthly Energy'!104:104)</f>
        <v/>
      </c>
      <c r="Z104">
        <f>SUMIF('Input DBEDT Monthly Energy'!$3:$3,Z$4,'Input DBEDT Monthly Energy'!104:104)</f>
        <v/>
      </c>
      <c r="AA104">
        <f>SUMIF('Input DBEDT Monthly Energy'!$3:$3,AA$4,'Input DBEDT Monthly Energy'!104:104)</f>
        <v/>
      </c>
    </row>
    <row r="105" spans="1:27">
      <c r="A105">
        <f>'Input DBEDT Monthly Energy'!A105&amp;""</f>
        <v/>
      </c>
      <c r="B105">
        <f>'Input DBEDT Monthly Energy'!B105&amp;""</f>
        <v/>
      </c>
      <c r="C105">
        <f>SUMIF('Input DBEDT Monthly Energy'!$3:$3,C$4,'Input DBEDT Monthly Energy'!105:105)</f>
        <v/>
      </c>
      <c r="D105">
        <f>SUMIF('Input DBEDT Monthly Energy'!$3:$3,D$4,'Input DBEDT Monthly Energy'!105:105)</f>
        <v/>
      </c>
      <c r="E105">
        <f>SUMIF('Input DBEDT Monthly Energy'!$3:$3,E$4,'Input DBEDT Monthly Energy'!105:105)</f>
        <v/>
      </c>
      <c r="F105">
        <f>SUMIF('Input DBEDT Monthly Energy'!$3:$3,F$4,'Input DBEDT Monthly Energy'!105:105)</f>
        <v/>
      </c>
      <c r="G105">
        <f>SUMIF('Input DBEDT Monthly Energy'!$3:$3,G$4,'Input DBEDT Monthly Energy'!105:105)</f>
        <v/>
      </c>
      <c r="H105">
        <f>SUMIF('Input DBEDT Monthly Energy'!$3:$3,H$4,'Input DBEDT Monthly Energy'!105:105)</f>
        <v/>
      </c>
      <c r="I105">
        <f>SUMIF('Input DBEDT Monthly Energy'!$3:$3,I$4,'Input DBEDT Monthly Energy'!105:105)</f>
        <v/>
      </c>
      <c r="J105">
        <f>SUMIF('Input DBEDT Monthly Energy'!$3:$3,J$4,'Input DBEDT Monthly Energy'!105:105)</f>
        <v/>
      </c>
      <c r="K105">
        <f>SUMIF('Input DBEDT Monthly Energy'!$3:$3,K$4,'Input DBEDT Monthly Energy'!105:105)</f>
        <v/>
      </c>
      <c r="L105">
        <f>SUMIF('Input DBEDT Monthly Energy'!$3:$3,L$4,'Input DBEDT Monthly Energy'!105:105)</f>
        <v/>
      </c>
      <c r="M105">
        <f>SUMIF('Input DBEDT Monthly Energy'!$3:$3,M$4,'Input DBEDT Monthly Energy'!105:105)</f>
        <v/>
      </c>
      <c r="N105">
        <f>SUMIF('Input DBEDT Monthly Energy'!$3:$3,N$4,'Input DBEDT Monthly Energy'!105:105)</f>
        <v/>
      </c>
      <c r="O105">
        <f>SUMIF('Input DBEDT Monthly Energy'!$3:$3,O$4,'Input DBEDT Monthly Energy'!105:105)</f>
        <v/>
      </c>
      <c r="P105">
        <f>SUMIF('Input DBEDT Monthly Energy'!$3:$3,P$4,'Input DBEDT Monthly Energy'!105:105)</f>
        <v/>
      </c>
      <c r="Q105">
        <f>SUMIF('Input DBEDT Monthly Energy'!$3:$3,Q$4,'Input DBEDT Monthly Energy'!105:105)</f>
        <v/>
      </c>
      <c r="R105">
        <f>SUMIF('Input DBEDT Monthly Energy'!$3:$3,R$4,'Input DBEDT Monthly Energy'!105:105)</f>
        <v/>
      </c>
      <c r="S105">
        <f>SUMIF('Input DBEDT Monthly Energy'!$3:$3,S$4,'Input DBEDT Monthly Energy'!105:105)</f>
        <v/>
      </c>
      <c r="T105">
        <f>SUMIF('Input DBEDT Monthly Energy'!$3:$3,T$4,'Input DBEDT Monthly Energy'!105:105)</f>
        <v/>
      </c>
      <c r="U105">
        <f>SUMIF('Input DBEDT Monthly Energy'!$3:$3,U$4,'Input DBEDT Monthly Energy'!105:105)</f>
        <v/>
      </c>
      <c r="V105">
        <f>SUMIF('Input DBEDT Monthly Energy'!$3:$3,V$4,'Input DBEDT Monthly Energy'!105:105)</f>
        <v/>
      </c>
      <c r="W105">
        <f>SUMIF('Input DBEDT Monthly Energy'!$3:$3,W$4,'Input DBEDT Monthly Energy'!105:105)</f>
        <v/>
      </c>
      <c r="X105">
        <f>SUMIF('Input DBEDT Monthly Energy'!$3:$3,X$4,'Input DBEDT Monthly Energy'!105:105)</f>
        <v/>
      </c>
      <c r="Y105">
        <f>SUMIF('Input DBEDT Monthly Energy'!$3:$3,Y$4,'Input DBEDT Monthly Energy'!105:105)</f>
        <v/>
      </c>
      <c r="Z105">
        <f>SUMIF('Input DBEDT Monthly Energy'!$3:$3,Z$4,'Input DBEDT Monthly Energy'!105:105)</f>
        <v/>
      </c>
      <c r="AA105">
        <f>SUMIF('Input DBEDT Monthly Energy'!$3:$3,AA$4,'Input DBEDT Monthly Energy'!105:105)</f>
        <v/>
      </c>
    </row>
    <row r="106" spans="1:27">
      <c r="A106">
        <f>'Input DBEDT Monthly Energy'!A106&amp;""</f>
        <v/>
      </c>
      <c r="B106">
        <f>'Input DBEDT Monthly Energy'!B106&amp;""</f>
        <v/>
      </c>
      <c r="C106">
        <f>SUMIF('Input DBEDT Monthly Energy'!$3:$3,C$4,'Input DBEDT Monthly Energy'!106:106)</f>
        <v/>
      </c>
      <c r="D106">
        <f>SUMIF('Input DBEDT Monthly Energy'!$3:$3,D$4,'Input DBEDT Monthly Energy'!106:106)</f>
        <v/>
      </c>
      <c r="E106">
        <f>SUMIF('Input DBEDT Monthly Energy'!$3:$3,E$4,'Input DBEDT Monthly Energy'!106:106)</f>
        <v/>
      </c>
      <c r="F106">
        <f>SUMIF('Input DBEDT Monthly Energy'!$3:$3,F$4,'Input DBEDT Monthly Energy'!106:106)</f>
        <v/>
      </c>
      <c r="G106">
        <f>SUMIF('Input DBEDT Monthly Energy'!$3:$3,G$4,'Input DBEDT Monthly Energy'!106:106)</f>
        <v/>
      </c>
      <c r="H106">
        <f>SUMIF('Input DBEDT Monthly Energy'!$3:$3,H$4,'Input DBEDT Monthly Energy'!106:106)</f>
        <v/>
      </c>
      <c r="I106">
        <f>SUMIF('Input DBEDT Monthly Energy'!$3:$3,I$4,'Input DBEDT Monthly Energy'!106:106)</f>
        <v/>
      </c>
      <c r="J106">
        <f>SUMIF('Input DBEDT Monthly Energy'!$3:$3,J$4,'Input DBEDT Monthly Energy'!106:106)</f>
        <v/>
      </c>
      <c r="K106">
        <f>SUMIF('Input DBEDT Monthly Energy'!$3:$3,K$4,'Input DBEDT Monthly Energy'!106:106)</f>
        <v/>
      </c>
      <c r="L106">
        <f>SUMIF('Input DBEDT Monthly Energy'!$3:$3,L$4,'Input DBEDT Monthly Energy'!106:106)</f>
        <v/>
      </c>
      <c r="M106">
        <f>SUMIF('Input DBEDT Monthly Energy'!$3:$3,M$4,'Input DBEDT Monthly Energy'!106:106)</f>
        <v/>
      </c>
      <c r="N106">
        <f>SUMIF('Input DBEDT Monthly Energy'!$3:$3,N$4,'Input DBEDT Monthly Energy'!106:106)</f>
        <v/>
      </c>
      <c r="O106">
        <f>SUMIF('Input DBEDT Monthly Energy'!$3:$3,O$4,'Input DBEDT Monthly Energy'!106:106)</f>
        <v/>
      </c>
      <c r="P106">
        <f>SUMIF('Input DBEDT Monthly Energy'!$3:$3,P$4,'Input DBEDT Monthly Energy'!106:106)</f>
        <v/>
      </c>
      <c r="Q106">
        <f>SUMIF('Input DBEDT Monthly Energy'!$3:$3,Q$4,'Input DBEDT Monthly Energy'!106:106)</f>
        <v/>
      </c>
      <c r="R106">
        <f>SUMIF('Input DBEDT Monthly Energy'!$3:$3,R$4,'Input DBEDT Monthly Energy'!106:106)</f>
        <v/>
      </c>
      <c r="S106">
        <f>SUMIF('Input DBEDT Monthly Energy'!$3:$3,S$4,'Input DBEDT Monthly Energy'!106:106)</f>
        <v/>
      </c>
      <c r="T106">
        <f>SUMIF('Input DBEDT Monthly Energy'!$3:$3,T$4,'Input DBEDT Monthly Energy'!106:106)</f>
        <v/>
      </c>
      <c r="U106">
        <f>SUMIF('Input DBEDT Monthly Energy'!$3:$3,U$4,'Input DBEDT Monthly Energy'!106:106)</f>
        <v/>
      </c>
      <c r="V106">
        <f>SUMIF('Input DBEDT Monthly Energy'!$3:$3,V$4,'Input DBEDT Monthly Energy'!106:106)</f>
        <v/>
      </c>
      <c r="W106">
        <f>SUMIF('Input DBEDT Monthly Energy'!$3:$3,W$4,'Input DBEDT Monthly Energy'!106:106)</f>
        <v/>
      </c>
      <c r="X106">
        <f>SUMIF('Input DBEDT Monthly Energy'!$3:$3,X$4,'Input DBEDT Monthly Energy'!106:106)</f>
        <v/>
      </c>
      <c r="Y106">
        <f>SUMIF('Input DBEDT Monthly Energy'!$3:$3,Y$4,'Input DBEDT Monthly Energy'!106:106)</f>
        <v/>
      </c>
      <c r="Z106">
        <f>SUMIF('Input DBEDT Monthly Energy'!$3:$3,Z$4,'Input DBEDT Monthly Energy'!106:106)</f>
        <v/>
      </c>
      <c r="AA106">
        <f>SUMIF('Input DBEDT Monthly Energy'!$3:$3,AA$4,'Input DBEDT Monthly Energy'!106:106)</f>
        <v/>
      </c>
    </row>
    <row r="107" spans="1:27">
      <c r="A107">
        <f>'Input DBEDT Monthly Energy'!A107&amp;""</f>
        <v/>
      </c>
      <c r="B107">
        <f>'Input DBEDT Monthly Energy'!B107&amp;""</f>
        <v/>
      </c>
      <c r="C107">
        <f>SUMIF('Input DBEDT Monthly Energy'!$3:$3,C$4,'Input DBEDT Monthly Energy'!107:107)</f>
        <v/>
      </c>
      <c r="D107">
        <f>SUMIF('Input DBEDT Monthly Energy'!$3:$3,D$4,'Input DBEDT Monthly Energy'!107:107)</f>
        <v/>
      </c>
      <c r="E107">
        <f>SUMIF('Input DBEDT Monthly Energy'!$3:$3,E$4,'Input DBEDT Monthly Energy'!107:107)</f>
        <v/>
      </c>
      <c r="F107">
        <f>SUMIF('Input DBEDT Monthly Energy'!$3:$3,F$4,'Input DBEDT Monthly Energy'!107:107)</f>
        <v/>
      </c>
      <c r="G107">
        <f>SUMIF('Input DBEDT Monthly Energy'!$3:$3,G$4,'Input DBEDT Monthly Energy'!107:107)</f>
        <v/>
      </c>
      <c r="H107">
        <f>SUMIF('Input DBEDT Monthly Energy'!$3:$3,H$4,'Input DBEDT Monthly Energy'!107:107)</f>
        <v/>
      </c>
      <c r="I107">
        <f>SUMIF('Input DBEDT Monthly Energy'!$3:$3,I$4,'Input DBEDT Monthly Energy'!107:107)</f>
        <v/>
      </c>
      <c r="J107">
        <f>SUMIF('Input DBEDT Monthly Energy'!$3:$3,J$4,'Input DBEDT Monthly Energy'!107:107)</f>
        <v/>
      </c>
      <c r="K107">
        <f>SUMIF('Input DBEDT Monthly Energy'!$3:$3,K$4,'Input DBEDT Monthly Energy'!107:107)</f>
        <v/>
      </c>
      <c r="L107">
        <f>SUMIF('Input DBEDT Monthly Energy'!$3:$3,L$4,'Input DBEDT Monthly Energy'!107:107)</f>
        <v/>
      </c>
      <c r="M107">
        <f>SUMIF('Input DBEDT Monthly Energy'!$3:$3,M$4,'Input DBEDT Monthly Energy'!107:107)</f>
        <v/>
      </c>
      <c r="N107">
        <f>SUMIF('Input DBEDT Monthly Energy'!$3:$3,N$4,'Input DBEDT Monthly Energy'!107:107)</f>
        <v/>
      </c>
      <c r="O107">
        <f>SUMIF('Input DBEDT Monthly Energy'!$3:$3,O$4,'Input DBEDT Monthly Energy'!107:107)</f>
        <v/>
      </c>
      <c r="P107">
        <f>SUMIF('Input DBEDT Monthly Energy'!$3:$3,P$4,'Input DBEDT Monthly Energy'!107:107)</f>
        <v/>
      </c>
      <c r="Q107">
        <f>SUMIF('Input DBEDT Monthly Energy'!$3:$3,Q$4,'Input DBEDT Monthly Energy'!107:107)</f>
        <v/>
      </c>
      <c r="R107">
        <f>SUMIF('Input DBEDT Monthly Energy'!$3:$3,R$4,'Input DBEDT Monthly Energy'!107:107)</f>
        <v/>
      </c>
      <c r="S107">
        <f>SUMIF('Input DBEDT Monthly Energy'!$3:$3,S$4,'Input DBEDT Monthly Energy'!107:107)</f>
        <v/>
      </c>
      <c r="T107">
        <f>SUMIF('Input DBEDT Monthly Energy'!$3:$3,T$4,'Input DBEDT Monthly Energy'!107:107)</f>
        <v/>
      </c>
      <c r="U107">
        <f>SUMIF('Input DBEDT Monthly Energy'!$3:$3,U$4,'Input DBEDT Monthly Energy'!107:107)</f>
        <v/>
      </c>
      <c r="V107">
        <f>SUMIF('Input DBEDT Monthly Energy'!$3:$3,V$4,'Input DBEDT Monthly Energy'!107:107)</f>
        <v/>
      </c>
      <c r="W107">
        <f>SUMIF('Input DBEDT Monthly Energy'!$3:$3,W$4,'Input DBEDT Monthly Energy'!107:107)</f>
        <v/>
      </c>
      <c r="X107">
        <f>SUMIF('Input DBEDT Monthly Energy'!$3:$3,X$4,'Input DBEDT Monthly Energy'!107:107)</f>
        <v/>
      </c>
      <c r="Y107">
        <f>SUMIF('Input DBEDT Monthly Energy'!$3:$3,Y$4,'Input DBEDT Monthly Energy'!107:107)</f>
        <v/>
      </c>
      <c r="Z107">
        <f>SUMIF('Input DBEDT Monthly Energy'!$3:$3,Z$4,'Input DBEDT Monthly Energy'!107:107)</f>
        <v/>
      </c>
      <c r="AA107">
        <f>SUMIF('Input DBEDT Monthly Energy'!$3:$3,AA$4,'Input DBEDT Monthly Energy'!107:107)</f>
        <v/>
      </c>
    </row>
    <row r="108" spans="1:27">
      <c r="A108">
        <f>'Input DBEDT Monthly Energy'!A108&amp;""</f>
        <v/>
      </c>
      <c r="B108">
        <f>'Input DBEDT Monthly Energy'!B108&amp;""</f>
        <v/>
      </c>
      <c r="C108">
        <f>SUMIF('Input DBEDT Monthly Energy'!$3:$3,C$4,'Input DBEDT Monthly Energy'!108:108)</f>
        <v/>
      </c>
      <c r="D108">
        <f>SUMIF('Input DBEDT Monthly Energy'!$3:$3,D$4,'Input DBEDT Monthly Energy'!108:108)</f>
        <v/>
      </c>
      <c r="E108">
        <f>SUMIF('Input DBEDT Monthly Energy'!$3:$3,E$4,'Input DBEDT Monthly Energy'!108:108)</f>
        <v/>
      </c>
      <c r="F108">
        <f>SUMIF('Input DBEDT Monthly Energy'!$3:$3,F$4,'Input DBEDT Monthly Energy'!108:108)</f>
        <v/>
      </c>
      <c r="G108">
        <f>SUMIF('Input DBEDT Monthly Energy'!$3:$3,G$4,'Input DBEDT Monthly Energy'!108:108)</f>
        <v/>
      </c>
      <c r="H108">
        <f>SUMIF('Input DBEDT Monthly Energy'!$3:$3,H$4,'Input DBEDT Monthly Energy'!108:108)</f>
        <v/>
      </c>
      <c r="I108">
        <f>SUMIF('Input DBEDT Monthly Energy'!$3:$3,I$4,'Input DBEDT Monthly Energy'!108:108)</f>
        <v/>
      </c>
      <c r="J108">
        <f>SUMIF('Input DBEDT Monthly Energy'!$3:$3,J$4,'Input DBEDT Monthly Energy'!108:108)</f>
        <v/>
      </c>
      <c r="K108">
        <f>SUMIF('Input DBEDT Monthly Energy'!$3:$3,K$4,'Input DBEDT Monthly Energy'!108:108)</f>
        <v/>
      </c>
      <c r="L108">
        <f>SUMIF('Input DBEDT Monthly Energy'!$3:$3,L$4,'Input DBEDT Monthly Energy'!108:108)</f>
        <v/>
      </c>
      <c r="M108">
        <f>SUMIF('Input DBEDT Monthly Energy'!$3:$3,M$4,'Input DBEDT Monthly Energy'!108:108)</f>
        <v/>
      </c>
      <c r="N108">
        <f>SUMIF('Input DBEDT Monthly Energy'!$3:$3,N$4,'Input DBEDT Monthly Energy'!108:108)</f>
        <v/>
      </c>
      <c r="O108">
        <f>SUMIF('Input DBEDT Monthly Energy'!$3:$3,O$4,'Input DBEDT Monthly Energy'!108:108)</f>
        <v/>
      </c>
      <c r="P108">
        <f>SUMIF('Input DBEDT Monthly Energy'!$3:$3,P$4,'Input DBEDT Monthly Energy'!108:108)</f>
        <v/>
      </c>
      <c r="Q108">
        <f>SUMIF('Input DBEDT Monthly Energy'!$3:$3,Q$4,'Input DBEDT Monthly Energy'!108:108)</f>
        <v/>
      </c>
      <c r="R108">
        <f>SUMIF('Input DBEDT Monthly Energy'!$3:$3,R$4,'Input DBEDT Monthly Energy'!108:108)</f>
        <v/>
      </c>
      <c r="S108">
        <f>SUMIF('Input DBEDT Monthly Energy'!$3:$3,S$4,'Input DBEDT Monthly Energy'!108:108)</f>
        <v/>
      </c>
      <c r="T108">
        <f>SUMIF('Input DBEDT Monthly Energy'!$3:$3,T$4,'Input DBEDT Monthly Energy'!108:108)</f>
        <v/>
      </c>
      <c r="U108">
        <f>SUMIF('Input DBEDT Monthly Energy'!$3:$3,U$4,'Input DBEDT Monthly Energy'!108:108)</f>
        <v/>
      </c>
      <c r="V108">
        <f>SUMIF('Input DBEDT Monthly Energy'!$3:$3,V$4,'Input DBEDT Monthly Energy'!108:108)</f>
        <v/>
      </c>
      <c r="W108">
        <f>SUMIF('Input DBEDT Monthly Energy'!$3:$3,W$4,'Input DBEDT Monthly Energy'!108:108)</f>
        <v/>
      </c>
      <c r="X108">
        <f>SUMIF('Input DBEDT Monthly Energy'!$3:$3,X$4,'Input DBEDT Monthly Energy'!108:108)</f>
        <v/>
      </c>
      <c r="Y108">
        <f>SUMIF('Input DBEDT Monthly Energy'!$3:$3,Y$4,'Input DBEDT Monthly Energy'!108:108)</f>
        <v/>
      </c>
      <c r="Z108">
        <f>SUMIF('Input DBEDT Monthly Energy'!$3:$3,Z$4,'Input DBEDT Monthly Energy'!108:108)</f>
        <v/>
      </c>
      <c r="AA108">
        <f>SUMIF('Input DBEDT Monthly Energy'!$3:$3,AA$4,'Input DBEDT Monthly Energy'!108:108)</f>
        <v/>
      </c>
    </row>
    <row r="109" spans="1:27">
      <c r="A109">
        <f>'Input DBEDT Monthly Energy'!A109&amp;""</f>
        <v/>
      </c>
      <c r="B109">
        <f>'Input DBEDT Monthly Energy'!B109&amp;""</f>
        <v/>
      </c>
      <c r="C109">
        <f>SUMIF('Input DBEDT Monthly Energy'!$3:$3,C$4,'Input DBEDT Monthly Energy'!109:109)</f>
        <v/>
      </c>
      <c r="D109">
        <f>SUMIF('Input DBEDT Monthly Energy'!$3:$3,D$4,'Input DBEDT Monthly Energy'!109:109)</f>
        <v/>
      </c>
      <c r="E109">
        <f>SUMIF('Input DBEDT Monthly Energy'!$3:$3,E$4,'Input DBEDT Monthly Energy'!109:109)</f>
        <v/>
      </c>
      <c r="F109">
        <f>SUMIF('Input DBEDT Monthly Energy'!$3:$3,F$4,'Input DBEDT Monthly Energy'!109:109)</f>
        <v/>
      </c>
      <c r="G109">
        <f>SUMIF('Input DBEDT Monthly Energy'!$3:$3,G$4,'Input DBEDT Monthly Energy'!109:109)</f>
        <v/>
      </c>
      <c r="H109">
        <f>SUMIF('Input DBEDT Monthly Energy'!$3:$3,H$4,'Input DBEDT Monthly Energy'!109:109)</f>
        <v/>
      </c>
      <c r="I109">
        <f>SUMIF('Input DBEDT Monthly Energy'!$3:$3,I$4,'Input DBEDT Monthly Energy'!109:109)</f>
        <v/>
      </c>
      <c r="J109">
        <f>SUMIF('Input DBEDT Monthly Energy'!$3:$3,J$4,'Input DBEDT Monthly Energy'!109:109)</f>
        <v/>
      </c>
      <c r="K109">
        <f>SUMIF('Input DBEDT Monthly Energy'!$3:$3,K$4,'Input DBEDT Monthly Energy'!109:109)</f>
        <v/>
      </c>
      <c r="L109">
        <f>SUMIF('Input DBEDT Monthly Energy'!$3:$3,L$4,'Input DBEDT Monthly Energy'!109:109)</f>
        <v/>
      </c>
      <c r="M109">
        <f>SUMIF('Input DBEDT Monthly Energy'!$3:$3,M$4,'Input DBEDT Monthly Energy'!109:109)</f>
        <v/>
      </c>
      <c r="N109">
        <f>SUMIF('Input DBEDT Monthly Energy'!$3:$3,N$4,'Input DBEDT Monthly Energy'!109:109)</f>
        <v/>
      </c>
      <c r="O109">
        <f>SUMIF('Input DBEDT Monthly Energy'!$3:$3,O$4,'Input DBEDT Monthly Energy'!109:109)</f>
        <v/>
      </c>
      <c r="P109">
        <f>SUMIF('Input DBEDT Monthly Energy'!$3:$3,P$4,'Input DBEDT Monthly Energy'!109:109)</f>
        <v/>
      </c>
      <c r="Q109">
        <f>SUMIF('Input DBEDT Monthly Energy'!$3:$3,Q$4,'Input DBEDT Monthly Energy'!109:109)</f>
        <v/>
      </c>
      <c r="R109">
        <f>SUMIF('Input DBEDT Monthly Energy'!$3:$3,R$4,'Input DBEDT Monthly Energy'!109:109)</f>
        <v/>
      </c>
      <c r="S109">
        <f>SUMIF('Input DBEDT Monthly Energy'!$3:$3,S$4,'Input DBEDT Monthly Energy'!109:109)</f>
        <v/>
      </c>
      <c r="T109">
        <f>SUMIF('Input DBEDT Monthly Energy'!$3:$3,T$4,'Input DBEDT Monthly Energy'!109:109)</f>
        <v/>
      </c>
      <c r="U109">
        <f>SUMIF('Input DBEDT Monthly Energy'!$3:$3,U$4,'Input DBEDT Monthly Energy'!109:109)</f>
        <v/>
      </c>
      <c r="V109">
        <f>SUMIF('Input DBEDT Monthly Energy'!$3:$3,V$4,'Input DBEDT Monthly Energy'!109:109)</f>
        <v/>
      </c>
      <c r="W109">
        <f>SUMIF('Input DBEDT Monthly Energy'!$3:$3,W$4,'Input DBEDT Monthly Energy'!109:109)</f>
        <v/>
      </c>
      <c r="X109">
        <f>SUMIF('Input DBEDT Monthly Energy'!$3:$3,X$4,'Input DBEDT Monthly Energy'!109:109)</f>
        <v/>
      </c>
      <c r="Y109">
        <f>SUMIF('Input DBEDT Monthly Energy'!$3:$3,Y$4,'Input DBEDT Monthly Energy'!109:109)</f>
        <v/>
      </c>
      <c r="Z109">
        <f>SUMIF('Input DBEDT Monthly Energy'!$3:$3,Z$4,'Input DBEDT Monthly Energy'!109:109)</f>
        <v/>
      </c>
      <c r="AA109">
        <f>SUMIF('Input DBEDT Monthly Energy'!$3:$3,AA$4,'Input DBEDT Monthly Energy'!109:109)</f>
        <v/>
      </c>
    </row>
    <row r="110" spans="1:27">
      <c r="A110">
        <f>'Input DBEDT Monthly Energy'!A110&amp;""</f>
        <v/>
      </c>
      <c r="B110">
        <f>'Input DBEDT Monthly Energy'!B110&amp;""</f>
        <v/>
      </c>
      <c r="C110">
        <f>SUMIF('Input DBEDT Monthly Energy'!$3:$3,C$4,'Input DBEDT Monthly Energy'!110:110)</f>
        <v/>
      </c>
      <c r="D110">
        <f>SUMIF('Input DBEDT Monthly Energy'!$3:$3,D$4,'Input DBEDT Monthly Energy'!110:110)</f>
        <v/>
      </c>
      <c r="E110">
        <f>SUMIF('Input DBEDT Monthly Energy'!$3:$3,E$4,'Input DBEDT Monthly Energy'!110:110)</f>
        <v/>
      </c>
      <c r="F110">
        <f>SUMIF('Input DBEDT Monthly Energy'!$3:$3,F$4,'Input DBEDT Monthly Energy'!110:110)</f>
        <v/>
      </c>
      <c r="G110">
        <f>SUMIF('Input DBEDT Monthly Energy'!$3:$3,G$4,'Input DBEDT Monthly Energy'!110:110)</f>
        <v/>
      </c>
      <c r="H110">
        <f>SUMIF('Input DBEDT Monthly Energy'!$3:$3,H$4,'Input DBEDT Monthly Energy'!110:110)</f>
        <v/>
      </c>
      <c r="I110">
        <f>SUMIF('Input DBEDT Monthly Energy'!$3:$3,I$4,'Input DBEDT Monthly Energy'!110:110)</f>
        <v/>
      </c>
      <c r="J110">
        <f>SUMIF('Input DBEDT Monthly Energy'!$3:$3,J$4,'Input DBEDT Monthly Energy'!110:110)</f>
        <v/>
      </c>
      <c r="K110">
        <f>SUMIF('Input DBEDT Monthly Energy'!$3:$3,K$4,'Input DBEDT Monthly Energy'!110:110)</f>
        <v/>
      </c>
      <c r="L110">
        <f>SUMIF('Input DBEDT Monthly Energy'!$3:$3,L$4,'Input DBEDT Monthly Energy'!110:110)</f>
        <v/>
      </c>
      <c r="M110">
        <f>SUMIF('Input DBEDT Monthly Energy'!$3:$3,M$4,'Input DBEDT Monthly Energy'!110:110)</f>
        <v/>
      </c>
      <c r="N110">
        <f>SUMIF('Input DBEDT Monthly Energy'!$3:$3,N$4,'Input DBEDT Monthly Energy'!110:110)</f>
        <v/>
      </c>
      <c r="O110">
        <f>SUMIF('Input DBEDT Monthly Energy'!$3:$3,O$4,'Input DBEDT Monthly Energy'!110:110)</f>
        <v/>
      </c>
      <c r="P110">
        <f>SUMIF('Input DBEDT Monthly Energy'!$3:$3,P$4,'Input DBEDT Monthly Energy'!110:110)</f>
        <v/>
      </c>
      <c r="Q110">
        <f>SUMIF('Input DBEDT Monthly Energy'!$3:$3,Q$4,'Input DBEDT Monthly Energy'!110:110)</f>
        <v/>
      </c>
      <c r="R110">
        <f>SUMIF('Input DBEDT Monthly Energy'!$3:$3,R$4,'Input DBEDT Monthly Energy'!110:110)</f>
        <v/>
      </c>
      <c r="S110">
        <f>SUMIF('Input DBEDT Monthly Energy'!$3:$3,S$4,'Input DBEDT Monthly Energy'!110:110)</f>
        <v/>
      </c>
      <c r="T110">
        <f>SUMIF('Input DBEDT Monthly Energy'!$3:$3,T$4,'Input DBEDT Monthly Energy'!110:110)</f>
        <v/>
      </c>
      <c r="U110">
        <f>SUMIF('Input DBEDT Monthly Energy'!$3:$3,U$4,'Input DBEDT Monthly Energy'!110:110)</f>
        <v/>
      </c>
      <c r="V110">
        <f>SUMIF('Input DBEDT Monthly Energy'!$3:$3,V$4,'Input DBEDT Monthly Energy'!110:110)</f>
        <v/>
      </c>
      <c r="W110">
        <f>SUMIF('Input DBEDT Monthly Energy'!$3:$3,W$4,'Input DBEDT Monthly Energy'!110:110)</f>
        <v/>
      </c>
      <c r="X110">
        <f>SUMIF('Input DBEDT Monthly Energy'!$3:$3,X$4,'Input DBEDT Monthly Energy'!110:110)</f>
        <v/>
      </c>
      <c r="Y110">
        <f>SUMIF('Input DBEDT Monthly Energy'!$3:$3,Y$4,'Input DBEDT Monthly Energy'!110:110)</f>
        <v/>
      </c>
      <c r="Z110">
        <f>SUMIF('Input DBEDT Monthly Energy'!$3:$3,Z$4,'Input DBEDT Monthly Energy'!110:110)</f>
        <v/>
      </c>
      <c r="AA110">
        <f>SUMIF('Input DBEDT Monthly Energy'!$3:$3,AA$4,'Input DBEDT Monthly Energy'!110:110)</f>
        <v/>
      </c>
    </row>
    <row r="111" spans="1:27">
      <c r="A111">
        <f>'Input DBEDT Monthly Energy'!A111&amp;""</f>
        <v/>
      </c>
      <c r="B111">
        <f>'Input DBEDT Monthly Energy'!B111&amp;""</f>
        <v/>
      </c>
      <c r="C111">
        <f>SUMIF('Input DBEDT Monthly Energy'!$3:$3,C$4,'Input DBEDT Monthly Energy'!111:111)</f>
        <v/>
      </c>
      <c r="D111">
        <f>SUMIF('Input DBEDT Monthly Energy'!$3:$3,D$4,'Input DBEDT Monthly Energy'!111:111)</f>
        <v/>
      </c>
      <c r="E111">
        <f>SUMIF('Input DBEDT Monthly Energy'!$3:$3,E$4,'Input DBEDT Monthly Energy'!111:111)</f>
        <v/>
      </c>
      <c r="F111">
        <f>SUMIF('Input DBEDT Monthly Energy'!$3:$3,F$4,'Input DBEDT Monthly Energy'!111:111)</f>
        <v/>
      </c>
      <c r="G111">
        <f>SUMIF('Input DBEDT Monthly Energy'!$3:$3,G$4,'Input DBEDT Monthly Energy'!111:111)</f>
        <v/>
      </c>
      <c r="H111">
        <f>SUMIF('Input DBEDT Monthly Energy'!$3:$3,H$4,'Input DBEDT Monthly Energy'!111:111)</f>
        <v/>
      </c>
      <c r="I111">
        <f>SUMIF('Input DBEDT Monthly Energy'!$3:$3,I$4,'Input DBEDT Monthly Energy'!111:111)</f>
        <v/>
      </c>
      <c r="J111">
        <f>SUMIF('Input DBEDT Monthly Energy'!$3:$3,J$4,'Input DBEDT Monthly Energy'!111:111)</f>
        <v/>
      </c>
      <c r="K111">
        <f>SUMIF('Input DBEDT Monthly Energy'!$3:$3,K$4,'Input DBEDT Monthly Energy'!111:111)</f>
        <v/>
      </c>
      <c r="L111">
        <f>SUMIF('Input DBEDT Monthly Energy'!$3:$3,L$4,'Input DBEDT Monthly Energy'!111:111)</f>
        <v/>
      </c>
      <c r="M111">
        <f>SUMIF('Input DBEDT Monthly Energy'!$3:$3,M$4,'Input DBEDT Monthly Energy'!111:111)</f>
        <v/>
      </c>
      <c r="N111">
        <f>SUMIF('Input DBEDT Monthly Energy'!$3:$3,N$4,'Input DBEDT Monthly Energy'!111:111)</f>
        <v/>
      </c>
      <c r="O111">
        <f>SUMIF('Input DBEDT Monthly Energy'!$3:$3,O$4,'Input DBEDT Monthly Energy'!111:111)</f>
        <v/>
      </c>
      <c r="P111">
        <f>SUMIF('Input DBEDT Monthly Energy'!$3:$3,P$4,'Input DBEDT Monthly Energy'!111:111)</f>
        <v/>
      </c>
      <c r="Q111">
        <f>SUMIF('Input DBEDT Monthly Energy'!$3:$3,Q$4,'Input DBEDT Monthly Energy'!111:111)</f>
        <v/>
      </c>
      <c r="R111">
        <f>SUMIF('Input DBEDT Monthly Energy'!$3:$3,R$4,'Input DBEDT Monthly Energy'!111:111)</f>
        <v/>
      </c>
      <c r="S111">
        <f>SUMIF('Input DBEDT Monthly Energy'!$3:$3,S$4,'Input DBEDT Monthly Energy'!111:111)</f>
        <v/>
      </c>
      <c r="T111">
        <f>SUMIF('Input DBEDT Monthly Energy'!$3:$3,T$4,'Input DBEDT Monthly Energy'!111:111)</f>
        <v/>
      </c>
      <c r="U111">
        <f>SUMIF('Input DBEDT Monthly Energy'!$3:$3,U$4,'Input DBEDT Monthly Energy'!111:111)</f>
        <v/>
      </c>
      <c r="V111">
        <f>SUMIF('Input DBEDT Monthly Energy'!$3:$3,V$4,'Input DBEDT Monthly Energy'!111:111)</f>
        <v/>
      </c>
      <c r="W111">
        <f>SUMIF('Input DBEDT Monthly Energy'!$3:$3,W$4,'Input DBEDT Monthly Energy'!111:111)</f>
        <v/>
      </c>
      <c r="X111">
        <f>SUMIF('Input DBEDT Monthly Energy'!$3:$3,X$4,'Input DBEDT Monthly Energy'!111:111)</f>
        <v/>
      </c>
      <c r="Y111">
        <f>SUMIF('Input DBEDT Monthly Energy'!$3:$3,Y$4,'Input DBEDT Monthly Energy'!111:111)</f>
        <v/>
      </c>
      <c r="Z111">
        <f>SUMIF('Input DBEDT Monthly Energy'!$3:$3,Z$4,'Input DBEDT Monthly Energy'!111:111)</f>
        <v/>
      </c>
      <c r="AA111">
        <f>SUMIF('Input DBEDT Monthly Energy'!$3:$3,AA$4,'Input DBEDT Monthly Energy'!111:111)</f>
        <v/>
      </c>
    </row>
    <row r="112" spans="1:27">
      <c r="A112">
        <f>'Input DBEDT Monthly Energy'!A112&amp;""</f>
        <v/>
      </c>
      <c r="B112">
        <f>'Input DBEDT Monthly Energy'!B112&amp;""</f>
        <v/>
      </c>
      <c r="C112">
        <f>SUMIF('Input DBEDT Monthly Energy'!$3:$3,C$4,'Input DBEDT Monthly Energy'!112:112)</f>
        <v/>
      </c>
      <c r="D112">
        <f>SUMIF('Input DBEDT Monthly Energy'!$3:$3,D$4,'Input DBEDT Monthly Energy'!112:112)</f>
        <v/>
      </c>
      <c r="E112">
        <f>SUMIF('Input DBEDT Monthly Energy'!$3:$3,E$4,'Input DBEDT Monthly Energy'!112:112)</f>
        <v/>
      </c>
      <c r="F112">
        <f>SUMIF('Input DBEDT Monthly Energy'!$3:$3,F$4,'Input DBEDT Monthly Energy'!112:112)</f>
        <v/>
      </c>
      <c r="G112">
        <f>SUMIF('Input DBEDT Monthly Energy'!$3:$3,G$4,'Input DBEDT Monthly Energy'!112:112)</f>
        <v/>
      </c>
      <c r="H112">
        <f>SUMIF('Input DBEDT Monthly Energy'!$3:$3,H$4,'Input DBEDT Monthly Energy'!112:112)</f>
        <v/>
      </c>
      <c r="I112">
        <f>SUMIF('Input DBEDT Monthly Energy'!$3:$3,I$4,'Input DBEDT Monthly Energy'!112:112)</f>
        <v/>
      </c>
      <c r="J112">
        <f>SUMIF('Input DBEDT Monthly Energy'!$3:$3,J$4,'Input DBEDT Monthly Energy'!112:112)</f>
        <v/>
      </c>
      <c r="K112">
        <f>SUMIF('Input DBEDT Monthly Energy'!$3:$3,K$4,'Input DBEDT Monthly Energy'!112:112)</f>
        <v/>
      </c>
      <c r="L112">
        <f>SUMIF('Input DBEDT Monthly Energy'!$3:$3,L$4,'Input DBEDT Monthly Energy'!112:112)</f>
        <v/>
      </c>
      <c r="M112">
        <f>SUMIF('Input DBEDT Monthly Energy'!$3:$3,M$4,'Input DBEDT Monthly Energy'!112:112)</f>
        <v/>
      </c>
      <c r="N112">
        <f>SUMIF('Input DBEDT Monthly Energy'!$3:$3,N$4,'Input DBEDT Monthly Energy'!112:112)</f>
        <v/>
      </c>
      <c r="O112">
        <f>SUMIF('Input DBEDT Monthly Energy'!$3:$3,O$4,'Input DBEDT Monthly Energy'!112:112)</f>
        <v/>
      </c>
      <c r="P112">
        <f>SUMIF('Input DBEDT Monthly Energy'!$3:$3,P$4,'Input DBEDT Monthly Energy'!112:112)</f>
        <v/>
      </c>
      <c r="Q112">
        <f>SUMIF('Input DBEDT Monthly Energy'!$3:$3,Q$4,'Input DBEDT Monthly Energy'!112:112)</f>
        <v/>
      </c>
      <c r="R112">
        <f>SUMIF('Input DBEDT Monthly Energy'!$3:$3,R$4,'Input DBEDT Monthly Energy'!112:112)</f>
        <v/>
      </c>
      <c r="S112">
        <f>SUMIF('Input DBEDT Monthly Energy'!$3:$3,S$4,'Input DBEDT Monthly Energy'!112:112)</f>
        <v/>
      </c>
      <c r="T112">
        <f>SUMIF('Input DBEDT Monthly Energy'!$3:$3,T$4,'Input DBEDT Monthly Energy'!112:112)</f>
        <v/>
      </c>
      <c r="U112">
        <f>SUMIF('Input DBEDT Monthly Energy'!$3:$3,U$4,'Input DBEDT Monthly Energy'!112:112)</f>
        <v/>
      </c>
      <c r="V112">
        <f>SUMIF('Input DBEDT Monthly Energy'!$3:$3,V$4,'Input DBEDT Monthly Energy'!112:112)</f>
        <v/>
      </c>
      <c r="W112">
        <f>SUMIF('Input DBEDT Monthly Energy'!$3:$3,W$4,'Input DBEDT Monthly Energy'!112:112)</f>
        <v/>
      </c>
      <c r="X112">
        <f>SUMIF('Input DBEDT Monthly Energy'!$3:$3,X$4,'Input DBEDT Monthly Energy'!112:112)</f>
        <v/>
      </c>
      <c r="Y112">
        <f>SUMIF('Input DBEDT Monthly Energy'!$3:$3,Y$4,'Input DBEDT Monthly Energy'!112:112)</f>
        <v/>
      </c>
      <c r="Z112">
        <f>SUMIF('Input DBEDT Monthly Energy'!$3:$3,Z$4,'Input DBEDT Monthly Energy'!112:112)</f>
        <v/>
      </c>
      <c r="AA112">
        <f>SUMIF('Input DBEDT Monthly Energy'!$3:$3,AA$4,'Input DBEDT Monthly Energy'!112:112)</f>
        <v/>
      </c>
    </row>
    <row r="113" spans="1:27">
      <c r="A113">
        <f>'Input DBEDT Monthly Energy'!A113&amp;""</f>
        <v/>
      </c>
      <c r="B113">
        <f>'Input DBEDT Monthly Energy'!B113&amp;""</f>
        <v/>
      </c>
      <c r="C113">
        <f>SUMIF('Input DBEDT Monthly Energy'!$3:$3,C$4,'Input DBEDT Monthly Energy'!113:113)</f>
        <v/>
      </c>
      <c r="D113">
        <f>SUMIF('Input DBEDT Monthly Energy'!$3:$3,D$4,'Input DBEDT Monthly Energy'!113:113)</f>
        <v/>
      </c>
      <c r="E113">
        <f>SUMIF('Input DBEDT Monthly Energy'!$3:$3,E$4,'Input DBEDT Monthly Energy'!113:113)</f>
        <v/>
      </c>
      <c r="F113">
        <f>SUMIF('Input DBEDT Monthly Energy'!$3:$3,F$4,'Input DBEDT Monthly Energy'!113:113)</f>
        <v/>
      </c>
      <c r="G113">
        <f>SUMIF('Input DBEDT Monthly Energy'!$3:$3,G$4,'Input DBEDT Monthly Energy'!113:113)</f>
        <v/>
      </c>
      <c r="H113">
        <f>SUMIF('Input DBEDT Monthly Energy'!$3:$3,H$4,'Input DBEDT Monthly Energy'!113:113)</f>
        <v/>
      </c>
      <c r="I113">
        <f>SUMIF('Input DBEDT Monthly Energy'!$3:$3,I$4,'Input DBEDT Monthly Energy'!113:113)</f>
        <v/>
      </c>
      <c r="J113">
        <f>SUMIF('Input DBEDT Monthly Energy'!$3:$3,J$4,'Input DBEDT Monthly Energy'!113:113)</f>
        <v/>
      </c>
      <c r="K113">
        <f>SUMIF('Input DBEDT Monthly Energy'!$3:$3,K$4,'Input DBEDT Monthly Energy'!113:113)</f>
        <v/>
      </c>
      <c r="L113">
        <f>SUMIF('Input DBEDT Monthly Energy'!$3:$3,L$4,'Input DBEDT Monthly Energy'!113:113)</f>
        <v/>
      </c>
      <c r="M113">
        <f>SUMIF('Input DBEDT Monthly Energy'!$3:$3,M$4,'Input DBEDT Monthly Energy'!113:113)</f>
        <v/>
      </c>
      <c r="N113">
        <f>SUMIF('Input DBEDT Monthly Energy'!$3:$3,N$4,'Input DBEDT Monthly Energy'!113:113)</f>
        <v/>
      </c>
      <c r="O113">
        <f>SUMIF('Input DBEDT Monthly Energy'!$3:$3,O$4,'Input DBEDT Monthly Energy'!113:113)</f>
        <v/>
      </c>
      <c r="P113">
        <f>SUMIF('Input DBEDT Monthly Energy'!$3:$3,P$4,'Input DBEDT Monthly Energy'!113:113)</f>
        <v/>
      </c>
      <c r="Q113">
        <f>SUMIF('Input DBEDT Monthly Energy'!$3:$3,Q$4,'Input DBEDT Monthly Energy'!113:113)</f>
        <v/>
      </c>
      <c r="R113">
        <f>SUMIF('Input DBEDT Monthly Energy'!$3:$3,R$4,'Input DBEDT Monthly Energy'!113:113)</f>
        <v/>
      </c>
      <c r="S113">
        <f>SUMIF('Input DBEDT Monthly Energy'!$3:$3,S$4,'Input DBEDT Monthly Energy'!113:113)</f>
        <v/>
      </c>
      <c r="T113">
        <f>SUMIF('Input DBEDT Monthly Energy'!$3:$3,T$4,'Input DBEDT Monthly Energy'!113:113)</f>
        <v/>
      </c>
      <c r="U113">
        <f>SUMIF('Input DBEDT Monthly Energy'!$3:$3,U$4,'Input DBEDT Monthly Energy'!113:113)</f>
        <v/>
      </c>
      <c r="V113">
        <f>SUMIF('Input DBEDT Monthly Energy'!$3:$3,V$4,'Input DBEDT Monthly Energy'!113:113)</f>
        <v/>
      </c>
      <c r="W113">
        <f>SUMIF('Input DBEDT Monthly Energy'!$3:$3,W$4,'Input DBEDT Monthly Energy'!113:113)</f>
        <v/>
      </c>
      <c r="X113">
        <f>SUMIF('Input DBEDT Monthly Energy'!$3:$3,X$4,'Input DBEDT Monthly Energy'!113:113)</f>
        <v/>
      </c>
      <c r="Y113">
        <f>SUMIF('Input DBEDT Monthly Energy'!$3:$3,Y$4,'Input DBEDT Monthly Energy'!113:113)</f>
        <v/>
      </c>
      <c r="Z113">
        <f>SUMIF('Input DBEDT Monthly Energy'!$3:$3,Z$4,'Input DBEDT Monthly Energy'!113:113)</f>
        <v/>
      </c>
      <c r="AA113">
        <f>SUMIF('Input DBEDT Monthly Energy'!$3:$3,AA$4,'Input DBEDT Monthly Energy'!113:113)</f>
        <v/>
      </c>
    </row>
    <row r="114" spans="1:27">
      <c r="A114">
        <f>'Input DBEDT Monthly Energy'!A114&amp;""</f>
        <v/>
      </c>
      <c r="B114">
        <f>'Input DBEDT Monthly Energy'!B114&amp;""</f>
        <v/>
      </c>
      <c r="C114">
        <f>SUMIF('Input DBEDT Monthly Energy'!$3:$3,C$4,'Input DBEDT Monthly Energy'!114:114)</f>
        <v/>
      </c>
      <c r="D114">
        <f>SUMIF('Input DBEDT Monthly Energy'!$3:$3,D$4,'Input DBEDT Monthly Energy'!114:114)</f>
        <v/>
      </c>
      <c r="E114">
        <f>SUMIF('Input DBEDT Monthly Energy'!$3:$3,E$4,'Input DBEDT Monthly Energy'!114:114)</f>
        <v/>
      </c>
      <c r="F114">
        <f>SUMIF('Input DBEDT Monthly Energy'!$3:$3,F$4,'Input DBEDT Monthly Energy'!114:114)</f>
        <v/>
      </c>
      <c r="G114">
        <f>SUMIF('Input DBEDT Monthly Energy'!$3:$3,G$4,'Input DBEDT Monthly Energy'!114:114)</f>
        <v/>
      </c>
      <c r="H114">
        <f>SUMIF('Input DBEDT Monthly Energy'!$3:$3,H$4,'Input DBEDT Monthly Energy'!114:114)</f>
        <v/>
      </c>
      <c r="I114">
        <f>SUMIF('Input DBEDT Monthly Energy'!$3:$3,I$4,'Input DBEDT Monthly Energy'!114:114)</f>
        <v/>
      </c>
      <c r="J114">
        <f>SUMIF('Input DBEDT Monthly Energy'!$3:$3,J$4,'Input DBEDT Monthly Energy'!114:114)</f>
        <v/>
      </c>
      <c r="K114">
        <f>SUMIF('Input DBEDT Monthly Energy'!$3:$3,K$4,'Input DBEDT Monthly Energy'!114:114)</f>
        <v/>
      </c>
      <c r="L114">
        <f>SUMIF('Input DBEDT Monthly Energy'!$3:$3,L$4,'Input DBEDT Monthly Energy'!114:114)</f>
        <v/>
      </c>
      <c r="M114">
        <f>SUMIF('Input DBEDT Monthly Energy'!$3:$3,M$4,'Input DBEDT Monthly Energy'!114:114)</f>
        <v/>
      </c>
      <c r="N114">
        <f>SUMIF('Input DBEDT Monthly Energy'!$3:$3,N$4,'Input DBEDT Monthly Energy'!114:114)</f>
        <v/>
      </c>
      <c r="O114">
        <f>SUMIF('Input DBEDT Monthly Energy'!$3:$3,O$4,'Input DBEDT Monthly Energy'!114:114)</f>
        <v/>
      </c>
      <c r="P114">
        <f>SUMIF('Input DBEDT Monthly Energy'!$3:$3,P$4,'Input DBEDT Monthly Energy'!114:114)</f>
        <v/>
      </c>
      <c r="Q114">
        <f>SUMIF('Input DBEDT Monthly Energy'!$3:$3,Q$4,'Input DBEDT Monthly Energy'!114:114)</f>
        <v/>
      </c>
      <c r="R114">
        <f>SUMIF('Input DBEDT Monthly Energy'!$3:$3,R$4,'Input DBEDT Monthly Energy'!114:114)</f>
        <v/>
      </c>
      <c r="S114">
        <f>SUMIF('Input DBEDT Monthly Energy'!$3:$3,S$4,'Input DBEDT Monthly Energy'!114:114)</f>
        <v/>
      </c>
      <c r="T114">
        <f>SUMIF('Input DBEDT Monthly Energy'!$3:$3,T$4,'Input DBEDT Monthly Energy'!114:114)</f>
        <v/>
      </c>
      <c r="U114">
        <f>SUMIF('Input DBEDT Monthly Energy'!$3:$3,U$4,'Input DBEDT Monthly Energy'!114:114)</f>
        <v/>
      </c>
      <c r="V114">
        <f>SUMIF('Input DBEDT Monthly Energy'!$3:$3,V$4,'Input DBEDT Monthly Energy'!114:114)</f>
        <v/>
      </c>
      <c r="W114">
        <f>SUMIF('Input DBEDT Monthly Energy'!$3:$3,W$4,'Input DBEDT Monthly Energy'!114:114)</f>
        <v/>
      </c>
      <c r="X114">
        <f>SUMIF('Input DBEDT Monthly Energy'!$3:$3,X$4,'Input DBEDT Monthly Energy'!114:114)</f>
        <v/>
      </c>
      <c r="Y114">
        <f>SUMIF('Input DBEDT Monthly Energy'!$3:$3,Y$4,'Input DBEDT Monthly Energy'!114:114)</f>
        <v/>
      </c>
      <c r="Z114">
        <f>SUMIF('Input DBEDT Monthly Energy'!$3:$3,Z$4,'Input DBEDT Monthly Energy'!114:114)</f>
        <v/>
      </c>
      <c r="AA114">
        <f>SUMIF('Input DBEDT Monthly Energy'!$3:$3,AA$4,'Input DBEDT Monthly Energy'!114:114)</f>
        <v/>
      </c>
    </row>
    <row r="115" spans="1:27">
      <c r="A115">
        <f>'Input DBEDT Monthly Energy'!A115&amp;""</f>
        <v/>
      </c>
      <c r="B115">
        <f>'Input DBEDT Monthly Energy'!B115&amp;""</f>
        <v/>
      </c>
      <c r="C115">
        <f>SUMIF('Input DBEDT Monthly Energy'!$3:$3,C$4,'Input DBEDT Monthly Energy'!115:115)</f>
        <v/>
      </c>
      <c r="D115">
        <f>SUMIF('Input DBEDT Monthly Energy'!$3:$3,D$4,'Input DBEDT Monthly Energy'!115:115)</f>
        <v/>
      </c>
      <c r="E115">
        <f>SUMIF('Input DBEDT Monthly Energy'!$3:$3,E$4,'Input DBEDT Monthly Energy'!115:115)</f>
        <v/>
      </c>
      <c r="F115">
        <f>SUMIF('Input DBEDT Monthly Energy'!$3:$3,F$4,'Input DBEDT Monthly Energy'!115:115)</f>
        <v/>
      </c>
      <c r="G115">
        <f>SUMIF('Input DBEDT Monthly Energy'!$3:$3,G$4,'Input DBEDT Monthly Energy'!115:115)</f>
        <v/>
      </c>
      <c r="H115">
        <f>SUMIF('Input DBEDT Monthly Energy'!$3:$3,H$4,'Input DBEDT Monthly Energy'!115:115)</f>
        <v/>
      </c>
      <c r="I115">
        <f>SUMIF('Input DBEDT Monthly Energy'!$3:$3,I$4,'Input DBEDT Monthly Energy'!115:115)</f>
        <v/>
      </c>
      <c r="J115">
        <f>SUMIF('Input DBEDT Monthly Energy'!$3:$3,J$4,'Input DBEDT Monthly Energy'!115:115)</f>
        <v/>
      </c>
      <c r="K115">
        <f>SUMIF('Input DBEDT Monthly Energy'!$3:$3,K$4,'Input DBEDT Monthly Energy'!115:115)</f>
        <v/>
      </c>
      <c r="L115">
        <f>SUMIF('Input DBEDT Monthly Energy'!$3:$3,L$4,'Input DBEDT Monthly Energy'!115:115)</f>
        <v/>
      </c>
      <c r="M115">
        <f>SUMIF('Input DBEDT Monthly Energy'!$3:$3,M$4,'Input DBEDT Monthly Energy'!115:115)</f>
        <v/>
      </c>
      <c r="N115">
        <f>SUMIF('Input DBEDT Monthly Energy'!$3:$3,N$4,'Input DBEDT Monthly Energy'!115:115)</f>
        <v/>
      </c>
      <c r="O115">
        <f>SUMIF('Input DBEDT Monthly Energy'!$3:$3,O$4,'Input DBEDT Monthly Energy'!115:115)</f>
        <v/>
      </c>
      <c r="P115">
        <f>SUMIF('Input DBEDT Monthly Energy'!$3:$3,P$4,'Input DBEDT Monthly Energy'!115:115)</f>
        <v/>
      </c>
      <c r="Q115">
        <f>SUMIF('Input DBEDT Monthly Energy'!$3:$3,Q$4,'Input DBEDT Monthly Energy'!115:115)</f>
        <v/>
      </c>
      <c r="R115">
        <f>SUMIF('Input DBEDT Monthly Energy'!$3:$3,R$4,'Input DBEDT Monthly Energy'!115:115)</f>
        <v/>
      </c>
      <c r="S115">
        <f>SUMIF('Input DBEDT Monthly Energy'!$3:$3,S$4,'Input DBEDT Monthly Energy'!115:115)</f>
        <v/>
      </c>
      <c r="T115">
        <f>SUMIF('Input DBEDT Monthly Energy'!$3:$3,T$4,'Input DBEDT Monthly Energy'!115:115)</f>
        <v/>
      </c>
      <c r="U115">
        <f>SUMIF('Input DBEDT Monthly Energy'!$3:$3,U$4,'Input DBEDT Monthly Energy'!115:115)</f>
        <v/>
      </c>
      <c r="V115">
        <f>SUMIF('Input DBEDT Monthly Energy'!$3:$3,V$4,'Input DBEDT Monthly Energy'!115:115)</f>
        <v/>
      </c>
      <c r="W115">
        <f>SUMIF('Input DBEDT Monthly Energy'!$3:$3,W$4,'Input DBEDT Monthly Energy'!115:115)</f>
        <v/>
      </c>
      <c r="X115">
        <f>SUMIF('Input DBEDT Monthly Energy'!$3:$3,X$4,'Input DBEDT Monthly Energy'!115:115)</f>
        <v/>
      </c>
      <c r="Y115">
        <f>SUMIF('Input DBEDT Monthly Energy'!$3:$3,Y$4,'Input DBEDT Monthly Energy'!115:115)</f>
        <v/>
      </c>
      <c r="Z115">
        <f>SUMIF('Input DBEDT Monthly Energy'!$3:$3,Z$4,'Input DBEDT Monthly Energy'!115:115)</f>
        <v/>
      </c>
      <c r="AA115">
        <f>SUMIF('Input DBEDT Monthly Energy'!$3:$3,AA$4,'Input DBEDT Monthly Energy'!115:115)</f>
        <v/>
      </c>
    </row>
    <row r="116" spans="1:27">
      <c r="A116">
        <f>'Input DBEDT Monthly Energy'!A116&amp;""</f>
        <v/>
      </c>
      <c r="B116">
        <f>'Input DBEDT Monthly Energy'!B116&amp;""</f>
        <v/>
      </c>
      <c r="C116">
        <f>SUMIF('Input DBEDT Monthly Energy'!$3:$3,C$4,'Input DBEDT Monthly Energy'!116:116)</f>
        <v/>
      </c>
      <c r="D116">
        <f>SUMIF('Input DBEDT Monthly Energy'!$3:$3,D$4,'Input DBEDT Monthly Energy'!116:116)</f>
        <v/>
      </c>
      <c r="E116">
        <f>SUMIF('Input DBEDT Monthly Energy'!$3:$3,E$4,'Input DBEDT Monthly Energy'!116:116)</f>
        <v/>
      </c>
      <c r="F116">
        <f>SUMIF('Input DBEDT Monthly Energy'!$3:$3,F$4,'Input DBEDT Monthly Energy'!116:116)</f>
        <v/>
      </c>
      <c r="G116">
        <f>SUMIF('Input DBEDT Monthly Energy'!$3:$3,G$4,'Input DBEDT Monthly Energy'!116:116)</f>
        <v/>
      </c>
      <c r="H116">
        <f>SUMIF('Input DBEDT Monthly Energy'!$3:$3,H$4,'Input DBEDT Monthly Energy'!116:116)</f>
        <v/>
      </c>
      <c r="I116">
        <f>SUMIF('Input DBEDT Monthly Energy'!$3:$3,I$4,'Input DBEDT Monthly Energy'!116:116)</f>
        <v/>
      </c>
      <c r="J116">
        <f>SUMIF('Input DBEDT Monthly Energy'!$3:$3,J$4,'Input DBEDT Monthly Energy'!116:116)</f>
        <v/>
      </c>
      <c r="K116">
        <f>SUMIF('Input DBEDT Monthly Energy'!$3:$3,K$4,'Input DBEDT Monthly Energy'!116:116)</f>
        <v/>
      </c>
      <c r="L116">
        <f>SUMIF('Input DBEDT Monthly Energy'!$3:$3,L$4,'Input DBEDT Monthly Energy'!116:116)</f>
        <v/>
      </c>
      <c r="M116">
        <f>SUMIF('Input DBEDT Monthly Energy'!$3:$3,M$4,'Input DBEDT Monthly Energy'!116:116)</f>
        <v/>
      </c>
      <c r="N116">
        <f>SUMIF('Input DBEDT Monthly Energy'!$3:$3,N$4,'Input DBEDT Monthly Energy'!116:116)</f>
        <v/>
      </c>
      <c r="O116">
        <f>SUMIF('Input DBEDT Monthly Energy'!$3:$3,O$4,'Input DBEDT Monthly Energy'!116:116)</f>
        <v/>
      </c>
      <c r="P116">
        <f>SUMIF('Input DBEDT Monthly Energy'!$3:$3,P$4,'Input DBEDT Monthly Energy'!116:116)</f>
        <v/>
      </c>
      <c r="Q116">
        <f>SUMIF('Input DBEDT Monthly Energy'!$3:$3,Q$4,'Input DBEDT Monthly Energy'!116:116)</f>
        <v/>
      </c>
      <c r="R116">
        <f>SUMIF('Input DBEDT Monthly Energy'!$3:$3,R$4,'Input DBEDT Monthly Energy'!116:116)</f>
        <v/>
      </c>
      <c r="S116">
        <f>SUMIF('Input DBEDT Monthly Energy'!$3:$3,S$4,'Input DBEDT Monthly Energy'!116:116)</f>
        <v/>
      </c>
      <c r="T116">
        <f>SUMIF('Input DBEDT Monthly Energy'!$3:$3,T$4,'Input DBEDT Monthly Energy'!116:116)</f>
        <v/>
      </c>
      <c r="U116">
        <f>SUMIF('Input DBEDT Monthly Energy'!$3:$3,U$4,'Input DBEDT Monthly Energy'!116:116)</f>
        <v/>
      </c>
      <c r="V116">
        <f>SUMIF('Input DBEDT Monthly Energy'!$3:$3,V$4,'Input DBEDT Monthly Energy'!116:116)</f>
        <v/>
      </c>
      <c r="W116">
        <f>SUMIF('Input DBEDT Monthly Energy'!$3:$3,W$4,'Input DBEDT Monthly Energy'!116:116)</f>
        <v/>
      </c>
      <c r="X116">
        <f>SUMIF('Input DBEDT Monthly Energy'!$3:$3,X$4,'Input DBEDT Monthly Energy'!116:116)</f>
        <v/>
      </c>
      <c r="Y116">
        <f>SUMIF('Input DBEDT Monthly Energy'!$3:$3,Y$4,'Input DBEDT Monthly Energy'!116:116)</f>
        <v/>
      </c>
      <c r="Z116">
        <f>SUMIF('Input DBEDT Monthly Energy'!$3:$3,Z$4,'Input DBEDT Monthly Energy'!116:116)</f>
        <v/>
      </c>
      <c r="AA116">
        <f>SUMIF('Input DBEDT Monthly Energy'!$3:$3,AA$4,'Input DBEDT Monthly Energy'!116:116)</f>
        <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BW314"/>
  <sheetViews>
    <sheetView workbookViewId="0">
      <selection activeCell="A1" sqref="A1"/>
    </sheetView>
  </sheetViews>
  <sheetFormatPr baseColWidth="10" defaultRowHeight="15"/>
  <sheetData>
    <row r="1" spans="1:75">
      <c r="A1" t="s">
        <v>1344</v>
      </c>
      <c r="C1" t="n">
        <v>1</v>
      </c>
      <c r="D1" t="n">
        <v>2</v>
      </c>
      <c r="E1" t="n">
        <v>3</v>
      </c>
      <c r="F1" t="n">
        <v>4</v>
      </c>
      <c r="G1" t="n">
        <v>5</v>
      </c>
      <c r="H1" t="n">
        <v>6</v>
      </c>
      <c r="I1" t="n">
        <v>7</v>
      </c>
      <c r="J1" t="n">
        <v>8</v>
      </c>
      <c r="K1" t="n">
        <v>9</v>
      </c>
      <c r="L1" t="n">
        <v>10</v>
      </c>
      <c r="M1" t="n">
        <v>11</v>
      </c>
      <c r="N1" t="n">
        <v>12</v>
      </c>
      <c r="O1" t="n">
        <v>13</v>
      </c>
      <c r="P1" t="n">
        <v>14</v>
      </c>
      <c r="Q1" t="n">
        <v>15</v>
      </c>
      <c r="R1" t="n">
        <v>16</v>
      </c>
      <c r="S1" t="n">
        <v>17</v>
      </c>
      <c r="T1" t="n">
        <v>18</v>
      </c>
      <c r="U1" t="n">
        <v>19</v>
      </c>
      <c r="V1" t="n">
        <v>20</v>
      </c>
      <c r="W1" t="n">
        <v>21</v>
      </c>
      <c r="X1" t="n">
        <v>22</v>
      </c>
      <c r="Y1" t="n">
        <v>23</v>
      </c>
      <c r="Z1" t="n">
        <v>24</v>
      </c>
      <c r="AA1" t="n">
        <v>25</v>
      </c>
      <c r="AB1" t="n">
        <v>26</v>
      </c>
      <c r="AC1" t="n">
        <v>27</v>
      </c>
      <c r="AD1" t="n">
        <v>28</v>
      </c>
      <c r="AE1" t="n">
        <v>29</v>
      </c>
      <c r="AF1" t="n">
        <v>30</v>
      </c>
      <c r="AG1" t="n">
        <v>31</v>
      </c>
      <c r="AH1" t="n">
        <v>32</v>
      </c>
      <c r="AI1" t="n">
        <v>33</v>
      </c>
      <c r="AJ1" t="n">
        <v>34</v>
      </c>
      <c r="AK1" t="n">
        <v>35</v>
      </c>
      <c r="AL1" t="n">
        <v>36</v>
      </c>
      <c r="AM1" t="n">
        <v>37</v>
      </c>
      <c r="AN1" t="n">
        <v>38</v>
      </c>
      <c r="AO1" t="n">
        <v>39</v>
      </c>
      <c r="AP1" t="n">
        <v>40</v>
      </c>
      <c r="AQ1" t="n">
        <v>41</v>
      </c>
      <c r="AR1" t="n">
        <v>42</v>
      </c>
      <c r="AS1" t="n">
        <v>43</v>
      </c>
      <c r="AT1" t="n">
        <v>44</v>
      </c>
      <c r="AU1" t="n">
        <v>45</v>
      </c>
      <c r="AV1" t="n">
        <v>46</v>
      </c>
      <c r="AW1" t="n">
        <v>47</v>
      </c>
      <c r="AX1" t="n">
        <v>48</v>
      </c>
      <c r="AY1" t="n">
        <v>49</v>
      </c>
      <c r="AZ1" t="n">
        <v>50</v>
      </c>
      <c r="BA1" t="n">
        <v>51</v>
      </c>
      <c r="BB1" t="n">
        <v>52</v>
      </c>
      <c r="BC1" t="n">
        <v>53</v>
      </c>
      <c r="BD1" t="n">
        <v>54</v>
      </c>
      <c r="BE1" t="n">
        <v>55</v>
      </c>
      <c r="BF1" t="n">
        <v>56</v>
      </c>
      <c r="BG1" t="n">
        <v>57</v>
      </c>
      <c r="BH1" t="n">
        <v>58</v>
      </c>
      <c r="BI1" t="n">
        <v>59</v>
      </c>
      <c r="BJ1" t="n">
        <v>60</v>
      </c>
      <c r="BK1" t="n">
        <v>61</v>
      </c>
      <c r="BL1" t="n">
        <v>62</v>
      </c>
      <c r="BM1" t="n">
        <v>63</v>
      </c>
      <c r="BN1" t="n">
        <v>64</v>
      </c>
      <c r="BO1" t="n">
        <v>65</v>
      </c>
      <c r="BP1" t="n">
        <v>66</v>
      </c>
      <c r="BQ1" t="n">
        <v>67</v>
      </c>
      <c r="BR1" t="n">
        <v>68</v>
      </c>
      <c r="BS1" t="n">
        <v>69</v>
      </c>
      <c r="BT1" t="n">
        <v>70</v>
      </c>
      <c r="BU1" t="n">
        <v>71</v>
      </c>
      <c r="BV1" t="n">
        <v>72</v>
      </c>
      <c r="BW1" t="n">
        <v>73</v>
      </c>
    </row>
    <row r="2" spans="1:75">
      <c r="A2" t="s">
        <v>1345</v>
      </c>
      <c r="B2">
        <f>'Input EIA SEDS'!B1</f>
        <v/>
      </c>
      <c r="C2">
        <f>'Input EIA SEDS'!C1</f>
        <v/>
      </c>
      <c r="D2">
        <f>'Input EIA SEDS'!D1</f>
        <v/>
      </c>
      <c r="E2">
        <f>'Input EIA SEDS'!E1</f>
        <v/>
      </c>
      <c r="F2">
        <f>'Input EIA SEDS'!F1</f>
        <v/>
      </c>
      <c r="G2">
        <f>'Input EIA SEDS'!G1</f>
        <v/>
      </c>
      <c r="H2">
        <f>'Input EIA SEDS'!H1</f>
        <v/>
      </c>
      <c r="I2">
        <f>'Input EIA SEDS'!I1</f>
        <v/>
      </c>
      <c r="J2">
        <f>'Input EIA SEDS'!J1</f>
        <v/>
      </c>
      <c r="K2">
        <f>'Input EIA SEDS'!K1</f>
        <v/>
      </c>
      <c r="L2">
        <f>'Input EIA SEDS'!L1</f>
        <v/>
      </c>
      <c r="M2">
        <f>'Input EIA SEDS'!M1</f>
        <v/>
      </c>
      <c r="N2">
        <f>'Input EIA SEDS'!N1</f>
        <v/>
      </c>
      <c r="O2">
        <f>'Input EIA SEDS'!O1</f>
        <v/>
      </c>
      <c r="P2">
        <f>'Input EIA SEDS'!P1</f>
        <v/>
      </c>
      <c r="Q2">
        <f>'Input EIA SEDS'!Q1</f>
        <v/>
      </c>
      <c r="R2">
        <f>'Input EIA SEDS'!R1</f>
        <v/>
      </c>
      <c r="S2">
        <f>'Input EIA SEDS'!S1</f>
        <v/>
      </c>
      <c r="T2">
        <f>'Input EIA SEDS'!T1</f>
        <v/>
      </c>
      <c r="U2">
        <f>'Input EIA SEDS'!U1</f>
        <v/>
      </c>
      <c r="V2">
        <f>'Input EIA SEDS'!V1</f>
        <v/>
      </c>
      <c r="W2">
        <f>'Input EIA SEDS'!W1</f>
        <v/>
      </c>
      <c r="X2">
        <f>'Input EIA SEDS'!X1</f>
        <v/>
      </c>
      <c r="Y2">
        <f>'Input EIA SEDS'!Y1</f>
        <v/>
      </c>
      <c r="Z2">
        <f>'Input EIA SEDS'!Z1</f>
        <v/>
      </c>
      <c r="AA2">
        <f>'Input EIA SEDS'!AA1</f>
        <v/>
      </c>
      <c r="AB2">
        <f>'Input EIA SEDS'!AB1</f>
        <v/>
      </c>
      <c r="AC2">
        <f>'Input EIA SEDS'!AC1</f>
        <v/>
      </c>
      <c r="AD2">
        <f>'Input EIA SEDS'!AD1</f>
        <v/>
      </c>
      <c r="AE2">
        <f>'Input EIA SEDS'!AE1</f>
        <v/>
      </c>
      <c r="AF2">
        <f>'Input EIA SEDS'!AF1</f>
        <v/>
      </c>
      <c r="AG2">
        <f>'Input EIA SEDS'!AG1</f>
        <v/>
      </c>
      <c r="AH2">
        <f>'Input EIA SEDS'!AH1</f>
        <v/>
      </c>
      <c r="AI2">
        <f>'Input EIA SEDS'!AI1</f>
        <v/>
      </c>
      <c r="AJ2">
        <f>'Input EIA SEDS'!AJ1</f>
        <v/>
      </c>
      <c r="AK2">
        <f>'Input EIA SEDS'!AK1</f>
        <v/>
      </c>
      <c r="AL2">
        <f>'Input EIA SEDS'!AL1</f>
        <v/>
      </c>
      <c r="AM2">
        <f>'Input EIA SEDS'!AM1</f>
        <v/>
      </c>
      <c r="AN2">
        <f>'Input EIA SEDS'!AN1</f>
        <v/>
      </c>
      <c r="AO2">
        <f>'Input EIA SEDS'!AO1</f>
        <v/>
      </c>
      <c r="AP2">
        <f>'Input EIA SEDS'!AP1</f>
        <v/>
      </c>
      <c r="AQ2">
        <f>'Input EIA SEDS'!AQ1</f>
        <v/>
      </c>
      <c r="AR2">
        <f>'Input EIA SEDS'!AR1</f>
        <v/>
      </c>
      <c r="AS2">
        <f>'Input EIA SEDS'!AS1</f>
        <v/>
      </c>
      <c r="AT2">
        <f>'Input EIA SEDS'!AT1</f>
        <v/>
      </c>
      <c r="AU2">
        <f>'Input EIA SEDS'!AU1</f>
        <v/>
      </c>
      <c r="AV2">
        <f>'Input EIA SEDS'!AV1</f>
        <v/>
      </c>
      <c r="AW2">
        <f>'Input EIA SEDS'!AW1</f>
        <v/>
      </c>
      <c r="AX2">
        <f>'Input EIA SEDS'!AX1</f>
        <v/>
      </c>
      <c r="AY2">
        <f>'Input EIA SEDS'!AY1</f>
        <v/>
      </c>
      <c r="AZ2">
        <f>'Input EIA SEDS'!AZ1</f>
        <v/>
      </c>
      <c r="BA2">
        <f>'Input EIA SEDS'!BA1</f>
        <v/>
      </c>
      <c r="BB2">
        <f>'Input EIA SEDS'!BB1</f>
        <v/>
      </c>
      <c r="BC2">
        <f>'Input EIA SEDS'!BC1</f>
        <v/>
      </c>
      <c r="BD2">
        <f>'Input EIA SEDS'!BD1</f>
        <v/>
      </c>
      <c r="BE2">
        <f>'Input EIA SEDS'!BE1</f>
        <v/>
      </c>
      <c r="BF2">
        <f>'Input EIA SEDS'!BF1</f>
        <v/>
      </c>
      <c r="BG2">
        <f>'Input EIA SEDS'!BG1</f>
        <v/>
      </c>
      <c r="BH2">
        <f>'Input EIA SEDS'!BH1</f>
        <v/>
      </c>
      <c r="BI2">
        <f>'Input EIA SEDS'!BI1</f>
        <v/>
      </c>
      <c r="BJ2">
        <f>'Input EIA SEDS'!BJ1</f>
        <v/>
      </c>
      <c r="BK2">
        <f>'Input EIA SEDS'!BK1</f>
        <v/>
      </c>
      <c r="BL2">
        <f>'Input EIA SEDS'!BL1</f>
        <v/>
      </c>
      <c r="BM2">
        <f>'Input EIA SEDS'!BM1</f>
        <v/>
      </c>
      <c r="BN2">
        <f>'Input EIA SEDS'!BN1</f>
        <v/>
      </c>
      <c r="BO2">
        <f>'Input EIA SEDS'!BO1</f>
        <v/>
      </c>
      <c r="BP2">
        <f>'Input EIA SEDS'!BP1</f>
        <v/>
      </c>
      <c r="BQ2">
        <f>'Input EIA SEDS'!BQ1</f>
        <v/>
      </c>
      <c r="BR2">
        <f>'Input EIA SEDS'!BR1</f>
        <v/>
      </c>
      <c r="BS2">
        <f>'Input EIA SEDS'!BS1</f>
        <v/>
      </c>
      <c r="BT2">
        <f>'Input EIA SEDS'!BT1</f>
        <v/>
      </c>
      <c r="BU2">
        <f>'Input EIA SEDS'!BU1</f>
        <v/>
      </c>
      <c r="BV2">
        <f>'Input EIA SEDS'!BV1</f>
        <v/>
      </c>
      <c r="BW2">
        <f>'Input EIA SEDS'!BW1</f>
        <v/>
      </c>
    </row>
    <row r="3" spans="1:75">
      <c r="A3">
        <f>MATCH($C3,'Input EIA SEDS'!$C:$C,0)</f>
        <v/>
      </c>
      <c r="B3">
        <f>INDEX('Input EIA SEDS'!$A:$BZ, $A3, COLUMN(B3))</f>
        <v/>
      </c>
      <c r="C3" t="s">
        <v>141</v>
      </c>
      <c r="D3">
        <f>INDEX('Input EIA SEDS'!$A:$BZ, $A3, COLUMN(D3))</f>
        <v/>
      </c>
      <c r="E3">
        <f>INDEX('Input EIA SEDS'!$A:$BZ, $A3, COLUMN(E3))</f>
        <v/>
      </c>
      <c r="F3">
        <f>INDEX('Input EIA SEDS'!$A:$BZ, $A3, COLUMN(F3))</f>
        <v/>
      </c>
      <c r="G3">
        <f>INDEX('Input EIA SEDS'!$A:$BZ, $A3, COLUMN(G3))</f>
        <v/>
      </c>
      <c r="H3">
        <f>INDEX('Input EIA SEDS'!$A:$BZ, $A3, COLUMN(H3))</f>
        <v/>
      </c>
      <c r="I3">
        <f>INDEX('Input EIA SEDS'!$A:$BZ, $A3, COLUMN(I3))</f>
        <v/>
      </c>
      <c r="J3">
        <f>INDEX('Input EIA SEDS'!$A:$BZ, $A3, COLUMN(J3))</f>
        <v/>
      </c>
      <c r="K3">
        <f>INDEX('Input EIA SEDS'!$A:$BZ, $A3, COLUMN(K3))</f>
        <v/>
      </c>
      <c r="L3">
        <f>INDEX('Input EIA SEDS'!$A:$BZ, $A3, COLUMN(L3))</f>
        <v/>
      </c>
      <c r="M3">
        <f>INDEX('Input EIA SEDS'!$A:$BZ, $A3, COLUMN(M3))</f>
        <v/>
      </c>
      <c r="N3">
        <f>INDEX('Input EIA SEDS'!$A:$BZ, $A3, COLUMN(N3))</f>
        <v/>
      </c>
      <c r="O3">
        <f>INDEX('Input EIA SEDS'!$A:$BZ, $A3, COLUMN(O3))</f>
        <v/>
      </c>
      <c r="P3">
        <f>INDEX('Input EIA SEDS'!$A:$BZ, $A3, COLUMN(P3))</f>
        <v/>
      </c>
      <c r="Q3">
        <f>INDEX('Input EIA SEDS'!$A:$BZ, $A3, COLUMN(Q3))</f>
        <v/>
      </c>
      <c r="R3">
        <f>INDEX('Input EIA SEDS'!$A:$BZ, $A3, COLUMN(R3))</f>
        <v/>
      </c>
      <c r="S3">
        <f>INDEX('Input EIA SEDS'!$A:$BZ, $A3, COLUMN(S3))</f>
        <v/>
      </c>
      <c r="T3">
        <f>INDEX('Input EIA SEDS'!$A:$BZ, $A3, COLUMN(T3))</f>
        <v/>
      </c>
      <c r="U3">
        <f>INDEX('Input EIA SEDS'!$A:$BZ, $A3, COLUMN(U3))</f>
        <v/>
      </c>
      <c r="V3">
        <f>INDEX('Input EIA SEDS'!$A:$BZ, $A3, COLUMN(V3))</f>
        <v/>
      </c>
      <c r="W3">
        <f>INDEX('Input EIA SEDS'!$A:$BZ, $A3, COLUMN(W3))</f>
        <v/>
      </c>
      <c r="X3">
        <f>INDEX('Input EIA SEDS'!$A:$BZ, $A3, COLUMN(X3))</f>
        <v/>
      </c>
      <c r="Y3">
        <f>INDEX('Input EIA SEDS'!$A:$BZ, $A3, COLUMN(Y3))</f>
        <v/>
      </c>
      <c r="Z3">
        <f>INDEX('Input EIA SEDS'!$A:$BZ, $A3, COLUMN(Z3))</f>
        <v/>
      </c>
      <c r="AA3">
        <f>INDEX('Input EIA SEDS'!$A:$BZ, $A3, COLUMN(AA3))</f>
        <v/>
      </c>
      <c r="AB3">
        <f>INDEX('Input EIA SEDS'!$A:$BZ, $A3, COLUMN(AB3))</f>
        <v/>
      </c>
      <c r="AC3">
        <f>INDEX('Input EIA SEDS'!$A:$BZ, $A3, COLUMN(AC3))</f>
        <v/>
      </c>
      <c r="AD3">
        <f>INDEX('Input EIA SEDS'!$A:$BZ, $A3, COLUMN(AD3))</f>
        <v/>
      </c>
      <c r="AE3">
        <f>INDEX('Input EIA SEDS'!$A:$BZ, $A3, COLUMN(AE3))</f>
        <v/>
      </c>
      <c r="AF3">
        <f>INDEX('Input EIA SEDS'!$A:$BZ, $A3, COLUMN(AF3))</f>
        <v/>
      </c>
      <c r="AG3">
        <f>INDEX('Input EIA SEDS'!$A:$BZ, $A3, COLUMN(AG3))</f>
        <v/>
      </c>
      <c r="AH3">
        <f>INDEX('Input EIA SEDS'!$A:$BZ, $A3, COLUMN(AH3))</f>
        <v/>
      </c>
      <c r="AI3">
        <f>INDEX('Input EIA SEDS'!$A:$BZ, $A3, COLUMN(AI3))</f>
        <v/>
      </c>
      <c r="AJ3">
        <f>INDEX('Input EIA SEDS'!$A:$BZ, $A3, COLUMN(AJ3))</f>
        <v/>
      </c>
      <c r="AK3">
        <f>INDEX('Input EIA SEDS'!$A:$BZ, $A3, COLUMN(AK3))</f>
        <v/>
      </c>
      <c r="AL3">
        <f>INDEX('Input EIA SEDS'!$A:$BZ, $A3, COLUMN(AL3))</f>
        <v/>
      </c>
      <c r="AM3">
        <f>INDEX('Input EIA SEDS'!$A:$BZ, $A3, COLUMN(AM3))</f>
        <v/>
      </c>
      <c r="AN3">
        <f>INDEX('Input EIA SEDS'!$A:$BZ, $A3, COLUMN(AN3))</f>
        <v/>
      </c>
      <c r="AO3">
        <f>INDEX('Input EIA SEDS'!$A:$BZ, $A3, COLUMN(AO3))</f>
        <v/>
      </c>
      <c r="AP3">
        <f>INDEX('Input EIA SEDS'!$A:$BZ, $A3, COLUMN(AP3))</f>
        <v/>
      </c>
      <c r="AQ3">
        <f>INDEX('Input EIA SEDS'!$A:$BZ, $A3, COLUMN(AQ3))</f>
        <v/>
      </c>
      <c r="AR3">
        <f>INDEX('Input EIA SEDS'!$A:$BZ, $A3, COLUMN(AR3))</f>
        <v/>
      </c>
      <c r="AS3">
        <f>INDEX('Input EIA SEDS'!$A:$BZ, $A3, COLUMN(AS3))</f>
        <v/>
      </c>
      <c r="AT3">
        <f>INDEX('Input EIA SEDS'!$A:$BZ, $A3, COLUMN(AT3))</f>
        <v/>
      </c>
      <c r="AU3">
        <f>INDEX('Input EIA SEDS'!$A:$BZ, $A3, COLUMN(AU3))</f>
        <v/>
      </c>
      <c r="AV3">
        <f>INDEX('Input EIA SEDS'!$A:$BZ, $A3, COLUMN(AV3))</f>
        <v/>
      </c>
      <c r="AW3">
        <f>INDEX('Input EIA SEDS'!$A:$BZ, $A3, COLUMN(AW3))</f>
        <v/>
      </c>
      <c r="AX3">
        <f>INDEX('Input EIA SEDS'!$A:$BZ, $A3, COLUMN(AX3))</f>
        <v/>
      </c>
      <c r="AY3">
        <f>INDEX('Input EIA SEDS'!$A:$BZ, $A3, COLUMN(AY3))</f>
        <v/>
      </c>
      <c r="AZ3">
        <f>INDEX('Input EIA SEDS'!$A:$BZ, $A3, COLUMN(AZ3))</f>
        <v/>
      </c>
      <c r="BA3">
        <f>INDEX('Input EIA SEDS'!$A:$BZ, $A3, COLUMN(BA3))</f>
        <v/>
      </c>
      <c r="BB3">
        <f>INDEX('Input EIA SEDS'!$A:$BZ, $A3, COLUMN(BB3))</f>
        <v/>
      </c>
      <c r="BC3">
        <f>INDEX('Input EIA SEDS'!$A:$BZ, $A3, COLUMN(BC3))</f>
        <v/>
      </c>
      <c r="BD3">
        <f>INDEX('Input EIA SEDS'!$A:$BZ, $A3, COLUMN(BD3))</f>
        <v/>
      </c>
      <c r="BE3">
        <f>INDEX('Input EIA SEDS'!$A:$BZ, $A3, COLUMN(BE3))</f>
        <v/>
      </c>
      <c r="BF3">
        <f>INDEX('Input EIA SEDS'!$A:$BZ, $A3, COLUMN(BF3))</f>
        <v/>
      </c>
      <c r="BG3">
        <f>INDEX('Input EIA SEDS'!$A:$BZ, $A3, COLUMN(BG3))</f>
        <v/>
      </c>
      <c r="BH3">
        <f>INDEX('Input EIA SEDS'!$A:$BZ, $A3, COLUMN(BH3))</f>
        <v/>
      </c>
      <c r="BI3">
        <f>INDEX('Input EIA SEDS'!$A:$BZ, $A3, COLUMN(BI3))</f>
        <v/>
      </c>
      <c r="BJ3">
        <f>INDEX('Input EIA SEDS'!$A:$BZ, $A3, COLUMN(BJ3))</f>
        <v/>
      </c>
      <c r="BK3">
        <f>INDEX('Input EIA SEDS'!$A:$BZ, $A3, COLUMN(BK3))</f>
        <v/>
      </c>
      <c r="BL3">
        <f>INDEX('Input EIA SEDS'!$A:$BZ, $A3, COLUMN(BL3))</f>
        <v/>
      </c>
      <c r="BM3">
        <f>INDEX('Input EIA SEDS'!$A:$BZ, $A3, COLUMN(BM3))</f>
        <v/>
      </c>
      <c r="BN3">
        <f>INDEX('Input EIA SEDS'!$A:$BZ, $A3, COLUMN(BN3))</f>
        <v/>
      </c>
      <c r="BO3">
        <f>INDEX('Input EIA SEDS'!$A:$BZ, $A3, COLUMN(BO3))</f>
        <v/>
      </c>
      <c r="BP3">
        <f>INDEX('Input EIA SEDS'!$A:$BZ, $A3, COLUMN(BP3))</f>
        <v/>
      </c>
      <c r="BQ3">
        <f>INDEX('Input EIA SEDS'!$A:$BZ, $A3, COLUMN(BQ3))</f>
        <v/>
      </c>
      <c r="BR3">
        <f>INDEX('Input EIA SEDS'!$A:$BZ, $A3, COLUMN(BR3))</f>
        <v/>
      </c>
      <c r="BS3">
        <f>INDEX('Input EIA SEDS'!$A:$BZ, $A3, COLUMN(BS3))</f>
        <v/>
      </c>
      <c r="BT3">
        <f>INDEX('Input EIA SEDS'!$A:$BZ, $A3, COLUMN(BT3))</f>
        <v/>
      </c>
      <c r="BU3">
        <f>INDEX('Input EIA SEDS'!$A:$BZ, $A3, COLUMN(BU3))</f>
        <v/>
      </c>
      <c r="BV3">
        <f>INDEX('Input EIA SEDS'!$A:$BZ, $A3, COLUMN(BV3))</f>
        <v/>
      </c>
      <c r="BW3">
        <f>INDEX('Input EIA SEDS'!$A:$BZ, $A3, COLUMN(BW3))</f>
        <v/>
      </c>
    </row>
    <row r="4" spans="1:75">
      <c r="A4">
        <f>MATCH($C4,'Input EIA SEDS'!$C:$C,0)</f>
        <v/>
      </c>
      <c r="B4">
        <f>INDEX('Input EIA SEDS'!$A:$BZ, $A4, COLUMN(B4))</f>
        <v/>
      </c>
      <c r="C4" t="s">
        <v>142</v>
      </c>
      <c r="D4">
        <f>INDEX('Input EIA SEDS'!$A:$BZ, $A4, COLUMN(D4))</f>
        <v/>
      </c>
      <c r="E4">
        <f>INDEX('Input EIA SEDS'!$A:$BZ, $A4, COLUMN(E4))</f>
        <v/>
      </c>
      <c r="F4">
        <f>INDEX('Input EIA SEDS'!$A:$BZ, $A4, COLUMN(F4))</f>
        <v/>
      </c>
      <c r="G4">
        <f>INDEX('Input EIA SEDS'!$A:$BZ, $A4, COLUMN(G4))</f>
        <v/>
      </c>
      <c r="H4">
        <f>INDEX('Input EIA SEDS'!$A:$BZ, $A4, COLUMN(H4))</f>
        <v/>
      </c>
      <c r="I4">
        <f>INDEX('Input EIA SEDS'!$A:$BZ, $A4, COLUMN(I4))</f>
        <v/>
      </c>
      <c r="J4">
        <f>INDEX('Input EIA SEDS'!$A:$BZ, $A4, COLUMN(J4))</f>
        <v/>
      </c>
      <c r="K4">
        <f>INDEX('Input EIA SEDS'!$A:$BZ, $A4, COLUMN(K4))</f>
        <v/>
      </c>
      <c r="L4">
        <f>INDEX('Input EIA SEDS'!$A:$BZ, $A4, COLUMN(L4))</f>
        <v/>
      </c>
      <c r="M4">
        <f>INDEX('Input EIA SEDS'!$A:$BZ, $A4, COLUMN(M4))</f>
        <v/>
      </c>
      <c r="N4">
        <f>INDEX('Input EIA SEDS'!$A:$BZ, $A4, COLUMN(N4))</f>
        <v/>
      </c>
      <c r="O4">
        <f>INDEX('Input EIA SEDS'!$A:$BZ, $A4, COLUMN(O4))</f>
        <v/>
      </c>
      <c r="P4">
        <f>INDEX('Input EIA SEDS'!$A:$BZ, $A4, COLUMN(P4))</f>
        <v/>
      </c>
      <c r="Q4">
        <f>INDEX('Input EIA SEDS'!$A:$BZ, $A4, COLUMN(Q4))</f>
        <v/>
      </c>
      <c r="R4">
        <f>INDEX('Input EIA SEDS'!$A:$BZ, $A4, COLUMN(R4))</f>
        <v/>
      </c>
      <c r="S4">
        <f>INDEX('Input EIA SEDS'!$A:$BZ, $A4, COLUMN(S4))</f>
        <v/>
      </c>
      <c r="T4">
        <f>INDEX('Input EIA SEDS'!$A:$BZ, $A4, COLUMN(T4))</f>
        <v/>
      </c>
      <c r="U4">
        <f>INDEX('Input EIA SEDS'!$A:$BZ, $A4, COLUMN(U4))</f>
        <v/>
      </c>
      <c r="V4">
        <f>INDEX('Input EIA SEDS'!$A:$BZ, $A4, COLUMN(V4))</f>
        <v/>
      </c>
      <c r="W4">
        <f>INDEX('Input EIA SEDS'!$A:$BZ, $A4, COLUMN(W4))</f>
        <v/>
      </c>
      <c r="X4">
        <f>INDEX('Input EIA SEDS'!$A:$BZ, $A4, COLUMN(X4))</f>
        <v/>
      </c>
      <c r="Y4">
        <f>INDEX('Input EIA SEDS'!$A:$BZ, $A4, COLUMN(Y4))</f>
        <v/>
      </c>
      <c r="Z4">
        <f>INDEX('Input EIA SEDS'!$A:$BZ, $A4, COLUMN(Z4))</f>
        <v/>
      </c>
      <c r="AA4">
        <f>INDEX('Input EIA SEDS'!$A:$BZ, $A4, COLUMN(AA4))</f>
        <v/>
      </c>
      <c r="AB4">
        <f>INDEX('Input EIA SEDS'!$A:$BZ, $A4, COLUMN(AB4))</f>
        <v/>
      </c>
      <c r="AC4">
        <f>INDEX('Input EIA SEDS'!$A:$BZ, $A4, COLUMN(AC4))</f>
        <v/>
      </c>
      <c r="AD4">
        <f>INDEX('Input EIA SEDS'!$A:$BZ, $A4, COLUMN(AD4))</f>
        <v/>
      </c>
      <c r="AE4">
        <f>INDEX('Input EIA SEDS'!$A:$BZ, $A4, COLUMN(AE4))</f>
        <v/>
      </c>
      <c r="AF4">
        <f>INDEX('Input EIA SEDS'!$A:$BZ, $A4, COLUMN(AF4))</f>
        <v/>
      </c>
      <c r="AG4">
        <f>INDEX('Input EIA SEDS'!$A:$BZ, $A4, COLUMN(AG4))</f>
        <v/>
      </c>
      <c r="AH4">
        <f>INDEX('Input EIA SEDS'!$A:$BZ, $A4, COLUMN(AH4))</f>
        <v/>
      </c>
      <c r="AI4">
        <f>INDEX('Input EIA SEDS'!$A:$BZ, $A4, COLUMN(AI4))</f>
        <v/>
      </c>
      <c r="AJ4">
        <f>INDEX('Input EIA SEDS'!$A:$BZ, $A4, COLUMN(AJ4))</f>
        <v/>
      </c>
      <c r="AK4">
        <f>INDEX('Input EIA SEDS'!$A:$BZ, $A4, COLUMN(AK4))</f>
        <v/>
      </c>
      <c r="AL4">
        <f>INDEX('Input EIA SEDS'!$A:$BZ, $A4, COLUMN(AL4))</f>
        <v/>
      </c>
      <c r="AM4">
        <f>INDEX('Input EIA SEDS'!$A:$BZ, $A4, COLUMN(AM4))</f>
        <v/>
      </c>
      <c r="AN4">
        <f>INDEX('Input EIA SEDS'!$A:$BZ, $A4, COLUMN(AN4))</f>
        <v/>
      </c>
      <c r="AO4">
        <f>INDEX('Input EIA SEDS'!$A:$BZ, $A4, COLUMN(AO4))</f>
        <v/>
      </c>
      <c r="AP4">
        <f>INDEX('Input EIA SEDS'!$A:$BZ, $A4, COLUMN(AP4))</f>
        <v/>
      </c>
      <c r="AQ4">
        <f>INDEX('Input EIA SEDS'!$A:$BZ, $A4, COLUMN(AQ4))</f>
        <v/>
      </c>
      <c r="AR4">
        <f>INDEX('Input EIA SEDS'!$A:$BZ, $A4, COLUMN(AR4))</f>
        <v/>
      </c>
      <c r="AS4">
        <f>INDEX('Input EIA SEDS'!$A:$BZ, $A4, COLUMN(AS4))</f>
        <v/>
      </c>
      <c r="AT4">
        <f>INDEX('Input EIA SEDS'!$A:$BZ, $A4, COLUMN(AT4))</f>
        <v/>
      </c>
      <c r="AU4">
        <f>INDEX('Input EIA SEDS'!$A:$BZ, $A4, COLUMN(AU4))</f>
        <v/>
      </c>
      <c r="AV4">
        <f>INDEX('Input EIA SEDS'!$A:$BZ, $A4, COLUMN(AV4))</f>
        <v/>
      </c>
      <c r="AW4">
        <f>INDEX('Input EIA SEDS'!$A:$BZ, $A4, COLUMN(AW4))</f>
        <v/>
      </c>
      <c r="AX4">
        <f>INDEX('Input EIA SEDS'!$A:$BZ, $A4, COLUMN(AX4))</f>
        <v/>
      </c>
      <c r="AY4">
        <f>INDEX('Input EIA SEDS'!$A:$BZ, $A4, COLUMN(AY4))</f>
        <v/>
      </c>
      <c r="AZ4">
        <f>INDEX('Input EIA SEDS'!$A:$BZ, $A4, COLUMN(AZ4))</f>
        <v/>
      </c>
      <c r="BA4">
        <f>INDEX('Input EIA SEDS'!$A:$BZ, $A4, COLUMN(BA4))</f>
        <v/>
      </c>
      <c r="BB4">
        <f>INDEX('Input EIA SEDS'!$A:$BZ, $A4, COLUMN(BB4))</f>
        <v/>
      </c>
      <c r="BC4">
        <f>INDEX('Input EIA SEDS'!$A:$BZ, $A4, COLUMN(BC4))</f>
        <v/>
      </c>
      <c r="BD4">
        <f>INDEX('Input EIA SEDS'!$A:$BZ, $A4, COLUMN(BD4))</f>
        <v/>
      </c>
      <c r="BE4">
        <f>INDEX('Input EIA SEDS'!$A:$BZ, $A4, COLUMN(BE4))</f>
        <v/>
      </c>
      <c r="BF4">
        <f>INDEX('Input EIA SEDS'!$A:$BZ, $A4, COLUMN(BF4))</f>
        <v/>
      </c>
      <c r="BG4">
        <f>INDEX('Input EIA SEDS'!$A:$BZ, $A4, COLUMN(BG4))</f>
        <v/>
      </c>
      <c r="BH4">
        <f>INDEX('Input EIA SEDS'!$A:$BZ, $A4, COLUMN(BH4))</f>
        <v/>
      </c>
      <c r="BI4">
        <f>INDEX('Input EIA SEDS'!$A:$BZ, $A4, COLUMN(BI4))</f>
        <v/>
      </c>
      <c r="BJ4">
        <f>INDEX('Input EIA SEDS'!$A:$BZ, $A4, COLUMN(BJ4))</f>
        <v/>
      </c>
      <c r="BK4">
        <f>INDEX('Input EIA SEDS'!$A:$BZ, $A4, COLUMN(BK4))</f>
        <v/>
      </c>
      <c r="BL4">
        <f>INDEX('Input EIA SEDS'!$A:$BZ, $A4, COLUMN(BL4))</f>
        <v/>
      </c>
      <c r="BM4">
        <f>INDEX('Input EIA SEDS'!$A:$BZ, $A4, COLUMN(BM4))</f>
        <v/>
      </c>
      <c r="BN4">
        <f>INDEX('Input EIA SEDS'!$A:$BZ, $A4, COLUMN(BN4))</f>
        <v/>
      </c>
      <c r="BO4">
        <f>INDEX('Input EIA SEDS'!$A:$BZ, $A4, COLUMN(BO4))</f>
        <v/>
      </c>
      <c r="BP4">
        <f>INDEX('Input EIA SEDS'!$A:$BZ, $A4, COLUMN(BP4))</f>
        <v/>
      </c>
      <c r="BQ4">
        <f>INDEX('Input EIA SEDS'!$A:$BZ, $A4, COLUMN(BQ4))</f>
        <v/>
      </c>
      <c r="BR4">
        <f>INDEX('Input EIA SEDS'!$A:$BZ, $A4, COLUMN(BR4))</f>
        <v/>
      </c>
      <c r="BS4">
        <f>INDEX('Input EIA SEDS'!$A:$BZ, $A4, COLUMN(BS4))</f>
        <v/>
      </c>
      <c r="BT4">
        <f>INDEX('Input EIA SEDS'!$A:$BZ, $A4, COLUMN(BT4))</f>
        <v/>
      </c>
      <c r="BU4">
        <f>INDEX('Input EIA SEDS'!$A:$BZ, $A4, COLUMN(BU4))</f>
        <v/>
      </c>
      <c r="BV4">
        <f>INDEX('Input EIA SEDS'!$A:$BZ, $A4, COLUMN(BV4))</f>
        <v/>
      </c>
      <c r="BW4">
        <f>INDEX('Input EIA SEDS'!$A:$BZ, $A4, COLUMN(BW4))</f>
        <v/>
      </c>
    </row>
    <row r="5" spans="1:75">
      <c r="A5">
        <f>MATCH($C5,'Input EIA SEDS'!$C:$C,0)</f>
        <v/>
      </c>
      <c r="B5">
        <f>INDEX('Input EIA SEDS'!$A:$BZ, $A5, COLUMN(B5))</f>
        <v/>
      </c>
      <c r="C5" t="s">
        <v>145</v>
      </c>
      <c r="D5">
        <f>INDEX('Input EIA SEDS'!$A:$BZ, $A5, COLUMN(D5))</f>
        <v/>
      </c>
      <c r="E5">
        <f>INDEX('Input EIA SEDS'!$A:$BZ, $A5, COLUMN(E5))</f>
        <v/>
      </c>
      <c r="F5">
        <f>INDEX('Input EIA SEDS'!$A:$BZ, $A5, COLUMN(F5))</f>
        <v/>
      </c>
      <c r="G5">
        <f>INDEX('Input EIA SEDS'!$A:$BZ, $A5, COLUMN(G5))</f>
        <v/>
      </c>
      <c r="H5">
        <f>INDEX('Input EIA SEDS'!$A:$BZ, $A5, COLUMN(H5))</f>
        <v/>
      </c>
      <c r="I5">
        <f>INDEX('Input EIA SEDS'!$A:$BZ, $A5, COLUMN(I5))</f>
        <v/>
      </c>
      <c r="J5">
        <f>INDEX('Input EIA SEDS'!$A:$BZ, $A5, COLUMN(J5))</f>
        <v/>
      </c>
      <c r="K5">
        <f>INDEX('Input EIA SEDS'!$A:$BZ, $A5, COLUMN(K5))</f>
        <v/>
      </c>
      <c r="L5">
        <f>INDEX('Input EIA SEDS'!$A:$BZ, $A5, COLUMN(L5))</f>
        <v/>
      </c>
      <c r="M5">
        <f>INDEX('Input EIA SEDS'!$A:$BZ, $A5, COLUMN(M5))</f>
        <v/>
      </c>
      <c r="N5">
        <f>INDEX('Input EIA SEDS'!$A:$BZ, $A5, COLUMN(N5))</f>
        <v/>
      </c>
      <c r="O5">
        <f>INDEX('Input EIA SEDS'!$A:$BZ, $A5, COLUMN(O5))</f>
        <v/>
      </c>
      <c r="P5">
        <f>INDEX('Input EIA SEDS'!$A:$BZ, $A5, COLUMN(P5))</f>
        <v/>
      </c>
      <c r="Q5">
        <f>INDEX('Input EIA SEDS'!$A:$BZ, $A5, COLUMN(Q5))</f>
        <v/>
      </c>
      <c r="R5">
        <f>INDEX('Input EIA SEDS'!$A:$BZ, $A5, COLUMN(R5))</f>
        <v/>
      </c>
      <c r="S5">
        <f>INDEX('Input EIA SEDS'!$A:$BZ, $A5, COLUMN(S5))</f>
        <v/>
      </c>
      <c r="T5">
        <f>INDEX('Input EIA SEDS'!$A:$BZ, $A5, COLUMN(T5))</f>
        <v/>
      </c>
      <c r="U5">
        <f>INDEX('Input EIA SEDS'!$A:$BZ, $A5, COLUMN(U5))</f>
        <v/>
      </c>
      <c r="V5">
        <f>INDEX('Input EIA SEDS'!$A:$BZ, $A5, COLUMN(V5))</f>
        <v/>
      </c>
      <c r="W5">
        <f>INDEX('Input EIA SEDS'!$A:$BZ, $A5, COLUMN(W5))</f>
        <v/>
      </c>
      <c r="X5">
        <f>INDEX('Input EIA SEDS'!$A:$BZ, $A5, COLUMN(X5))</f>
        <v/>
      </c>
      <c r="Y5">
        <f>INDEX('Input EIA SEDS'!$A:$BZ, $A5, COLUMN(Y5))</f>
        <v/>
      </c>
      <c r="Z5">
        <f>INDEX('Input EIA SEDS'!$A:$BZ, $A5, COLUMN(Z5))</f>
        <v/>
      </c>
      <c r="AA5">
        <f>INDEX('Input EIA SEDS'!$A:$BZ, $A5, COLUMN(AA5))</f>
        <v/>
      </c>
      <c r="AB5">
        <f>INDEX('Input EIA SEDS'!$A:$BZ, $A5, COLUMN(AB5))</f>
        <v/>
      </c>
      <c r="AC5">
        <f>INDEX('Input EIA SEDS'!$A:$BZ, $A5, COLUMN(AC5))</f>
        <v/>
      </c>
      <c r="AD5">
        <f>INDEX('Input EIA SEDS'!$A:$BZ, $A5, COLUMN(AD5))</f>
        <v/>
      </c>
      <c r="AE5">
        <f>INDEX('Input EIA SEDS'!$A:$BZ, $A5, COLUMN(AE5))</f>
        <v/>
      </c>
      <c r="AF5">
        <f>INDEX('Input EIA SEDS'!$A:$BZ, $A5, COLUMN(AF5))</f>
        <v/>
      </c>
      <c r="AG5">
        <f>INDEX('Input EIA SEDS'!$A:$BZ, $A5, COLUMN(AG5))</f>
        <v/>
      </c>
      <c r="AH5">
        <f>INDEX('Input EIA SEDS'!$A:$BZ, $A5, COLUMN(AH5))</f>
        <v/>
      </c>
      <c r="AI5">
        <f>INDEX('Input EIA SEDS'!$A:$BZ, $A5, COLUMN(AI5))</f>
        <v/>
      </c>
      <c r="AJ5">
        <f>INDEX('Input EIA SEDS'!$A:$BZ, $A5, COLUMN(AJ5))</f>
        <v/>
      </c>
      <c r="AK5">
        <f>INDEX('Input EIA SEDS'!$A:$BZ, $A5, COLUMN(AK5))</f>
        <v/>
      </c>
      <c r="AL5">
        <f>INDEX('Input EIA SEDS'!$A:$BZ, $A5, COLUMN(AL5))</f>
        <v/>
      </c>
      <c r="AM5">
        <f>INDEX('Input EIA SEDS'!$A:$BZ, $A5, COLUMN(AM5))</f>
        <v/>
      </c>
      <c r="AN5">
        <f>INDEX('Input EIA SEDS'!$A:$BZ, $A5, COLUMN(AN5))</f>
        <v/>
      </c>
      <c r="AO5">
        <f>INDEX('Input EIA SEDS'!$A:$BZ, $A5, COLUMN(AO5))</f>
        <v/>
      </c>
      <c r="AP5">
        <f>INDEX('Input EIA SEDS'!$A:$BZ, $A5, COLUMN(AP5))</f>
        <v/>
      </c>
      <c r="AQ5">
        <f>INDEX('Input EIA SEDS'!$A:$BZ, $A5, COLUMN(AQ5))</f>
        <v/>
      </c>
      <c r="AR5">
        <f>INDEX('Input EIA SEDS'!$A:$BZ, $A5, COLUMN(AR5))</f>
        <v/>
      </c>
      <c r="AS5">
        <f>INDEX('Input EIA SEDS'!$A:$BZ, $A5, COLUMN(AS5))</f>
        <v/>
      </c>
      <c r="AT5">
        <f>INDEX('Input EIA SEDS'!$A:$BZ, $A5, COLUMN(AT5))</f>
        <v/>
      </c>
      <c r="AU5">
        <f>INDEX('Input EIA SEDS'!$A:$BZ, $A5, COLUMN(AU5))</f>
        <v/>
      </c>
      <c r="AV5">
        <f>INDEX('Input EIA SEDS'!$A:$BZ, $A5, COLUMN(AV5))</f>
        <v/>
      </c>
      <c r="AW5">
        <f>INDEX('Input EIA SEDS'!$A:$BZ, $A5, COLUMN(AW5))</f>
        <v/>
      </c>
      <c r="AX5">
        <f>INDEX('Input EIA SEDS'!$A:$BZ, $A5, COLUMN(AX5))</f>
        <v/>
      </c>
      <c r="AY5">
        <f>INDEX('Input EIA SEDS'!$A:$BZ, $A5, COLUMN(AY5))</f>
        <v/>
      </c>
      <c r="AZ5">
        <f>INDEX('Input EIA SEDS'!$A:$BZ, $A5, COLUMN(AZ5))</f>
        <v/>
      </c>
      <c r="BA5">
        <f>INDEX('Input EIA SEDS'!$A:$BZ, $A5, COLUMN(BA5))</f>
        <v/>
      </c>
      <c r="BB5">
        <f>INDEX('Input EIA SEDS'!$A:$BZ, $A5, COLUMN(BB5))</f>
        <v/>
      </c>
      <c r="BC5">
        <f>INDEX('Input EIA SEDS'!$A:$BZ, $A5, COLUMN(BC5))</f>
        <v/>
      </c>
      <c r="BD5">
        <f>INDEX('Input EIA SEDS'!$A:$BZ, $A5, COLUMN(BD5))</f>
        <v/>
      </c>
      <c r="BE5">
        <f>INDEX('Input EIA SEDS'!$A:$BZ, $A5, COLUMN(BE5))</f>
        <v/>
      </c>
      <c r="BF5">
        <f>INDEX('Input EIA SEDS'!$A:$BZ, $A5, COLUMN(BF5))</f>
        <v/>
      </c>
      <c r="BG5">
        <f>INDEX('Input EIA SEDS'!$A:$BZ, $A5, COLUMN(BG5))</f>
        <v/>
      </c>
      <c r="BH5">
        <f>INDEX('Input EIA SEDS'!$A:$BZ, $A5, COLUMN(BH5))</f>
        <v/>
      </c>
      <c r="BI5">
        <f>INDEX('Input EIA SEDS'!$A:$BZ, $A5, COLUMN(BI5))</f>
        <v/>
      </c>
      <c r="BJ5">
        <f>INDEX('Input EIA SEDS'!$A:$BZ, $A5, COLUMN(BJ5))</f>
        <v/>
      </c>
      <c r="BK5">
        <f>INDEX('Input EIA SEDS'!$A:$BZ, $A5, COLUMN(BK5))</f>
        <v/>
      </c>
      <c r="BL5">
        <f>INDEX('Input EIA SEDS'!$A:$BZ, $A5, COLUMN(BL5))</f>
        <v/>
      </c>
      <c r="BM5">
        <f>INDEX('Input EIA SEDS'!$A:$BZ, $A5, COLUMN(BM5))</f>
        <v/>
      </c>
      <c r="BN5">
        <f>INDEX('Input EIA SEDS'!$A:$BZ, $A5, COLUMN(BN5))</f>
        <v/>
      </c>
      <c r="BO5">
        <f>INDEX('Input EIA SEDS'!$A:$BZ, $A5, COLUMN(BO5))</f>
        <v/>
      </c>
      <c r="BP5">
        <f>INDEX('Input EIA SEDS'!$A:$BZ, $A5, COLUMN(BP5))</f>
        <v/>
      </c>
      <c r="BQ5">
        <f>INDEX('Input EIA SEDS'!$A:$BZ, $A5, COLUMN(BQ5))</f>
        <v/>
      </c>
      <c r="BR5">
        <f>INDEX('Input EIA SEDS'!$A:$BZ, $A5, COLUMN(BR5))</f>
        <v/>
      </c>
      <c r="BS5">
        <f>INDEX('Input EIA SEDS'!$A:$BZ, $A5, COLUMN(BS5))</f>
        <v/>
      </c>
      <c r="BT5">
        <f>INDEX('Input EIA SEDS'!$A:$BZ, $A5, COLUMN(BT5))</f>
        <v/>
      </c>
      <c r="BU5">
        <f>INDEX('Input EIA SEDS'!$A:$BZ, $A5, COLUMN(BU5))</f>
        <v/>
      </c>
      <c r="BV5">
        <f>INDEX('Input EIA SEDS'!$A:$BZ, $A5, COLUMN(BV5))</f>
        <v/>
      </c>
      <c r="BW5">
        <f>INDEX('Input EIA SEDS'!$A:$BZ, $A5, COLUMN(BW5))</f>
        <v/>
      </c>
    </row>
    <row r="6" spans="1:75">
      <c r="A6">
        <f>MATCH($C6,'Input EIA SEDS'!$C:$C,0)</f>
        <v/>
      </c>
      <c r="B6">
        <f>INDEX('Input EIA SEDS'!$A:$BZ, $A6, COLUMN(B6))</f>
        <v/>
      </c>
      <c r="C6" t="s">
        <v>149</v>
      </c>
      <c r="D6">
        <f>INDEX('Input EIA SEDS'!$A:$BZ, $A6, COLUMN(D6))</f>
        <v/>
      </c>
      <c r="E6">
        <f>INDEX('Input EIA SEDS'!$A:$BZ, $A6, COLUMN(E6))</f>
        <v/>
      </c>
      <c r="F6">
        <f>INDEX('Input EIA SEDS'!$A:$BZ, $A6, COLUMN(F6))</f>
        <v/>
      </c>
      <c r="G6">
        <f>INDEX('Input EIA SEDS'!$A:$BZ, $A6, COLUMN(G6))</f>
        <v/>
      </c>
      <c r="H6">
        <f>INDEX('Input EIA SEDS'!$A:$BZ, $A6, COLUMN(H6))</f>
        <v/>
      </c>
      <c r="I6">
        <f>INDEX('Input EIA SEDS'!$A:$BZ, $A6, COLUMN(I6))</f>
        <v/>
      </c>
      <c r="J6">
        <f>INDEX('Input EIA SEDS'!$A:$BZ, $A6, COLUMN(J6))</f>
        <v/>
      </c>
      <c r="K6">
        <f>INDEX('Input EIA SEDS'!$A:$BZ, $A6, COLUMN(K6))</f>
        <v/>
      </c>
      <c r="L6">
        <f>INDEX('Input EIA SEDS'!$A:$BZ, $A6, COLUMN(L6))</f>
        <v/>
      </c>
      <c r="M6">
        <f>INDEX('Input EIA SEDS'!$A:$BZ, $A6, COLUMN(M6))</f>
        <v/>
      </c>
      <c r="N6">
        <f>INDEX('Input EIA SEDS'!$A:$BZ, $A6, COLUMN(N6))</f>
        <v/>
      </c>
      <c r="O6">
        <f>INDEX('Input EIA SEDS'!$A:$BZ, $A6, COLUMN(O6))</f>
        <v/>
      </c>
      <c r="P6">
        <f>INDEX('Input EIA SEDS'!$A:$BZ, $A6, COLUMN(P6))</f>
        <v/>
      </c>
      <c r="Q6">
        <f>INDEX('Input EIA SEDS'!$A:$BZ, $A6, COLUMN(Q6))</f>
        <v/>
      </c>
      <c r="R6">
        <f>INDEX('Input EIA SEDS'!$A:$BZ, $A6, COLUMN(R6))</f>
        <v/>
      </c>
      <c r="S6">
        <f>INDEX('Input EIA SEDS'!$A:$BZ, $A6, COLUMN(S6))</f>
        <v/>
      </c>
      <c r="T6">
        <f>INDEX('Input EIA SEDS'!$A:$BZ, $A6, COLUMN(T6))</f>
        <v/>
      </c>
      <c r="U6">
        <f>INDEX('Input EIA SEDS'!$A:$BZ, $A6, COLUMN(U6))</f>
        <v/>
      </c>
      <c r="V6">
        <f>INDEX('Input EIA SEDS'!$A:$BZ, $A6, COLUMN(V6))</f>
        <v/>
      </c>
      <c r="W6">
        <f>INDEX('Input EIA SEDS'!$A:$BZ, $A6, COLUMN(W6))</f>
        <v/>
      </c>
      <c r="X6">
        <f>INDEX('Input EIA SEDS'!$A:$BZ, $A6, COLUMN(X6))</f>
        <v/>
      </c>
      <c r="Y6">
        <f>INDEX('Input EIA SEDS'!$A:$BZ, $A6, COLUMN(Y6))</f>
        <v/>
      </c>
      <c r="Z6">
        <f>INDEX('Input EIA SEDS'!$A:$BZ, $A6, COLUMN(Z6))</f>
        <v/>
      </c>
      <c r="AA6">
        <f>INDEX('Input EIA SEDS'!$A:$BZ, $A6, COLUMN(AA6))</f>
        <v/>
      </c>
      <c r="AB6">
        <f>INDEX('Input EIA SEDS'!$A:$BZ, $A6, COLUMN(AB6))</f>
        <v/>
      </c>
      <c r="AC6">
        <f>INDEX('Input EIA SEDS'!$A:$BZ, $A6, COLUMN(AC6))</f>
        <v/>
      </c>
      <c r="AD6">
        <f>INDEX('Input EIA SEDS'!$A:$BZ, $A6, COLUMN(AD6))</f>
        <v/>
      </c>
      <c r="AE6">
        <f>INDEX('Input EIA SEDS'!$A:$BZ, $A6, COLUMN(AE6))</f>
        <v/>
      </c>
      <c r="AF6">
        <f>INDEX('Input EIA SEDS'!$A:$BZ, $A6, COLUMN(AF6))</f>
        <v/>
      </c>
      <c r="AG6">
        <f>INDEX('Input EIA SEDS'!$A:$BZ, $A6, COLUMN(AG6))</f>
        <v/>
      </c>
      <c r="AH6">
        <f>INDEX('Input EIA SEDS'!$A:$BZ, $A6, COLUMN(AH6))</f>
        <v/>
      </c>
      <c r="AI6">
        <f>INDEX('Input EIA SEDS'!$A:$BZ, $A6, COLUMN(AI6))</f>
        <v/>
      </c>
      <c r="AJ6">
        <f>INDEX('Input EIA SEDS'!$A:$BZ, $A6, COLUMN(AJ6))</f>
        <v/>
      </c>
      <c r="AK6">
        <f>INDEX('Input EIA SEDS'!$A:$BZ, $A6, COLUMN(AK6))</f>
        <v/>
      </c>
      <c r="AL6">
        <f>INDEX('Input EIA SEDS'!$A:$BZ, $A6, COLUMN(AL6))</f>
        <v/>
      </c>
      <c r="AM6">
        <f>INDEX('Input EIA SEDS'!$A:$BZ, $A6, COLUMN(AM6))</f>
        <v/>
      </c>
      <c r="AN6">
        <f>INDEX('Input EIA SEDS'!$A:$BZ, $A6, COLUMN(AN6))</f>
        <v/>
      </c>
      <c r="AO6">
        <f>INDEX('Input EIA SEDS'!$A:$BZ, $A6, COLUMN(AO6))</f>
        <v/>
      </c>
      <c r="AP6">
        <f>INDEX('Input EIA SEDS'!$A:$BZ, $A6, COLUMN(AP6))</f>
        <v/>
      </c>
      <c r="AQ6">
        <f>INDEX('Input EIA SEDS'!$A:$BZ, $A6, COLUMN(AQ6))</f>
        <v/>
      </c>
      <c r="AR6">
        <f>INDEX('Input EIA SEDS'!$A:$BZ, $A6, COLUMN(AR6))</f>
        <v/>
      </c>
      <c r="AS6">
        <f>INDEX('Input EIA SEDS'!$A:$BZ, $A6, COLUMN(AS6))</f>
        <v/>
      </c>
      <c r="AT6">
        <f>INDEX('Input EIA SEDS'!$A:$BZ, $A6, COLUMN(AT6))</f>
        <v/>
      </c>
      <c r="AU6">
        <f>INDEX('Input EIA SEDS'!$A:$BZ, $A6, COLUMN(AU6))</f>
        <v/>
      </c>
      <c r="AV6">
        <f>INDEX('Input EIA SEDS'!$A:$BZ, $A6, COLUMN(AV6))</f>
        <v/>
      </c>
      <c r="AW6">
        <f>INDEX('Input EIA SEDS'!$A:$BZ, $A6, COLUMN(AW6))</f>
        <v/>
      </c>
      <c r="AX6">
        <f>INDEX('Input EIA SEDS'!$A:$BZ, $A6, COLUMN(AX6))</f>
        <v/>
      </c>
      <c r="AY6">
        <f>INDEX('Input EIA SEDS'!$A:$BZ, $A6, COLUMN(AY6))</f>
        <v/>
      </c>
      <c r="AZ6">
        <f>INDEX('Input EIA SEDS'!$A:$BZ, $A6, COLUMN(AZ6))</f>
        <v/>
      </c>
      <c r="BA6">
        <f>INDEX('Input EIA SEDS'!$A:$BZ, $A6, COLUMN(BA6))</f>
        <v/>
      </c>
      <c r="BB6">
        <f>INDEX('Input EIA SEDS'!$A:$BZ, $A6, COLUMN(BB6))</f>
        <v/>
      </c>
      <c r="BC6">
        <f>INDEX('Input EIA SEDS'!$A:$BZ, $A6, COLUMN(BC6))</f>
        <v/>
      </c>
      <c r="BD6">
        <f>INDEX('Input EIA SEDS'!$A:$BZ, $A6, COLUMN(BD6))</f>
        <v/>
      </c>
      <c r="BE6">
        <f>INDEX('Input EIA SEDS'!$A:$BZ, $A6, COLUMN(BE6))</f>
        <v/>
      </c>
      <c r="BF6">
        <f>INDEX('Input EIA SEDS'!$A:$BZ, $A6, COLUMN(BF6))</f>
        <v/>
      </c>
      <c r="BG6">
        <f>INDEX('Input EIA SEDS'!$A:$BZ, $A6, COLUMN(BG6))</f>
        <v/>
      </c>
      <c r="BH6">
        <f>INDEX('Input EIA SEDS'!$A:$BZ, $A6, COLUMN(BH6))</f>
        <v/>
      </c>
      <c r="BI6">
        <f>INDEX('Input EIA SEDS'!$A:$BZ, $A6, COLUMN(BI6))</f>
        <v/>
      </c>
      <c r="BJ6">
        <f>INDEX('Input EIA SEDS'!$A:$BZ, $A6, COLUMN(BJ6))</f>
        <v/>
      </c>
      <c r="BK6">
        <f>INDEX('Input EIA SEDS'!$A:$BZ, $A6, COLUMN(BK6))</f>
        <v/>
      </c>
      <c r="BL6">
        <f>INDEX('Input EIA SEDS'!$A:$BZ, $A6, COLUMN(BL6))</f>
        <v/>
      </c>
      <c r="BM6">
        <f>INDEX('Input EIA SEDS'!$A:$BZ, $A6, COLUMN(BM6))</f>
        <v/>
      </c>
      <c r="BN6">
        <f>INDEX('Input EIA SEDS'!$A:$BZ, $A6, COLUMN(BN6))</f>
        <v/>
      </c>
      <c r="BO6">
        <f>INDEX('Input EIA SEDS'!$A:$BZ, $A6, COLUMN(BO6))</f>
        <v/>
      </c>
      <c r="BP6">
        <f>INDEX('Input EIA SEDS'!$A:$BZ, $A6, COLUMN(BP6))</f>
        <v/>
      </c>
      <c r="BQ6">
        <f>INDEX('Input EIA SEDS'!$A:$BZ, $A6, COLUMN(BQ6))</f>
        <v/>
      </c>
      <c r="BR6">
        <f>INDEX('Input EIA SEDS'!$A:$BZ, $A6, COLUMN(BR6))</f>
        <v/>
      </c>
      <c r="BS6">
        <f>INDEX('Input EIA SEDS'!$A:$BZ, $A6, COLUMN(BS6))</f>
        <v/>
      </c>
      <c r="BT6">
        <f>INDEX('Input EIA SEDS'!$A:$BZ, $A6, COLUMN(BT6))</f>
        <v/>
      </c>
      <c r="BU6">
        <f>INDEX('Input EIA SEDS'!$A:$BZ, $A6, COLUMN(BU6))</f>
        <v/>
      </c>
      <c r="BV6">
        <f>INDEX('Input EIA SEDS'!$A:$BZ, $A6, COLUMN(BV6))</f>
        <v/>
      </c>
      <c r="BW6">
        <f>INDEX('Input EIA SEDS'!$A:$BZ, $A6, COLUMN(BW6))</f>
        <v/>
      </c>
    </row>
    <row r="7" spans="1:75">
      <c r="A7">
        <f>MATCH($C7,'Input EIA SEDS'!$C:$C,0)</f>
        <v/>
      </c>
      <c r="B7">
        <f>INDEX('Input EIA SEDS'!$A:$BZ, $A7, COLUMN(B7))</f>
        <v/>
      </c>
      <c r="C7" t="s">
        <v>154</v>
      </c>
      <c r="D7">
        <f>INDEX('Input EIA SEDS'!$A:$BZ, $A7, COLUMN(D7))</f>
        <v/>
      </c>
      <c r="E7">
        <f>INDEX('Input EIA SEDS'!$A:$BZ, $A7, COLUMN(E7))</f>
        <v/>
      </c>
      <c r="F7">
        <f>INDEX('Input EIA SEDS'!$A:$BZ, $A7, COLUMN(F7))</f>
        <v/>
      </c>
      <c r="G7">
        <f>INDEX('Input EIA SEDS'!$A:$BZ, $A7, COLUMN(G7))</f>
        <v/>
      </c>
      <c r="H7">
        <f>INDEX('Input EIA SEDS'!$A:$BZ, $A7, COLUMN(H7))</f>
        <v/>
      </c>
      <c r="I7">
        <f>INDEX('Input EIA SEDS'!$A:$BZ, $A7, COLUMN(I7))</f>
        <v/>
      </c>
      <c r="J7">
        <f>INDEX('Input EIA SEDS'!$A:$BZ, $A7, COLUMN(J7))</f>
        <v/>
      </c>
      <c r="K7">
        <f>INDEX('Input EIA SEDS'!$A:$BZ, $A7, COLUMN(K7))</f>
        <v/>
      </c>
      <c r="L7">
        <f>INDEX('Input EIA SEDS'!$A:$BZ, $A7, COLUMN(L7))</f>
        <v/>
      </c>
      <c r="M7">
        <f>INDEX('Input EIA SEDS'!$A:$BZ, $A7, COLUMN(M7))</f>
        <v/>
      </c>
      <c r="N7">
        <f>INDEX('Input EIA SEDS'!$A:$BZ, $A7, COLUMN(N7))</f>
        <v/>
      </c>
      <c r="O7">
        <f>INDEX('Input EIA SEDS'!$A:$BZ, $A7, COLUMN(O7))</f>
        <v/>
      </c>
      <c r="P7">
        <f>INDEX('Input EIA SEDS'!$A:$BZ, $A7, COLUMN(P7))</f>
        <v/>
      </c>
      <c r="Q7">
        <f>INDEX('Input EIA SEDS'!$A:$BZ, $A7, COLUMN(Q7))</f>
        <v/>
      </c>
      <c r="R7">
        <f>INDEX('Input EIA SEDS'!$A:$BZ, $A7, COLUMN(R7))</f>
        <v/>
      </c>
      <c r="S7">
        <f>INDEX('Input EIA SEDS'!$A:$BZ, $A7, COLUMN(S7))</f>
        <v/>
      </c>
      <c r="T7">
        <f>INDEX('Input EIA SEDS'!$A:$BZ, $A7, COLUMN(T7))</f>
        <v/>
      </c>
      <c r="U7">
        <f>INDEX('Input EIA SEDS'!$A:$BZ, $A7, COLUMN(U7))</f>
        <v/>
      </c>
      <c r="V7">
        <f>INDEX('Input EIA SEDS'!$A:$BZ, $A7, COLUMN(V7))</f>
        <v/>
      </c>
      <c r="W7">
        <f>INDEX('Input EIA SEDS'!$A:$BZ, $A7, COLUMN(W7))</f>
        <v/>
      </c>
      <c r="X7">
        <f>INDEX('Input EIA SEDS'!$A:$BZ, $A7, COLUMN(X7))</f>
        <v/>
      </c>
      <c r="Y7">
        <f>INDEX('Input EIA SEDS'!$A:$BZ, $A7, COLUMN(Y7))</f>
        <v/>
      </c>
      <c r="Z7">
        <f>INDEX('Input EIA SEDS'!$A:$BZ, $A7, COLUMN(Z7))</f>
        <v/>
      </c>
      <c r="AA7">
        <f>INDEX('Input EIA SEDS'!$A:$BZ, $A7, COLUMN(AA7))</f>
        <v/>
      </c>
      <c r="AB7">
        <f>INDEX('Input EIA SEDS'!$A:$BZ, $A7, COLUMN(AB7))</f>
        <v/>
      </c>
      <c r="AC7">
        <f>INDEX('Input EIA SEDS'!$A:$BZ, $A7, COLUMN(AC7))</f>
        <v/>
      </c>
      <c r="AD7">
        <f>INDEX('Input EIA SEDS'!$A:$BZ, $A7, COLUMN(AD7))</f>
        <v/>
      </c>
      <c r="AE7">
        <f>INDEX('Input EIA SEDS'!$A:$BZ, $A7, COLUMN(AE7))</f>
        <v/>
      </c>
      <c r="AF7">
        <f>INDEX('Input EIA SEDS'!$A:$BZ, $A7, COLUMN(AF7))</f>
        <v/>
      </c>
      <c r="AG7">
        <f>INDEX('Input EIA SEDS'!$A:$BZ, $A7, COLUMN(AG7))</f>
        <v/>
      </c>
      <c r="AH7">
        <f>INDEX('Input EIA SEDS'!$A:$BZ, $A7, COLUMN(AH7))</f>
        <v/>
      </c>
      <c r="AI7">
        <f>INDEX('Input EIA SEDS'!$A:$BZ, $A7, COLUMN(AI7))</f>
        <v/>
      </c>
      <c r="AJ7">
        <f>INDEX('Input EIA SEDS'!$A:$BZ, $A7, COLUMN(AJ7))</f>
        <v/>
      </c>
      <c r="AK7">
        <f>INDEX('Input EIA SEDS'!$A:$BZ, $A7, COLUMN(AK7))</f>
        <v/>
      </c>
      <c r="AL7">
        <f>INDEX('Input EIA SEDS'!$A:$BZ, $A7, COLUMN(AL7))</f>
        <v/>
      </c>
      <c r="AM7">
        <f>INDEX('Input EIA SEDS'!$A:$BZ, $A7, COLUMN(AM7))</f>
        <v/>
      </c>
      <c r="AN7">
        <f>INDEX('Input EIA SEDS'!$A:$BZ, $A7, COLUMN(AN7))</f>
        <v/>
      </c>
      <c r="AO7">
        <f>INDEX('Input EIA SEDS'!$A:$BZ, $A7, COLUMN(AO7))</f>
        <v/>
      </c>
      <c r="AP7">
        <f>INDEX('Input EIA SEDS'!$A:$BZ, $A7, COLUMN(AP7))</f>
        <v/>
      </c>
      <c r="AQ7">
        <f>INDEX('Input EIA SEDS'!$A:$BZ, $A7, COLUMN(AQ7))</f>
        <v/>
      </c>
      <c r="AR7">
        <f>INDEX('Input EIA SEDS'!$A:$BZ, $A7, COLUMN(AR7))</f>
        <v/>
      </c>
      <c r="AS7">
        <f>INDEX('Input EIA SEDS'!$A:$BZ, $A7, COLUMN(AS7))</f>
        <v/>
      </c>
      <c r="AT7">
        <f>INDEX('Input EIA SEDS'!$A:$BZ, $A7, COLUMN(AT7))</f>
        <v/>
      </c>
      <c r="AU7">
        <f>INDEX('Input EIA SEDS'!$A:$BZ, $A7, COLUMN(AU7))</f>
        <v/>
      </c>
      <c r="AV7">
        <f>INDEX('Input EIA SEDS'!$A:$BZ, $A7, COLUMN(AV7))</f>
        <v/>
      </c>
      <c r="AW7">
        <f>INDEX('Input EIA SEDS'!$A:$BZ, $A7, COLUMN(AW7))</f>
        <v/>
      </c>
      <c r="AX7">
        <f>INDEX('Input EIA SEDS'!$A:$BZ, $A7, COLUMN(AX7))</f>
        <v/>
      </c>
      <c r="AY7">
        <f>INDEX('Input EIA SEDS'!$A:$BZ, $A7, COLUMN(AY7))</f>
        <v/>
      </c>
      <c r="AZ7">
        <f>INDEX('Input EIA SEDS'!$A:$BZ, $A7, COLUMN(AZ7))</f>
        <v/>
      </c>
      <c r="BA7">
        <f>INDEX('Input EIA SEDS'!$A:$BZ, $A7, COLUMN(BA7))</f>
        <v/>
      </c>
      <c r="BB7">
        <f>INDEX('Input EIA SEDS'!$A:$BZ, $A7, COLUMN(BB7))</f>
        <v/>
      </c>
      <c r="BC7">
        <f>INDEX('Input EIA SEDS'!$A:$BZ, $A7, COLUMN(BC7))</f>
        <v/>
      </c>
      <c r="BD7">
        <f>INDEX('Input EIA SEDS'!$A:$BZ, $A7, COLUMN(BD7))</f>
        <v/>
      </c>
      <c r="BE7">
        <f>INDEX('Input EIA SEDS'!$A:$BZ, $A7, COLUMN(BE7))</f>
        <v/>
      </c>
      <c r="BF7">
        <f>INDEX('Input EIA SEDS'!$A:$BZ, $A7, COLUMN(BF7))</f>
        <v/>
      </c>
      <c r="BG7">
        <f>INDEX('Input EIA SEDS'!$A:$BZ, $A7, COLUMN(BG7))</f>
        <v/>
      </c>
      <c r="BH7">
        <f>INDEX('Input EIA SEDS'!$A:$BZ, $A7, COLUMN(BH7))</f>
        <v/>
      </c>
      <c r="BI7">
        <f>INDEX('Input EIA SEDS'!$A:$BZ, $A7, COLUMN(BI7))</f>
        <v/>
      </c>
      <c r="BJ7">
        <f>INDEX('Input EIA SEDS'!$A:$BZ, $A7, COLUMN(BJ7))</f>
        <v/>
      </c>
      <c r="BK7">
        <f>INDEX('Input EIA SEDS'!$A:$BZ, $A7, COLUMN(BK7))</f>
        <v/>
      </c>
      <c r="BL7">
        <f>INDEX('Input EIA SEDS'!$A:$BZ, $A7, COLUMN(BL7))</f>
        <v/>
      </c>
      <c r="BM7">
        <f>INDEX('Input EIA SEDS'!$A:$BZ, $A7, COLUMN(BM7))</f>
        <v/>
      </c>
      <c r="BN7">
        <f>INDEX('Input EIA SEDS'!$A:$BZ, $A7, COLUMN(BN7))</f>
        <v/>
      </c>
      <c r="BO7">
        <f>INDEX('Input EIA SEDS'!$A:$BZ, $A7, COLUMN(BO7))</f>
        <v/>
      </c>
      <c r="BP7">
        <f>INDEX('Input EIA SEDS'!$A:$BZ, $A7, COLUMN(BP7))</f>
        <v/>
      </c>
      <c r="BQ7">
        <f>INDEX('Input EIA SEDS'!$A:$BZ, $A7, COLUMN(BQ7))</f>
        <v/>
      </c>
      <c r="BR7">
        <f>INDEX('Input EIA SEDS'!$A:$BZ, $A7, COLUMN(BR7))</f>
        <v/>
      </c>
      <c r="BS7">
        <f>INDEX('Input EIA SEDS'!$A:$BZ, $A7, COLUMN(BS7))</f>
        <v/>
      </c>
      <c r="BT7">
        <f>INDEX('Input EIA SEDS'!$A:$BZ, $A7, COLUMN(BT7))</f>
        <v/>
      </c>
      <c r="BU7">
        <f>INDEX('Input EIA SEDS'!$A:$BZ, $A7, COLUMN(BU7))</f>
        <v/>
      </c>
      <c r="BV7">
        <f>INDEX('Input EIA SEDS'!$A:$BZ, $A7, COLUMN(BV7))</f>
        <v/>
      </c>
      <c r="BW7">
        <f>INDEX('Input EIA SEDS'!$A:$BZ, $A7, COLUMN(BW7))</f>
        <v/>
      </c>
    </row>
    <row r="8" spans="1:75">
      <c r="A8">
        <f>MATCH($C8,'Input EIA SEDS'!$C:$C,0)</f>
        <v/>
      </c>
      <c r="B8">
        <f>INDEX('Input EIA SEDS'!$A:$BZ, $A8, COLUMN(B8))</f>
        <v/>
      </c>
      <c r="C8" t="s">
        <v>157</v>
      </c>
      <c r="D8">
        <f>INDEX('Input EIA SEDS'!$A:$BZ, $A8, COLUMN(D8))</f>
        <v/>
      </c>
      <c r="E8">
        <f>INDEX('Input EIA SEDS'!$A:$BZ, $A8, COLUMN(E8))</f>
        <v/>
      </c>
      <c r="F8">
        <f>INDEX('Input EIA SEDS'!$A:$BZ, $A8, COLUMN(F8))</f>
        <v/>
      </c>
      <c r="G8">
        <f>INDEX('Input EIA SEDS'!$A:$BZ, $A8, COLUMN(G8))</f>
        <v/>
      </c>
      <c r="H8">
        <f>INDEX('Input EIA SEDS'!$A:$BZ, $A8, COLUMN(H8))</f>
        <v/>
      </c>
      <c r="I8">
        <f>INDEX('Input EIA SEDS'!$A:$BZ, $A8, COLUMN(I8))</f>
        <v/>
      </c>
      <c r="J8">
        <f>INDEX('Input EIA SEDS'!$A:$BZ, $A8, COLUMN(J8))</f>
        <v/>
      </c>
      <c r="K8">
        <f>INDEX('Input EIA SEDS'!$A:$BZ, $A8, COLUMN(K8))</f>
        <v/>
      </c>
      <c r="L8">
        <f>INDEX('Input EIA SEDS'!$A:$BZ, $A8, COLUMN(L8))</f>
        <v/>
      </c>
      <c r="M8">
        <f>INDEX('Input EIA SEDS'!$A:$BZ, $A8, COLUMN(M8))</f>
        <v/>
      </c>
      <c r="N8">
        <f>INDEX('Input EIA SEDS'!$A:$BZ, $A8, COLUMN(N8))</f>
        <v/>
      </c>
      <c r="O8">
        <f>INDEX('Input EIA SEDS'!$A:$BZ, $A8, COLUMN(O8))</f>
        <v/>
      </c>
      <c r="P8">
        <f>INDEX('Input EIA SEDS'!$A:$BZ, $A8, COLUMN(P8))</f>
        <v/>
      </c>
      <c r="Q8">
        <f>INDEX('Input EIA SEDS'!$A:$BZ, $A8, COLUMN(Q8))</f>
        <v/>
      </c>
      <c r="R8">
        <f>INDEX('Input EIA SEDS'!$A:$BZ, $A8, COLUMN(R8))</f>
        <v/>
      </c>
      <c r="S8">
        <f>INDEX('Input EIA SEDS'!$A:$BZ, $A8, COLUMN(S8))</f>
        <v/>
      </c>
      <c r="T8">
        <f>INDEX('Input EIA SEDS'!$A:$BZ, $A8, COLUMN(T8))</f>
        <v/>
      </c>
      <c r="U8">
        <f>INDEX('Input EIA SEDS'!$A:$BZ, $A8, COLUMN(U8))</f>
        <v/>
      </c>
      <c r="V8">
        <f>INDEX('Input EIA SEDS'!$A:$BZ, $A8, COLUMN(V8))</f>
        <v/>
      </c>
      <c r="W8">
        <f>INDEX('Input EIA SEDS'!$A:$BZ, $A8, COLUMN(W8))</f>
        <v/>
      </c>
      <c r="X8">
        <f>INDEX('Input EIA SEDS'!$A:$BZ, $A8, COLUMN(X8))</f>
        <v/>
      </c>
      <c r="Y8">
        <f>INDEX('Input EIA SEDS'!$A:$BZ, $A8, COLUMN(Y8))</f>
        <v/>
      </c>
      <c r="Z8">
        <f>INDEX('Input EIA SEDS'!$A:$BZ, $A8, COLUMN(Z8))</f>
        <v/>
      </c>
      <c r="AA8">
        <f>INDEX('Input EIA SEDS'!$A:$BZ, $A8, COLUMN(AA8))</f>
        <v/>
      </c>
      <c r="AB8">
        <f>INDEX('Input EIA SEDS'!$A:$BZ, $A8, COLUMN(AB8))</f>
        <v/>
      </c>
      <c r="AC8">
        <f>INDEX('Input EIA SEDS'!$A:$BZ, $A8, COLUMN(AC8))</f>
        <v/>
      </c>
      <c r="AD8">
        <f>INDEX('Input EIA SEDS'!$A:$BZ, $A8, COLUMN(AD8))</f>
        <v/>
      </c>
      <c r="AE8">
        <f>INDEX('Input EIA SEDS'!$A:$BZ, $A8, COLUMN(AE8))</f>
        <v/>
      </c>
      <c r="AF8">
        <f>INDEX('Input EIA SEDS'!$A:$BZ, $A8, COLUMN(AF8))</f>
        <v/>
      </c>
      <c r="AG8">
        <f>INDEX('Input EIA SEDS'!$A:$BZ, $A8, COLUMN(AG8))</f>
        <v/>
      </c>
      <c r="AH8">
        <f>INDEX('Input EIA SEDS'!$A:$BZ, $A8, COLUMN(AH8))</f>
        <v/>
      </c>
      <c r="AI8">
        <f>INDEX('Input EIA SEDS'!$A:$BZ, $A8, COLUMN(AI8))</f>
        <v/>
      </c>
      <c r="AJ8">
        <f>INDEX('Input EIA SEDS'!$A:$BZ, $A8, COLUMN(AJ8))</f>
        <v/>
      </c>
      <c r="AK8">
        <f>INDEX('Input EIA SEDS'!$A:$BZ, $A8, COLUMN(AK8))</f>
        <v/>
      </c>
      <c r="AL8">
        <f>INDEX('Input EIA SEDS'!$A:$BZ, $A8, COLUMN(AL8))</f>
        <v/>
      </c>
      <c r="AM8">
        <f>INDEX('Input EIA SEDS'!$A:$BZ, $A8, COLUMN(AM8))</f>
        <v/>
      </c>
      <c r="AN8">
        <f>INDEX('Input EIA SEDS'!$A:$BZ, $A8, COLUMN(AN8))</f>
        <v/>
      </c>
      <c r="AO8">
        <f>INDEX('Input EIA SEDS'!$A:$BZ, $A8, COLUMN(AO8))</f>
        <v/>
      </c>
      <c r="AP8">
        <f>INDEX('Input EIA SEDS'!$A:$BZ, $A8, COLUMN(AP8))</f>
        <v/>
      </c>
      <c r="AQ8">
        <f>INDEX('Input EIA SEDS'!$A:$BZ, $A8, COLUMN(AQ8))</f>
        <v/>
      </c>
      <c r="AR8">
        <f>INDEX('Input EIA SEDS'!$A:$BZ, $A8, COLUMN(AR8))</f>
        <v/>
      </c>
      <c r="AS8">
        <f>INDEX('Input EIA SEDS'!$A:$BZ, $A8, COLUMN(AS8))</f>
        <v/>
      </c>
      <c r="AT8">
        <f>INDEX('Input EIA SEDS'!$A:$BZ, $A8, COLUMN(AT8))</f>
        <v/>
      </c>
      <c r="AU8">
        <f>INDEX('Input EIA SEDS'!$A:$BZ, $A8, COLUMN(AU8))</f>
        <v/>
      </c>
      <c r="AV8">
        <f>INDEX('Input EIA SEDS'!$A:$BZ, $A8, COLUMN(AV8))</f>
        <v/>
      </c>
      <c r="AW8">
        <f>INDEX('Input EIA SEDS'!$A:$BZ, $A8, COLUMN(AW8))</f>
        <v/>
      </c>
      <c r="AX8">
        <f>INDEX('Input EIA SEDS'!$A:$BZ, $A8, COLUMN(AX8))</f>
        <v/>
      </c>
      <c r="AY8">
        <f>INDEX('Input EIA SEDS'!$A:$BZ, $A8, COLUMN(AY8))</f>
        <v/>
      </c>
      <c r="AZ8">
        <f>INDEX('Input EIA SEDS'!$A:$BZ, $A8, COLUMN(AZ8))</f>
        <v/>
      </c>
      <c r="BA8">
        <f>INDEX('Input EIA SEDS'!$A:$BZ, $A8, COLUMN(BA8))</f>
        <v/>
      </c>
      <c r="BB8">
        <f>INDEX('Input EIA SEDS'!$A:$BZ, $A8, COLUMN(BB8))</f>
        <v/>
      </c>
      <c r="BC8">
        <f>INDEX('Input EIA SEDS'!$A:$BZ, $A8, COLUMN(BC8))</f>
        <v/>
      </c>
      <c r="BD8">
        <f>INDEX('Input EIA SEDS'!$A:$BZ, $A8, COLUMN(BD8))</f>
        <v/>
      </c>
      <c r="BE8">
        <f>INDEX('Input EIA SEDS'!$A:$BZ, $A8, COLUMN(BE8))</f>
        <v/>
      </c>
      <c r="BF8">
        <f>INDEX('Input EIA SEDS'!$A:$BZ, $A8, COLUMN(BF8))</f>
        <v/>
      </c>
      <c r="BG8">
        <f>INDEX('Input EIA SEDS'!$A:$BZ, $A8, COLUMN(BG8))</f>
        <v/>
      </c>
      <c r="BH8">
        <f>INDEX('Input EIA SEDS'!$A:$BZ, $A8, COLUMN(BH8))</f>
        <v/>
      </c>
      <c r="BI8">
        <f>INDEX('Input EIA SEDS'!$A:$BZ, $A8, COLUMN(BI8))</f>
        <v/>
      </c>
      <c r="BJ8">
        <f>INDEX('Input EIA SEDS'!$A:$BZ, $A8, COLUMN(BJ8))</f>
        <v/>
      </c>
      <c r="BK8">
        <f>INDEX('Input EIA SEDS'!$A:$BZ, $A8, COLUMN(BK8))</f>
        <v/>
      </c>
      <c r="BL8">
        <f>INDEX('Input EIA SEDS'!$A:$BZ, $A8, COLUMN(BL8))</f>
        <v/>
      </c>
      <c r="BM8">
        <f>INDEX('Input EIA SEDS'!$A:$BZ, $A8, COLUMN(BM8))</f>
        <v/>
      </c>
      <c r="BN8">
        <f>INDEX('Input EIA SEDS'!$A:$BZ, $A8, COLUMN(BN8))</f>
        <v/>
      </c>
      <c r="BO8">
        <f>INDEX('Input EIA SEDS'!$A:$BZ, $A8, COLUMN(BO8))</f>
        <v/>
      </c>
      <c r="BP8">
        <f>INDEX('Input EIA SEDS'!$A:$BZ, $A8, COLUMN(BP8))</f>
        <v/>
      </c>
      <c r="BQ8">
        <f>INDEX('Input EIA SEDS'!$A:$BZ, $A8, COLUMN(BQ8))</f>
        <v/>
      </c>
      <c r="BR8">
        <f>INDEX('Input EIA SEDS'!$A:$BZ, $A8, COLUMN(BR8))</f>
        <v/>
      </c>
      <c r="BS8">
        <f>INDEX('Input EIA SEDS'!$A:$BZ, $A8, COLUMN(BS8))</f>
        <v/>
      </c>
      <c r="BT8">
        <f>INDEX('Input EIA SEDS'!$A:$BZ, $A8, COLUMN(BT8))</f>
        <v/>
      </c>
      <c r="BU8">
        <f>INDEX('Input EIA SEDS'!$A:$BZ, $A8, COLUMN(BU8))</f>
        <v/>
      </c>
      <c r="BV8">
        <f>INDEX('Input EIA SEDS'!$A:$BZ, $A8, COLUMN(BV8))</f>
        <v/>
      </c>
      <c r="BW8">
        <f>INDEX('Input EIA SEDS'!$A:$BZ, $A8, COLUMN(BW8))</f>
        <v/>
      </c>
    </row>
    <row r="9" spans="1:75">
      <c r="A9">
        <f>MATCH($C9,'Input EIA SEDS'!$C:$C,0)</f>
        <v/>
      </c>
      <c r="B9">
        <f>INDEX('Input EIA SEDS'!$A:$BZ, $A9, COLUMN(B9))</f>
        <v/>
      </c>
      <c r="C9" t="s">
        <v>161</v>
      </c>
      <c r="D9">
        <f>INDEX('Input EIA SEDS'!$A:$BZ, $A9, COLUMN(D9))</f>
        <v/>
      </c>
      <c r="E9">
        <f>INDEX('Input EIA SEDS'!$A:$BZ, $A9, COLUMN(E9))</f>
        <v/>
      </c>
      <c r="F9">
        <f>INDEX('Input EIA SEDS'!$A:$BZ, $A9, COLUMN(F9))</f>
        <v/>
      </c>
      <c r="G9">
        <f>INDEX('Input EIA SEDS'!$A:$BZ, $A9, COLUMN(G9))</f>
        <v/>
      </c>
      <c r="H9">
        <f>INDEX('Input EIA SEDS'!$A:$BZ, $A9, COLUMN(H9))</f>
        <v/>
      </c>
      <c r="I9">
        <f>INDEX('Input EIA SEDS'!$A:$BZ, $A9, COLUMN(I9))</f>
        <v/>
      </c>
      <c r="J9">
        <f>INDEX('Input EIA SEDS'!$A:$BZ, $A9, COLUMN(J9))</f>
        <v/>
      </c>
      <c r="K9">
        <f>INDEX('Input EIA SEDS'!$A:$BZ, $A9, COLUMN(K9))</f>
        <v/>
      </c>
      <c r="L9">
        <f>INDEX('Input EIA SEDS'!$A:$BZ, $A9, COLUMN(L9))</f>
        <v/>
      </c>
      <c r="M9">
        <f>INDEX('Input EIA SEDS'!$A:$BZ, $A9, COLUMN(M9))</f>
        <v/>
      </c>
      <c r="N9">
        <f>INDEX('Input EIA SEDS'!$A:$BZ, $A9, COLUMN(N9))</f>
        <v/>
      </c>
      <c r="O9">
        <f>INDEX('Input EIA SEDS'!$A:$BZ, $A9, COLUMN(O9))</f>
        <v/>
      </c>
      <c r="P9">
        <f>INDEX('Input EIA SEDS'!$A:$BZ, $A9, COLUMN(P9))</f>
        <v/>
      </c>
      <c r="Q9">
        <f>INDEX('Input EIA SEDS'!$A:$BZ, $A9, COLUMN(Q9))</f>
        <v/>
      </c>
      <c r="R9">
        <f>INDEX('Input EIA SEDS'!$A:$BZ, $A9, COLUMN(R9))</f>
        <v/>
      </c>
      <c r="S9">
        <f>INDEX('Input EIA SEDS'!$A:$BZ, $A9, COLUMN(S9))</f>
        <v/>
      </c>
      <c r="T9">
        <f>INDEX('Input EIA SEDS'!$A:$BZ, $A9, COLUMN(T9))</f>
        <v/>
      </c>
      <c r="U9">
        <f>INDEX('Input EIA SEDS'!$A:$BZ, $A9, COLUMN(U9))</f>
        <v/>
      </c>
      <c r="V9">
        <f>INDEX('Input EIA SEDS'!$A:$BZ, $A9, COLUMN(V9))</f>
        <v/>
      </c>
      <c r="W9">
        <f>INDEX('Input EIA SEDS'!$A:$BZ, $A9, COLUMN(W9))</f>
        <v/>
      </c>
      <c r="X9">
        <f>INDEX('Input EIA SEDS'!$A:$BZ, $A9, COLUMN(X9))</f>
        <v/>
      </c>
      <c r="Y9">
        <f>INDEX('Input EIA SEDS'!$A:$BZ, $A9, COLUMN(Y9))</f>
        <v/>
      </c>
      <c r="Z9">
        <f>INDEX('Input EIA SEDS'!$A:$BZ, $A9, COLUMN(Z9))</f>
        <v/>
      </c>
      <c r="AA9">
        <f>INDEX('Input EIA SEDS'!$A:$BZ, $A9, COLUMN(AA9))</f>
        <v/>
      </c>
      <c r="AB9">
        <f>INDEX('Input EIA SEDS'!$A:$BZ, $A9, COLUMN(AB9))</f>
        <v/>
      </c>
      <c r="AC9">
        <f>INDEX('Input EIA SEDS'!$A:$BZ, $A9, COLUMN(AC9))</f>
        <v/>
      </c>
      <c r="AD9">
        <f>INDEX('Input EIA SEDS'!$A:$BZ, $A9, COLUMN(AD9))</f>
        <v/>
      </c>
      <c r="AE9">
        <f>INDEX('Input EIA SEDS'!$A:$BZ, $A9, COLUMN(AE9))</f>
        <v/>
      </c>
      <c r="AF9">
        <f>INDEX('Input EIA SEDS'!$A:$BZ, $A9, COLUMN(AF9))</f>
        <v/>
      </c>
      <c r="AG9">
        <f>INDEX('Input EIA SEDS'!$A:$BZ, $A9, COLUMN(AG9))</f>
        <v/>
      </c>
      <c r="AH9">
        <f>INDEX('Input EIA SEDS'!$A:$BZ, $A9, COLUMN(AH9))</f>
        <v/>
      </c>
      <c r="AI9">
        <f>INDEX('Input EIA SEDS'!$A:$BZ, $A9, COLUMN(AI9))</f>
        <v/>
      </c>
      <c r="AJ9">
        <f>INDEX('Input EIA SEDS'!$A:$BZ, $A9, COLUMN(AJ9))</f>
        <v/>
      </c>
      <c r="AK9">
        <f>INDEX('Input EIA SEDS'!$A:$BZ, $A9, COLUMN(AK9))</f>
        <v/>
      </c>
      <c r="AL9">
        <f>INDEX('Input EIA SEDS'!$A:$BZ, $A9, COLUMN(AL9))</f>
        <v/>
      </c>
      <c r="AM9">
        <f>INDEX('Input EIA SEDS'!$A:$BZ, $A9, COLUMN(AM9))</f>
        <v/>
      </c>
      <c r="AN9">
        <f>INDEX('Input EIA SEDS'!$A:$BZ, $A9, COLUMN(AN9))</f>
        <v/>
      </c>
      <c r="AO9">
        <f>INDEX('Input EIA SEDS'!$A:$BZ, $A9, COLUMN(AO9))</f>
        <v/>
      </c>
      <c r="AP9">
        <f>INDEX('Input EIA SEDS'!$A:$BZ, $A9, COLUMN(AP9))</f>
        <v/>
      </c>
      <c r="AQ9">
        <f>INDEX('Input EIA SEDS'!$A:$BZ, $A9, COLUMN(AQ9))</f>
        <v/>
      </c>
      <c r="AR9">
        <f>INDEX('Input EIA SEDS'!$A:$BZ, $A9, COLUMN(AR9))</f>
        <v/>
      </c>
      <c r="AS9">
        <f>INDEX('Input EIA SEDS'!$A:$BZ, $A9, COLUMN(AS9))</f>
        <v/>
      </c>
      <c r="AT9">
        <f>INDEX('Input EIA SEDS'!$A:$BZ, $A9, COLUMN(AT9))</f>
        <v/>
      </c>
      <c r="AU9">
        <f>INDEX('Input EIA SEDS'!$A:$BZ, $A9, COLUMN(AU9))</f>
        <v/>
      </c>
      <c r="AV9">
        <f>INDEX('Input EIA SEDS'!$A:$BZ, $A9, COLUMN(AV9))</f>
        <v/>
      </c>
      <c r="AW9">
        <f>INDEX('Input EIA SEDS'!$A:$BZ, $A9, COLUMN(AW9))</f>
        <v/>
      </c>
      <c r="AX9">
        <f>INDEX('Input EIA SEDS'!$A:$BZ, $A9, COLUMN(AX9))</f>
        <v/>
      </c>
      <c r="AY9">
        <f>INDEX('Input EIA SEDS'!$A:$BZ, $A9, COLUMN(AY9))</f>
        <v/>
      </c>
      <c r="AZ9">
        <f>INDEX('Input EIA SEDS'!$A:$BZ, $A9, COLUMN(AZ9))</f>
        <v/>
      </c>
      <c r="BA9">
        <f>INDEX('Input EIA SEDS'!$A:$BZ, $A9, COLUMN(BA9))</f>
        <v/>
      </c>
      <c r="BB9">
        <f>INDEX('Input EIA SEDS'!$A:$BZ, $A9, COLUMN(BB9))</f>
        <v/>
      </c>
      <c r="BC9">
        <f>INDEX('Input EIA SEDS'!$A:$BZ, $A9, COLUMN(BC9))</f>
        <v/>
      </c>
      <c r="BD9">
        <f>INDEX('Input EIA SEDS'!$A:$BZ, $A9, COLUMN(BD9))</f>
        <v/>
      </c>
      <c r="BE9">
        <f>INDEX('Input EIA SEDS'!$A:$BZ, $A9, COLUMN(BE9))</f>
        <v/>
      </c>
      <c r="BF9">
        <f>INDEX('Input EIA SEDS'!$A:$BZ, $A9, COLUMN(BF9))</f>
        <v/>
      </c>
      <c r="BG9">
        <f>INDEX('Input EIA SEDS'!$A:$BZ, $A9, COLUMN(BG9))</f>
        <v/>
      </c>
      <c r="BH9">
        <f>INDEX('Input EIA SEDS'!$A:$BZ, $A9, COLUMN(BH9))</f>
        <v/>
      </c>
      <c r="BI9">
        <f>INDEX('Input EIA SEDS'!$A:$BZ, $A9, COLUMN(BI9))</f>
        <v/>
      </c>
      <c r="BJ9">
        <f>INDEX('Input EIA SEDS'!$A:$BZ, $A9, COLUMN(BJ9))</f>
        <v/>
      </c>
      <c r="BK9">
        <f>INDEX('Input EIA SEDS'!$A:$BZ, $A9, COLUMN(BK9))</f>
        <v/>
      </c>
      <c r="BL9">
        <f>INDEX('Input EIA SEDS'!$A:$BZ, $A9, COLUMN(BL9))</f>
        <v/>
      </c>
      <c r="BM9">
        <f>INDEX('Input EIA SEDS'!$A:$BZ, $A9, COLUMN(BM9))</f>
        <v/>
      </c>
      <c r="BN9">
        <f>INDEX('Input EIA SEDS'!$A:$BZ, $A9, COLUMN(BN9))</f>
        <v/>
      </c>
      <c r="BO9">
        <f>INDEX('Input EIA SEDS'!$A:$BZ, $A9, COLUMN(BO9))</f>
        <v/>
      </c>
      <c r="BP9">
        <f>INDEX('Input EIA SEDS'!$A:$BZ, $A9, COLUMN(BP9))</f>
        <v/>
      </c>
      <c r="BQ9">
        <f>INDEX('Input EIA SEDS'!$A:$BZ, $A9, COLUMN(BQ9))</f>
        <v/>
      </c>
      <c r="BR9">
        <f>INDEX('Input EIA SEDS'!$A:$BZ, $A9, COLUMN(BR9))</f>
        <v/>
      </c>
      <c r="BS9">
        <f>INDEX('Input EIA SEDS'!$A:$BZ, $A9, COLUMN(BS9))</f>
        <v/>
      </c>
      <c r="BT9">
        <f>INDEX('Input EIA SEDS'!$A:$BZ, $A9, COLUMN(BT9))</f>
        <v/>
      </c>
      <c r="BU9">
        <f>INDEX('Input EIA SEDS'!$A:$BZ, $A9, COLUMN(BU9))</f>
        <v/>
      </c>
      <c r="BV9">
        <f>INDEX('Input EIA SEDS'!$A:$BZ, $A9, COLUMN(BV9))</f>
        <v/>
      </c>
      <c r="BW9">
        <f>INDEX('Input EIA SEDS'!$A:$BZ, $A9, COLUMN(BW9))</f>
        <v/>
      </c>
    </row>
    <row r="10" spans="1:75">
      <c r="A10">
        <f>MATCH($C10,'Input EIA SEDS'!$C:$C,0)</f>
        <v/>
      </c>
      <c r="B10">
        <f>INDEX('Input EIA SEDS'!$A:$BZ, $A10, COLUMN(B10))</f>
        <v/>
      </c>
      <c r="C10" t="s">
        <v>164</v>
      </c>
      <c r="D10">
        <f>INDEX('Input EIA SEDS'!$A:$BZ, $A10, COLUMN(D10))</f>
        <v/>
      </c>
      <c r="E10">
        <f>INDEX('Input EIA SEDS'!$A:$BZ, $A10, COLUMN(E10))</f>
        <v/>
      </c>
      <c r="F10">
        <f>INDEX('Input EIA SEDS'!$A:$BZ, $A10, COLUMN(F10))</f>
        <v/>
      </c>
      <c r="G10">
        <f>INDEX('Input EIA SEDS'!$A:$BZ, $A10, COLUMN(G10))</f>
        <v/>
      </c>
      <c r="H10">
        <f>INDEX('Input EIA SEDS'!$A:$BZ, $A10, COLUMN(H10))</f>
        <v/>
      </c>
      <c r="I10">
        <f>INDEX('Input EIA SEDS'!$A:$BZ, $A10, COLUMN(I10))</f>
        <v/>
      </c>
      <c r="J10">
        <f>INDEX('Input EIA SEDS'!$A:$BZ, $A10, COLUMN(J10))</f>
        <v/>
      </c>
      <c r="K10">
        <f>INDEX('Input EIA SEDS'!$A:$BZ, $A10, COLUMN(K10))</f>
        <v/>
      </c>
      <c r="L10">
        <f>INDEX('Input EIA SEDS'!$A:$BZ, $A10, COLUMN(L10))</f>
        <v/>
      </c>
      <c r="M10">
        <f>INDEX('Input EIA SEDS'!$A:$BZ, $A10, COLUMN(M10))</f>
        <v/>
      </c>
      <c r="N10">
        <f>INDEX('Input EIA SEDS'!$A:$BZ, $A10, COLUMN(N10))</f>
        <v/>
      </c>
      <c r="O10">
        <f>INDEX('Input EIA SEDS'!$A:$BZ, $A10, COLUMN(O10))</f>
        <v/>
      </c>
      <c r="P10">
        <f>INDEX('Input EIA SEDS'!$A:$BZ, $A10, COLUMN(P10))</f>
        <v/>
      </c>
      <c r="Q10">
        <f>INDEX('Input EIA SEDS'!$A:$BZ, $A10, COLUMN(Q10))</f>
        <v/>
      </c>
      <c r="R10">
        <f>INDEX('Input EIA SEDS'!$A:$BZ, $A10, COLUMN(R10))</f>
        <v/>
      </c>
      <c r="S10">
        <f>INDEX('Input EIA SEDS'!$A:$BZ, $A10, COLUMN(S10))</f>
        <v/>
      </c>
      <c r="T10">
        <f>INDEX('Input EIA SEDS'!$A:$BZ, $A10, COLUMN(T10))</f>
        <v/>
      </c>
      <c r="U10">
        <f>INDEX('Input EIA SEDS'!$A:$BZ, $A10, COLUMN(U10))</f>
        <v/>
      </c>
      <c r="V10">
        <f>INDEX('Input EIA SEDS'!$A:$BZ, $A10, COLUMN(V10))</f>
        <v/>
      </c>
      <c r="W10">
        <f>INDEX('Input EIA SEDS'!$A:$BZ, $A10, COLUMN(W10))</f>
        <v/>
      </c>
      <c r="X10">
        <f>INDEX('Input EIA SEDS'!$A:$BZ, $A10, COLUMN(X10))</f>
        <v/>
      </c>
      <c r="Y10">
        <f>INDEX('Input EIA SEDS'!$A:$BZ, $A10, COLUMN(Y10))</f>
        <v/>
      </c>
      <c r="Z10">
        <f>INDEX('Input EIA SEDS'!$A:$BZ, $A10, COLUMN(Z10))</f>
        <v/>
      </c>
      <c r="AA10">
        <f>INDEX('Input EIA SEDS'!$A:$BZ, $A10, COLUMN(AA10))</f>
        <v/>
      </c>
      <c r="AB10">
        <f>INDEX('Input EIA SEDS'!$A:$BZ, $A10, COLUMN(AB10))</f>
        <v/>
      </c>
      <c r="AC10">
        <f>INDEX('Input EIA SEDS'!$A:$BZ, $A10, COLUMN(AC10))</f>
        <v/>
      </c>
      <c r="AD10">
        <f>INDEX('Input EIA SEDS'!$A:$BZ, $A10, COLUMN(AD10))</f>
        <v/>
      </c>
      <c r="AE10">
        <f>INDEX('Input EIA SEDS'!$A:$BZ, $A10, COLUMN(AE10))</f>
        <v/>
      </c>
      <c r="AF10">
        <f>INDEX('Input EIA SEDS'!$A:$BZ, $A10, COLUMN(AF10))</f>
        <v/>
      </c>
      <c r="AG10">
        <f>INDEX('Input EIA SEDS'!$A:$BZ, $A10, COLUMN(AG10))</f>
        <v/>
      </c>
      <c r="AH10">
        <f>INDEX('Input EIA SEDS'!$A:$BZ, $A10, COLUMN(AH10))</f>
        <v/>
      </c>
      <c r="AI10">
        <f>INDEX('Input EIA SEDS'!$A:$BZ, $A10, COLUMN(AI10))</f>
        <v/>
      </c>
      <c r="AJ10">
        <f>INDEX('Input EIA SEDS'!$A:$BZ, $A10, COLUMN(AJ10))</f>
        <v/>
      </c>
      <c r="AK10">
        <f>INDEX('Input EIA SEDS'!$A:$BZ, $A10, COLUMN(AK10))</f>
        <v/>
      </c>
      <c r="AL10">
        <f>INDEX('Input EIA SEDS'!$A:$BZ, $A10, COLUMN(AL10))</f>
        <v/>
      </c>
      <c r="AM10">
        <f>INDEX('Input EIA SEDS'!$A:$BZ, $A10, COLUMN(AM10))</f>
        <v/>
      </c>
      <c r="AN10">
        <f>INDEX('Input EIA SEDS'!$A:$BZ, $A10, COLUMN(AN10))</f>
        <v/>
      </c>
      <c r="AO10">
        <f>INDEX('Input EIA SEDS'!$A:$BZ, $A10, COLUMN(AO10))</f>
        <v/>
      </c>
      <c r="AP10">
        <f>INDEX('Input EIA SEDS'!$A:$BZ, $A10, COLUMN(AP10))</f>
        <v/>
      </c>
      <c r="AQ10">
        <f>INDEX('Input EIA SEDS'!$A:$BZ, $A10, COLUMN(AQ10))</f>
        <v/>
      </c>
      <c r="AR10">
        <f>INDEX('Input EIA SEDS'!$A:$BZ, $A10, COLUMN(AR10))</f>
        <v/>
      </c>
      <c r="AS10">
        <f>INDEX('Input EIA SEDS'!$A:$BZ, $A10, COLUMN(AS10))</f>
        <v/>
      </c>
      <c r="AT10">
        <f>INDEX('Input EIA SEDS'!$A:$BZ, $A10, COLUMN(AT10))</f>
        <v/>
      </c>
      <c r="AU10">
        <f>INDEX('Input EIA SEDS'!$A:$BZ, $A10, COLUMN(AU10))</f>
        <v/>
      </c>
      <c r="AV10">
        <f>INDEX('Input EIA SEDS'!$A:$BZ, $A10, COLUMN(AV10))</f>
        <v/>
      </c>
      <c r="AW10">
        <f>INDEX('Input EIA SEDS'!$A:$BZ, $A10, COLUMN(AW10))</f>
        <v/>
      </c>
      <c r="AX10">
        <f>INDEX('Input EIA SEDS'!$A:$BZ, $A10, COLUMN(AX10))</f>
        <v/>
      </c>
      <c r="AY10">
        <f>INDEX('Input EIA SEDS'!$A:$BZ, $A10, COLUMN(AY10))</f>
        <v/>
      </c>
      <c r="AZ10">
        <f>INDEX('Input EIA SEDS'!$A:$BZ, $A10, COLUMN(AZ10))</f>
        <v/>
      </c>
      <c r="BA10">
        <f>INDEX('Input EIA SEDS'!$A:$BZ, $A10, COLUMN(BA10))</f>
        <v/>
      </c>
      <c r="BB10">
        <f>INDEX('Input EIA SEDS'!$A:$BZ, $A10, COLUMN(BB10))</f>
        <v/>
      </c>
      <c r="BC10">
        <f>INDEX('Input EIA SEDS'!$A:$BZ, $A10, COLUMN(BC10))</f>
        <v/>
      </c>
      <c r="BD10">
        <f>INDEX('Input EIA SEDS'!$A:$BZ, $A10, COLUMN(BD10))</f>
        <v/>
      </c>
      <c r="BE10">
        <f>INDEX('Input EIA SEDS'!$A:$BZ, $A10, COLUMN(BE10))</f>
        <v/>
      </c>
      <c r="BF10">
        <f>INDEX('Input EIA SEDS'!$A:$BZ, $A10, COLUMN(BF10))</f>
        <v/>
      </c>
      <c r="BG10">
        <f>INDEX('Input EIA SEDS'!$A:$BZ, $A10, COLUMN(BG10))</f>
        <v/>
      </c>
      <c r="BH10">
        <f>INDEX('Input EIA SEDS'!$A:$BZ, $A10, COLUMN(BH10))</f>
        <v/>
      </c>
      <c r="BI10">
        <f>INDEX('Input EIA SEDS'!$A:$BZ, $A10, COLUMN(BI10))</f>
        <v/>
      </c>
      <c r="BJ10">
        <f>INDEX('Input EIA SEDS'!$A:$BZ, $A10, COLUMN(BJ10))</f>
        <v/>
      </c>
      <c r="BK10">
        <f>INDEX('Input EIA SEDS'!$A:$BZ, $A10, COLUMN(BK10))</f>
        <v/>
      </c>
      <c r="BL10">
        <f>INDEX('Input EIA SEDS'!$A:$BZ, $A10, COLUMN(BL10))</f>
        <v/>
      </c>
      <c r="BM10">
        <f>INDEX('Input EIA SEDS'!$A:$BZ, $A10, COLUMN(BM10))</f>
        <v/>
      </c>
      <c r="BN10">
        <f>INDEX('Input EIA SEDS'!$A:$BZ, $A10, COLUMN(BN10))</f>
        <v/>
      </c>
      <c r="BO10">
        <f>INDEX('Input EIA SEDS'!$A:$BZ, $A10, COLUMN(BO10))</f>
        <v/>
      </c>
      <c r="BP10">
        <f>INDEX('Input EIA SEDS'!$A:$BZ, $A10, COLUMN(BP10))</f>
        <v/>
      </c>
      <c r="BQ10">
        <f>INDEX('Input EIA SEDS'!$A:$BZ, $A10, COLUMN(BQ10))</f>
        <v/>
      </c>
      <c r="BR10">
        <f>INDEX('Input EIA SEDS'!$A:$BZ, $A10, COLUMN(BR10))</f>
        <v/>
      </c>
      <c r="BS10">
        <f>INDEX('Input EIA SEDS'!$A:$BZ, $A10, COLUMN(BS10))</f>
        <v/>
      </c>
      <c r="BT10">
        <f>INDEX('Input EIA SEDS'!$A:$BZ, $A10, COLUMN(BT10))</f>
        <v/>
      </c>
      <c r="BU10">
        <f>INDEX('Input EIA SEDS'!$A:$BZ, $A10, COLUMN(BU10))</f>
        <v/>
      </c>
      <c r="BV10">
        <f>INDEX('Input EIA SEDS'!$A:$BZ, $A10, COLUMN(BV10))</f>
        <v/>
      </c>
      <c r="BW10">
        <f>INDEX('Input EIA SEDS'!$A:$BZ, $A10, COLUMN(BW10))</f>
        <v/>
      </c>
    </row>
    <row r="11" spans="1:75">
      <c r="A11">
        <f>MATCH($C11,'Input EIA SEDS'!$C:$C,0)</f>
        <v/>
      </c>
      <c r="B11">
        <f>INDEX('Input EIA SEDS'!$A:$BZ, $A11, COLUMN(B11))</f>
        <v/>
      </c>
      <c r="C11" t="s">
        <v>168</v>
      </c>
      <c r="D11">
        <f>INDEX('Input EIA SEDS'!$A:$BZ, $A11, COLUMN(D11))</f>
        <v/>
      </c>
      <c r="E11">
        <f>INDEX('Input EIA SEDS'!$A:$BZ, $A11, COLUMN(E11))</f>
        <v/>
      </c>
      <c r="F11">
        <f>INDEX('Input EIA SEDS'!$A:$BZ, $A11, COLUMN(F11))</f>
        <v/>
      </c>
      <c r="G11">
        <f>INDEX('Input EIA SEDS'!$A:$BZ, $A11, COLUMN(G11))</f>
        <v/>
      </c>
      <c r="H11">
        <f>INDEX('Input EIA SEDS'!$A:$BZ, $A11, COLUMN(H11))</f>
        <v/>
      </c>
      <c r="I11">
        <f>INDEX('Input EIA SEDS'!$A:$BZ, $A11, COLUMN(I11))</f>
        <v/>
      </c>
      <c r="J11">
        <f>INDEX('Input EIA SEDS'!$A:$BZ, $A11, COLUMN(J11))</f>
        <v/>
      </c>
      <c r="K11">
        <f>INDEX('Input EIA SEDS'!$A:$BZ, $A11, COLUMN(K11))</f>
        <v/>
      </c>
      <c r="L11">
        <f>INDEX('Input EIA SEDS'!$A:$BZ, $A11, COLUMN(L11))</f>
        <v/>
      </c>
      <c r="M11">
        <f>INDEX('Input EIA SEDS'!$A:$BZ, $A11, COLUMN(M11))</f>
        <v/>
      </c>
      <c r="N11">
        <f>INDEX('Input EIA SEDS'!$A:$BZ, $A11, COLUMN(N11))</f>
        <v/>
      </c>
      <c r="O11">
        <f>INDEX('Input EIA SEDS'!$A:$BZ, $A11, COLUMN(O11))</f>
        <v/>
      </c>
      <c r="P11">
        <f>INDEX('Input EIA SEDS'!$A:$BZ, $A11, COLUMN(P11))</f>
        <v/>
      </c>
      <c r="Q11">
        <f>INDEX('Input EIA SEDS'!$A:$BZ, $A11, COLUMN(Q11))</f>
        <v/>
      </c>
      <c r="R11">
        <f>INDEX('Input EIA SEDS'!$A:$BZ, $A11, COLUMN(R11))</f>
        <v/>
      </c>
      <c r="S11">
        <f>INDEX('Input EIA SEDS'!$A:$BZ, $A11, COLUMN(S11))</f>
        <v/>
      </c>
      <c r="T11">
        <f>INDEX('Input EIA SEDS'!$A:$BZ, $A11, COLUMN(T11))</f>
        <v/>
      </c>
      <c r="U11">
        <f>INDEX('Input EIA SEDS'!$A:$BZ, $A11, COLUMN(U11))</f>
        <v/>
      </c>
      <c r="V11">
        <f>INDEX('Input EIA SEDS'!$A:$BZ, $A11, COLUMN(V11))</f>
        <v/>
      </c>
      <c r="W11">
        <f>INDEX('Input EIA SEDS'!$A:$BZ, $A11, COLUMN(W11))</f>
        <v/>
      </c>
      <c r="X11">
        <f>INDEX('Input EIA SEDS'!$A:$BZ, $A11, COLUMN(X11))</f>
        <v/>
      </c>
      <c r="Y11">
        <f>INDEX('Input EIA SEDS'!$A:$BZ, $A11, COLUMN(Y11))</f>
        <v/>
      </c>
      <c r="Z11">
        <f>INDEX('Input EIA SEDS'!$A:$BZ, $A11, COLUMN(Z11))</f>
        <v/>
      </c>
      <c r="AA11">
        <f>INDEX('Input EIA SEDS'!$A:$BZ, $A11, COLUMN(AA11))</f>
        <v/>
      </c>
      <c r="AB11">
        <f>INDEX('Input EIA SEDS'!$A:$BZ, $A11, COLUMN(AB11))</f>
        <v/>
      </c>
      <c r="AC11">
        <f>INDEX('Input EIA SEDS'!$A:$BZ, $A11, COLUMN(AC11))</f>
        <v/>
      </c>
      <c r="AD11">
        <f>INDEX('Input EIA SEDS'!$A:$BZ, $A11, COLUMN(AD11))</f>
        <v/>
      </c>
      <c r="AE11">
        <f>INDEX('Input EIA SEDS'!$A:$BZ, $A11, COLUMN(AE11))</f>
        <v/>
      </c>
      <c r="AF11">
        <f>INDEX('Input EIA SEDS'!$A:$BZ, $A11, COLUMN(AF11))</f>
        <v/>
      </c>
      <c r="AG11">
        <f>INDEX('Input EIA SEDS'!$A:$BZ, $A11, COLUMN(AG11))</f>
        <v/>
      </c>
      <c r="AH11">
        <f>INDEX('Input EIA SEDS'!$A:$BZ, $A11, COLUMN(AH11))</f>
        <v/>
      </c>
      <c r="AI11">
        <f>INDEX('Input EIA SEDS'!$A:$BZ, $A11, COLUMN(AI11))</f>
        <v/>
      </c>
      <c r="AJ11">
        <f>INDEX('Input EIA SEDS'!$A:$BZ, $A11, COLUMN(AJ11))</f>
        <v/>
      </c>
      <c r="AK11">
        <f>INDEX('Input EIA SEDS'!$A:$BZ, $A11, COLUMN(AK11))</f>
        <v/>
      </c>
      <c r="AL11">
        <f>INDEX('Input EIA SEDS'!$A:$BZ, $A11, COLUMN(AL11))</f>
        <v/>
      </c>
      <c r="AM11">
        <f>INDEX('Input EIA SEDS'!$A:$BZ, $A11, COLUMN(AM11))</f>
        <v/>
      </c>
      <c r="AN11">
        <f>INDEX('Input EIA SEDS'!$A:$BZ, $A11, COLUMN(AN11))</f>
        <v/>
      </c>
      <c r="AO11">
        <f>INDEX('Input EIA SEDS'!$A:$BZ, $A11, COLUMN(AO11))</f>
        <v/>
      </c>
      <c r="AP11">
        <f>INDEX('Input EIA SEDS'!$A:$BZ, $A11, COLUMN(AP11))</f>
        <v/>
      </c>
      <c r="AQ11">
        <f>INDEX('Input EIA SEDS'!$A:$BZ, $A11, COLUMN(AQ11))</f>
        <v/>
      </c>
      <c r="AR11">
        <f>INDEX('Input EIA SEDS'!$A:$BZ, $A11, COLUMN(AR11))</f>
        <v/>
      </c>
      <c r="AS11">
        <f>INDEX('Input EIA SEDS'!$A:$BZ, $A11, COLUMN(AS11))</f>
        <v/>
      </c>
      <c r="AT11">
        <f>INDEX('Input EIA SEDS'!$A:$BZ, $A11, COLUMN(AT11))</f>
        <v/>
      </c>
      <c r="AU11">
        <f>INDEX('Input EIA SEDS'!$A:$BZ, $A11, COLUMN(AU11))</f>
        <v/>
      </c>
      <c r="AV11">
        <f>INDEX('Input EIA SEDS'!$A:$BZ, $A11, COLUMN(AV11))</f>
        <v/>
      </c>
      <c r="AW11">
        <f>INDEX('Input EIA SEDS'!$A:$BZ, $A11, COLUMN(AW11))</f>
        <v/>
      </c>
      <c r="AX11">
        <f>INDEX('Input EIA SEDS'!$A:$BZ, $A11, COLUMN(AX11))</f>
        <v/>
      </c>
      <c r="AY11">
        <f>INDEX('Input EIA SEDS'!$A:$BZ, $A11, COLUMN(AY11))</f>
        <v/>
      </c>
      <c r="AZ11">
        <f>INDEX('Input EIA SEDS'!$A:$BZ, $A11, COLUMN(AZ11))</f>
        <v/>
      </c>
      <c r="BA11">
        <f>INDEX('Input EIA SEDS'!$A:$BZ, $A11, COLUMN(BA11))</f>
        <v/>
      </c>
      <c r="BB11">
        <f>INDEX('Input EIA SEDS'!$A:$BZ, $A11, COLUMN(BB11))</f>
        <v/>
      </c>
      <c r="BC11">
        <f>INDEX('Input EIA SEDS'!$A:$BZ, $A11, COLUMN(BC11))</f>
        <v/>
      </c>
      <c r="BD11">
        <f>INDEX('Input EIA SEDS'!$A:$BZ, $A11, COLUMN(BD11))</f>
        <v/>
      </c>
      <c r="BE11">
        <f>INDEX('Input EIA SEDS'!$A:$BZ, $A11, COLUMN(BE11))</f>
        <v/>
      </c>
      <c r="BF11">
        <f>INDEX('Input EIA SEDS'!$A:$BZ, $A11, COLUMN(BF11))</f>
        <v/>
      </c>
      <c r="BG11">
        <f>INDEX('Input EIA SEDS'!$A:$BZ, $A11, COLUMN(BG11))</f>
        <v/>
      </c>
      <c r="BH11">
        <f>INDEX('Input EIA SEDS'!$A:$BZ, $A11, COLUMN(BH11))</f>
        <v/>
      </c>
      <c r="BI11">
        <f>INDEX('Input EIA SEDS'!$A:$BZ, $A11, COLUMN(BI11))</f>
        <v/>
      </c>
      <c r="BJ11">
        <f>INDEX('Input EIA SEDS'!$A:$BZ, $A11, COLUMN(BJ11))</f>
        <v/>
      </c>
      <c r="BK11">
        <f>INDEX('Input EIA SEDS'!$A:$BZ, $A11, COLUMN(BK11))</f>
        <v/>
      </c>
      <c r="BL11">
        <f>INDEX('Input EIA SEDS'!$A:$BZ, $A11, COLUMN(BL11))</f>
        <v/>
      </c>
      <c r="BM11">
        <f>INDEX('Input EIA SEDS'!$A:$BZ, $A11, COLUMN(BM11))</f>
        <v/>
      </c>
      <c r="BN11">
        <f>INDEX('Input EIA SEDS'!$A:$BZ, $A11, COLUMN(BN11))</f>
        <v/>
      </c>
      <c r="BO11">
        <f>INDEX('Input EIA SEDS'!$A:$BZ, $A11, COLUMN(BO11))</f>
        <v/>
      </c>
      <c r="BP11">
        <f>INDEX('Input EIA SEDS'!$A:$BZ, $A11, COLUMN(BP11))</f>
        <v/>
      </c>
      <c r="BQ11">
        <f>INDEX('Input EIA SEDS'!$A:$BZ, $A11, COLUMN(BQ11))</f>
        <v/>
      </c>
      <c r="BR11">
        <f>INDEX('Input EIA SEDS'!$A:$BZ, $A11, COLUMN(BR11))</f>
        <v/>
      </c>
      <c r="BS11">
        <f>INDEX('Input EIA SEDS'!$A:$BZ, $A11, COLUMN(BS11))</f>
        <v/>
      </c>
      <c r="BT11">
        <f>INDEX('Input EIA SEDS'!$A:$BZ, $A11, COLUMN(BT11))</f>
        <v/>
      </c>
      <c r="BU11">
        <f>INDEX('Input EIA SEDS'!$A:$BZ, $A11, COLUMN(BU11))</f>
        <v/>
      </c>
      <c r="BV11">
        <f>INDEX('Input EIA SEDS'!$A:$BZ, $A11, COLUMN(BV11))</f>
        <v/>
      </c>
      <c r="BW11">
        <f>INDEX('Input EIA SEDS'!$A:$BZ, $A11, COLUMN(BW11))</f>
        <v/>
      </c>
    </row>
    <row r="12" spans="1:75">
      <c r="A12">
        <f>MATCH($C12,'Input EIA SEDS'!$C:$C,0)</f>
        <v/>
      </c>
      <c r="B12">
        <f>INDEX('Input EIA SEDS'!$A:$BZ, $A12, COLUMN(B12))</f>
        <v/>
      </c>
      <c r="C12" t="s">
        <v>171</v>
      </c>
      <c r="D12">
        <f>INDEX('Input EIA SEDS'!$A:$BZ, $A12, COLUMN(D12))</f>
        <v/>
      </c>
      <c r="E12">
        <f>INDEX('Input EIA SEDS'!$A:$BZ, $A12, COLUMN(E12))</f>
        <v/>
      </c>
      <c r="F12">
        <f>INDEX('Input EIA SEDS'!$A:$BZ, $A12, COLUMN(F12))</f>
        <v/>
      </c>
      <c r="G12">
        <f>INDEX('Input EIA SEDS'!$A:$BZ, $A12, COLUMN(G12))</f>
        <v/>
      </c>
      <c r="H12">
        <f>INDEX('Input EIA SEDS'!$A:$BZ, $A12, COLUMN(H12))</f>
        <v/>
      </c>
      <c r="I12">
        <f>INDEX('Input EIA SEDS'!$A:$BZ, $A12, COLUMN(I12))</f>
        <v/>
      </c>
      <c r="J12">
        <f>INDEX('Input EIA SEDS'!$A:$BZ, $A12, COLUMN(J12))</f>
        <v/>
      </c>
      <c r="K12">
        <f>INDEX('Input EIA SEDS'!$A:$BZ, $A12, COLUMN(K12))</f>
        <v/>
      </c>
      <c r="L12">
        <f>INDEX('Input EIA SEDS'!$A:$BZ, $A12, COLUMN(L12))</f>
        <v/>
      </c>
      <c r="M12">
        <f>INDEX('Input EIA SEDS'!$A:$BZ, $A12, COLUMN(M12))</f>
        <v/>
      </c>
      <c r="N12">
        <f>INDEX('Input EIA SEDS'!$A:$BZ, $A12, COLUMN(N12))</f>
        <v/>
      </c>
      <c r="O12">
        <f>INDEX('Input EIA SEDS'!$A:$BZ, $A12, COLUMN(O12))</f>
        <v/>
      </c>
      <c r="P12">
        <f>INDEX('Input EIA SEDS'!$A:$BZ, $A12, COLUMN(P12))</f>
        <v/>
      </c>
      <c r="Q12">
        <f>INDEX('Input EIA SEDS'!$A:$BZ, $A12, COLUMN(Q12))</f>
        <v/>
      </c>
      <c r="R12">
        <f>INDEX('Input EIA SEDS'!$A:$BZ, $A12, COLUMN(R12))</f>
        <v/>
      </c>
      <c r="S12">
        <f>INDEX('Input EIA SEDS'!$A:$BZ, $A12, COLUMN(S12))</f>
        <v/>
      </c>
      <c r="T12">
        <f>INDEX('Input EIA SEDS'!$A:$BZ, $A12, COLUMN(T12))</f>
        <v/>
      </c>
      <c r="U12">
        <f>INDEX('Input EIA SEDS'!$A:$BZ, $A12, COLUMN(U12))</f>
        <v/>
      </c>
      <c r="V12">
        <f>INDEX('Input EIA SEDS'!$A:$BZ, $A12, COLUMN(V12))</f>
        <v/>
      </c>
      <c r="W12">
        <f>INDEX('Input EIA SEDS'!$A:$BZ, $A12, COLUMN(W12))</f>
        <v/>
      </c>
      <c r="X12">
        <f>INDEX('Input EIA SEDS'!$A:$BZ, $A12, COLUMN(X12))</f>
        <v/>
      </c>
      <c r="Y12">
        <f>INDEX('Input EIA SEDS'!$A:$BZ, $A12, COLUMN(Y12))</f>
        <v/>
      </c>
      <c r="Z12">
        <f>INDEX('Input EIA SEDS'!$A:$BZ, $A12, COLUMN(Z12))</f>
        <v/>
      </c>
      <c r="AA12">
        <f>INDEX('Input EIA SEDS'!$A:$BZ, $A12, COLUMN(AA12))</f>
        <v/>
      </c>
      <c r="AB12">
        <f>INDEX('Input EIA SEDS'!$A:$BZ, $A12, COLUMN(AB12))</f>
        <v/>
      </c>
      <c r="AC12">
        <f>INDEX('Input EIA SEDS'!$A:$BZ, $A12, COLUMN(AC12))</f>
        <v/>
      </c>
      <c r="AD12">
        <f>INDEX('Input EIA SEDS'!$A:$BZ, $A12, COLUMN(AD12))</f>
        <v/>
      </c>
      <c r="AE12">
        <f>INDEX('Input EIA SEDS'!$A:$BZ, $A12, COLUMN(AE12))</f>
        <v/>
      </c>
      <c r="AF12">
        <f>INDEX('Input EIA SEDS'!$A:$BZ, $A12, COLUMN(AF12))</f>
        <v/>
      </c>
      <c r="AG12">
        <f>INDEX('Input EIA SEDS'!$A:$BZ, $A12, COLUMN(AG12))</f>
        <v/>
      </c>
      <c r="AH12">
        <f>INDEX('Input EIA SEDS'!$A:$BZ, $A12, COLUMN(AH12))</f>
        <v/>
      </c>
      <c r="AI12">
        <f>INDEX('Input EIA SEDS'!$A:$BZ, $A12, COLUMN(AI12))</f>
        <v/>
      </c>
      <c r="AJ12">
        <f>INDEX('Input EIA SEDS'!$A:$BZ, $A12, COLUMN(AJ12))</f>
        <v/>
      </c>
      <c r="AK12">
        <f>INDEX('Input EIA SEDS'!$A:$BZ, $A12, COLUMN(AK12))</f>
        <v/>
      </c>
      <c r="AL12">
        <f>INDEX('Input EIA SEDS'!$A:$BZ, $A12, COLUMN(AL12))</f>
        <v/>
      </c>
      <c r="AM12">
        <f>INDEX('Input EIA SEDS'!$A:$BZ, $A12, COLUMN(AM12))</f>
        <v/>
      </c>
      <c r="AN12">
        <f>INDEX('Input EIA SEDS'!$A:$BZ, $A12, COLUMN(AN12))</f>
        <v/>
      </c>
      <c r="AO12">
        <f>INDEX('Input EIA SEDS'!$A:$BZ, $A12, COLUMN(AO12))</f>
        <v/>
      </c>
      <c r="AP12">
        <f>INDEX('Input EIA SEDS'!$A:$BZ, $A12, COLUMN(AP12))</f>
        <v/>
      </c>
      <c r="AQ12">
        <f>INDEX('Input EIA SEDS'!$A:$BZ, $A12, COLUMN(AQ12))</f>
        <v/>
      </c>
      <c r="AR12">
        <f>INDEX('Input EIA SEDS'!$A:$BZ, $A12, COLUMN(AR12))</f>
        <v/>
      </c>
      <c r="AS12">
        <f>INDEX('Input EIA SEDS'!$A:$BZ, $A12, COLUMN(AS12))</f>
        <v/>
      </c>
      <c r="AT12">
        <f>INDEX('Input EIA SEDS'!$A:$BZ, $A12, COLUMN(AT12))</f>
        <v/>
      </c>
      <c r="AU12">
        <f>INDEX('Input EIA SEDS'!$A:$BZ, $A12, COLUMN(AU12))</f>
        <v/>
      </c>
      <c r="AV12">
        <f>INDEX('Input EIA SEDS'!$A:$BZ, $A12, COLUMN(AV12))</f>
        <v/>
      </c>
      <c r="AW12">
        <f>INDEX('Input EIA SEDS'!$A:$BZ, $A12, COLUMN(AW12))</f>
        <v/>
      </c>
      <c r="AX12">
        <f>INDEX('Input EIA SEDS'!$A:$BZ, $A12, COLUMN(AX12))</f>
        <v/>
      </c>
      <c r="AY12">
        <f>INDEX('Input EIA SEDS'!$A:$BZ, $A12, COLUMN(AY12))</f>
        <v/>
      </c>
      <c r="AZ12">
        <f>INDEX('Input EIA SEDS'!$A:$BZ, $A12, COLUMN(AZ12))</f>
        <v/>
      </c>
      <c r="BA12">
        <f>INDEX('Input EIA SEDS'!$A:$BZ, $A12, COLUMN(BA12))</f>
        <v/>
      </c>
      <c r="BB12">
        <f>INDEX('Input EIA SEDS'!$A:$BZ, $A12, COLUMN(BB12))</f>
        <v/>
      </c>
      <c r="BC12">
        <f>INDEX('Input EIA SEDS'!$A:$BZ, $A12, COLUMN(BC12))</f>
        <v/>
      </c>
      <c r="BD12">
        <f>INDEX('Input EIA SEDS'!$A:$BZ, $A12, COLUMN(BD12))</f>
        <v/>
      </c>
      <c r="BE12">
        <f>INDEX('Input EIA SEDS'!$A:$BZ, $A12, COLUMN(BE12))</f>
        <v/>
      </c>
      <c r="BF12">
        <f>INDEX('Input EIA SEDS'!$A:$BZ, $A12, COLUMN(BF12))</f>
        <v/>
      </c>
      <c r="BG12">
        <f>INDEX('Input EIA SEDS'!$A:$BZ, $A12, COLUMN(BG12))</f>
        <v/>
      </c>
      <c r="BH12">
        <f>INDEX('Input EIA SEDS'!$A:$BZ, $A12, COLUMN(BH12))</f>
        <v/>
      </c>
      <c r="BI12">
        <f>INDEX('Input EIA SEDS'!$A:$BZ, $A12, COLUMN(BI12))</f>
        <v/>
      </c>
      <c r="BJ12">
        <f>INDEX('Input EIA SEDS'!$A:$BZ, $A12, COLUMN(BJ12))</f>
        <v/>
      </c>
      <c r="BK12">
        <f>INDEX('Input EIA SEDS'!$A:$BZ, $A12, COLUMN(BK12))</f>
        <v/>
      </c>
      <c r="BL12">
        <f>INDEX('Input EIA SEDS'!$A:$BZ, $A12, COLUMN(BL12))</f>
        <v/>
      </c>
      <c r="BM12">
        <f>INDEX('Input EIA SEDS'!$A:$BZ, $A12, COLUMN(BM12))</f>
        <v/>
      </c>
      <c r="BN12">
        <f>INDEX('Input EIA SEDS'!$A:$BZ, $A12, COLUMN(BN12))</f>
        <v/>
      </c>
      <c r="BO12">
        <f>INDEX('Input EIA SEDS'!$A:$BZ, $A12, COLUMN(BO12))</f>
        <v/>
      </c>
      <c r="BP12">
        <f>INDEX('Input EIA SEDS'!$A:$BZ, $A12, COLUMN(BP12))</f>
        <v/>
      </c>
      <c r="BQ12">
        <f>INDEX('Input EIA SEDS'!$A:$BZ, $A12, COLUMN(BQ12))</f>
        <v/>
      </c>
      <c r="BR12">
        <f>INDEX('Input EIA SEDS'!$A:$BZ, $A12, COLUMN(BR12))</f>
        <v/>
      </c>
      <c r="BS12">
        <f>INDEX('Input EIA SEDS'!$A:$BZ, $A12, COLUMN(BS12))</f>
        <v/>
      </c>
      <c r="BT12">
        <f>INDEX('Input EIA SEDS'!$A:$BZ, $A12, COLUMN(BT12))</f>
        <v/>
      </c>
      <c r="BU12">
        <f>INDEX('Input EIA SEDS'!$A:$BZ, $A12, COLUMN(BU12))</f>
        <v/>
      </c>
      <c r="BV12">
        <f>INDEX('Input EIA SEDS'!$A:$BZ, $A12, COLUMN(BV12))</f>
        <v/>
      </c>
      <c r="BW12">
        <f>INDEX('Input EIA SEDS'!$A:$BZ, $A12, COLUMN(BW12))</f>
        <v/>
      </c>
    </row>
    <row r="13" spans="1:75">
      <c r="A13">
        <f>MATCH($C13,'Input EIA SEDS'!$C:$C,0)</f>
        <v/>
      </c>
      <c r="B13">
        <f>INDEX('Input EIA SEDS'!$A:$BZ, $A13, COLUMN(B13))</f>
        <v/>
      </c>
      <c r="C13" t="s">
        <v>175</v>
      </c>
      <c r="D13">
        <f>INDEX('Input EIA SEDS'!$A:$BZ, $A13, COLUMN(D13))</f>
        <v/>
      </c>
      <c r="E13">
        <f>INDEX('Input EIA SEDS'!$A:$BZ, $A13, COLUMN(E13))</f>
        <v/>
      </c>
      <c r="F13">
        <f>INDEX('Input EIA SEDS'!$A:$BZ, $A13, COLUMN(F13))</f>
        <v/>
      </c>
      <c r="G13">
        <f>INDEX('Input EIA SEDS'!$A:$BZ, $A13, COLUMN(G13))</f>
        <v/>
      </c>
      <c r="H13">
        <f>INDEX('Input EIA SEDS'!$A:$BZ, $A13, COLUMN(H13))</f>
        <v/>
      </c>
      <c r="I13">
        <f>INDEX('Input EIA SEDS'!$A:$BZ, $A13, COLUMN(I13))</f>
        <v/>
      </c>
      <c r="J13">
        <f>INDEX('Input EIA SEDS'!$A:$BZ, $A13, COLUMN(J13))</f>
        <v/>
      </c>
      <c r="K13">
        <f>INDEX('Input EIA SEDS'!$A:$BZ, $A13, COLUMN(K13))</f>
        <v/>
      </c>
      <c r="L13">
        <f>INDEX('Input EIA SEDS'!$A:$BZ, $A13, COLUMN(L13))</f>
        <v/>
      </c>
      <c r="M13">
        <f>INDEX('Input EIA SEDS'!$A:$BZ, $A13, COLUMN(M13))</f>
        <v/>
      </c>
      <c r="N13">
        <f>INDEX('Input EIA SEDS'!$A:$BZ, $A13, COLUMN(N13))</f>
        <v/>
      </c>
      <c r="O13">
        <f>INDEX('Input EIA SEDS'!$A:$BZ, $A13, COLUMN(O13))</f>
        <v/>
      </c>
      <c r="P13">
        <f>INDEX('Input EIA SEDS'!$A:$BZ, $A13, COLUMN(P13))</f>
        <v/>
      </c>
      <c r="Q13">
        <f>INDEX('Input EIA SEDS'!$A:$BZ, $A13, COLUMN(Q13))</f>
        <v/>
      </c>
      <c r="R13">
        <f>INDEX('Input EIA SEDS'!$A:$BZ, $A13, COLUMN(R13))</f>
        <v/>
      </c>
      <c r="S13">
        <f>INDEX('Input EIA SEDS'!$A:$BZ, $A13, COLUMN(S13))</f>
        <v/>
      </c>
      <c r="T13">
        <f>INDEX('Input EIA SEDS'!$A:$BZ, $A13, COLUMN(T13))</f>
        <v/>
      </c>
      <c r="U13">
        <f>INDEX('Input EIA SEDS'!$A:$BZ, $A13, COLUMN(U13))</f>
        <v/>
      </c>
      <c r="V13">
        <f>INDEX('Input EIA SEDS'!$A:$BZ, $A13, COLUMN(V13))</f>
        <v/>
      </c>
      <c r="W13">
        <f>INDEX('Input EIA SEDS'!$A:$BZ, $A13, COLUMN(W13))</f>
        <v/>
      </c>
      <c r="X13">
        <f>INDEX('Input EIA SEDS'!$A:$BZ, $A13, COLUMN(X13))</f>
        <v/>
      </c>
      <c r="Y13">
        <f>INDEX('Input EIA SEDS'!$A:$BZ, $A13, COLUMN(Y13))</f>
        <v/>
      </c>
      <c r="Z13">
        <f>INDEX('Input EIA SEDS'!$A:$BZ, $A13, COLUMN(Z13))</f>
        <v/>
      </c>
      <c r="AA13">
        <f>INDEX('Input EIA SEDS'!$A:$BZ, $A13, COLUMN(AA13))</f>
        <v/>
      </c>
      <c r="AB13">
        <f>INDEX('Input EIA SEDS'!$A:$BZ, $A13, COLUMN(AB13))</f>
        <v/>
      </c>
      <c r="AC13">
        <f>INDEX('Input EIA SEDS'!$A:$BZ, $A13, COLUMN(AC13))</f>
        <v/>
      </c>
      <c r="AD13">
        <f>INDEX('Input EIA SEDS'!$A:$BZ, $A13, COLUMN(AD13))</f>
        <v/>
      </c>
      <c r="AE13">
        <f>INDEX('Input EIA SEDS'!$A:$BZ, $A13, COLUMN(AE13))</f>
        <v/>
      </c>
      <c r="AF13">
        <f>INDEX('Input EIA SEDS'!$A:$BZ, $A13, COLUMN(AF13))</f>
        <v/>
      </c>
      <c r="AG13">
        <f>INDEX('Input EIA SEDS'!$A:$BZ, $A13, COLUMN(AG13))</f>
        <v/>
      </c>
      <c r="AH13">
        <f>INDEX('Input EIA SEDS'!$A:$BZ, $A13, COLUMN(AH13))</f>
        <v/>
      </c>
      <c r="AI13">
        <f>INDEX('Input EIA SEDS'!$A:$BZ, $A13, COLUMN(AI13))</f>
        <v/>
      </c>
      <c r="AJ13">
        <f>INDEX('Input EIA SEDS'!$A:$BZ, $A13, COLUMN(AJ13))</f>
        <v/>
      </c>
      <c r="AK13">
        <f>INDEX('Input EIA SEDS'!$A:$BZ, $A13, COLUMN(AK13))</f>
        <v/>
      </c>
      <c r="AL13">
        <f>INDEX('Input EIA SEDS'!$A:$BZ, $A13, COLUMN(AL13))</f>
        <v/>
      </c>
      <c r="AM13">
        <f>INDEX('Input EIA SEDS'!$A:$BZ, $A13, COLUMN(AM13))</f>
        <v/>
      </c>
      <c r="AN13">
        <f>INDEX('Input EIA SEDS'!$A:$BZ, $A13, COLUMN(AN13))</f>
        <v/>
      </c>
      <c r="AO13">
        <f>INDEX('Input EIA SEDS'!$A:$BZ, $A13, COLUMN(AO13))</f>
        <v/>
      </c>
      <c r="AP13">
        <f>INDEX('Input EIA SEDS'!$A:$BZ, $A13, COLUMN(AP13))</f>
        <v/>
      </c>
      <c r="AQ13">
        <f>INDEX('Input EIA SEDS'!$A:$BZ, $A13, COLUMN(AQ13))</f>
        <v/>
      </c>
      <c r="AR13">
        <f>INDEX('Input EIA SEDS'!$A:$BZ, $A13, COLUMN(AR13))</f>
        <v/>
      </c>
      <c r="AS13">
        <f>INDEX('Input EIA SEDS'!$A:$BZ, $A13, COLUMN(AS13))</f>
        <v/>
      </c>
      <c r="AT13">
        <f>INDEX('Input EIA SEDS'!$A:$BZ, $A13, COLUMN(AT13))</f>
        <v/>
      </c>
      <c r="AU13">
        <f>INDEX('Input EIA SEDS'!$A:$BZ, $A13, COLUMN(AU13))</f>
        <v/>
      </c>
      <c r="AV13">
        <f>INDEX('Input EIA SEDS'!$A:$BZ, $A13, COLUMN(AV13))</f>
        <v/>
      </c>
      <c r="AW13">
        <f>INDEX('Input EIA SEDS'!$A:$BZ, $A13, COLUMN(AW13))</f>
        <v/>
      </c>
      <c r="AX13">
        <f>INDEX('Input EIA SEDS'!$A:$BZ, $A13, COLUMN(AX13))</f>
        <v/>
      </c>
      <c r="AY13">
        <f>INDEX('Input EIA SEDS'!$A:$BZ, $A13, COLUMN(AY13))</f>
        <v/>
      </c>
      <c r="AZ13">
        <f>INDEX('Input EIA SEDS'!$A:$BZ, $A13, COLUMN(AZ13))</f>
        <v/>
      </c>
      <c r="BA13">
        <f>INDEX('Input EIA SEDS'!$A:$BZ, $A13, COLUMN(BA13))</f>
        <v/>
      </c>
      <c r="BB13">
        <f>INDEX('Input EIA SEDS'!$A:$BZ, $A13, COLUMN(BB13))</f>
        <v/>
      </c>
      <c r="BC13">
        <f>INDEX('Input EIA SEDS'!$A:$BZ, $A13, COLUMN(BC13))</f>
        <v/>
      </c>
      <c r="BD13">
        <f>INDEX('Input EIA SEDS'!$A:$BZ, $A13, COLUMN(BD13))</f>
        <v/>
      </c>
      <c r="BE13">
        <f>INDEX('Input EIA SEDS'!$A:$BZ, $A13, COLUMN(BE13))</f>
        <v/>
      </c>
      <c r="BF13">
        <f>INDEX('Input EIA SEDS'!$A:$BZ, $A13, COLUMN(BF13))</f>
        <v/>
      </c>
      <c r="BG13">
        <f>INDEX('Input EIA SEDS'!$A:$BZ, $A13, COLUMN(BG13))</f>
        <v/>
      </c>
      <c r="BH13">
        <f>INDEX('Input EIA SEDS'!$A:$BZ, $A13, COLUMN(BH13))</f>
        <v/>
      </c>
      <c r="BI13">
        <f>INDEX('Input EIA SEDS'!$A:$BZ, $A13, COLUMN(BI13))</f>
        <v/>
      </c>
      <c r="BJ13">
        <f>INDEX('Input EIA SEDS'!$A:$BZ, $A13, COLUMN(BJ13))</f>
        <v/>
      </c>
      <c r="BK13">
        <f>INDEX('Input EIA SEDS'!$A:$BZ, $A13, COLUMN(BK13))</f>
        <v/>
      </c>
      <c r="BL13">
        <f>INDEX('Input EIA SEDS'!$A:$BZ, $A13, COLUMN(BL13))</f>
        <v/>
      </c>
      <c r="BM13">
        <f>INDEX('Input EIA SEDS'!$A:$BZ, $A13, COLUMN(BM13))</f>
        <v/>
      </c>
      <c r="BN13">
        <f>INDEX('Input EIA SEDS'!$A:$BZ, $A13, COLUMN(BN13))</f>
        <v/>
      </c>
      <c r="BO13">
        <f>INDEX('Input EIA SEDS'!$A:$BZ, $A13, COLUMN(BO13))</f>
        <v/>
      </c>
      <c r="BP13">
        <f>INDEX('Input EIA SEDS'!$A:$BZ, $A13, COLUMN(BP13))</f>
        <v/>
      </c>
      <c r="BQ13">
        <f>INDEX('Input EIA SEDS'!$A:$BZ, $A13, COLUMN(BQ13))</f>
        <v/>
      </c>
      <c r="BR13">
        <f>INDEX('Input EIA SEDS'!$A:$BZ, $A13, COLUMN(BR13))</f>
        <v/>
      </c>
      <c r="BS13">
        <f>INDEX('Input EIA SEDS'!$A:$BZ, $A13, COLUMN(BS13))</f>
        <v/>
      </c>
      <c r="BT13">
        <f>INDEX('Input EIA SEDS'!$A:$BZ, $A13, COLUMN(BT13))</f>
        <v/>
      </c>
      <c r="BU13">
        <f>INDEX('Input EIA SEDS'!$A:$BZ, $A13, COLUMN(BU13))</f>
        <v/>
      </c>
      <c r="BV13">
        <f>INDEX('Input EIA SEDS'!$A:$BZ, $A13, COLUMN(BV13))</f>
        <v/>
      </c>
      <c r="BW13">
        <f>INDEX('Input EIA SEDS'!$A:$BZ, $A13, COLUMN(BW13))</f>
        <v/>
      </c>
    </row>
    <row r="14" spans="1:75">
      <c r="A14">
        <f>MATCH($C14,'Input EIA SEDS'!$C:$C,0)</f>
        <v/>
      </c>
      <c r="B14">
        <f>INDEX('Input EIA SEDS'!$A:$BZ, $A14, COLUMN(B14))</f>
        <v/>
      </c>
      <c r="C14" t="s">
        <v>178</v>
      </c>
      <c r="D14">
        <f>INDEX('Input EIA SEDS'!$A:$BZ, $A14, COLUMN(D14))</f>
        <v/>
      </c>
      <c r="E14">
        <f>INDEX('Input EIA SEDS'!$A:$BZ, $A14, COLUMN(E14))</f>
        <v/>
      </c>
      <c r="F14">
        <f>INDEX('Input EIA SEDS'!$A:$BZ, $A14, COLUMN(F14))</f>
        <v/>
      </c>
      <c r="G14">
        <f>INDEX('Input EIA SEDS'!$A:$BZ, $A14, COLUMN(G14))</f>
        <v/>
      </c>
      <c r="H14">
        <f>INDEX('Input EIA SEDS'!$A:$BZ, $A14, COLUMN(H14))</f>
        <v/>
      </c>
      <c r="I14">
        <f>INDEX('Input EIA SEDS'!$A:$BZ, $A14, COLUMN(I14))</f>
        <v/>
      </c>
      <c r="J14">
        <f>INDEX('Input EIA SEDS'!$A:$BZ, $A14, COLUMN(J14))</f>
        <v/>
      </c>
      <c r="K14">
        <f>INDEX('Input EIA SEDS'!$A:$BZ, $A14, COLUMN(K14))</f>
        <v/>
      </c>
      <c r="L14">
        <f>INDEX('Input EIA SEDS'!$A:$BZ, $A14, COLUMN(L14))</f>
        <v/>
      </c>
      <c r="M14">
        <f>INDEX('Input EIA SEDS'!$A:$BZ, $A14, COLUMN(M14))</f>
        <v/>
      </c>
      <c r="N14">
        <f>INDEX('Input EIA SEDS'!$A:$BZ, $A14, COLUMN(N14))</f>
        <v/>
      </c>
      <c r="O14">
        <f>INDEX('Input EIA SEDS'!$A:$BZ, $A14, COLUMN(O14))</f>
        <v/>
      </c>
      <c r="P14">
        <f>INDEX('Input EIA SEDS'!$A:$BZ, $A14, COLUMN(P14))</f>
        <v/>
      </c>
      <c r="Q14">
        <f>INDEX('Input EIA SEDS'!$A:$BZ, $A14, COLUMN(Q14))</f>
        <v/>
      </c>
      <c r="R14">
        <f>INDEX('Input EIA SEDS'!$A:$BZ, $A14, COLUMN(R14))</f>
        <v/>
      </c>
      <c r="S14">
        <f>INDEX('Input EIA SEDS'!$A:$BZ, $A14, COLUMN(S14))</f>
        <v/>
      </c>
      <c r="T14">
        <f>INDEX('Input EIA SEDS'!$A:$BZ, $A14, COLUMN(T14))</f>
        <v/>
      </c>
      <c r="U14">
        <f>INDEX('Input EIA SEDS'!$A:$BZ, $A14, COLUMN(U14))</f>
        <v/>
      </c>
      <c r="V14">
        <f>INDEX('Input EIA SEDS'!$A:$BZ, $A14, COLUMN(V14))</f>
        <v/>
      </c>
      <c r="W14">
        <f>INDEX('Input EIA SEDS'!$A:$BZ, $A14, COLUMN(W14))</f>
        <v/>
      </c>
      <c r="X14">
        <f>INDEX('Input EIA SEDS'!$A:$BZ, $A14, COLUMN(X14))</f>
        <v/>
      </c>
      <c r="Y14">
        <f>INDEX('Input EIA SEDS'!$A:$BZ, $A14, COLUMN(Y14))</f>
        <v/>
      </c>
      <c r="Z14">
        <f>INDEX('Input EIA SEDS'!$A:$BZ, $A14, COLUMN(Z14))</f>
        <v/>
      </c>
      <c r="AA14">
        <f>INDEX('Input EIA SEDS'!$A:$BZ, $A14, COLUMN(AA14))</f>
        <v/>
      </c>
      <c r="AB14">
        <f>INDEX('Input EIA SEDS'!$A:$BZ, $A14, COLUMN(AB14))</f>
        <v/>
      </c>
      <c r="AC14">
        <f>INDEX('Input EIA SEDS'!$A:$BZ, $A14, COLUMN(AC14))</f>
        <v/>
      </c>
      <c r="AD14">
        <f>INDEX('Input EIA SEDS'!$A:$BZ, $A14, COLUMN(AD14))</f>
        <v/>
      </c>
      <c r="AE14">
        <f>INDEX('Input EIA SEDS'!$A:$BZ, $A14, COLUMN(AE14))</f>
        <v/>
      </c>
      <c r="AF14">
        <f>INDEX('Input EIA SEDS'!$A:$BZ, $A14, COLUMN(AF14))</f>
        <v/>
      </c>
      <c r="AG14">
        <f>INDEX('Input EIA SEDS'!$A:$BZ, $A14, COLUMN(AG14))</f>
        <v/>
      </c>
      <c r="AH14">
        <f>INDEX('Input EIA SEDS'!$A:$BZ, $A14, COLUMN(AH14))</f>
        <v/>
      </c>
      <c r="AI14">
        <f>INDEX('Input EIA SEDS'!$A:$BZ, $A14, COLUMN(AI14))</f>
        <v/>
      </c>
      <c r="AJ14">
        <f>INDEX('Input EIA SEDS'!$A:$BZ, $A14, COLUMN(AJ14))</f>
        <v/>
      </c>
      <c r="AK14">
        <f>INDEX('Input EIA SEDS'!$A:$BZ, $A14, COLUMN(AK14))</f>
        <v/>
      </c>
      <c r="AL14">
        <f>INDEX('Input EIA SEDS'!$A:$BZ, $A14, COLUMN(AL14))</f>
        <v/>
      </c>
      <c r="AM14">
        <f>INDEX('Input EIA SEDS'!$A:$BZ, $A14, COLUMN(AM14))</f>
        <v/>
      </c>
      <c r="AN14">
        <f>INDEX('Input EIA SEDS'!$A:$BZ, $A14, COLUMN(AN14))</f>
        <v/>
      </c>
      <c r="AO14">
        <f>INDEX('Input EIA SEDS'!$A:$BZ, $A14, COLUMN(AO14))</f>
        <v/>
      </c>
      <c r="AP14">
        <f>INDEX('Input EIA SEDS'!$A:$BZ, $A14, COLUMN(AP14))</f>
        <v/>
      </c>
      <c r="AQ14">
        <f>INDEX('Input EIA SEDS'!$A:$BZ, $A14, COLUMN(AQ14))</f>
        <v/>
      </c>
      <c r="AR14">
        <f>INDEX('Input EIA SEDS'!$A:$BZ, $A14, COLUMN(AR14))</f>
        <v/>
      </c>
      <c r="AS14">
        <f>INDEX('Input EIA SEDS'!$A:$BZ, $A14, COLUMN(AS14))</f>
        <v/>
      </c>
      <c r="AT14">
        <f>INDEX('Input EIA SEDS'!$A:$BZ, $A14, COLUMN(AT14))</f>
        <v/>
      </c>
      <c r="AU14">
        <f>INDEX('Input EIA SEDS'!$A:$BZ, $A14, COLUMN(AU14))</f>
        <v/>
      </c>
      <c r="AV14">
        <f>INDEX('Input EIA SEDS'!$A:$BZ, $A14, COLUMN(AV14))</f>
        <v/>
      </c>
      <c r="AW14">
        <f>INDEX('Input EIA SEDS'!$A:$BZ, $A14, COLUMN(AW14))</f>
        <v/>
      </c>
      <c r="AX14">
        <f>INDEX('Input EIA SEDS'!$A:$BZ, $A14, COLUMN(AX14))</f>
        <v/>
      </c>
      <c r="AY14">
        <f>INDEX('Input EIA SEDS'!$A:$BZ, $A14, COLUMN(AY14))</f>
        <v/>
      </c>
      <c r="AZ14">
        <f>INDEX('Input EIA SEDS'!$A:$BZ, $A14, COLUMN(AZ14))</f>
        <v/>
      </c>
      <c r="BA14">
        <f>INDEX('Input EIA SEDS'!$A:$BZ, $A14, COLUMN(BA14))</f>
        <v/>
      </c>
      <c r="BB14">
        <f>INDEX('Input EIA SEDS'!$A:$BZ, $A14, COLUMN(BB14))</f>
        <v/>
      </c>
      <c r="BC14">
        <f>INDEX('Input EIA SEDS'!$A:$BZ, $A14, COLUMN(BC14))</f>
        <v/>
      </c>
      <c r="BD14">
        <f>INDEX('Input EIA SEDS'!$A:$BZ, $A14, COLUMN(BD14))</f>
        <v/>
      </c>
      <c r="BE14">
        <f>INDEX('Input EIA SEDS'!$A:$BZ, $A14, COLUMN(BE14))</f>
        <v/>
      </c>
      <c r="BF14">
        <f>INDEX('Input EIA SEDS'!$A:$BZ, $A14, COLUMN(BF14))</f>
        <v/>
      </c>
      <c r="BG14">
        <f>INDEX('Input EIA SEDS'!$A:$BZ, $A14, COLUMN(BG14))</f>
        <v/>
      </c>
      <c r="BH14">
        <f>INDEX('Input EIA SEDS'!$A:$BZ, $A14, COLUMN(BH14))</f>
        <v/>
      </c>
      <c r="BI14">
        <f>INDEX('Input EIA SEDS'!$A:$BZ, $A14, COLUMN(BI14))</f>
        <v/>
      </c>
      <c r="BJ14">
        <f>INDEX('Input EIA SEDS'!$A:$BZ, $A14, COLUMN(BJ14))</f>
        <v/>
      </c>
      <c r="BK14">
        <f>INDEX('Input EIA SEDS'!$A:$BZ, $A14, COLUMN(BK14))</f>
        <v/>
      </c>
      <c r="BL14">
        <f>INDEX('Input EIA SEDS'!$A:$BZ, $A14, COLUMN(BL14))</f>
        <v/>
      </c>
      <c r="BM14">
        <f>INDEX('Input EIA SEDS'!$A:$BZ, $A14, COLUMN(BM14))</f>
        <v/>
      </c>
      <c r="BN14">
        <f>INDEX('Input EIA SEDS'!$A:$BZ, $A14, COLUMN(BN14))</f>
        <v/>
      </c>
      <c r="BO14">
        <f>INDEX('Input EIA SEDS'!$A:$BZ, $A14, COLUMN(BO14))</f>
        <v/>
      </c>
      <c r="BP14">
        <f>INDEX('Input EIA SEDS'!$A:$BZ, $A14, COLUMN(BP14))</f>
        <v/>
      </c>
      <c r="BQ14">
        <f>INDEX('Input EIA SEDS'!$A:$BZ, $A14, COLUMN(BQ14))</f>
        <v/>
      </c>
      <c r="BR14">
        <f>INDEX('Input EIA SEDS'!$A:$BZ, $A14, COLUMN(BR14))</f>
        <v/>
      </c>
      <c r="BS14">
        <f>INDEX('Input EIA SEDS'!$A:$BZ, $A14, COLUMN(BS14))</f>
        <v/>
      </c>
      <c r="BT14">
        <f>INDEX('Input EIA SEDS'!$A:$BZ, $A14, COLUMN(BT14))</f>
        <v/>
      </c>
      <c r="BU14">
        <f>INDEX('Input EIA SEDS'!$A:$BZ, $A14, COLUMN(BU14))</f>
        <v/>
      </c>
      <c r="BV14">
        <f>INDEX('Input EIA SEDS'!$A:$BZ, $A14, COLUMN(BV14))</f>
        <v/>
      </c>
      <c r="BW14">
        <f>INDEX('Input EIA SEDS'!$A:$BZ, $A14, COLUMN(BW14))</f>
        <v/>
      </c>
    </row>
    <row r="15" spans="1:75">
      <c r="A15">
        <f>MATCH($C15,'Input EIA SEDS'!$C:$C,0)</f>
        <v/>
      </c>
      <c r="B15">
        <f>INDEX('Input EIA SEDS'!$A:$BZ, $A15, COLUMN(B15))</f>
        <v/>
      </c>
      <c r="C15" t="s">
        <v>182</v>
      </c>
      <c r="D15">
        <f>INDEX('Input EIA SEDS'!$A:$BZ, $A15, COLUMN(D15))</f>
        <v/>
      </c>
      <c r="E15">
        <f>INDEX('Input EIA SEDS'!$A:$BZ, $A15, COLUMN(E15))</f>
        <v/>
      </c>
      <c r="F15">
        <f>INDEX('Input EIA SEDS'!$A:$BZ, $A15, COLUMN(F15))</f>
        <v/>
      </c>
      <c r="G15">
        <f>INDEX('Input EIA SEDS'!$A:$BZ, $A15, COLUMN(G15))</f>
        <v/>
      </c>
      <c r="H15">
        <f>INDEX('Input EIA SEDS'!$A:$BZ, $A15, COLUMN(H15))</f>
        <v/>
      </c>
      <c r="I15">
        <f>INDEX('Input EIA SEDS'!$A:$BZ, $A15, COLUMN(I15))</f>
        <v/>
      </c>
      <c r="J15">
        <f>INDEX('Input EIA SEDS'!$A:$BZ, $A15, COLUMN(J15))</f>
        <v/>
      </c>
      <c r="K15">
        <f>INDEX('Input EIA SEDS'!$A:$BZ, $A15, COLUMN(K15))</f>
        <v/>
      </c>
      <c r="L15">
        <f>INDEX('Input EIA SEDS'!$A:$BZ, $A15, COLUMN(L15))</f>
        <v/>
      </c>
      <c r="M15">
        <f>INDEX('Input EIA SEDS'!$A:$BZ, $A15, COLUMN(M15))</f>
        <v/>
      </c>
      <c r="N15">
        <f>INDEX('Input EIA SEDS'!$A:$BZ, $A15, COLUMN(N15))</f>
        <v/>
      </c>
      <c r="O15">
        <f>INDEX('Input EIA SEDS'!$A:$BZ, $A15, COLUMN(O15))</f>
        <v/>
      </c>
      <c r="P15">
        <f>INDEX('Input EIA SEDS'!$A:$BZ, $A15, COLUMN(P15))</f>
        <v/>
      </c>
      <c r="Q15">
        <f>INDEX('Input EIA SEDS'!$A:$BZ, $A15, COLUMN(Q15))</f>
        <v/>
      </c>
      <c r="R15">
        <f>INDEX('Input EIA SEDS'!$A:$BZ, $A15, COLUMN(R15))</f>
        <v/>
      </c>
      <c r="S15">
        <f>INDEX('Input EIA SEDS'!$A:$BZ, $A15, COLUMN(S15))</f>
        <v/>
      </c>
      <c r="T15">
        <f>INDEX('Input EIA SEDS'!$A:$BZ, $A15, COLUMN(T15))</f>
        <v/>
      </c>
      <c r="U15">
        <f>INDEX('Input EIA SEDS'!$A:$BZ, $A15, COLUMN(U15))</f>
        <v/>
      </c>
      <c r="V15">
        <f>INDEX('Input EIA SEDS'!$A:$BZ, $A15, COLUMN(V15))</f>
        <v/>
      </c>
      <c r="W15">
        <f>INDEX('Input EIA SEDS'!$A:$BZ, $A15, COLUMN(W15))</f>
        <v/>
      </c>
      <c r="X15">
        <f>INDEX('Input EIA SEDS'!$A:$BZ, $A15, COLUMN(X15))</f>
        <v/>
      </c>
      <c r="Y15">
        <f>INDEX('Input EIA SEDS'!$A:$BZ, $A15, COLUMN(Y15))</f>
        <v/>
      </c>
      <c r="Z15">
        <f>INDEX('Input EIA SEDS'!$A:$BZ, $A15, COLUMN(Z15))</f>
        <v/>
      </c>
      <c r="AA15">
        <f>INDEX('Input EIA SEDS'!$A:$BZ, $A15, COLUMN(AA15))</f>
        <v/>
      </c>
      <c r="AB15">
        <f>INDEX('Input EIA SEDS'!$A:$BZ, $A15, COLUMN(AB15))</f>
        <v/>
      </c>
      <c r="AC15">
        <f>INDEX('Input EIA SEDS'!$A:$BZ, $A15, COLUMN(AC15))</f>
        <v/>
      </c>
      <c r="AD15">
        <f>INDEX('Input EIA SEDS'!$A:$BZ, $A15, COLUMN(AD15))</f>
        <v/>
      </c>
      <c r="AE15">
        <f>INDEX('Input EIA SEDS'!$A:$BZ, $A15, COLUMN(AE15))</f>
        <v/>
      </c>
      <c r="AF15">
        <f>INDEX('Input EIA SEDS'!$A:$BZ, $A15, COLUMN(AF15))</f>
        <v/>
      </c>
      <c r="AG15">
        <f>INDEX('Input EIA SEDS'!$A:$BZ, $A15, COLUMN(AG15))</f>
        <v/>
      </c>
      <c r="AH15">
        <f>INDEX('Input EIA SEDS'!$A:$BZ, $A15, COLUMN(AH15))</f>
        <v/>
      </c>
      <c r="AI15">
        <f>INDEX('Input EIA SEDS'!$A:$BZ, $A15, COLUMN(AI15))</f>
        <v/>
      </c>
      <c r="AJ15">
        <f>INDEX('Input EIA SEDS'!$A:$BZ, $A15, COLUMN(AJ15))</f>
        <v/>
      </c>
      <c r="AK15">
        <f>INDEX('Input EIA SEDS'!$A:$BZ, $A15, COLUMN(AK15))</f>
        <v/>
      </c>
      <c r="AL15">
        <f>INDEX('Input EIA SEDS'!$A:$BZ, $A15, COLUMN(AL15))</f>
        <v/>
      </c>
      <c r="AM15">
        <f>INDEX('Input EIA SEDS'!$A:$BZ, $A15, COLUMN(AM15))</f>
        <v/>
      </c>
      <c r="AN15">
        <f>INDEX('Input EIA SEDS'!$A:$BZ, $A15, COLUMN(AN15))</f>
        <v/>
      </c>
      <c r="AO15">
        <f>INDEX('Input EIA SEDS'!$A:$BZ, $A15, COLUMN(AO15))</f>
        <v/>
      </c>
      <c r="AP15">
        <f>INDEX('Input EIA SEDS'!$A:$BZ, $A15, COLUMN(AP15))</f>
        <v/>
      </c>
      <c r="AQ15">
        <f>INDEX('Input EIA SEDS'!$A:$BZ, $A15, COLUMN(AQ15))</f>
        <v/>
      </c>
      <c r="AR15">
        <f>INDEX('Input EIA SEDS'!$A:$BZ, $A15, COLUMN(AR15))</f>
        <v/>
      </c>
      <c r="AS15">
        <f>INDEX('Input EIA SEDS'!$A:$BZ, $A15, COLUMN(AS15))</f>
        <v/>
      </c>
      <c r="AT15">
        <f>INDEX('Input EIA SEDS'!$A:$BZ, $A15, COLUMN(AT15))</f>
        <v/>
      </c>
      <c r="AU15">
        <f>INDEX('Input EIA SEDS'!$A:$BZ, $A15, COLUMN(AU15))</f>
        <v/>
      </c>
      <c r="AV15">
        <f>INDEX('Input EIA SEDS'!$A:$BZ, $A15, COLUMN(AV15))</f>
        <v/>
      </c>
      <c r="AW15">
        <f>INDEX('Input EIA SEDS'!$A:$BZ, $A15, COLUMN(AW15))</f>
        <v/>
      </c>
      <c r="AX15">
        <f>INDEX('Input EIA SEDS'!$A:$BZ, $A15, COLUMN(AX15))</f>
        <v/>
      </c>
      <c r="AY15">
        <f>INDEX('Input EIA SEDS'!$A:$BZ, $A15, COLUMN(AY15))</f>
        <v/>
      </c>
      <c r="AZ15">
        <f>INDEX('Input EIA SEDS'!$A:$BZ, $A15, COLUMN(AZ15))</f>
        <v/>
      </c>
      <c r="BA15">
        <f>INDEX('Input EIA SEDS'!$A:$BZ, $A15, COLUMN(BA15))</f>
        <v/>
      </c>
      <c r="BB15">
        <f>INDEX('Input EIA SEDS'!$A:$BZ, $A15, COLUMN(BB15))</f>
        <v/>
      </c>
      <c r="BC15">
        <f>INDEX('Input EIA SEDS'!$A:$BZ, $A15, COLUMN(BC15))</f>
        <v/>
      </c>
      <c r="BD15">
        <f>INDEX('Input EIA SEDS'!$A:$BZ, $A15, COLUMN(BD15))</f>
        <v/>
      </c>
      <c r="BE15">
        <f>INDEX('Input EIA SEDS'!$A:$BZ, $A15, COLUMN(BE15))</f>
        <v/>
      </c>
      <c r="BF15">
        <f>INDEX('Input EIA SEDS'!$A:$BZ, $A15, COLUMN(BF15))</f>
        <v/>
      </c>
      <c r="BG15">
        <f>INDEX('Input EIA SEDS'!$A:$BZ, $A15, COLUMN(BG15))</f>
        <v/>
      </c>
      <c r="BH15">
        <f>INDEX('Input EIA SEDS'!$A:$BZ, $A15, COLUMN(BH15))</f>
        <v/>
      </c>
      <c r="BI15">
        <f>INDEX('Input EIA SEDS'!$A:$BZ, $A15, COLUMN(BI15))</f>
        <v/>
      </c>
      <c r="BJ15">
        <f>INDEX('Input EIA SEDS'!$A:$BZ, $A15, COLUMN(BJ15))</f>
        <v/>
      </c>
      <c r="BK15">
        <f>INDEX('Input EIA SEDS'!$A:$BZ, $A15, COLUMN(BK15))</f>
        <v/>
      </c>
      <c r="BL15">
        <f>INDEX('Input EIA SEDS'!$A:$BZ, $A15, COLUMN(BL15))</f>
        <v/>
      </c>
      <c r="BM15">
        <f>INDEX('Input EIA SEDS'!$A:$BZ, $A15, COLUMN(BM15))</f>
        <v/>
      </c>
      <c r="BN15">
        <f>INDEX('Input EIA SEDS'!$A:$BZ, $A15, COLUMN(BN15))</f>
        <v/>
      </c>
      <c r="BO15">
        <f>INDEX('Input EIA SEDS'!$A:$BZ, $A15, COLUMN(BO15))</f>
        <v/>
      </c>
      <c r="BP15">
        <f>INDEX('Input EIA SEDS'!$A:$BZ, $A15, COLUMN(BP15))</f>
        <v/>
      </c>
      <c r="BQ15">
        <f>INDEX('Input EIA SEDS'!$A:$BZ, $A15, COLUMN(BQ15))</f>
        <v/>
      </c>
      <c r="BR15">
        <f>INDEX('Input EIA SEDS'!$A:$BZ, $A15, COLUMN(BR15))</f>
        <v/>
      </c>
      <c r="BS15">
        <f>INDEX('Input EIA SEDS'!$A:$BZ, $A15, COLUMN(BS15))</f>
        <v/>
      </c>
      <c r="BT15">
        <f>INDEX('Input EIA SEDS'!$A:$BZ, $A15, COLUMN(BT15))</f>
        <v/>
      </c>
      <c r="BU15">
        <f>INDEX('Input EIA SEDS'!$A:$BZ, $A15, COLUMN(BU15))</f>
        <v/>
      </c>
      <c r="BV15">
        <f>INDEX('Input EIA SEDS'!$A:$BZ, $A15, COLUMN(BV15))</f>
        <v/>
      </c>
      <c r="BW15">
        <f>INDEX('Input EIA SEDS'!$A:$BZ, $A15, COLUMN(BW15))</f>
        <v/>
      </c>
    </row>
    <row r="16" spans="1:75">
      <c r="A16">
        <f>MATCH($C16,'Input EIA SEDS'!$C:$C,0)</f>
        <v/>
      </c>
      <c r="B16">
        <f>INDEX('Input EIA SEDS'!$A:$BZ, $A16, COLUMN(B16))</f>
        <v/>
      </c>
      <c r="C16" t="s">
        <v>185</v>
      </c>
      <c r="D16">
        <f>INDEX('Input EIA SEDS'!$A:$BZ, $A16, COLUMN(D16))</f>
        <v/>
      </c>
      <c r="E16">
        <f>INDEX('Input EIA SEDS'!$A:$BZ, $A16, COLUMN(E16))</f>
        <v/>
      </c>
      <c r="F16">
        <f>INDEX('Input EIA SEDS'!$A:$BZ, $A16, COLUMN(F16))</f>
        <v/>
      </c>
      <c r="G16">
        <f>INDEX('Input EIA SEDS'!$A:$BZ, $A16, COLUMN(G16))</f>
        <v/>
      </c>
      <c r="H16">
        <f>INDEX('Input EIA SEDS'!$A:$BZ, $A16, COLUMN(H16))</f>
        <v/>
      </c>
      <c r="I16">
        <f>INDEX('Input EIA SEDS'!$A:$BZ, $A16, COLUMN(I16))</f>
        <v/>
      </c>
      <c r="J16">
        <f>INDEX('Input EIA SEDS'!$A:$BZ, $A16, COLUMN(J16))</f>
        <v/>
      </c>
      <c r="K16">
        <f>INDEX('Input EIA SEDS'!$A:$BZ, $A16, COLUMN(K16))</f>
        <v/>
      </c>
      <c r="L16">
        <f>INDEX('Input EIA SEDS'!$A:$BZ, $A16, COLUMN(L16))</f>
        <v/>
      </c>
      <c r="M16">
        <f>INDEX('Input EIA SEDS'!$A:$BZ, $A16, COLUMN(M16))</f>
        <v/>
      </c>
      <c r="N16">
        <f>INDEX('Input EIA SEDS'!$A:$BZ, $A16, COLUMN(N16))</f>
        <v/>
      </c>
      <c r="O16">
        <f>INDEX('Input EIA SEDS'!$A:$BZ, $A16, COLUMN(O16))</f>
        <v/>
      </c>
      <c r="P16">
        <f>INDEX('Input EIA SEDS'!$A:$BZ, $A16, COLUMN(P16))</f>
        <v/>
      </c>
      <c r="Q16">
        <f>INDEX('Input EIA SEDS'!$A:$BZ, $A16, COLUMN(Q16))</f>
        <v/>
      </c>
      <c r="R16">
        <f>INDEX('Input EIA SEDS'!$A:$BZ, $A16, COLUMN(R16))</f>
        <v/>
      </c>
      <c r="S16">
        <f>INDEX('Input EIA SEDS'!$A:$BZ, $A16, COLUMN(S16))</f>
        <v/>
      </c>
      <c r="T16">
        <f>INDEX('Input EIA SEDS'!$A:$BZ, $A16, COLUMN(T16))</f>
        <v/>
      </c>
      <c r="U16">
        <f>INDEX('Input EIA SEDS'!$A:$BZ, $A16, COLUMN(U16))</f>
        <v/>
      </c>
      <c r="V16">
        <f>INDEX('Input EIA SEDS'!$A:$BZ, $A16, COLUMN(V16))</f>
        <v/>
      </c>
      <c r="W16">
        <f>INDEX('Input EIA SEDS'!$A:$BZ, $A16, COLUMN(W16))</f>
        <v/>
      </c>
      <c r="X16">
        <f>INDEX('Input EIA SEDS'!$A:$BZ, $A16, COLUMN(X16))</f>
        <v/>
      </c>
      <c r="Y16">
        <f>INDEX('Input EIA SEDS'!$A:$BZ, $A16, COLUMN(Y16))</f>
        <v/>
      </c>
      <c r="Z16">
        <f>INDEX('Input EIA SEDS'!$A:$BZ, $A16, COLUMN(Z16))</f>
        <v/>
      </c>
      <c r="AA16">
        <f>INDEX('Input EIA SEDS'!$A:$BZ, $A16, COLUMN(AA16))</f>
        <v/>
      </c>
      <c r="AB16">
        <f>INDEX('Input EIA SEDS'!$A:$BZ, $A16, COLUMN(AB16))</f>
        <v/>
      </c>
      <c r="AC16">
        <f>INDEX('Input EIA SEDS'!$A:$BZ, $A16, COLUMN(AC16))</f>
        <v/>
      </c>
      <c r="AD16">
        <f>INDEX('Input EIA SEDS'!$A:$BZ, $A16, COLUMN(AD16))</f>
        <v/>
      </c>
      <c r="AE16">
        <f>INDEX('Input EIA SEDS'!$A:$BZ, $A16, COLUMN(AE16))</f>
        <v/>
      </c>
      <c r="AF16">
        <f>INDEX('Input EIA SEDS'!$A:$BZ, $A16, COLUMN(AF16))</f>
        <v/>
      </c>
      <c r="AG16">
        <f>INDEX('Input EIA SEDS'!$A:$BZ, $A16, COLUMN(AG16))</f>
        <v/>
      </c>
      <c r="AH16">
        <f>INDEX('Input EIA SEDS'!$A:$BZ, $A16, COLUMN(AH16))</f>
        <v/>
      </c>
      <c r="AI16">
        <f>INDEX('Input EIA SEDS'!$A:$BZ, $A16, COLUMN(AI16))</f>
        <v/>
      </c>
      <c r="AJ16">
        <f>INDEX('Input EIA SEDS'!$A:$BZ, $A16, COLUMN(AJ16))</f>
        <v/>
      </c>
      <c r="AK16">
        <f>INDEX('Input EIA SEDS'!$A:$BZ, $A16, COLUMN(AK16))</f>
        <v/>
      </c>
      <c r="AL16">
        <f>INDEX('Input EIA SEDS'!$A:$BZ, $A16, COLUMN(AL16))</f>
        <v/>
      </c>
      <c r="AM16">
        <f>INDEX('Input EIA SEDS'!$A:$BZ, $A16, COLUMN(AM16))</f>
        <v/>
      </c>
      <c r="AN16">
        <f>INDEX('Input EIA SEDS'!$A:$BZ, $A16, COLUMN(AN16))</f>
        <v/>
      </c>
      <c r="AO16">
        <f>INDEX('Input EIA SEDS'!$A:$BZ, $A16, COLUMN(AO16))</f>
        <v/>
      </c>
      <c r="AP16">
        <f>INDEX('Input EIA SEDS'!$A:$BZ, $A16, COLUMN(AP16))</f>
        <v/>
      </c>
      <c r="AQ16">
        <f>INDEX('Input EIA SEDS'!$A:$BZ, $A16, COLUMN(AQ16))</f>
        <v/>
      </c>
      <c r="AR16">
        <f>INDEX('Input EIA SEDS'!$A:$BZ, $A16, COLUMN(AR16))</f>
        <v/>
      </c>
      <c r="AS16">
        <f>INDEX('Input EIA SEDS'!$A:$BZ, $A16, COLUMN(AS16))</f>
        <v/>
      </c>
      <c r="AT16">
        <f>INDEX('Input EIA SEDS'!$A:$BZ, $A16, COLUMN(AT16))</f>
        <v/>
      </c>
      <c r="AU16">
        <f>INDEX('Input EIA SEDS'!$A:$BZ, $A16, COLUMN(AU16))</f>
        <v/>
      </c>
      <c r="AV16">
        <f>INDEX('Input EIA SEDS'!$A:$BZ, $A16, COLUMN(AV16))</f>
        <v/>
      </c>
      <c r="AW16">
        <f>INDEX('Input EIA SEDS'!$A:$BZ, $A16, COLUMN(AW16))</f>
        <v/>
      </c>
      <c r="AX16">
        <f>INDEX('Input EIA SEDS'!$A:$BZ, $A16, COLUMN(AX16))</f>
        <v/>
      </c>
      <c r="AY16">
        <f>INDEX('Input EIA SEDS'!$A:$BZ, $A16, COLUMN(AY16))</f>
        <v/>
      </c>
      <c r="AZ16">
        <f>INDEX('Input EIA SEDS'!$A:$BZ, $A16, COLUMN(AZ16))</f>
        <v/>
      </c>
      <c r="BA16">
        <f>INDEX('Input EIA SEDS'!$A:$BZ, $A16, COLUMN(BA16))</f>
        <v/>
      </c>
      <c r="BB16">
        <f>INDEX('Input EIA SEDS'!$A:$BZ, $A16, COLUMN(BB16))</f>
        <v/>
      </c>
      <c r="BC16">
        <f>INDEX('Input EIA SEDS'!$A:$BZ, $A16, COLUMN(BC16))</f>
        <v/>
      </c>
      <c r="BD16">
        <f>INDEX('Input EIA SEDS'!$A:$BZ, $A16, COLUMN(BD16))</f>
        <v/>
      </c>
      <c r="BE16">
        <f>INDEX('Input EIA SEDS'!$A:$BZ, $A16, COLUMN(BE16))</f>
        <v/>
      </c>
      <c r="BF16">
        <f>INDEX('Input EIA SEDS'!$A:$BZ, $A16, COLUMN(BF16))</f>
        <v/>
      </c>
      <c r="BG16">
        <f>INDEX('Input EIA SEDS'!$A:$BZ, $A16, COLUMN(BG16))</f>
        <v/>
      </c>
      <c r="BH16">
        <f>INDEX('Input EIA SEDS'!$A:$BZ, $A16, COLUMN(BH16))</f>
        <v/>
      </c>
      <c r="BI16">
        <f>INDEX('Input EIA SEDS'!$A:$BZ, $A16, COLUMN(BI16))</f>
        <v/>
      </c>
      <c r="BJ16">
        <f>INDEX('Input EIA SEDS'!$A:$BZ, $A16, COLUMN(BJ16))</f>
        <v/>
      </c>
      <c r="BK16">
        <f>INDEX('Input EIA SEDS'!$A:$BZ, $A16, COLUMN(BK16))</f>
        <v/>
      </c>
      <c r="BL16">
        <f>INDEX('Input EIA SEDS'!$A:$BZ, $A16, COLUMN(BL16))</f>
        <v/>
      </c>
      <c r="BM16">
        <f>INDEX('Input EIA SEDS'!$A:$BZ, $A16, COLUMN(BM16))</f>
        <v/>
      </c>
      <c r="BN16">
        <f>INDEX('Input EIA SEDS'!$A:$BZ, $A16, COLUMN(BN16))</f>
        <v/>
      </c>
      <c r="BO16">
        <f>INDEX('Input EIA SEDS'!$A:$BZ, $A16, COLUMN(BO16))</f>
        <v/>
      </c>
      <c r="BP16">
        <f>INDEX('Input EIA SEDS'!$A:$BZ, $A16, COLUMN(BP16))</f>
        <v/>
      </c>
      <c r="BQ16">
        <f>INDEX('Input EIA SEDS'!$A:$BZ, $A16, COLUMN(BQ16))</f>
        <v/>
      </c>
      <c r="BR16">
        <f>INDEX('Input EIA SEDS'!$A:$BZ, $A16, COLUMN(BR16))</f>
        <v/>
      </c>
      <c r="BS16">
        <f>INDEX('Input EIA SEDS'!$A:$BZ, $A16, COLUMN(BS16))</f>
        <v/>
      </c>
      <c r="BT16">
        <f>INDEX('Input EIA SEDS'!$A:$BZ, $A16, COLUMN(BT16))</f>
        <v/>
      </c>
      <c r="BU16">
        <f>INDEX('Input EIA SEDS'!$A:$BZ, $A16, COLUMN(BU16))</f>
        <v/>
      </c>
      <c r="BV16">
        <f>INDEX('Input EIA SEDS'!$A:$BZ, $A16, COLUMN(BV16))</f>
        <v/>
      </c>
      <c r="BW16">
        <f>INDEX('Input EIA SEDS'!$A:$BZ, $A16, COLUMN(BW16))</f>
        <v/>
      </c>
    </row>
    <row r="17" spans="1:75">
      <c r="A17">
        <f>MATCH($C17,'Input EIA SEDS'!$C:$C,0)</f>
        <v/>
      </c>
      <c r="B17">
        <f>INDEX('Input EIA SEDS'!$A:$BZ, $A17, COLUMN(B17))</f>
        <v/>
      </c>
      <c r="C17" t="s">
        <v>189</v>
      </c>
      <c r="D17">
        <f>INDEX('Input EIA SEDS'!$A:$BZ, $A17, COLUMN(D17))</f>
        <v/>
      </c>
      <c r="E17">
        <f>INDEX('Input EIA SEDS'!$A:$BZ, $A17, COLUMN(E17))</f>
        <v/>
      </c>
      <c r="F17">
        <f>INDEX('Input EIA SEDS'!$A:$BZ, $A17, COLUMN(F17))</f>
        <v/>
      </c>
      <c r="G17">
        <f>INDEX('Input EIA SEDS'!$A:$BZ, $A17, COLUMN(G17))</f>
        <v/>
      </c>
      <c r="H17">
        <f>INDEX('Input EIA SEDS'!$A:$BZ, $A17, COLUMN(H17))</f>
        <v/>
      </c>
      <c r="I17">
        <f>INDEX('Input EIA SEDS'!$A:$BZ, $A17, COLUMN(I17))</f>
        <v/>
      </c>
      <c r="J17">
        <f>INDEX('Input EIA SEDS'!$A:$BZ, $A17, COLUMN(J17))</f>
        <v/>
      </c>
      <c r="K17">
        <f>INDEX('Input EIA SEDS'!$A:$BZ, $A17, COLUMN(K17))</f>
        <v/>
      </c>
      <c r="L17">
        <f>INDEX('Input EIA SEDS'!$A:$BZ, $A17, COLUMN(L17))</f>
        <v/>
      </c>
      <c r="M17">
        <f>INDEX('Input EIA SEDS'!$A:$BZ, $A17, COLUMN(M17))</f>
        <v/>
      </c>
      <c r="N17">
        <f>INDEX('Input EIA SEDS'!$A:$BZ, $A17, COLUMN(N17))</f>
        <v/>
      </c>
      <c r="O17">
        <f>INDEX('Input EIA SEDS'!$A:$BZ, $A17, COLUMN(O17))</f>
        <v/>
      </c>
      <c r="P17">
        <f>INDEX('Input EIA SEDS'!$A:$BZ, $A17, COLUMN(P17))</f>
        <v/>
      </c>
      <c r="Q17">
        <f>INDEX('Input EIA SEDS'!$A:$BZ, $A17, COLUMN(Q17))</f>
        <v/>
      </c>
      <c r="R17">
        <f>INDEX('Input EIA SEDS'!$A:$BZ, $A17, COLUMN(R17))</f>
        <v/>
      </c>
      <c r="S17">
        <f>INDEX('Input EIA SEDS'!$A:$BZ, $A17, COLUMN(S17))</f>
        <v/>
      </c>
      <c r="T17">
        <f>INDEX('Input EIA SEDS'!$A:$BZ, $A17, COLUMN(T17))</f>
        <v/>
      </c>
      <c r="U17">
        <f>INDEX('Input EIA SEDS'!$A:$BZ, $A17, COLUMN(U17))</f>
        <v/>
      </c>
      <c r="V17">
        <f>INDEX('Input EIA SEDS'!$A:$BZ, $A17, COLUMN(V17))</f>
        <v/>
      </c>
      <c r="W17">
        <f>INDEX('Input EIA SEDS'!$A:$BZ, $A17, COLUMN(W17))</f>
        <v/>
      </c>
      <c r="X17">
        <f>INDEX('Input EIA SEDS'!$A:$BZ, $A17, COLUMN(X17))</f>
        <v/>
      </c>
      <c r="Y17">
        <f>INDEX('Input EIA SEDS'!$A:$BZ, $A17, COLUMN(Y17))</f>
        <v/>
      </c>
      <c r="Z17">
        <f>INDEX('Input EIA SEDS'!$A:$BZ, $A17, COLUMN(Z17))</f>
        <v/>
      </c>
      <c r="AA17">
        <f>INDEX('Input EIA SEDS'!$A:$BZ, $A17, COLUMN(AA17))</f>
        <v/>
      </c>
      <c r="AB17">
        <f>INDEX('Input EIA SEDS'!$A:$BZ, $A17, COLUMN(AB17))</f>
        <v/>
      </c>
      <c r="AC17">
        <f>INDEX('Input EIA SEDS'!$A:$BZ, $A17, COLUMN(AC17))</f>
        <v/>
      </c>
      <c r="AD17">
        <f>INDEX('Input EIA SEDS'!$A:$BZ, $A17, COLUMN(AD17))</f>
        <v/>
      </c>
      <c r="AE17">
        <f>INDEX('Input EIA SEDS'!$A:$BZ, $A17, COLUMN(AE17))</f>
        <v/>
      </c>
      <c r="AF17">
        <f>INDEX('Input EIA SEDS'!$A:$BZ, $A17, COLUMN(AF17))</f>
        <v/>
      </c>
      <c r="AG17">
        <f>INDEX('Input EIA SEDS'!$A:$BZ, $A17, COLUMN(AG17))</f>
        <v/>
      </c>
      <c r="AH17">
        <f>INDEX('Input EIA SEDS'!$A:$BZ, $A17, COLUMN(AH17))</f>
        <v/>
      </c>
      <c r="AI17">
        <f>INDEX('Input EIA SEDS'!$A:$BZ, $A17, COLUMN(AI17))</f>
        <v/>
      </c>
      <c r="AJ17">
        <f>INDEX('Input EIA SEDS'!$A:$BZ, $A17, COLUMN(AJ17))</f>
        <v/>
      </c>
      <c r="AK17">
        <f>INDEX('Input EIA SEDS'!$A:$BZ, $A17, COLUMN(AK17))</f>
        <v/>
      </c>
      <c r="AL17">
        <f>INDEX('Input EIA SEDS'!$A:$BZ, $A17, COLUMN(AL17))</f>
        <v/>
      </c>
      <c r="AM17">
        <f>INDEX('Input EIA SEDS'!$A:$BZ, $A17, COLUMN(AM17))</f>
        <v/>
      </c>
      <c r="AN17">
        <f>INDEX('Input EIA SEDS'!$A:$BZ, $A17, COLUMN(AN17))</f>
        <v/>
      </c>
      <c r="AO17">
        <f>INDEX('Input EIA SEDS'!$A:$BZ, $A17, COLUMN(AO17))</f>
        <v/>
      </c>
      <c r="AP17">
        <f>INDEX('Input EIA SEDS'!$A:$BZ, $A17, COLUMN(AP17))</f>
        <v/>
      </c>
      <c r="AQ17">
        <f>INDEX('Input EIA SEDS'!$A:$BZ, $A17, COLUMN(AQ17))</f>
        <v/>
      </c>
      <c r="AR17">
        <f>INDEX('Input EIA SEDS'!$A:$BZ, $A17, COLUMN(AR17))</f>
        <v/>
      </c>
      <c r="AS17">
        <f>INDEX('Input EIA SEDS'!$A:$BZ, $A17, COLUMN(AS17))</f>
        <v/>
      </c>
      <c r="AT17">
        <f>INDEX('Input EIA SEDS'!$A:$BZ, $A17, COLUMN(AT17))</f>
        <v/>
      </c>
      <c r="AU17">
        <f>INDEX('Input EIA SEDS'!$A:$BZ, $A17, COLUMN(AU17))</f>
        <v/>
      </c>
      <c r="AV17">
        <f>INDEX('Input EIA SEDS'!$A:$BZ, $A17, COLUMN(AV17))</f>
        <v/>
      </c>
      <c r="AW17">
        <f>INDEX('Input EIA SEDS'!$A:$BZ, $A17, COLUMN(AW17))</f>
        <v/>
      </c>
      <c r="AX17">
        <f>INDEX('Input EIA SEDS'!$A:$BZ, $A17, COLUMN(AX17))</f>
        <v/>
      </c>
      <c r="AY17">
        <f>INDEX('Input EIA SEDS'!$A:$BZ, $A17, COLUMN(AY17))</f>
        <v/>
      </c>
      <c r="AZ17">
        <f>INDEX('Input EIA SEDS'!$A:$BZ, $A17, COLUMN(AZ17))</f>
        <v/>
      </c>
      <c r="BA17">
        <f>INDEX('Input EIA SEDS'!$A:$BZ, $A17, COLUMN(BA17))</f>
        <v/>
      </c>
      <c r="BB17">
        <f>INDEX('Input EIA SEDS'!$A:$BZ, $A17, COLUMN(BB17))</f>
        <v/>
      </c>
      <c r="BC17">
        <f>INDEX('Input EIA SEDS'!$A:$BZ, $A17, COLUMN(BC17))</f>
        <v/>
      </c>
      <c r="BD17">
        <f>INDEX('Input EIA SEDS'!$A:$BZ, $A17, COLUMN(BD17))</f>
        <v/>
      </c>
      <c r="BE17">
        <f>INDEX('Input EIA SEDS'!$A:$BZ, $A17, COLUMN(BE17))</f>
        <v/>
      </c>
      <c r="BF17">
        <f>INDEX('Input EIA SEDS'!$A:$BZ, $A17, COLUMN(BF17))</f>
        <v/>
      </c>
      <c r="BG17">
        <f>INDEX('Input EIA SEDS'!$A:$BZ, $A17, COLUMN(BG17))</f>
        <v/>
      </c>
      <c r="BH17">
        <f>INDEX('Input EIA SEDS'!$A:$BZ, $A17, COLUMN(BH17))</f>
        <v/>
      </c>
      <c r="BI17">
        <f>INDEX('Input EIA SEDS'!$A:$BZ, $A17, COLUMN(BI17))</f>
        <v/>
      </c>
      <c r="BJ17">
        <f>INDEX('Input EIA SEDS'!$A:$BZ, $A17, COLUMN(BJ17))</f>
        <v/>
      </c>
      <c r="BK17">
        <f>INDEX('Input EIA SEDS'!$A:$BZ, $A17, COLUMN(BK17))</f>
        <v/>
      </c>
      <c r="BL17">
        <f>INDEX('Input EIA SEDS'!$A:$BZ, $A17, COLUMN(BL17))</f>
        <v/>
      </c>
      <c r="BM17">
        <f>INDEX('Input EIA SEDS'!$A:$BZ, $A17, COLUMN(BM17))</f>
        <v/>
      </c>
      <c r="BN17">
        <f>INDEX('Input EIA SEDS'!$A:$BZ, $A17, COLUMN(BN17))</f>
        <v/>
      </c>
      <c r="BO17">
        <f>INDEX('Input EIA SEDS'!$A:$BZ, $A17, COLUMN(BO17))</f>
        <v/>
      </c>
      <c r="BP17">
        <f>INDEX('Input EIA SEDS'!$A:$BZ, $A17, COLUMN(BP17))</f>
        <v/>
      </c>
      <c r="BQ17">
        <f>INDEX('Input EIA SEDS'!$A:$BZ, $A17, COLUMN(BQ17))</f>
        <v/>
      </c>
      <c r="BR17">
        <f>INDEX('Input EIA SEDS'!$A:$BZ, $A17, COLUMN(BR17))</f>
        <v/>
      </c>
      <c r="BS17">
        <f>INDEX('Input EIA SEDS'!$A:$BZ, $A17, COLUMN(BS17))</f>
        <v/>
      </c>
      <c r="BT17">
        <f>INDEX('Input EIA SEDS'!$A:$BZ, $A17, COLUMN(BT17))</f>
        <v/>
      </c>
      <c r="BU17">
        <f>INDEX('Input EIA SEDS'!$A:$BZ, $A17, COLUMN(BU17))</f>
        <v/>
      </c>
      <c r="BV17">
        <f>INDEX('Input EIA SEDS'!$A:$BZ, $A17, COLUMN(BV17))</f>
        <v/>
      </c>
      <c r="BW17">
        <f>INDEX('Input EIA SEDS'!$A:$BZ, $A17, COLUMN(BW17))</f>
        <v/>
      </c>
    </row>
    <row r="18" spans="1:75">
      <c r="A18">
        <f>MATCH($C18,'Input EIA SEDS'!$C:$C,0)</f>
        <v/>
      </c>
      <c r="B18">
        <f>INDEX('Input EIA SEDS'!$A:$BZ, $A18, COLUMN(B18))</f>
        <v/>
      </c>
      <c r="C18" t="s">
        <v>203</v>
      </c>
      <c r="D18">
        <f>INDEX('Input EIA SEDS'!$A:$BZ, $A18, COLUMN(D18))</f>
        <v/>
      </c>
      <c r="E18">
        <f>INDEX('Input EIA SEDS'!$A:$BZ, $A18, COLUMN(E18))</f>
        <v/>
      </c>
      <c r="F18">
        <f>INDEX('Input EIA SEDS'!$A:$BZ, $A18, COLUMN(F18))</f>
        <v/>
      </c>
      <c r="G18">
        <f>INDEX('Input EIA SEDS'!$A:$BZ, $A18, COLUMN(G18))</f>
        <v/>
      </c>
      <c r="H18">
        <f>INDEX('Input EIA SEDS'!$A:$BZ, $A18, COLUMN(H18))</f>
        <v/>
      </c>
      <c r="I18">
        <f>INDEX('Input EIA SEDS'!$A:$BZ, $A18, COLUMN(I18))</f>
        <v/>
      </c>
      <c r="J18">
        <f>INDEX('Input EIA SEDS'!$A:$BZ, $A18, COLUMN(J18))</f>
        <v/>
      </c>
      <c r="K18">
        <f>INDEX('Input EIA SEDS'!$A:$BZ, $A18, COLUMN(K18))</f>
        <v/>
      </c>
      <c r="L18">
        <f>INDEX('Input EIA SEDS'!$A:$BZ, $A18, COLUMN(L18))</f>
        <v/>
      </c>
      <c r="M18">
        <f>INDEX('Input EIA SEDS'!$A:$BZ, $A18, COLUMN(M18))</f>
        <v/>
      </c>
      <c r="N18">
        <f>INDEX('Input EIA SEDS'!$A:$BZ, $A18, COLUMN(N18))</f>
        <v/>
      </c>
      <c r="O18">
        <f>INDEX('Input EIA SEDS'!$A:$BZ, $A18, COLUMN(O18))</f>
        <v/>
      </c>
      <c r="P18">
        <f>INDEX('Input EIA SEDS'!$A:$BZ, $A18, COLUMN(P18))</f>
        <v/>
      </c>
      <c r="Q18">
        <f>INDEX('Input EIA SEDS'!$A:$BZ, $A18, COLUMN(Q18))</f>
        <v/>
      </c>
      <c r="R18">
        <f>INDEX('Input EIA SEDS'!$A:$BZ, $A18, COLUMN(R18))</f>
        <v/>
      </c>
      <c r="S18">
        <f>INDEX('Input EIA SEDS'!$A:$BZ, $A18, COLUMN(S18))</f>
        <v/>
      </c>
      <c r="T18">
        <f>INDEX('Input EIA SEDS'!$A:$BZ, $A18, COLUMN(T18))</f>
        <v/>
      </c>
      <c r="U18">
        <f>INDEX('Input EIA SEDS'!$A:$BZ, $A18, COLUMN(U18))</f>
        <v/>
      </c>
      <c r="V18">
        <f>INDEX('Input EIA SEDS'!$A:$BZ, $A18, COLUMN(V18))</f>
        <v/>
      </c>
      <c r="W18">
        <f>INDEX('Input EIA SEDS'!$A:$BZ, $A18, COLUMN(W18))</f>
        <v/>
      </c>
      <c r="X18">
        <f>INDEX('Input EIA SEDS'!$A:$BZ, $A18, COLUMN(X18))</f>
        <v/>
      </c>
      <c r="Y18">
        <f>INDEX('Input EIA SEDS'!$A:$BZ, $A18, COLUMN(Y18))</f>
        <v/>
      </c>
      <c r="Z18">
        <f>INDEX('Input EIA SEDS'!$A:$BZ, $A18, COLUMN(Z18))</f>
        <v/>
      </c>
      <c r="AA18">
        <f>INDEX('Input EIA SEDS'!$A:$BZ, $A18, COLUMN(AA18))</f>
        <v/>
      </c>
      <c r="AB18">
        <f>INDEX('Input EIA SEDS'!$A:$BZ, $A18, COLUMN(AB18))</f>
        <v/>
      </c>
      <c r="AC18">
        <f>INDEX('Input EIA SEDS'!$A:$BZ, $A18, COLUMN(AC18))</f>
        <v/>
      </c>
      <c r="AD18">
        <f>INDEX('Input EIA SEDS'!$A:$BZ, $A18, COLUMN(AD18))</f>
        <v/>
      </c>
      <c r="AE18">
        <f>INDEX('Input EIA SEDS'!$A:$BZ, $A18, COLUMN(AE18))</f>
        <v/>
      </c>
      <c r="AF18">
        <f>INDEX('Input EIA SEDS'!$A:$BZ, $A18, COLUMN(AF18))</f>
        <v/>
      </c>
      <c r="AG18">
        <f>INDEX('Input EIA SEDS'!$A:$BZ, $A18, COLUMN(AG18))</f>
        <v/>
      </c>
      <c r="AH18">
        <f>INDEX('Input EIA SEDS'!$A:$BZ, $A18, COLUMN(AH18))</f>
        <v/>
      </c>
      <c r="AI18">
        <f>INDEX('Input EIA SEDS'!$A:$BZ, $A18, COLUMN(AI18))</f>
        <v/>
      </c>
      <c r="AJ18">
        <f>INDEX('Input EIA SEDS'!$A:$BZ, $A18, COLUMN(AJ18))</f>
        <v/>
      </c>
      <c r="AK18">
        <f>INDEX('Input EIA SEDS'!$A:$BZ, $A18, COLUMN(AK18))</f>
        <v/>
      </c>
      <c r="AL18">
        <f>INDEX('Input EIA SEDS'!$A:$BZ, $A18, COLUMN(AL18))</f>
        <v/>
      </c>
      <c r="AM18">
        <f>INDEX('Input EIA SEDS'!$A:$BZ, $A18, COLUMN(AM18))</f>
        <v/>
      </c>
      <c r="AN18">
        <f>INDEX('Input EIA SEDS'!$A:$BZ, $A18, COLUMN(AN18))</f>
        <v/>
      </c>
      <c r="AO18">
        <f>INDEX('Input EIA SEDS'!$A:$BZ, $A18, COLUMN(AO18))</f>
        <v/>
      </c>
      <c r="AP18">
        <f>INDEX('Input EIA SEDS'!$A:$BZ, $A18, COLUMN(AP18))</f>
        <v/>
      </c>
      <c r="AQ18">
        <f>INDEX('Input EIA SEDS'!$A:$BZ, $A18, COLUMN(AQ18))</f>
        <v/>
      </c>
      <c r="AR18">
        <f>INDEX('Input EIA SEDS'!$A:$BZ, $A18, COLUMN(AR18))</f>
        <v/>
      </c>
      <c r="AS18">
        <f>INDEX('Input EIA SEDS'!$A:$BZ, $A18, COLUMN(AS18))</f>
        <v/>
      </c>
      <c r="AT18">
        <f>INDEX('Input EIA SEDS'!$A:$BZ, $A18, COLUMN(AT18))</f>
        <v/>
      </c>
      <c r="AU18">
        <f>INDEX('Input EIA SEDS'!$A:$BZ, $A18, COLUMN(AU18))</f>
        <v/>
      </c>
      <c r="AV18">
        <f>INDEX('Input EIA SEDS'!$A:$BZ, $A18, COLUMN(AV18))</f>
        <v/>
      </c>
      <c r="AW18">
        <f>INDEX('Input EIA SEDS'!$A:$BZ, $A18, COLUMN(AW18))</f>
        <v/>
      </c>
      <c r="AX18">
        <f>INDEX('Input EIA SEDS'!$A:$BZ, $A18, COLUMN(AX18))</f>
        <v/>
      </c>
      <c r="AY18">
        <f>INDEX('Input EIA SEDS'!$A:$BZ, $A18, COLUMN(AY18))</f>
        <v/>
      </c>
      <c r="AZ18">
        <f>INDEX('Input EIA SEDS'!$A:$BZ, $A18, COLUMN(AZ18))</f>
        <v/>
      </c>
      <c r="BA18">
        <f>INDEX('Input EIA SEDS'!$A:$BZ, $A18, COLUMN(BA18))</f>
        <v/>
      </c>
      <c r="BB18">
        <f>INDEX('Input EIA SEDS'!$A:$BZ, $A18, COLUMN(BB18))</f>
        <v/>
      </c>
      <c r="BC18">
        <f>INDEX('Input EIA SEDS'!$A:$BZ, $A18, COLUMN(BC18))</f>
        <v/>
      </c>
      <c r="BD18">
        <f>INDEX('Input EIA SEDS'!$A:$BZ, $A18, COLUMN(BD18))</f>
        <v/>
      </c>
      <c r="BE18">
        <f>INDEX('Input EIA SEDS'!$A:$BZ, $A18, COLUMN(BE18))</f>
        <v/>
      </c>
      <c r="BF18">
        <f>INDEX('Input EIA SEDS'!$A:$BZ, $A18, COLUMN(BF18))</f>
        <v/>
      </c>
      <c r="BG18">
        <f>INDEX('Input EIA SEDS'!$A:$BZ, $A18, COLUMN(BG18))</f>
        <v/>
      </c>
      <c r="BH18">
        <f>INDEX('Input EIA SEDS'!$A:$BZ, $A18, COLUMN(BH18))</f>
        <v/>
      </c>
      <c r="BI18">
        <f>INDEX('Input EIA SEDS'!$A:$BZ, $A18, COLUMN(BI18))</f>
        <v/>
      </c>
      <c r="BJ18">
        <f>INDEX('Input EIA SEDS'!$A:$BZ, $A18, COLUMN(BJ18))</f>
        <v/>
      </c>
      <c r="BK18">
        <f>INDEX('Input EIA SEDS'!$A:$BZ, $A18, COLUMN(BK18))</f>
        <v/>
      </c>
      <c r="BL18">
        <f>INDEX('Input EIA SEDS'!$A:$BZ, $A18, COLUMN(BL18))</f>
        <v/>
      </c>
      <c r="BM18">
        <f>INDEX('Input EIA SEDS'!$A:$BZ, $A18, COLUMN(BM18))</f>
        <v/>
      </c>
      <c r="BN18">
        <f>INDEX('Input EIA SEDS'!$A:$BZ, $A18, COLUMN(BN18))</f>
        <v/>
      </c>
      <c r="BO18">
        <f>INDEX('Input EIA SEDS'!$A:$BZ, $A18, COLUMN(BO18))</f>
        <v/>
      </c>
      <c r="BP18">
        <f>INDEX('Input EIA SEDS'!$A:$BZ, $A18, COLUMN(BP18))</f>
        <v/>
      </c>
      <c r="BQ18">
        <f>INDEX('Input EIA SEDS'!$A:$BZ, $A18, COLUMN(BQ18))</f>
        <v/>
      </c>
      <c r="BR18">
        <f>INDEX('Input EIA SEDS'!$A:$BZ, $A18, COLUMN(BR18))</f>
        <v/>
      </c>
      <c r="BS18">
        <f>INDEX('Input EIA SEDS'!$A:$BZ, $A18, COLUMN(BS18))</f>
        <v/>
      </c>
      <c r="BT18">
        <f>INDEX('Input EIA SEDS'!$A:$BZ, $A18, COLUMN(BT18))</f>
        <v/>
      </c>
      <c r="BU18">
        <f>INDEX('Input EIA SEDS'!$A:$BZ, $A18, COLUMN(BU18))</f>
        <v/>
      </c>
      <c r="BV18">
        <f>INDEX('Input EIA SEDS'!$A:$BZ, $A18, COLUMN(BV18))</f>
        <v/>
      </c>
      <c r="BW18">
        <f>INDEX('Input EIA SEDS'!$A:$BZ, $A18, COLUMN(BW18))</f>
        <v/>
      </c>
    </row>
    <row r="19" spans="1:75">
      <c r="A19">
        <f>MATCH($C19,'Input EIA SEDS'!$C:$C,0)</f>
        <v/>
      </c>
      <c r="B19">
        <f>INDEX('Input EIA SEDS'!$A:$BZ, $A19, COLUMN(B19))</f>
        <v/>
      </c>
      <c r="C19" t="s">
        <v>209</v>
      </c>
      <c r="D19">
        <f>INDEX('Input EIA SEDS'!$A:$BZ, $A19, COLUMN(D19))</f>
        <v/>
      </c>
      <c r="E19">
        <f>INDEX('Input EIA SEDS'!$A:$BZ, $A19, COLUMN(E19))</f>
        <v/>
      </c>
      <c r="F19">
        <f>INDEX('Input EIA SEDS'!$A:$BZ, $A19, COLUMN(F19))</f>
        <v/>
      </c>
      <c r="G19">
        <f>INDEX('Input EIA SEDS'!$A:$BZ, $A19, COLUMN(G19))</f>
        <v/>
      </c>
      <c r="H19">
        <f>INDEX('Input EIA SEDS'!$A:$BZ, $A19, COLUMN(H19))</f>
        <v/>
      </c>
      <c r="I19">
        <f>INDEX('Input EIA SEDS'!$A:$BZ, $A19, COLUMN(I19))</f>
        <v/>
      </c>
      <c r="J19">
        <f>INDEX('Input EIA SEDS'!$A:$BZ, $A19, COLUMN(J19))</f>
        <v/>
      </c>
      <c r="K19">
        <f>INDEX('Input EIA SEDS'!$A:$BZ, $A19, COLUMN(K19))</f>
        <v/>
      </c>
      <c r="L19">
        <f>INDEX('Input EIA SEDS'!$A:$BZ, $A19, COLUMN(L19))</f>
        <v/>
      </c>
      <c r="M19">
        <f>INDEX('Input EIA SEDS'!$A:$BZ, $A19, COLUMN(M19))</f>
        <v/>
      </c>
      <c r="N19">
        <f>INDEX('Input EIA SEDS'!$A:$BZ, $A19, COLUMN(N19))</f>
        <v/>
      </c>
      <c r="O19">
        <f>INDEX('Input EIA SEDS'!$A:$BZ, $A19, COLUMN(O19))</f>
        <v/>
      </c>
      <c r="P19">
        <f>INDEX('Input EIA SEDS'!$A:$BZ, $A19, COLUMN(P19))</f>
        <v/>
      </c>
      <c r="Q19">
        <f>INDEX('Input EIA SEDS'!$A:$BZ, $A19, COLUMN(Q19))</f>
        <v/>
      </c>
      <c r="R19">
        <f>INDEX('Input EIA SEDS'!$A:$BZ, $A19, COLUMN(R19))</f>
        <v/>
      </c>
      <c r="S19">
        <f>INDEX('Input EIA SEDS'!$A:$BZ, $A19, COLUMN(S19))</f>
        <v/>
      </c>
      <c r="T19">
        <f>INDEX('Input EIA SEDS'!$A:$BZ, $A19, COLUMN(T19))</f>
        <v/>
      </c>
      <c r="U19">
        <f>INDEX('Input EIA SEDS'!$A:$BZ, $A19, COLUMN(U19))</f>
        <v/>
      </c>
      <c r="V19">
        <f>INDEX('Input EIA SEDS'!$A:$BZ, $A19, COLUMN(V19))</f>
        <v/>
      </c>
      <c r="W19">
        <f>INDEX('Input EIA SEDS'!$A:$BZ, $A19, COLUMN(W19))</f>
        <v/>
      </c>
      <c r="X19">
        <f>INDEX('Input EIA SEDS'!$A:$BZ, $A19, COLUMN(X19))</f>
        <v/>
      </c>
      <c r="Y19">
        <f>INDEX('Input EIA SEDS'!$A:$BZ, $A19, COLUMN(Y19))</f>
        <v/>
      </c>
      <c r="Z19">
        <f>INDEX('Input EIA SEDS'!$A:$BZ, $A19, COLUMN(Z19))</f>
        <v/>
      </c>
      <c r="AA19">
        <f>INDEX('Input EIA SEDS'!$A:$BZ, $A19, COLUMN(AA19))</f>
        <v/>
      </c>
      <c r="AB19">
        <f>INDEX('Input EIA SEDS'!$A:$BZ, $A19, COLUMN(AB19))</f>
        <v/>
      </c>
      <c r="AC19">
        <f>INDEX('Input EIA SEDS'!$A:$BZ, $A19, COLUMN(AC19))</f>
        <v/>
      </c>
      <c r="AD19">
        <f>INDEX('Input EIA SEDS'!$A:$BZ, $A19, COLUMN(AD19))</f>
        <v/>
      </c>
      <c r="AE19">
        <f>INDEX('Input EIA SEDS'!$A:$BZ, $A19, COLUMN(AE19))</f>
        <v/>
      </c>
      <c r="AF19">
        <f>INDEX('Input EIA SEDS'!$A:$BZ, $A19, COLUMN(AF19))</f>
        <v/>
      </c>
      <c r="AG19">
        <f>INDEX('Input EIA SEDS'!$A:$BZ, $A19, COLUMN(AG19))</f>
        <v/>
      </c>
      <c r="AH19">
        <f>INDEX('Input EIA SEDS'!$A:$BZ, $A19, COLUMN(AH19))</f>
        <v/>
      </c>
      <c r="AI19">
        <f>INDEX('Input EIA SEDS'!$A:$BZ, $A19, COLUMN(AI19))</f>
        <v/>
      </c>
      <c r="AJ19">
        <f>INDEX('Input EIA SEDS'!$A:$BZ, $A19, COLUMN(AJ19))</f>
        <v/>
      </c>
      <c r="AK19">
        <f>INDEX('Input EIA SEDS'!$A:$BZ, $A19, COLUMN(AK19))</f>
        <v/>
      </c>
      <c r="AL19">
        <f>INDEX('Input EIA SEDS'!$A:$BZ, $A19, COLUMN(AL19))</f>
        <v/>
      </c>
      <c r="AM19">
        <f>INDEX('Input EIA SEDS'!$A:$BZ, $A19, COLUMN(AM19))</f>
        <v/>
      </c>
      <c r="AN19">
        <f>INDEX('Input EIA SEDS'!$A:$BZ, $A19, COLUMN(AN19))</f>
        <v/>
      </c>
      <c r="AO19">
        <f>INDEX('Input EIA SEDS'!$A:$BZ, $A19, COLUMN(AO19))</f>
        <v/>
      </c>
      <c r="AP19">
        <f>INDEX('Input EIA SEDS'!$A:$BZ, $A19, COLUMN(AP19))</f>
        <v/>
      </c>
      <c r="AQ19">
        <f>INDEX('Input EIA SEDS'!$A:$BZ, $A19, COLUMN(AQ19))</f>
        <v/>
      </c>
      <c r="AR19">
        <f>INDEX('Input EIA SEDS'!$A:$BZ, $A19, COLUMN(AR19))</f>
        <v/>
      </c>
      <c r="AS19">
        <f>INDEX('Input EIA SEDS'!$A:$BZ, $A19, COLUMN(AS19))</f>
        <v/>
      </c>
      <c r="AT19">
        <f>INDEX('Input EIA SEDS'!$A:$BZ, $A19, COLUMN(AT19))</f>
        <v/>
      </c>
      <c r="AU19">
        <f>INDEX('Input EIA SEDS'!$A:$BZ, $A19, COLUMN(AU19))</f>
        <v/>
      </c>
      <c r="AV19">
        <f>INDEX('Input EIA SEDS'!$A:$BZ, $A19, COLUMN(AV19))</f>
        <v/>
      </c>
      <c r="AW19">
        <f>INDEX('Input EIA SEDS'!$A:$BZ, $A19, COLUMN(AW19))</f>
        <v/>
      </c>
      <c r="AX19">
        <f>INDEX('Input EIA SEDS'!$A:$BZ, $A19, COLUMN(AX19))</f>
        <v/>
      </c>
      <c r="AY19">
        <f>INDEX('Input EIA SEDS'!$A:$BZ, $A19, COLUMN(AY19))</f>
        <v/>
      </c>
      <c r="AZ19">
        <f>INDEX('Input EIA SEDS'!$A:$BZ, $A19, COLUMN(AZ19))</f>
        <v/>
      </c>
      <c r="BA19">
        <f>INDEX('Input EIA SEDS'!$A:$BZ, $A19, COLUMN(BA19))</f>
        <v/>
      </c>
      <c r="BB19">
        <f>INDEX('Input EIA SEDS'!$A:$BZ, $A19, COLUMN(BB19))</f>
        <v/>
      </c>
      <c r="BC19">
        <f>INDEX('Input EIA SEDS'!$A:$BZ, $A19, COLUMN(BC19))</f>
        <v/>
      </c>
      <c r="BD19">
        <f>INDEX('Input EIA SEDS'!$A:$BZ, $A19, COLUMN(BD19))</f>
        <v/>
      </c>
      <c r="BE19">
        <f>INDEX('Input EIA SEDS'!$A:$BZ, $A19, COLUMN(BE19))</f>
        <v/>
      </c>
      <c r="BF19">
        <f>INDEX('Input EIA SEDS'!$A:$BZ, $A19, COLUMN(BF19))</f>
        <v/>
      </c>
      <c r="BG19">
        <f>INDEX('Input EIA SEDS'!$A:$BZ, $A19, COLUMN(BG19))</f>
        <v/>
      </c>
      <c r="BH19">
        <f>INDEX('Input EIA SEDS'!$A:$BZ, $A19, COLUMN(BH19))</f>
        <v/>
      </c>
      <c r="BI19">
        <f>INDEX('Input EIA SEDS'!$A:$BZ, $A19, COLUMN(BI19))</f>
        <v/>
      </c>
      <c r="BJ19">
        <f>INDEX('Input EIA SEDS'!$A:$BZ, $A19, COLUMN(BJ19))</f>
        <v/>
      </c>
      <c r="BK19">
        <f>INDEX('Input EIA SEDS'!$A:$BZ, $A19, COLUMN(BK19))</f>
        <v/>
      </c>
      <c r="BL19">
        <f>INDEX('Input EIA SEDS'!$A:$BZ, $A19, COLUMN(BL19))</f>
        <v/>
      </c>
      <c r="BM19">
        <f>INDEX('Input EIA SEDS'!$A:$BZ, $A19, COLUMN(BM19))</f>
        <v/>
      </c>
      <c r="BN19">
        <f>INDEX('Input EIA SEDS'!$A:$BZ, $A19, COLUMN(BN19))</f>
        <v/>
      </c>
      <c r="BO19">
        <f>INDEX('Input EIA SEDS'!$A:$BZ, $A19, COLUMN(BO19))</f>
        <v/>
      </c>
      <c r="BP19">
        <f>INDEX('Input EIA SEDS'!$A:$BZ, $A19, COLUMN(BP19))</f>
        <v/>
      </c>
      <c r="BQ19">
        <f>INDEX('Input EIA SEDS'!$A:$BZ, $A19, COLUMN(BQ19))</f>
        <v/>
      </c>
      <c r="BR19">
        <f>INDEX('Input EIA SEDS'!$A:$BZ, $A19, COLUMN(BR19))</f>
        <v/>
      </c>
      <c r="BS19">
        <f>INDEX('Input EIA SEDS'!$A:$BZ, $A19, COLUMN(BS19))</f>
        <v/>
      </c>
      <c r="BT19">
        <f>INDEX('Input EIA SEDS'!$A:$BZ, $A19, COLUMN(BT19))</f>
        <v/>
      </c>
      <c r="BU19">
        <f>INDEX('Input EIA SEDS'!$A:$BZ, $A19, COLUMN(BU19))</f>
        <v/>
      </c>
      <c r="BV19">
        <f>INDEX('Input EIA SEDS'!$A:$BZ, $A19, COLUMN(BV19))</f>
        <v/>
      </c>
      <c r="BW19">
        <f>INDEX('Input EIA SEDS'!$A:$BZ, $A19, COLUMN(BW19))</f>
        <v/>
      </c>
    </row>
    <row r="20" spans="1:75">
      <c r="A20">
        <f>MATCH($C20,'Input EIA SEDS'!$C:$C,0)</f>
        <v/>
      </c>
      <c r="B20">
        <f>INDEX('Input EIA SEDS'!$A:$BZ, $A20, COLUMN(B20))</f>
        <v/>
      </c>
      <c r="C20" t="s">
        <v>214</v>
      </c>
      <c r="D20">
        <f>INDEX('Input EIA SEDS'!$A:$BZ, $A20, COLUMN(D20))</f>
        <v/>
      </c>
      <c r="E20">
        <f>INDEX('Input EIA SEDS'!$A:$BZ, $A20, COLUMN(E20))</f>
        <v/>
      </c>
      <c r="F20">
        <f>INDEX('Input EIA SEDS'!$A:$BZ, $A20, COLUMN(F20))</f>
        <v/>
      </c>
      <c r="G20">
        <f>INDEX('Input EIA SEDS'!$A:$BZ, $A20, COLUMN(G20))</f>
        <v/>
      </c>
      <c r="H20">
        <f>INDEX('Input EIA SEDS'!$A:$BZ, $A20, COLUMN(H20))</f>
        <v/>
      </c>
      <c r="I20">
        <f>INDEX('Input EIA SEDS'!$A:$BZ, $A20, COLUMN(I20))</f>
        <v/>
      </c>
      <c r="J20">
        <f>INDEX('Input EIA SEDS'!$A:$BZ, $A20, COLUMN(J20))</f>
        <v/>
      </c>
      <c r="K20">
        <f>INDEX('Input EIA SEDS'!$A:$BZ, $A20, COLUMN(K20))</f>
        <v/>
      </c>
      <c r="L20">
        <f>INDEX('Input EIA SEDS'!$A:$BZ, $A20, COLUMN(L20))</f>
        <v/>
      </c>
      <c r="M20">
        <f>INDEX('Input EIA SEDS'!$A:$BZ, $A20, COLUMN(M20))</f>
        <v/>
      </c>
      <c r="N20">
        <f>INDEX('Input EIA SEDS'!$A:$BZ, $A20, COLUMN(N20))</f>
        <v/>
      </c>
      <c r="O20">
        <f>INDEX('Input EIA SEDS'!$A:$BZ, $A20, COLUMN(O20))</f>
        <v/>
      </c>
      <c r="P20">
        <f>INDEX('Input EIA SEDS'!$A:$BZ, $A20, COLUMN(P20))</f>
        <v/>
      </c>
      <c r="Q20">
        <f>INDEX('Input EIA SEDS'!$A:$BZ, $A20, COLUMN(Q20))</f>
        <v/>
      </c>
      <c r="R20">
        <f>INDEX('Input EIA SEDS'!$A:$BZ, $A20, COLUMN(R20))</f>
        <v/>
      </c>
      <c r="S20">
        <f>INDEX('Input EIA SEDS'!$A:$BZ, $A20, COLUMN(S20))</f>
        <v/>
      </c>
      <c r="T20">
        <f>INDEX('Input EIA SEDS'!$A:$BZ, $A20, COLUMN(T20))</f>
        <v/>
      </c>
      <c r="U20">
        <f>INDEX('Input EIA SEDS'!$A:$BZ, $A20, COLUMN(U20))</f>
        <v/>
      </c>
      <c r="V20">
        <f>INDEX('Input EIA SEDS'!$A:$BZ, $A20, COLUMN(V20))</f>
        <v/>
      </c>
      <c r="W20">
        <f>INDEX('Input EIA SEDS'!$A:$BZ, $A20, COLUMN(W20))</f>
        <v/>
      </c>
      <c r="X20">
        <f>INDEX('Input EIA SEDS'!$A:$BZ, $A20, COLUMN(X20))</f>
        <v/>
      </c>
      <c r="Y20">
        <f>INDEX('Input EIA SEDS'!$A:$BZ, $A20, COLUMN(Y20))</f>
        <v/>
      </c>
      <c r="Z20">
        <f>INDEX('Input EIA SEDS'!$A:$BZ, $A20, COLUMN(Z20))</f>
        <v/>
      </c>
      <c r="AA20">
        <f>INDEX('Input EIA SEDS'!$A:$BZ, $A20, COLUMN(AA20))</f>
        <v/>
      </c>
      <c r="AB20">
        <f>INDEX('Input EIA SEDS'!$A:$BZ, $A20, COLUMN(AB20))</f>
        <v/>
      </c>
      <c r="AC20">
        <f>INDEX('Input EIA SEDS'!$A:$BZ, $A20, COLUMN(AC20))</f>
        <v/>
      </c>
      <c r="AD20">
        <f>INDEX('Input EIA SEDS'!$A:$BZ, $A20, COLUMN(AD20))</f>
        <v/>
      </c>
      <c r="AE20">
        <f>INDEX('Input EIA SEDS'!$A:$BZ, $A20, COLUMN(AE20))</f>
        <v/>
      </c>
      <c r="AF20">
        <f>INDEX('Input EIA SEDS'!$A:$BZ, $A20, COLUMN(AF20))</f>
        <v/>
      </c>
      <c r="AG20">
        <f>INDEX('Input EIA SEDS'!$A:$BZ, $A20, COLUMN(AG20))</f>
        <v/>
      </c>
      <c r="AH20">
        <f>INDEX('Input EIA SEDS'!$A:$BZ, $A20, COLUMN(AH20))</f>
        <v/>
      </c>
      <c r="AI20">
        <f>INDEX('Input EIA SEDS'!$A:$BZ, $A20, COLUMN(AI20))</f>
        <v/>
      </c>
      <c r="AJ20">
        <f>INDEX('Input EIA SEDS'!$A:$BZ, $A20, COLUMN(AJ20))</f>
        <v/>
      </c>
      <c r="AK20">
        <f>INDEX('Input EIA SEDS'!$A:$BZ, $A20, COLUMN(AK20))</f>
        <v/>
      </c>
      <c r="AL20">
        <f>INDEX('Input EIA SEDS'!$A:$BZ, $A20, COLUMN(AL20))</f>
        <v/>
      </c>
      <c r="AM20">
        <f>INDEX('Input EIA SEDS'!$A:$BZ, $A20, COLUMN(AM20))</f>
        <v/>
      </c>
      <c r="AN20">
        <f>INDEX('Input EIA SEDS'!$A:$BZ, $A20, COLUMN(AN20))</f>
        <v/>
      </c>
      <c r="AO20">
        <f>INDEX('Input EIA SEDS'!$A:$BZ, $A20, COLUMN(AO20))</f>
        <v/>
      </c>
      <c r="AP20">
        <f>INDEX('Input EIA SEDS'!$A:$BZ, $A20, COLUMN(AP20))</f>
        <v/>
      </c>
      <c r="AQ20">
        <f>INDEX('Input EIA SEDS'!$A:$BZ, $A20, COLUMN(AQ20))</f>
        <v/>
      </c>
      <c r="AR20">
        <f>INDEX('Input EIA SEDS'!$A:$BZ, $A20, COLUMN(AR20))</f>
        <v/>
      </c>
      <c r="AS20">
        <f>INDEX('Input EIA SEDS'!$A:$BZ, $A20, COLUMN(AS20))</f>
        <v/>
      </c>
      <c r="AT20">
        <f>INDEX('Input EIA SEDS'!$A:$BZ, $A20, COLUMN(AT20))</f>
        <v/>
      </c>
      <c r="AU20">
        <f>INDEX('Input EIA SEDS'!$A:$BZ, $A20, COLUMN(AU20))</f>
        <v/>
      </c>
      <c r="AV20">
        <f>INDEX('Input EIA SEDS'!$A:$BZ, $A20, COLUMN(AV20))</f>
        <v/>
      </c>
      <c r="AW20">
        <f>INDEX('Input EIA SEDS'!$A:$BZ, $A20, COLUMN(AW20))</f>
        <v/>
      </c>
      <c r="AX20">
        <f>INDEX('Input EIA SEDS'!$A:$BZ, $A20, COLUMN(AX20))</f>
        <v/>
      </c>
      <c r="AY20">
        <f>INDEX('Input EIA SEDS'!$A:$BZ, $A20, COLUMN(AY20))</f>
        <v/>
      </c>
      <c r="AZ20">
        <f>INDEX('Input EIA SEDS'!$A:$BZ, $A20, COLUMN(AZ20))</f>
        <v/>
      </c>
      <c r="BA20">
        <f>INDEX('Input EIA SEDS'!$A:$BZ, $A20, COLUMN(BA20))</f>
        <v/>
      </c>
      <c r="BB20">
        <f>INDEX('Input EIA SEDS'!$A:$BZ, $A20, COLUMN(BB20))</f>
        <v/>
      </c>
      <c r="BC20">
        <f>INDEX('Input EIA SEDS'!$A:$BZ, $A20, COLUMN(BC20))</f>
        <v/>
      </c>
      <c r="BD20">
        <f>INDEX('Input EIA SEDS'!$A:$BZ, $A20, COLUMN(BD20))</f>
        <v/>
      </c>
      <c r="BE20">
        <f>INDEX('Input EIA SEDS'!$A:$BZ, $A20, COLUMN(BE20))</f>
        <v/>
      </c>
      <c r="BF20">
        <f>INDEX('Input EIA SEDS'!$A:$BZ, $A20, COLUMN(BF20))</f>
        <v/>
      </c>
      <c r="BG20">
        <f>INDEX('Input EIA SEDS'!$A:$BZ, $A20, COLUMN(BG20))</f>
        <v/>
      </c>
      <c r="BH20">
        <f>INDEX('Input EIA SEDS'!$A:$BZ, $A20, COLUMN(BH20))</f>
        <v/>
      </c>
      <c r="BI20">
        <f>INDEX('Input EIA SEDS'!$A:$BZ, $A20, COLUMN(BI20))</f>
        <v/>
      </c>
      <c r="BJ20">
        <f>INDEX('Input EIA SEDS'!$A:$BZ, $A20, COLUMN(BJ20))</f>
        <v/>
      </c>
      <c r="BK20">
        <f>INDEX('Input EIA SEDS'!$A:$BZ, $A20, COLUMN(BK20))</f>
        <v/>
      </c>
      <c r="BL20">
        <f>INDEX('Input EIA SEDS'!$A:$BZ, $A20, COLUMN(BL20))</f>
        <v/>
      </c>
      <c r="BM20">
        <f>INDEX('Input EIA SEDS'!$A:$BZ, $A20, COLUMN(BM20))</f>
        <v/>
      </c>
      <c r="BN20">
        <f>INDEX('Input EIA SEDS'!$A:$BZ, $A20, COLUMN(BN20))</f>
        <v/>
      </c>
      <c r="BO20">
        <f>INDEX('Input EIA SEDS'!$A:$BZ, $A20, COLUMN(BO20))</f>
        <v/>
      </c>
      <c r="BP20">
        <f>INDEX('Input EIA SEDS'!$A:$BZ, $A20, COLUMN(BP20))</f>
        <v/>
      </c>
      <c r="BQ20">
        <f>INDEX('Input EIA SEDS'!$A:$BZ, $A20, COLUMN(BQ20))</f>
        <v/>
      </c>
      <c r="BR20">
        <f>INDEX('Input EIA SEDS'!$A:$BZ, $A20, COLUMN(BR20))</f>
        <v/>
      </c>
      <c r="BS20">
        <f>INDEX('Input EIA SEDS'!$A:$BZ, $A20, COLUMN(BS20))</f>
        <v/>
      </c>
      <c r="BT20">
        <f>INDEX('Input EIA SEDS'!$A:$BZ, $A20, COLUMN(BT20))</f>
        <v/>
      </c>
      <c r="BU20">
        <f>INDEX('Input EIA SEDS'!$A:$BZ, $A20, COLUMN(BU20))</f>
        <v/>
      </c>
      <c r="BV20">
        <f>INDEX('Input EIA SEDS'!$A:$BZ, $A20, COLUMN(BV20))</f>
        <v/>
      </c>
      <c r="BW20">
        <f>INDEX('Input EIA SEDS'!$A:$BZ, $A20, COLUMN(BW20))</f>
        <v/>
      </c>
    </row>
    <row r="21" spans="1:75">
      <c r="A21">
        <f>MATCH($C21,'Input EIA SEDS'!$C:$C,0)</f>
        <v/>
      </c>
      <c r="B21">
        <f>INDEX('Input EIA SEDS'!$A:$BZ, $A21, COLUMN(B21))</f>
        <v/>
      </c>
      <c r="C21" t="s">
        <v>217</v>
      </c>
      <c r="D21">
        <f>INDEX('Input EIA SEDS'!$A:$BZ, $A21, COLUMN(D21))</f>
        <v/>
      </c>
      <c r="E21">
        <f>INDEX('Input EIA SEDS'!$A:$BZ, $A21, COLUMN(E21))</f>
        <v/>
      </c>
      <c r="F21">
        <f>INDEX('Input EIA SEDS'!$A:$BZ, $A21, COLUMN(F21))</f>
        <v/>
      </c>
      <c r="G21">
        <f>INDEX('Input EIA SEDS'!$A:$BZ, $A21, COLUMN(G21))</f>
        <v/>
      </c>
      <c r="H21">
        <f>INDEX('Input EIA SEDS'!$A:$BZ, $A21, COLUMN(H21))</f>
        <v/>
      </c>
      <c r="I21">
        <f>INDEX('Input EIA SEDS'!$A:$BZ, $A21, COLUMN(I21))</f>
        <v/>
      </c>
      <c r="J21">
        <f>INDEX('Input EIA SEDS'!$A:$BZ, $A21, COLUMN(J21))</f>
        <v/>
      </c>
      <c r="K21">
        <f>INDEX('Input EIA SEDS'!$A:$BZ, $A21, COLUMN(K21))</f>
        <v/>
      </c>
      <c r="L21">
        <f>INDEX('Input EIA SEDS'!$A:$BZ, $A21, COLUMN(L21))</f>
        <v/>
      </c>
      <c r="M21">
        <f>INDEX('Input EIA SEDS'!$A:$BZ, $A21, COLUMN(M21))</f>
        <v/>
      </c>
      <c r="N21">
        <f>INDEX('Input EIA SEDS'!$A:$BZ, $A21, COLUMN(N21))</f>
        <v/>
      </c>
      <c r="O21">
        <f>INDEX('Input EIA SEDS'!$A:$BZ, $A21, COLUMN(O21))</f>
        <v/>
      </c>
      <c r="P21">
        <f>INDEX('Input EIA SEDS'!$A:$BZ, $A21, COLUMN(P21))</f>
        <v/>
      </c>
      <c r="Q21">
        <f>INDEX('Input EIA SEDS'!$A:$BZ, $A21, COLUMN(Q21))</f>
        <v/>
      </c>
      <c r="R21">
        <f>INDEX('Input EIA SEDS'!$A:$BZ, $A21, COLUMN(R21))</f>
        <v/>
      </c>
      <c r="S21">
        <f>INDEX('Input EIA SEDS'!$A:$BZ, $A21, COLUMN(S21))</f>
        <v/>
      </c>
      <c r="T21">
        <f>INDEX('Input EIA SEDS'!$A:$BZ, $A21, COLUMN(T21))</f>
        <v/>
      </c>
      <c r="U21">
        <f>INDEX('Input EIA SEDS'!$A:$BZ, $A21, COLUMN(U21))</f>
        <v/>
      </c>
      <c r="V21">
        <f>INDEX('Input EIA SEDS'!$A:$BZ, $A21, COLUMN(V21))</f>
        <v/>
      </c>
      <c r="W21">
        <f>INDEX('Input EIA SEDS'!$A:$BZ, $A21, COLUMN(W21))</f>
        <v/>
      </c>
      <c r="X21">
        <f>INDEX('Input EIA SEDS'!$A:$BZ, $A21, COLUMN(X21))</f>
        <v/>
      </c>
      <c r="Y21">
        <f>INDEX('Input EIA SEDS'!$A:$BZ, $A21, COLUMN(Y21))</f>
        <v/>
      </c>
      <c r="Z21">
        <f>INDEX('Input EIA SEDS'!$A:$BZ, $A21, COLUMN(Z21))</f>
        <v/>
      </c>
      <c r="AA21">
        <f>INDEX('Input EIA SEDS'!$A:$BZ, $A21, COLUMN(AA21))</f>
        <v/>
      </c>
      <c r="AB21">
        <f>INDEX('Input EIA SEDS'!$A:$BZ, $A21, COLUMN(AB21))</f>
        <v/>
      </c>
      <c r="AC21">
        <f>INDEX('Input EIA SEDS'!$A:$BZ, $A21, COLUMN(AC21))</f>
        <v/>
      </c>
      <c r="AD21">
        <f>INDEX('Input EIA SEDS'!$A:$BZ, $A21, COLUMN(AD21))</f>
        <v/>
      </c>
      <c r="AE21">
        <f>INDEX('Input EIA SEDS'!$A:$BZ, $A21, COLUMN(AE21))</f>
        <v/>
      </c>
      <c r="AF21">
        <f>INDEX('Input EIA SEDS'!$A:$BZ, $A21, COLUMN(AF21))</f>
        <v/>
      </c>
      <c r="AG21">
        <f>INDEX('Input EIA SEDS'!$A:$BZ, $A21, COLUMN(AG21))</f>
        <v/>
      </c>
      <c r="AH21">
        <f>INDEX('Input EIA SEDS'!$A:$BZ, $A21, COLUMN(AH21))</f>
        <v/>
      </c>
      <c r="AI21">
        <f>INDEX('Input EIA SEDS'!$A:$BZ, $A21, COLUMN(AI21))</f>
        <v/>
      </c>
      <c r="AJ21">
        <f>INDEX('Input EIA SEDS'!$A:$BZ, $A21, COLUMN(AJ21))</f>
        <v/>
      </c>
      <c r="AK21">
        <f>INDEX('Input EIA SEDS'!$A:$BZ, $A21, COLUMN(AK21))</f>
        <v/>
      </c>
      <c r="AL21">
        <f>INDEX('Input EIA SEDS'!$A:$BZ, $A21, COLUMN(AL21))</f>
        <v/>
      </c>
      <c r="AM21">
        <f>INDEX('Input EIA SEDS'!$A:$BZ, $A21, COLUMN(AM21))</f>
        <v/>
      </c>
      <c r="AN21">
        <f>INDEX('Input EIA SEDS'!$A:$BZ, $A21, COLUMN(AN21))</f>
        <v/>
      </c>
      <c r="AO21">
        <f>INDEX('Input EIA SEDS'!$A:$BZ, $A21, COLUMN(AO21))</f>
        <v/>
      </c>
      <c r="AP21">
        <f>INDEX('Input EIA SEDS'!$A:$BZ, $A21, COLUMN(AP21))</f>
        <v/>
      </c>
      <c r="AQ21">
        <f>INDEX('Input EIA SEDS'!$A:$BZ, $A21, COLUMN(AQ21))</f>
        <v/>
      </c>
      <c r="AR21">
        <f>INDEX('Input EIA SEDS'!$A:$BZ, $A21, COLUMN(AR21))</f>
        <v/>
      </c>
      <c r="AS21">
        <f>INDEX('Input EIA SEDS'!$A:$BZ, $A21, COLUMN(AS21))</f>
        <v/>
      </c>
      <c r="AT21">
        <f>INDEX('Input EIA SEDS'!$A:$BZ, $A21, COLUMN(AT21))</f>
        <v/>
      </c>
      <c r="AU21">
        <f>INDEX('Input EIA SEDS'!$A:$BZ, $A21, COLUMN(AU21))</f>
        <v/>
      </c>
      <c r="AV21">
        <f>INDEX('Input EIA SEDS'!$A:$BZ, $A21, COLUMN(AV21))</f>
        <v/>
      </c>
      <c r="AW21">
        <f>INDEX('Input EIA SEDS'!$A:$BZ, $A21, COLUMN(AW21))</f>
        <v/>
      </c>
      <c r="AX21">
        <f>INDEX('Input EIA SEDS'!$A:$BZ, $A21, COLUMN(AX21))</f>
        <v/>
      </c>
      <c r="AY21">
        <f>INDEX('Input EIA SEDS'!$A:$BZ, $A21, COLUMN(AY21))</f>
        <v/>
      </c>
      <c r="AZ21">
        <f>INDEX('Input EIA SEDS'!$A:$BZ, $A21, COLUMN(AZ21))</f>
        <v/>
      </c>
      <c r="BA21">
        <f>INDEX('Input EIA SEDS'!$A:$BZ, $A21, COLUMN(BA21))</f>
        <v/>
      </c>
      <c r="BB21">
        <f>INDEX('Input EIA SEDS'!$A:$BZ, $A21, COLUMN(BB21))</f>
        <v/>
      </c>
      <c r="BC21">
        <f>INDEX('Input EIA SEDS'!$A:$BZ, $A21, COLUMN(BC21))</f>
        <v/>
      </c>
      <c r="BD21">
        <f>INDEX('Input EIA SEDS'!$A:$BZ, $A21, COLUMN(BD21))</f>
        <v/>
      </c>
      <c r="BE21">
        <f>INDEX('Input EIA SEDS'!$A:$BZ, $A21, COLUMN(BE21))</f>
        <v/>
      </c>
      <c r="BF21">
        <f>INDEX('Input EIA SEDS'!$A:$BZ, $A21, COLUMN(BF21))</f>
        <v/>
      </c>
      <c r="BG21">
        <f>INDEX('Input EIA SEDS'!$A:$BZ, $A21, COLUMN(BG21))</f>
        <v/>
      </c>
      <c r="BH21">
        <f>INDEX('Input EIA SEDS'!$A:$BZ, $A21, COLUMN(BH21))</f>
        <v/>
      </c>
      <c r="BI21">
        <f>INDEX('Input EIA SEDS'!$A:$BZ, $A21, COLUMN(BI21))</f>
        <v/>
      </c>
      <c r="BJ21">
        <f>INDEX('Input EIA SEDS'!$A:$BZ, $A21, COLUMN(BJ21))</f>
        <v/>
      </c>
      <c r="BK21">
        <f>INDEX('Input EIA SEDS'!$A:$BZ, $A21, COLUMN(BK21))</f>
        <v/>
      </c>
      <c r="BL21">
        <f>INDEX('Input EIA SEDS'!$A:$BZ, $A21, COLUMN(BL21))</f>
        <v/>
      </c>
      <c r="BM21">
        <f>INDEX('Input EIA SEDS'!$A:$BZ, $A21, COLUMN(BM21))</f>
        <v/>
      </c>
      <c r="BN21">
        <f>INDEX('Input EIA SEDS'!$A:$BZ, $A21, COLUMN(BN21))</f>
        <v/>
      </c>
      <c r="BO21">
        <f>INDEX('Input EIA SEDS'!$A:$BZ, $A21, COLUMN(BO21))</f>
        <v/>
      </c>
      <c r="BP21">
        <f>INDEX('Input EIA SEDS'!$A:$BZ, $A21, COLUMN(BP21))</f>
        <v/>
      </c>
      <c r="BQ21">
        <f>INDEX('Input EIA SEDS'!$A:$BZ, $A21, COLUMN(BQ21))</f>
        <v/>
      </c>
      <c r="BR21">
        <f>INDEX('Input EIA SEDS'!$A:$BZ, $A21, COLUMN(BR21))</f>
        <v/>
      </c>
      <c r="BS21">
        <f>INDEX('Input EIA SEDS'!$A:$BZ, $A21, COLUMN(BS21))</f>
        <v/>
      </c>
      <c r="BT21">
        <f>INDEX('Input EIA SEDS'!$A:$BZ, $A21, COLUMN(BT21))</f>
        <v/>
      </c>
      <c r="BU21">
        <f>INDEX('Input EIA SEDS'!$A:$BZ, $A21, COLUMN(BU21))</f>
        <v/>
      </c>
      <c r="BV21">
        <f>INDEX('Input EIA SEDS'!$A:$BZ, $A21, COLUMN(BV21))</f>
        <v/>
      </c>
      <c r="BW21">
        <f>INDEX('Input EIA SEDS'!$A:$BZ, $A21, COLUMN(BW21))</f>
        <v/>
      </c>
    </row>
    <row r="22" spans="1:75">
      <c r="A22">
        <f>MATCH($C22,'Input EIA SEDS'!$C:$C,0)</f>
        <v/>
      </c>
      <c r="B22">
        <f>INDEX('Input EIA SEDS'!$A:$BZ, $A22, COLUMN(B22))</f>
        <v/>
      </c>
      <c r="C22" t="s">
        <v>221</v>
      </c>
      <c r="D22">
        <f>INDEX('Input EIA SEDS'!$A:$BZ, $A22, COLUMN(D22))</f>
        <v/>
      </c>
      <c r="E22">
        <f>INDEX('Input EIA SEDS'!$A:$BZ, $A22, COLUMN(E22))</f>
        <v/>
      </c>
      <c r="F22">
        <f>INDEX('Input EIA SEDS'!$A:$BZ, $A22, COLUMN(F22))</f>
        <v/>
      </c>
      <c r="G22">
        <f>INDEX('Input EIA SEDS'!$A:$BZ, $A22, COLUMN(G22))</f>
        <v/>
      </c>
      <c r="H22">
        <f>INDEX('Input EIA SEDS'!$A:$BZ, $A22, COLUMN(H22))</f>
        <v/>
      </c>
      <c r="I22">
        <f>INDEX('Input EIA SEDS'!$A:$BZ, $A22, COLUMN(I22))</f>
        <v/>
      </c>
      <c r="J22">
        <f>INDEX('Input EIA SEDS'!$A:$BZ, $A22, COLUMN(J22))</f>
        <v/>
      </c>
      <c r="K22">
        <f>INDEX('Input EIA SEDS'!$A:$BZ, $A22, COLUMN(K22))</f>
        <v/>
      </c>
      <c r="L22">
        <f>INDEX('Input EIA SEDS'!$A:$BZ, $A22, COLUMN(L22))</f>
        <v/>
      </c>
      <c r="M22">
        <f>INDEX('Input EIA SEDS'!$A:$BZ, $A22, COLUMN(M22))</f>
        <v/>
      </c>
      <c r="N22">
        <f>INDEX('Input EIA SEDS'!$A:$BZ, $A22, COLUMN(N22))</f>
        <v/>
      </c>
      <c r="O22">
        <f>INDEX('Input EIA SEDS'!$A:$BZ, $A22, COLUMN(O22))</f>
        <v/>
      </c>
      <c r="P22">
        <f>INDEX('Input EIA SEDS'!$A:$BZ, $A22, COLUMN(P22))</f>
        <v/>
      </c>
      <c r="Q22">
        <f>INDEX('Input EIA SEDS'!$A:$BZ, $A22, COLUMN(Q22))</f>
        <v/>
      </c>
      <c r="R22">
        <f>INDEX('Input EIA SEDS'!$A:$BZ, $A22, COLUMN(R22))</f>
        <v/>
      </c>
      <c r="S22">
        <f>INDEX('Input EIA SEDS'!$A:$BZ, $A22, COLUMN(S22))</f>
        <v/>
      </c>
      <c r="T22">
        <f>INDEX('Input EIA SEDS'!$A:$BZ, $A22, COLUMN(T22))</f>
        <v/>
      </c>
      <c r="U22">
        <f>INDEX('Input EIA SEDS'!$A:$BZ, $A22, COLUMN(U22))</f>
        <v/>
      </c>
      <c r="V22">
        <f>INDEX('Input EIA SEDS'!$A:$BZ, $A22, COLUMN(V22))</f>
        <v/>
      </c>
      <c r="W22">
        <f>INDEX('Input EIA SEDS'!$A:$BZ, $A22, COLUMN(W22))</f>
        <v/>
      </c>
      <c r="X22">
        <f>INDEX('Input EIA SEDS'!$A:$BZ, $A22, COLUMN(X22))</f>
        <v/>
      </c>
      <c r="Y22">
        <f>INDEX('Input EIA SEDS'!$A:$BZ, $A22, COLUMN(Y22))</f>
        <v/>
      </c>
      <c r="Z22">
        <f>INDEX('Input EIA SEDS'!$A:$BZ, $A22, COLUMN(Z22))</f>
        <v/>
      </c>
      <c r="AA22">
        <f>INDEX('Input EIA SEDS'!$A:$BZ, $A22, COLUMN(AA22))</f>
        <v/>
      </c>
      <c r="AB22">
        <f>INDEX('Input EIA SEDS'!$A:$BZ, $A22, COLUMN(AB22))</f>
        <v/>
      </c>
      <c r="AC22">
        <f>INDEX('Input EIA SEDS'!$A:$BZ, $A22, COLUMN(AC22))</f>
        <v/>
      </c>
      <c r="AD22">
        <f>INDEX('Input EIA SEDS'!$A:$BZ, $A22, COLUMN(AD22))</f>
        <v/>
      </c>
      <c r="AE22">
        <f>INDEX('Input EIA SEDS'!$A:$BZ, $A22, COLUMN(AE22))</f>
        <v/>
      </c>
      <c r="AF22">
        <f>INDEX('Input EIA SEDS'!$A:$BZ, $A22, COLUMN(AF22))</f>
        <v/>
      </c>
      <c r="AG22">
        <f>INDEX('Input EIA SEDS'!$A:$BZ, $A22, COLUMN(AG22))</f>
        <v/>
      </c>
      <c r="AH22">
        <f>INDEX('Input EIA SEDS'!$A:$BZ, $A22, COLUMN(AH22))</f>
        <v/>
      </c>
      <c r="AI22">
        <f>INDEX('Input EIA SEDS'!$A:$BZ, $A22, COLUMN(AI22))</f>
        <v/>
      </c>
      <c r="AJ22">
        <f>INDEX('Input EIA SEDS'!$A:$BZ, $A22, COLUMN(AJ22))</f>
        <v/>
      </c>
      <c r="AK22">
        <f>INDEX('Input EIA SEDS'!$A:$BZ, $A22, COLUMN(AK22))</f>
        <v/>
      </c>
      <c r="AL22">
        <f>INDEX('Input EIA SEDS'!$A:$BZ, $A22, COLUMN(AL22))</f>
        <v/>
      </c>
      <c r="AM22">
        <f>INDEX('Input EIA SEDS'!$A:$BZ, $A22, COLUMN(AM22))</f>
        <v/>
      </c>
      <c r="AN22">
        <f>INDEX('Input EIA SEDS'!$A:$BZ, $A22, COLUMN(AN22))</f>
        <v/>
      </c>
      <c r="AO22">
        <f>INDEX('Input EIA SEDS'!$A:$BZ, $A22, COLUMN(AO22))</f>
        <v/>
      </c>
      <c r="AP22">
        <f>INDEX('Input EIA SEDS'!$A:$BZ, $A22, COLUMN(AP22))</f>
        <v/>
      </c>
      <c r="AQ22">
        <f>INDEX('Input EIA SEDS'!$A:$BZ, $A22, COLUMN(AQ22))</f>
        <v/>
      </c>
      <c r="AR22">
        <f>INDEX('Input EIA SEDS'!$A:$BZ, $A22, COLUMN(AR22))</f>
        <v/>
      </c>
      <c r="AS22">
        <f>INDEX('Input EIA SEDS'!$A:$BZ, $A22, COLUMN(AS22))</f>
        <v/>
      </c>
      <c r="AT22">
        <f>INDEX('Input EIA SEDS'!$A:$BZ, $A22, COLUMN(AT22))</f>
        <v/>
      </c>
      <c r="AU22">
        <f>INDEX('Input EIA SEDS'!$A:$BZ, $A22, COLUMN(AU22))</f>
        <v/>
      </c>
      <c r="AV22">
        <f>INDEX('Input EIA SEDS'!$A:$BZ, $A22, COLUMN(AV22))</f>
        <v/>
      </c>
      <c r="AW22">
        <f>INDEX('Input EIA SEDS'!$A:$BZ, $A22, COLUMN(AW22))</f>
        <v/>
      </c>
      <c r="AX22">
        <f>INDEX('Input EIA SEDS'!$A:$BZ, $A22, COLUMN(AX22))</f>
        <v/>
      </c>
      <c r="AY22">
        <f>INDEX('Input EIA SEDS'!$A:$BZ, $A22, COLUMN(AY22))</f>
        <v/>
      </c>
      <c r="AZ22">
        <f>INDEX('Input EIA SEDS'!$A:$BZ, $A22, COLUMN(AZ22))</f>
        <v/>
      </c>
      <c r="BA22">
        <f>INDEX('Input EIA SEDS'!$A:$BZ, $A22, COLUMN(BA22))</f>
        <v/>
      </c>
      <c r="BB22">
        <f>INDEX('Input EIA SEDS'!$A:$BZ, $A22, COLUMN(BB22))</f>
        <v/>
      </c>
      <c r="BC22">
        <f>INDEX('Input EIA SEDS'!$A:$BZ, $A22, COLUMN(BC22))</f>
        <v/>
      </c>
      <c r="BD22">
        <f>INDEX('Input EIA SEDS'!$A:$BZ, $A22, COLUMN(BD22))</f>
        <v/>
      </c>
      <c r="BE22">
        <f>INDEX('Input EIA SEDS'!$A:$BZ, $A22, COLUMN(BE22))</f>
        <v/>
      </c>
      <c r="BF22">
        <f>INDEX('Input EIA SEDS'!$A:$BZ, $A22, COLUMN(BF22))</f>
        <v/>
      </c>
      <c r="BG22">
        <f>INDEX('Input EIA SEDS'!$A:$BZ, $A22, COLUMN(BG22))</f>
        <v/>
      </c>
      <c r="BH22">
        <f>INDEX('Input EIA SEDS'!$A:$BZ, $A22, COLUMN(BH22))</f>
        <v/>
      </c>
      <c r="BI22">
        <f>INDEX('Input EIA SEDS'!$A:$BZ, $A22, COLUMN(BI22))</f>
        <v/>
      </c>
      <c r="BJ22">
        <f>INDEX('Input EIA SEDS'!$A:$BZ, $A22, COLUMN(BJ22))</f>
        <v/>
      </c>
      <c r="BK22">
        <f>INDEX('Input EIA SEDS'!$A:$BZ, $A22, COLUMN(BK22))</f>
        <v/>
      </c>
      <c r="BL22">
        <f>INDEX('Input EIA SEDS'!$A:$BZ, $A22, COLUMN(BL22))</f>
        <v/>
      </c>
      <c r="BM22">
        <f>INDEX('Input EIA SEDS'!$A:$BZ, $A22, COLUMN(BM22))</f>
        <v/>
      </c>
      <c r="BN22">
        <f>INDEX('Input EIA SEDS'!$A:$BZ, $A22, COLUMN(BN22))</f>
        <v/>
      </c>
      <c r="BO22">
        <f>INDEX('Input EIA SEDS'!$A:$BZ, $A22, COLUMN(BO22))</f>
        <v/>
      </c>
      <c r="BP22">
        <f>INDEX('Input EIA SEDS'!$A:$BZ, $A22, COLUMN(BP22))</f>
        <v/>
      </c>
      <c r="BQ22">
        <f>INDEX('Input EIA SEDS'!$A:$BZ, $A22, COLUMN(BQ22))</f>
        <v/>
      </c>
      <c r="BR22">
        <f>INDEX('Input EIA SEDS'!$A:$BZ, $A22, COLUMN(BR22))</f>
        <v/>
      </c>
      <c r="BS22">
        <f>INDEX('Input EIA SEDS'!$A:$BZ, $A22, COLUMN(BS22))</f>
        <v/>
      </c>
      <c r="BT22">
        <f>INDEX('Input EIA SEDS'!$A:$BZ, $A22, COLUMN(BT22))</f>
        <v/>
      </c>
      <c r="BU22">
        <f>INDEX('Input EIA SEDS'!$A:$BZ, $A22, COLUMN(BU22))</f>
        <v/>
      </c>
      <c r="BV22">
        <f>INDEX('Input EIA SEDS'!$A:$BZ, $A22, COLUMN(BV22))</f>
        <v/>
      </c>
      <c r="BW22">
        <f>INDEX('Input EIA SEDS'!$A:$BZ, $A22, COLUMN(BW22))</f>
        <v/>
      </c>
    </row>
    <row r="23" spans="1:75">
      <c r="A23">
        <f>MATCH($C23,'Input EIA SEDS'!$C:$C,0)</f>
        <v/>
      </c>
      <c r="B23">
        <f>INDEX('Input EIA SEDS'!$A:$BZ, $A23, COLUMN(B23))</f>
        <v/>
      </c>
      <c r="C23" t="s">
        <v>226</v>
      </c>
      <c r="D23">
        <f>INDEX('Input EIA SEDS'!$A:$BZ, $A23, COLUMN(D23))</f>
        <v/>
      </c>
      <c r="E23">
        <f>INDEX('Input EIA SEDS'!$A:$BZ, $A23, COLUMN(E23))</f>
        <v/>
      </c>
      <c r="F23">
        <f>INDEX('Input EIA SEDS'!$A:$BZ, $A23, COLUMN(F23))</f>
        <v/>
      </c>
      <c r="G23">
        <f>INDEX('Input EIA SEDS'!$A:$BZ, $A23, COLUMN(G23))</f>
        <v/>
      </c>
      <c r="H23">
        <f>INDEX('Input EIA SEDS'!$A:$BZ, $A23, COLUMN(H23))</f>
        <v/>
      </c>
      <c r="I23">
        <f>INDEX('Input EIA SEDS'!$A:$BZ, $A23, COLUMN(I23))</f>
        <v/>
      </c>
      <c r="J23">
        <f>INDEX('Input EIA SEDS'!$A:$BZ, $A23, COLUMN(J23))</f>
        <v/>
      </c>
      <c r="K23">
        <f>INDEX('Input EIA SEDS'!$A:$BZ, $A23, COLUMN(K23))</f>
        <v/>
      </c>
      <c r="L23">
        <f>INDEX('Input EIA SEDS'!$A:$BZ, $A23, COLUMN(L23))</f>
        <v/>
      </c>
      <c r="M23">
        <f>INDEX('Input EIA SEDS'!$A:$BZ, $A23, COLUMN(M23))</f>
        <v/>
      </c>
      <c r="N23">
        <f>INDEX('Input EIA SEDS'!$A:$BZ, $A23, COLUMN(N23))</f>
        <v/>
      </c>
      <c r="O23">
        <f>INDEX('Input EIA SEDS'!$A:$BZ, $A23, COLUMN(O23))</f>
        <v/>
      </c>
      <c r="P23">
        <f>INDEX('Input EIA SEDS'!$A:$BZ, $A23, COLUMN(P23))</f>
        <v/>
      </c>
      <c r="Q23">
        <f>INDEX('Input EIA SEDS'!$A:$BZ, $A23, COLUMN(Q23))</f>
        <v/>
      </c>
      <c r="R23">
        <f>INDEX('Input EIA SEDS'!$A:$BZ, $A23, COLUMN(R23))</f>
        <v/>
      </c>
      <c r="S23">
        <f>INDEX('Input EIA SEDS'!$A:$BZ, $A23, COLUMN(S23))</f>
        <v/>
      </c>
      <c r="T23">
        <f>INDEX('Input EIA SEDS'!$A:$BZ, $A23, COLUMN(T23))</f>
        <v/>
      </c>
      <c r="U23">
        <f>INDEX('Input EIA SEDS'!$A:$BZ, $A23, COLUMN(U23))</f>
        <v/>
      </c>
      <c r="V23">
        <f>INDEX('Input EIA SEDS'!$A:$BZ, $A23, COLUMN(V23))</f>
        <v/>
      </c>
      <c r="W23">
        <f>INDEX('Input EIA SEDS'!$A:$BZ, $A23, COLUMN(W23))</f>
        <v/>
      </c>
      <c r="X23">
        <f>INDEX('Input EIA SEDS'!$A:$BZ, $A23, COLUMN(X23))</f>
        <v/>
      </c>
      <c r="Y23">
        <f>INDEX('Input EIA SEDS'!$A:$BZ, $A23, COLUMN(Y23))</f>
        <v/>
      </c>
      <c r="Z23">
        <f>INDEX('Input EIA SEDS'!$A:$BZ, $A23, COLUMN(Z23))</f>
        <v/>
      </c>
      <c r="AA23">
        <f>INDEX('Input EIA SEDS'!$A:$BZ, $A23, COLUMN(AA23))</f>
        <v/>
      </c>
      <c r="AB23">
        <f>INDEX('Input EIA SEDS'!$A:$BZ, $A23, COLUMN(AB23))</f>
        <v/>
      </c>
      <c r="AC23">
        <f>INDEX('Input EIA SEDS'!$A:$BZ, $A23, COLUMN(AC23))</f>
        <v/>
      </c>
      <c r="AD23">
        <f>INDEX('Input EIA SEDS'!$A:$BZ, $A23, COLUMN(AD23))</f>
        <v/>
      </c>
      <c r="AE23">
        <f>INDEX('Input EIA SEDS'!$A:$BZ, $A23, COLUMN(AE23))</f>
        <v/>
      </c>
      <c r="AF23">
        <f>INDEX('Input EIA SEDS'!$A:$BZ, $A23, COLUMN(AF23))</f>
        <v/>
      </c>
      <c r="AG23">
        <f>INDEX('Input EIA SEDS'!$A:$BZ, $A23, COLUMN(AG23))</f>
        <v/>
      </c>
      <c r="AH23">
        <f>INDEX('Input EIA SEDS'!$A:$BZ, $A23, COLUMN(AH23))</f>
        <v/>
      </c>
      <c r="AI23">
        <f>INDEX('Input EIA SEDS'!$A:$BZ, $A23, COLUMN(AI23))</f>
        <v/>
      </c>
      <c r="AJ23">
        <f>INDEX('Input EIA SEDS'!$A:$BZ, $A23, COLUMN(AJ23))</f>
        <v/>
      </c>
      <c r="AK23">
        <f>INDEX('Input EIA SEDS'!$A:$BZ, $A23, COLUMN(AK23))</f>
        <v/>
      </c>
      <c r="AL23">
        <f>INDEX('Input EIA SEDS'!$A:$BZ, $A23, COLUMN(AL23))</f>
        <v/>
      </c>
      <c r="AM23">
        <f>INDEX('Input EIA SEDS'!$A:$BZ, $A23, COLUMN(AM23))</f>
        <v/>
      </c>
      <c r="AN23">
        <f>INDEX('Input EIA SEDS'!$A:$BZ, $A23, COLUMN(AN23))</f>
        <v/>
      </c>
      <c r="AO23">
        <f>INDEX('Input EIA SEDS'!$A:$BZ, $A23, COLUMN(AO23))</f>
        <v/>
      </c>
      <c r="AP23">
        <f>INDEX('Input EIA SEDS'!$A:$BZ, $A23, COLUMN(AP23))</f>
        <v/>
      </c>
      <c r="AQ23">
        <f>INDEX('Input EIA SEDS'!$A:$BZ, $A23, COLUMN(AQ23))</f>
        <v/>
      </c>
      <c r="AR23">
        <f>INDEX('Input EIA SEDS'!$A:$BZ, $A23, COLUMN(AR23))</f>
        <v/>
      </c>
      <c r="AS23">
        <f>INDEX('Input EIA SEDS'!$A:$BZ, $A23, COLUMN(AS23))</f>
        <v/>
      </c>
      <c r="AT23">
        <f>INDEX('Input EIA SEDS'!$A:$BZ, $A23, COLUMN(AT23))</f>
        <v/>
      </c>
      <c r="AU23">
        <f>INDEX('Input EIA SEDS'!$A:$BZ, $A23, COLUMN(AU23))</f>
        <v/>
      </c>
      <c r="AV23">
        <f>INDEX('Input EIA SEDS'!$A:$BZ, $A23, COLUMN(AV23))</f>
        <v/>
      </c>
      <c r="AW23">
        <f>INDEX('Input EIA SEDS'!$A:$BZ, $A23, COLUMN(AW23))</f>
        <v/>
      </c>
      <c r="AX23">
        <f>INDEX('Input EIA SEDS'!$A:$BZ, $A23, COLUMN(AX23))</f>
        <v/>
      </c>
      <c r="AY23">
        <f>INDEX('Input EIA SEDS'!$A:$BZ, $A23, COLUMN(AY23))</f>
        <v/>
      </c>
      <c r="AZ23">
        <f>INDEX('Input EIA SEDS'!$A:$BZ, $A23, COLUMN(AZ23))</f>
        <v/>
      </c>
      <c r="BA23">
        <f>INDEX('Input EIA SEDS'!$A:$BZ, $A23, COLUMN(BA23))</f>
        <v/>
      </c>
      <c r="BB23">
        <f>INDEX('Input EIA SEDS'!$A:$BZ, $A23, COLUMN(BB23))</f>
        <v/>
      </c>
      <c r="BC23">
        <f>INDEX('Input EIA SEDS'!$A:$BZ, $A23, COLUMN(BC23))</f>
        <v/>
      </c>
      <c r="BD23">
        <f>INDEX('Input EIA SEDS'!$A:$BZ, $A23, COLUMN(BD23))</f>
        <v/>
      </c>
      <c r="BE23">
        <f>INDEX('Input EIA SEDS'!$A:$BZ, $A23, COLUMN(BE23))</f>
        <v/>
      </c>
      <c r="BF23">
        <f>INDEX('Input EIA SEDS'!$A:$BZ, $A23, COLUMN(BF23))</f>
        <v/>
      </c>
      <c r="BG23">
        <f>INDEX('Input EIA SEDS'!$A:$BZ, $A23, COLUMN(BG23))</f>
        <v/>
      </c>
      <c r="BH23">
        <f>INDEX('Input EIA SEDS'!$A:$BZ, $A23, COLUMN(BH23))</f>
        <v/>
      </c>
      <c r="BI23">
        <f>INDEX('Input EIA SEDS'!$A:$BZ, $A23, COLUMN(BI23))</f>
        <v/>
      </c>
      <c r="BJ23">
        <f>INDEX('Input EIA SEDS'!$A:$BZ, $A23, COLUMN(BJ23))</f>
        <v/>
      </c>
      <c r="BK23">
        <f>INDEX('Input EIA SEDS'!$A:$BZ, $A23, COLUMN(BK23))</f>
        <v/>
      </c>
      <c r="BL23">
        <f>INDEX('Input EIA SEDS'!$A:$BZ, $A23, COLUMN(BL23))</f>
        <v/>
      </c>
      <c r="BM23">
        <f>INDEX('Input EIA SEDS'!$A:$BZ, $A23, COLUMN(BM23))</f>
        <v/>
      </c>
      <c r="BN23">
        <f>INDEX('Input EIA SEDS'!$A:$BZ, $A23, COLUMN(BN23))</f>
        <v/>
      </c>
      <c r="BO23">
        <f>INDEX('Input EIA SEDS'!$A:$BZ, $A23, COLUMN(BO23))</f>
        <v/>
      </c>
      <c r="BP23">
        <f>INDEX('Input EIA SEDS'!$A:$BZ, $A23, COLUMN(BP23))</f>
        <v/>
      </c>
      <c r="BQ23">
        <f>INDEX('Input EIA SEDS'!$A:$BZ, $A23, COLUMN(BQ23))</f>
        <v/>
      </c>
      <c r="BR23">
        <f>INDEX('Input EIA SEDS'!$A:$BZ, $A23, COLUMN(BR23))</f>
        <v/>
      </c>
      <c r="BS23">
        <f>INDEX('Input EIA SEDS'!$A:$BZ, $A23, COLUMN(BS23))</f>
        <v/>
      </c>
      <c r="BT23">
        <f>INDEX('Input EIA SEDS'!$A:$BZ, $A23, COLUMN(BT23))</f>
        <v/>
      </c>
      <c r="BU23">
        <f>INDEX('Input EIA SEDS'!$A:$BZ, $A23, COLUMN(BU23))</f>
        <v/>
      </c>
      <c r="BV23">
        <f>INDEX('Input EIA SEDS'!$A:$BZ, $A23, COLUMN(BV23))</f>
        <v/>
      </c>
      <c r="BW23">
        <f>INDEX('Input EIA SEDS'!$A:$BZ, $A23, COLUMN(BW23))</f>
        <v/>
      </c>
    </row>
    <row r="24" spans="1:75">
      <c r="A24">
        <f>MATCH($C24,'Input EIA SEDS'!$C:$C,0)</f>
        <v/>
      </c>
      <c r="B24">
        <f>INDEX('Input EIA SEDS'!$A:$BZ, $A24, COLUMN(B24))</f>
        <v/>
      </c>
      <c r="C24" t="s">
        <v>232</v>
      </c>
      <c r="D24">
        <f>INDEX('Input EIA SEDS'!$A:$BZ, $A24, COLUMN(D24))</f>
        <v/>
      </c>
      <c r="E24">
        <f>INDEX('Input EIA SEDS'!$A:$BZ, $A24, COLUMN(E24))</f>
        <v/>
      </c>
      <c r="F24">
        <f>INDEX('Input EIA SEDS'!$A:$BZ, $A24, COLUMN(F24))</f>
        <v/>
      </c>
      <c r="G24">
        <f>INDEX('Input EIA SEDS'!$A:$BZ, $A24, COLUMN(G24))</f>
        <v/>
      </c>
      <c r="H24">
        <f>INDEX('Input EIA SEDS'!$A:$BZ, $A24, COLUMN(H24))</f>
        <v/>
      </c>
      <c r="I24">
        <f>INDEX('Input EIA SEDS'!$A:$BZ, $A24, COLUMN(I24))</f>
        <v/>
      </c>
      <c r="J24">
        <f>INDEX('Input EIA SEDS'!$A:$BZ, $A24, COLUMN(J24))</f>
        <v/>
      </c>
      <c r="K24">
        <f>INDEX('Input EIA SEDS'!$A:$BZ, $A24, COLUMN(K24))</f>
        <v/>
      </c>
      <c r="L24">
        <f>INDEX('Input EIA SEDS'!$A:$BZ, $A24, COLUMN(L24))</f>
        <v/>
      </c>
      <c r="M24">
        <f>INDEX('Input EIA SEDS'!$A:$BZ, $A24, COLUMN(M24))</f>
        <v/>
      </c>
      <c r="N24">
        <f>INDEX('Input EIA SEDS'!$A:$BZ, $A24, COLUMN(N24))</f>
        <v/>
      </c>
      <c r="O24">
        <f>INDEX('Input EIA SEDS'!$A:$BZ, $A24, COLUMN(O24))</f>
        <v/>
      </c>
      <c r="P24">
        <f>INDEX('Input EIA SEDS'!$A:$BZ, $A24, COLUMN(P24))</f>
        <v/>
      </c>
      <c r="Q24">
        <f>INDEX('Input EIA SEDS'!$A:$BZ, $A24, COLUMN(Q24))</f>
        <v/>
      </c>
      <c r="R24">
        <f>INDEX('Input EIA SEDS'!$A:$BZ, $A24, COLUMN(R24))</f>
        <v/>
      </c>
      <c r="S24">
        <f>INDEX('Input EIA SEDS'!$A:$BZ, $A24, COLUMN(S24))</f>
        <v/>
      </c>
      <c r="T24">
        <f>INDEX('Input EIA SEDS'!$A:$BZ, $A24, COLUMN(T24))</f>
        <v/>
      </c>
      <c r="U24">
        <f>INDEX('Input EIA SEDS'!$A:$BZ, $A24, COLUMN(U24))</f>
        <v/>
      </c>
      <c r="V24">
        <f>INDEX('Input EIA SEDS'!$A:$BZ, $A24, COLUMN(V24))</f>
        <v/>
      </c>
      <c r="W24">
        <f>INDEX('Input EIA SEDS'!$A:$BZ, $A24, COLUMN(W24))</f>
        <v/>
      </c>
      <c r="X24">
        <f>INDEX('Input EIA SEDS'!$A:$BZ, $A24, COLUMN(X24))</f>
        <v/>
      </c>
      <c r="Y24">
        <f>INDEX('Input EIA SEDS'!$A:$BZ, $A24, COLUMN(Y24))</f>
        <v/>
      </c>
      <c r="Z24">
        <f>INDEX('Input EIA SEDS'!$A:$BZ, $A24, COLUMN(Z24))</f>
        <v/>
      </c>
      <c r="AA24">
        <f>INDEX('Input EIA SEDS'!$A:$BZ, $A24, COLUMN(AA24))</f>
        <v/>
      </c>
      <c r="AB24">
        <f>INDEX('Input EIA SEDS'!$A:$BZ, $A24, COLUMN(AB24))</f>
        <v/>
      </c>
      <c r="AC24">
        <f>INDEX('Input EIA SEDS'!$A:$BZ, $A24, COLUMN(AC24))</f>
        <v/>
      </c>
      <c r="AD24">
        <f>INDEX('Input EIA SEDS'!$A:$BZ, $A24, COLUMN(AD24))</f>
        <v/>
      </c>
      <c r="AE24">
        <f>INDEX('Input EIA SEDS'!$A:$BZ, $A24, COLUMN(AE24))</f>
        <v/>
      </c>
      <c r="AF24">
        <f>INDEX('Input EIA SEDS'!$A:$BZ, $A24, COLUMN(AF24))</f>
        <v/>
      </c>
      <c r="AG24">
        <f>INDEX('Input EIA SEDS'!$A:$BZ, $A24, COLUMN(AG24))</f>
        <v/>
      </c>
      <c r="AH24">
        <f>INDEX('Input EIA SEDS'!$A:$BZ, $A24, COLUMN(AH24))</f>
        <v/>
      </c>
      <c r="AI24">
        <f>INDEX('Input EIA SEDS'!$A:$BZ, $A24, COLUMN(AI24))</f>
        <v/>
      </c>
      <c r="AJ24">
        <f>INDEX('Input EIA SEDS'!$A:$BZ, $A24, COLUMN(AJ24))</f>
        <v/>
      </c>
      <c r="AK24">
        <f>INDEX('Input EIA SEDS'!$A:$BZ, $A24, COLUMN(AK24))</f>
        <v/>
      </c>
      <c r="AL24">
        <f>INDEX('Input EIA SEDS'!$A:$BZ, $A24, COLUMN(AL24))</f>
        <v/>
      </c>
      <c r="AM24">
        <f>INDEX('Input EIA SEDS'!$A:$BZ, $A24, COLUMN(AM24))</f>
        <v/>
      </c>
      <c r="AN24">
        <f>INDEX('Input EIA SEDS'!$A:$BZ, $A24, COLUMN(AN24))</f>
        <v/>
      </c>
      <c r="AO24">
        <f>INDEX('Input EIA SEDS'!$A:$BZ, $A24, COLUMN(AO24))</f>
        <v/>
      </c>
      <c r="AP24">
        <f>INDEX('Input EIA SEDS'!$A:$BZ, $A24, COLUMN(AP24))</f>
        <v/>
      </c>
      <c r="AQ24">
        <f>INDEX('Input EIA SEDS'!$A:$BZ, $A24, COLUMN(AQ24))</f>
        <v/>
      </c>
      <c r="AR24">
        <f>INDEX('Input EIA SEDS'!$A:$BZ, $A24, COLUMN(AR24))</f>
        <v/>
      </c>
      <c r="AS24">
        <f>INDEX('Input EIA SEDS'!$A:$BZ, $A24, COLUMN(AS24))</f>
        <v/>
      </c>
      <c r="AT24">
        <f>INDEX('Input EIA SEDS'!$A:$BZ, $A24, COLUMN(AT24))</f>
        <v/>
      </c>
      <c r="AU24">
        <f>INDEX('Input EIA SEDS'!$A:$BZ, $A24, COLUMN(AU24))</f>
        <v/>
      </c>
      <c r="AV24">
        <f>INDEX('Input EIA SEDS'!$A:$BZ, $A24, COLUMN(AV24))</f>
        <v/>
      </c>
      <c r="AW24">
        <f>INDEX('Input EIA SEDS'!$A:$BZ, $A24, COLUMN(AW24))</f>
        <v/>
      </c>
      <c r="AX24">
        <f>INDEX('Input EIA SEDS'!$A:$BZ, $A24, COLUMN(AX24))</f>
        <v/>
      </c>
      <c r="AY24">
        <f>INDEX('Input EIA SEDS'!$A:$BZ, $A24, COLUMN(AY24))</f>
        <v/>
      </c>
      <c r="AZ24">
        <f>INDEX('Input EIA SEDS'!$A:$BZ, $A24, COLUMN(AZ24))</f>
        <v/>
      </c>
      <c r="BA24">
        <f>INDEX('Input EIA SEDS'!$A:$BZ, $A24, COLUMN(BA24))</f>
        <v/>
      </c>
      <c r="BB24">
        <f>INDEX('Input EIA SEDS'!$A:$BZ, $A24, COLUMN(BB24))</f>
        <v/>
      </c>
      <c r="BC24">
        <f>INDEX('Input EIA SEDS'!$A:$BZ, $A24, COLUMN(BC24))</f>
        <v/>
      </c>
      <c r="BD24">
        <f>INDEX('Input EIA SEDS'!$A:$BZ, $A24, COLUMN(BD24))</f>
        <v/>
      </c>
      <c r="BE24">
        <f>INDEX('Input EIA SEDS'!$A:$BZ, $A24, COLUMN(BE24))</f>
        <v/>
      </c>
      <c r="BF24">
        <f>INDEX('Input EIA SEDS'!$A:$BZ, $A24, COLUMN(BF24))</f>
        <v/>
      </c>
      <c r="BG24">
        <f>INDEX('Input EIA SEDS'!$A:$BZ, $A24, COLUMN(BG24))</f>
        <v/>
      </c>
      <c r="BH24">
        <f>INDEX('Input EIA SEDS'!$A:$BZ, $A24, COLUMN(BH24))</f>
        <v/>
      </c>
      <c r="BI24">
        <f>INDEX('Input EIA SEDS'!$A:$BZ, $A24, COLUMN(BI24))</f>
        <v/>
      </c>
      <c r="BJ24">
        <f>INDEX('Input EIA SEDS'!$A:$BZ, $A24, COLUMN(BJ24))</f>
        <v/>
      </c>
      <c r="BK24">
        <f>INDEX('Input EIA SEDS'!$A:$BZ, $A24, COLUMN(BK24))</f>
        <v/>
      </c>
      <c r="BL24">
        <f>INDEX('Input EIA SEDS'!$A:$BZ, $A24, COLUMN(BL24))</f>
        <v/>
      </c>
      <c r="BM24">
        <f>INDEX('Input EIA SEDS'!$A:$BZ, $A24, COLUMN(BM24))</f>
        <v/>
      </c>
      <c r="BN24">
        <f>INDEX('Input EIA SEDS'!$A:$BZ, $A24, COLUMN(BN24))</f>
        <v/>
      </c>
      <c r="BO24">
        <f>INDEX('Input EIA SEDS'!$A:$BZ, $A24, COLUMN(BO24))</f>
        <v/>
      </c>
      <c r="BP24">
        <f>INDEX('Input EIA SEDS'!$A:$BZ, $A24, COLUMN(BP24))</f>
        <v/>
      </c>
      <c r="BQ24">
        <f>INDEX('Input EIA SEDS'!$A:$BZ, $A24, COLUMN(BQ24))</f>
        <v/>
      </c>
      <c r="BR24">
        <f>INDEX('Input EIA SEDS'!$A:$BZ, $A24, COLUMN(BR24))</f>
        <v/>
      </c>
      <c r="BS24">
        <f>INDEX('Input EIA SEDS'!$A:$BZ, $A24, COLUMN(BS24))</f>
        <v/>
      </c>
      <c r="BT24">
        <f>INDEX('Input EIA SEDS'!$A:$BZ, $A24, COLUMN(BT24))</f>
        <v/>
      </c>
      <c r="BU24">
        <f>INDEX('Input EIA SEDS'!$A:$BZ, $A24, COLUMN(BU24))</f>
        <v/>
      </c>
      <c r="BV24">
        <f>INDEX('Input EIA SEDS'!$A:$BZ, $A24, COLUMN(BV24))</f>
        <v/>
      </c>
      <c r="BW24">
        <f>INDEX('Input EIA SEDS'!$A:$BZ, $A24, COLUMN(BW24))</f>
        <v/>
      </c>
    </row>
    <row r="25" spans="1:75">
      <c r="A25">
        <f>MATCH($C25,'Input EIA SEDS'!$C:$C,0)</f>
        <v/>
      </c>
      <c r="B25">
        <f>INDEX('Input EIA SEDS'!$A:$BZ, $A25, COLUMN(B25))</f>
        <v/>
      </c>
      <c r="C25" t="s">
        <v>235</v>
      </c>
      <c r="D25">
        <f>INDEX('Input EIA SEDS'!$A:$BZ, $A25, COLUMN(D25))</f>
        <v/>
      </c>
      <c r="E25">
        <f>INDEX('Input EIA SEDS'!$A:$BZ, $A25, COLUMN(E25))</f>
        <v/>
      </c>
      <c r="F25">
        <f>INDEX('Input EIA SEDS'!$A:$BZ, $A25, COLUMN(F25))</f>
        <v/>
      </c>
      <c r="G25">
        <f>INDEX('Input EIA SEDS'!$A:$BZ, $A25, COLUMN(G25))</f>
        <v/>
      </c>
      <c r="H25">
        <f>INDEX('Input EIA SEDS'!$A:$BZ, $A25, COLUMN(H25))</f>
        <v/>
      </c>
      <c r="I25">
        <f>INDEX('Input EIA SEDS'!$A:$BZ, $A25, COLUMN(I25))</f>
        <v/>
      </c>
      <c r="J25">
        <f>INDEX('Input EIA SEDS'!$A:$BZ, $A25, COLUMN(J25))</f>
        <v/>
      </c>
      <c r="K25">
        <f>INDEX('Input EIA SEDS'!$A:$BZ, $A25, COLUMN(K25))</f>
        <v/>
      </c>
      <c r="L25">
        <f>INDEX('Input EIA SEDS'!$A:$BZ, $A25, COLUMN(L25))</f>
        <v/>
      </c>
      <c r="M25">
        <f>INDEX('Input EIA SEDS'!$A:$BZ, $A25, COLUMN(M25))</f>
        <v/>
      </c>
      <c r="N25">
        <f>INDEX('Input EIA SEDS'!$A:$BZ, $A25, COLUMN(N25))</f>
        <v/>
      </c>
      <c r="O25">
        <f>INDEX('Input EIA SEDS'!$A:$BZ, $A25, COLUMN(O25))</f>
        <v/>
      </c>
      <c r="P25">
        <f>INDEX('Input EIA SEDS'!$A:$BZ, $A25, COLUMN(P25))</f>
        <v/>
      </c>
      <c r="Q25">
        <f>INDEX('Input EIA SEDS'!$A:$BZ, $A25, COLUMN(Q25))</f>
        <v/>
      </c>
      <c r="R25">
        <f>INDEX('Input EIA SEDS'!$A:$BZ, $A25, COLUMN(R25))</f>
        <v/>
      </c>
      <c r="S25">
        <f>INDEX('Input EIA SEDS'!$A:$BZ, $A25, COLUMN(S25))</f>
        <v/>
      </c>
      <c r="T25">
        <f>INDEX('Input EIA SEDS'!$A:$BZ, $A25, COLUMN(T25))</f>
        <v/>
      </c>
      <c r="U25">
        <f>INDEX('Input EIA SEDS'!$A:$BZ, $A25, COLUMN(U25))</f>
        <v/>
      </c>
      <c r="V25">
        <f>INDEX('Input EIA SEDS'!$A:$BZ, $A25, COLUMN(V25))</f>
        <v/>
      </c>
      <c r="W25">
        <f>INDEX('Input EIA SEDS'!$A:$BZ, $A25, COLUMN(W25))</f>
        <v/>
      </c>
      <c r="X25">
        <f>INDEX('Input EIA SEDS'!$A:$BZ, $A25, COLUMN(X25))</f>
        <v/>
      </c>
      <c r="Y25">
        <f>INDEX('Input EIA SEDS'!$A:$BZ, $A25, COLUMN(Y25))</f>
        <v/>
      </c>
      <c r="Z25">
        <f>INDEX('Input EIA SEDS'!$A:$BZ, $A25, COLUMN(Z25))</f>
        <v/>
      </c>
      <c r="AA25">
        <f>INDEX('Input EIA SEDS'!$A:$BZ, $A25, COLUMN(AA25))</f>
        <v/>
      </c>
      <c r="AB25">
        <f>INDEX('Input EIA SEDS'!$A:$BZ, $A25, COLUMN(AB25))</f>
        <v/>
      </c>
      <c r="AC25">
        <f>INDEX('Input EIA SEDS'!$A:$BZ, $A25, COLUMN(AC25))</f>
        <v/>
      </c>
      <c r="AD25">
        <f>INDEX('Input EIA SEDS'!$A:$BZ, $A25, COLUMN(AD25))</f>
        <v/>
      </c>
      <c r="AE25">
        <f>INDEX('Input EIA SEDS'!$A:$BZ, $A25, COLUMN(AE25))</f>
        <v/>
      </c>
      <c r="AF25">
        <f>INDEX('Input EIA SEDS'!$A:$BZ, $A25, COLUMN(AF25))</f>
        <v/>
      </c>
      <c r="AG25">
        <f>INDEX('Input EIA SEDS'!$A:$BZ, $A25, COLUMN(AG25))</f>
        <v/>
      </c>
      <c r="AH25">
        <f>INDEX('Input EIA SEDS'!$A:$BZ, $A25, COLUMN(AH25))</f>
        <v/>
      </c>
      <c r="AI25">
        <f>INDEX('Input EIA SEDS'!$A:$BZ, $A25, COLUMN(AI25))</f>
        <v/>
      </c>
      <c r="AJ25">
        <f>INDEX('Input EIA SEDS'!$A:$BZ, $A25, COLUMN(AJ25))</f>
        <v/>
      </c>
      <c r="AK25">
        <f>INDEX('Input EIA SEDS'!$A:$BZ, $A25, COLUMN(AK25))</f>
        <v/>
      </c>
      <c r="AL25">
        <f>INDEX('Input EIA SEDS'!$A:$BZ, $A25, COLUMN(AL25))</f>
        <v/>
      </c>
      <c r="AM25">
        <f>INDEX('Input EIA SEDS'!$A:$BZ, $A25, COLUMN(AM25))</f>
        <v/>
      </c>
      <c r="AN25">
        <f>INDEX('Input EIA SEDS'!$A:$BZ, $A25, COLUMN(AN25))</f>
        <v/>
      </c>
      <c r="AO25">
        <f>INDEX('Input EIA SEDS'!$A:$BZ, $A25, COLUMN(AO25))</f>
        <v/>
      </c>
      <c r="AP25">
        <f>INDEX('Input EIA SEDS'!$A:$BZ, $A25, COLUMN(AP25))</f>
        <v/>
      </c>
      <c r="AQ25">
        <f>INDEX('Input EIA SEDS'!$A:$BZ, $A25, COLUMN(AQ25))</f>
        <v/>
      </c>
      <c r="AR25">
        <f>INDEX('Input EIA SEDS'!$A:$BZ, $A25, COLUMN(AR25))</f>
        <v/>
      </c>
      <c r="AS25">
        <f>INDEX('Input EIA SEDS'!$A:$BZ, $A25, COLUMN(AS25))</f>
        <v/>
      </c>
      <c r="AT25">
        <f>INDEX('Input EIA SEDS'!$A:$BZ, $A25, COLUMN(AT25))</f>
        <v/>
      </c>
      <c r="AU25">
        <f>INDEX('Input EIA SEDS'!$A:$BZ, $A25, COLUMN(AU25))</f>
        <v/>
      </c>
      <c r="AV25">
        <f>INDEX('Input EIA SEDS'!$A:$BZ, $A25, COLUMN(AV25))</f>
        <v/>
      </c>
      <c r="AW25">
        <f>INDEX('Input EIA SEDS'!$A:$BZ, $A25, COLUMN(AW25))</f>
        <v/>
      </c>
      <c r="AX25">
        <f>INDEX('Input EIA SEDS'!$A:$BZ, $A25, COLUMN(AX25))</f>
        <v/>
      </c>
      <c r="AY25">
        <f>INDEX('Input EIA SEDS'!$A:$BZ, $A25, COLUMN(AY25))</f>
        <v/>
      </c>
      <c r="AZ25">
        <f>INDEX('Input EIA SEDS'!$A:$BZ, $A25, COLUMN(AZ25))</f>
        <v/>
      </c>
      <c r="BA25">
        <f>INDEX('Input EIA SEDS'!$A:$BZ, $A25, COLUMN(BA25))</f>
        <v/>
      </c>
      <c r="BB25">
        <f>INDEX('Input EIA SEDS'!$A:$BZ, $A25, COLUMN(BB25))</f>
        <v/>
      </c>
      <c r="BC25">
        <f>INDEX('Input EIA SEDS'!$A:$BZ, $A25, COLUMN(BC25))</f>
        <v/>
      </c>
      <c r="BD25">
        <f>INDEX('Input EIA SEDS'!$A:$BZ, $A25, COLUMN(BD25))</f>
        <v/>
      </c>
      <c r="BE25">
        <f>INDEX('Input EIA SEDS'!$A:$BZ, $A25, COLUMN(BE25))</f>
        <v/>
      </c>
      <c r="BF25">
        <f>INDEX('Input EIA SEDS'!$A:$BZ, $A25, COLUMN(BF25))</f>
        <v/>
      </c>
      <c r="BG25">
        <f>INDEX('Input EIA SEDS'!$A:$BZ, $A25, COLUMN(BG25))</f>
        <v/>
      </c>
      <c r="BH25">
        <f>INDEX('Input EIA SEDS'!$A:$BZ, $A25, COLUMN(BH25))</f>
        <v/>
      </c>
      <c r="BI25">
        <f>INDEX('Input EIA SEDS'!$A:$BZ, $A25, COLUMN(BI25))</f>
        <v/>
      </c>
      <c r="BJ25">
        <f>INDEX('Input EIA SEDS'!$A:$BZ, $A25, COLUMN(BJ25))</f>
        <v/>
      </c>
      <c r="BK25">
        <f>INDEX('Input EIA SEDS'!$A:$BZ, $A25, COLUMN(BK25))</f>
        <v/>
      </c>
      <c r="BL25">
        <f>INDEX('Input EIA SEDS'!$A:$BZ, $A25, COLUMN(BL25))</f>
        <v/>
      </c>
      <c r="BM25">
        <f>INDEX('Input EIA SEDS'!$A:$BZ, $A25, COLUMN(BM25))</f>
        <v/>
      </c>
      <c r="BN25">
        <f>INDEX('Input EIA SEDS'!$A:$BZ, $A25, COLUMN(BN25))</f>
        <v/>
      </c>
      <c r="BO25">
        <f>INDEX('Input EIA SEDS'!$A:$BZ, $A25, COLUMN(BO25))</f>
        <v/>
      </c>
      <c r="BP25">
        <f>INDEX('Input EIA SEDS'!$A:$BZ, $A25, COLUMN(BP25))</f>
        <v/>
      </c>
      <c r="BQ25">
        <f>INDEX('Input EIA SEDS'!$A:$BZ, $A25, COLUMN(BQ25))</f>
        <v/>
      </c>
      <c r="BR25">
        <f>INDEX('Input EIA SEDS'!$A:$BZ, $A25, COLUMN(BR25))</f>
        <v/>
      </c>
      <c r="BS25">
        <f>INDEX('Input EIA SEDS'!$A:$BZ, $A25, COLUMN(BS25))</f>
        <v/>
      </c>
      <c r="BT25">
        <f>INDEX('Input EIA SEDS'!$A:$BZ, $A25, COLUMN(BT25))</f>
        <v/>
      </c>
      <c r="BU25">
        <f>INDEX('Input EIA SEDS'!$A:$BZ, $A25, COLUMN(BU25))</f>
        <v/>
      </c>
      <c r="BV25">
        <f>INDEX('Input EIA SEDS'!$A:$BZ, $A25, COLUMN(BV25))</f>
        <v/>
      </c>
      <c r="BW25">
        <f>INDEX('Input EIA SEDS'!$A:$BZ, $A25, COLUMN(BW25))</f>
        <v/>
      </c>
    </row>
    <row r="26" spans="1:75">
      <c r="A26">
        <f>MATCH($C26,'Input EIA SEDS'!$C:$C,0)</f>
        <v/>
      </c>
      <c r="B26">
        <f>INDEX('Input EIA SEDS'!$A:$BZ, $A26, COLUMN(B26))</f>
        <v/>
      </c>
      <c r="C26" t="s">
        <v>239</v>
      </c>
      <c r="D26">
        <f>INDEX('Input EIA SEDS'!$A:$BZ, $A26, COLUMN(D26))</f>
        <v/>
      </c>
      <c r="E26">
        <f>INDEX('Input EIA SEDS'!$A:$BZ, $A26, COLUMN(E26))</f>
        <v/>
      </c>
      <c r="F26">
        <f>INDEX('Input EIA SEDS'!$A:$BZ, $A26, COLUMN(F26))</f>
        <v/>
      </c>
      <c r="G26">
        <f>INDEX('Input EIA SEDS'!$A:$BZ, $A26, COLUMN(G26))</f>
        <v/>
      </c>
      <c r="H26">
        <f>INDEX('Input EIA SEDS'!$A:$BZ, $A26, COLUMN(H26))</f>
        <v/>
      </c>
      <c r="I26">
        <f>INDEX('Input EIA SEDS'!$A:$BZ, $A26, COLUMN(I26))</f>
        <v/>
      </c>
      <c r="J26">
        <f>INDEX('Input EIA SEDS'!$A:$BZ, $A26, COLUMN(J26))</f>
        <v/>
      </c>
      <c r="K26">
        <f>INDEX('Input EIA SEDS'!$A:$BZ, $A26, COLUMN(K26))</f>
        <v/>
      </c>
      <c r="L26">
        <f>INDEX('Input EIA SEDS'!$A:$BZ, $A26, COLUMN(L26))</f>
        <v/>
      </c>
      <c r="M26">
        <f>INDEX('Input EIA SEDS'!$A:$BZ, $A26, COLUMN(M26))</f>
        <v/>
      </c>
      <c r="N26">
        <f>INDEX('Input EIA SEDS'!$A:$BZ, $A26, COLUMN(N26))</f>
        <v/>
      </c>
      <c r="O26">
        <f>INDEX('Input EIA SEDS'!$A:$BZ, $A26, COLUMN(O26))</f>
        <v/>
      </c>
      <c r="P26">
        <f>INDEX('Input EIA SEDS'!$A:$BZ, $A26, COLUMN(P26))</f>
        <v/>
      </c>
      <c r="Q26">
        <f>INDEX('Input EIA SEDS'!$A:$BZ, $A26, COLUMN(Q26))</f>
        <v/>
      </c>
      <c r="R26">
        <f>INDEX('Input EIA SEDS'!$A:$BZ, $A26, COLUMN(R26))</f>
        <v/>
      </c>
      <c r="S26">
        <f>INDEX('Input EIA SEDS'!$A:$BZ, $A26, COLUMN(S26))</f>
        <v/>
      </c>
      <c r="T26">
        <f>INDEX('Input EIA SEDS'!$A:$BZ, $A26, COLUMN(T26))</f>
        <v/>
      </c>
      <c r="U26">
        <f>INDEX('Input EIA SEDS'!$A:$BZ, $A26, COLUMN(U26))</f>
        <v/>
      </c>
      <c r="V26">
        <f>INDEX('Input EIA SEDS'!$A:$BZ, $A26, COLUMN(V26))</f>
        <v/>
      </c>
      <c r="W26">
        <f>INDEX('Input EIA SEDS'!$A:$BZ, $A26, COLUMN(W26))</f>
        <v/>
      </c>
      <c r="X26">
        <f>INDEX('Input EIA SEDS'!$A:$BZ, $A26, COLUMN(X26))</f>
        <v/>
      </c>
      <c r="Y26">
        <f>INDEX('Input EIA SEDS'!$A:$BZ, $A26, COLUMN(Y26))</f>
        <v/>
      </c>
      <c r="Z26">
        <f>INDEX('Input EIA SEDS'!$A:$BZ, $A26, COLUMN(Z26))</f>
        <v/>
      </c>
      <c r="AA26">
        <f>INDEX('Input EIA SEDS'!$A:$BZ, $A26, COLUMN(AA26))</f>
        <v/>
      </c>
      <c r="AB26">
        <f>INDEX('Input EIA SEDS'!$A:$BZ, $A26, COLUMN(AB26))</f>
        <v/>
      </c>
      <c r="AC26">
        <f>INDEX('Input EIA SEDS'!$A:$BZ, $A26, COLUMN(AC26))</f>
        <v/>
      </c>
      <c r="AD26">
        <f>INDEX('Input EIA SEDS'!$A:$BZ, $A26, COLUMN(AD26))</f>
        <v/>
      </c>
      <c r="AE26">
        <f>INDEX('Input EIA SEDS'!$A:$BZ, $A26, COLUMN(AE26))</f>
        <v/>
      </c>
      <c r="AF26">
        <f>INDEX('Input EIA SEDS'!$A:$BZ, $A26, COLUMN(AF26))</f>
        <v/>
      </c>
      <c r="AG26">
        <f>INDEX('Input EIA SEDS'!$A:$BZ, $A26, COLUMN(AG26))</f>
        <v/>
      </c>
      <c r="AH26">
        <f>INDEX('Input EIA SEDS'!$A:$BZ, $A26, COLUMN(AH26))</f>
        <v/>
      </c>
      <c r="AI26">
        <f>INDEX('Input EIA SEDS'!$A:$BZ, $A26, COLUMN(AI26))</f>
        <v/>
      </c>
      <c r="AJ26">
        <f>INDEX('Input EIA SEDS'!$A:$BZ, $A26, COLUMN(AJ26))</f>
        <v/>
      </c>
      <c r="AK26">
        <f>INDEX('Input EIA SEDS'!$A:$BZ, $A26, COLUMN(AK26))</f>
        <v/>
      </c>
      <c r="AL26">
        <f>INDEX('Input EIA SEDS'!$A:$BZ, $A26, COLUMN(AL26))</f>
        <v/>
      </c>
      <c r="AM26">
        <f>INDEX('Input EIA SEDS'!$A:$BZ, $A26, COLUMN(AM26))</f>
        <v/>
      </c>
      <c r="AN26">
        <f>INDEX('Input EIA SEDS'!$A:$BZ, $A26, COLUMN(AN26))</f>
        <v/>
      </c>
      <c r="AO26">
        <f>INDEX('Input EIA SEDS'!$A:$BZ, $A26, COLUMN(AO26))</f>
        <v/>
      </c>
      <c r="AP26">
        <f>INDEX('Input EIA SEDS'!$A:$BZ, $A26, COLUMN(AP26))</f>
        <v/>
      </c>
      <c r="AQ26">
        <f>INDEX('Input EIA SEDS'!$A:$BZ, $A26, COLUMN(AQ26))</f>
        <v/>
      </c>
      <c r="AR26">
        <f>INDEX('Input EIA SEDS'!$A:$BZ, $A26, COLUMN(AR26))</f>
        <v/>
      </c>
      <c r="AS26">
        <f>INDEX('Input EIA SEDS'!$A:$BZ, $A26, COLUMN(AS26))</f>
        <v/>
      </c>
      <c r="AT26">
        <f>INDEX('Input EIA SEDS'!$A:$BZ, $A26, COLUMN(AT26))</f>
        <v/>
      </c>
      <c r="AU26">
        <f>INDEX('Input EIA SEDS'!$A:$BZ, $A26, COLUMN(AU26))</f>
        <v/>
      </c>
      <c r="AV26">
        <f>INDEX('Input EIA SEDS'!$A:$BZ, $A26, COLUMN(AV26))</f>
        <v/>
      </c>
      <c r="AW26">
        <f>INDEX('Input EIA SEDS'!$A:$BZ, $A26, COLUMN(AW26))</f>
        <v/>
      </c>
      <c r="AX26">
        <f>INDEX('Input EIA SEDS'!$A:$BZ, $A26, COLUMN(AX26))</f>
        <v/>
      </c>
      <c r="AY26">
        <f>INDEX('Input EIA SEDS'!$A:$BZ, $A26, COLUMN(AY26))</f>
        <v/>
      </c>
      <c r="AZ26">
        <f>INDEX('Input EIA SEDS'!$A:$BZ, $A26, COLUMN(AZ26))</f>
        <v/>
      </c>
      <c r="BA26">
        <f>INDEX('Input EIA SEDS'!$A:$BZ, $A26, COLUMN(BA26))</f>
        <v/>
      </c>
      <c r="BB26">
        <f>INDEX('Input EIA SEDS'!$A:$BZ, $A26, COLUMN(BB26))</f>
        <v/>
      </c>
      <c r="BC26">
        <f>INDEX('Input EIA SEDS'!$A:$BZ, $A26, COLUMN(BC26))</f>
        <v/>
      </c>
      <c r="BD26">
        <f>INDEX('Input EIA SEDS'!$A:$BZ, $A26, COLUMN(BD26))</f>
        <v/>
      </c>
      <c r="BE26">
        <f>INDEX('Input EIA SEDS'!$A:$BZ, $A26, COLUMN(BE26))</f>
        <v/>
      </c>
      <c r="BF26">
        <f>INDEX('Input EIA SEDS'!$A:$BZ, $A26, COLUMN(BF26))</f>
        <v/>
      </c>
      <c r="BG26">
        <f>INDEX('Input EIA SEDS'!$A:$BZ, $A26, COLUMN(BG26))</f>
        <v/>
      </c>
      <c r="BH26">
        <f>INDEX('Input EIA SEDS'!$A:$BZ, $A26, COLUMN(BH26))</f>
        <v/>
      </c>
      <c r="BI26">
        <f>INDEX('Input EIA SEDS'!$A:$BZ, $A26, COLUMN(BI26))</f>
        <v/>
      </c>
      <c r="BJ26">
        <f>INDEX('Input EIA SEDS'!$A:$BZ, $A26, COLUMN(BJ26))</f>
        <v/>
      </c>
      <c r="BK26">
        <f>INDEX('Input EIA SEDS'!$A:$BZ, $A26, COLUMN(BK26))</f>
        <v/>
      </c>
      <c r="BL26">
        <f>INDEX('Input EIA SEDS'!$A:$BZ, $A26, COLUMN(BL26))</f>
        <v/>
      </c>
      <c r="BM26">
        <f>INDEX('Input EIA SEDS'!$A:$BZ, $A26, COLUMN(BM26))</f>
        <v/>
      </c>
      <c r="BN26">
        <f>INDEX('Input EIA SEDS'!$A:$BZ, $A26, COLUMN(BN26))</f>
        <v/>
      </c>
      <c r="BO26">
        <f>INDEX('Input EIA SEDS'!$A:$BZ, $A26, COLUMN(BO26))</f>
        <v/>
      </c>
      <c r="BP26">
        <f>INDEX('Input EIA SEDS'!$A:$BZ, $A26, COLUMN(BP26))</f>
        <v/>
      </c>
      <c r="BQ26">
        <f>INDEX('Input EIA SEDS'!$A:$BZ, $A26, COLUMN(BQ26))</f>
        <v/>
      </c>
      <c r="BR26">
        <f>INDEX('Input EIA SEDS'!$A:$BZ, $A26, COLUMN(BR26))</f>
        <v/>
      </c>
      <c r="BS26">
        <f>INDEX('Input EIA SEDS'!$A:$BZ, $A26, COLUMN(BS26))</f>
        <v/>
      </c>
      <c r="BT26">
        <f>INDEX('Input EIA SEDS'!$A:$BZ, $A26, COLUMN(BT26))</f>
        <v/>
      </c>
      <c r="BU26">
        <f>INDEX('Input EIA SEDS'!$A:$BZ, $A26, COLUMN(BU26))</f>
        <v/>
      </c>
      <c r="BV26">
        <f>INDEX('Input EIA SEDS'!$A:$BZ, $A26, COLUMN(BV26))</f>
        <v/>
      </c>
      <c r="BW26">
        <f>INDEX('Input EIA SEDS'!$A:$BZ, $A26, COLUMN(BW26))</f>
        <v/>
      </c>
    </row>
    <row r="27" spans="1:75">
      <c r="A27">
        <f>MATCH($C27,'Input EIA SEDS'!$C:$C,0)</f>
        <v/>
      </c>
      <c r="B27">
        <f>INDEX('Input EIA SEDS'!$A:$BZ, $A27, COLUMN(B27))</f>
        <v/>
      </c>
      <c r="C27" t="s">
        <v>244</v>
      </c>
      <c r="D27">
        <f>INDEX('Input EIA SEDS'!$A:$BZ, $A27, COLUMN(D27))</f>
        <v/>
      </c>
      <c r="E27">
        <f>INDEX('Input EIA SEDS'!$A:$BZ, $A27, COLUMN(E27))</f>
        <v/>
      </c>
      <c r="F27">
        <f>INDEX('Input EIA SEDS'!$A:$BZ, $A27, COLUMN(F27))</f>
        <v/>
      </c>
      <c r="G27">
        <f>INDEX('Input EIA SEDS'!$A:$BZ, $A27, COLUMN(G27))</f>
        <v/>
      </c>
      <c r="H27">
        <f>INDEX('Input EIA SEDS'!$A:$BZ, $A27, COLUMN(H27))</f>
        <v/>
      </c>
      <c r="I27">
        <f>INDEX('Input EIA SEDS'!$A:$BZ, $A27, COLUMN(I27))</f>
        <v/>
      </c>
      <c r="J27">
        <f>INDEX('Input EIA SEDS'!$A:$BZ, $A27, COLUMN(J27))</f>
        <v/>
      </c>
      <c r="K27">
        <f>INDEX('Input EIA SEDS'!$A:$BZ, $A27, COLUMN(K27))</f>
        <v/>
      </c>
      <c r="L27">
        <f>INDEX('Input EIA SEDS'!$A:$BZ, $A27, COLUMN(L27))</f>
        <v/>
      </c>
      <c r="M27">
        <f>INDEX('Input EIA SEDS'!$A:$BZ, $A27, COLUMN(M27))</f>
        <v/>
      </c>
      <c r="N27">
        <f>INDEX('Input EIA SEDS'!$A:$BZ, $A27, COLUMN(N27))</f>
        <v/>
      </c>
      <c r="O27">
        <f>INDEX('Input EIA SEDS'!$A:$BZ, $A27, COLUMN(O27))</f>
        <v/>
      </c>
      <c r="P27">
        <f>INDEX('Input EIA SEDS'!$A:$BZ, $A27, COLUMN(P27))</f>
        <v/>
      </c>
      <c r="Q27">
        <f>INDEX('Input EIA SEDS'!$A:$BZ, $A27, COLUMN(Q27))</f>
        <v/>
      </c>
      <c r="R27">
        <f>INDEX('Input EIA SEDS'!$A:$BZ, $A27, COLUMN(R27))</f>
        <v/>
      </c>
      <c r="S27">
        <f>INDEX('Input EIA SEDS'!$A:$BZ, $A27, COLUMN(S27))</f>
        <v/>
      </c>
      <c r="T27">
        <f>INDEX('Input EIA SEDS'!$A:$BZ, $A27, COLUMN(T27))</f>
        <v/>
      </c>
      <c r="U27">
        <f>INDEX('Input EIA SEDS'!$A:$BZ, $A27, COLUMN(U27))</f>
        <v/>
      </c>
      <c r="V27">
        <f>INDEX('Input EIA SEDS'!$A:$BZ, $A27, COLUMN(V27))</f>
        <v/>
      </c>
      <c r="W27">
        <f>INDEX('Input EIA SEDS'!$A:$BZ, $A27, COLUMN(W27))</f>
        <v/>
      </c>
      <c r="X27">
        <f>INDEX('Input EIA SEDS'!$A:$BZ, $A27, COLUMN(X27))</f>
        <v/>
      </c>
      <c r="Y27">
        <f>INDEX('Input EIA SEDS'!$A:$BZ, $A27, COLUMN(Y27))</f>
        <v/>
      </c>
      <c r="Z27">
        <f>INDEX('Input EIA SEDS'!$A:$BZ, $A27, COLUMN(Z27))</f>
        <v/>
      </c>
      <c r="AA27">
        <f>INDEX('Input EIA SEDS'!$A:$BZ, $A27, COLUMN(AA27))</f>
        <v/>
      </c>
      <c r="AB27">
        <f>INDEX('Input EIA SEDS'!$A:$BZ, $A27, COLUMN(AB27))</f>
        <v/>
      </c>
      <c r="AC27">
        <f>INDEX('Input EIA SEDS'!$A:$BZ, $A27, COLUMN(AC27))</f>
        <v/>
      </c>
      <c r="AD27">
        <f>INDEX('Input EIA SEDS'!$A:$BZ, $A27, COLUMN(AD27))</f>
        <v/>
      </c>
      <c r="AE27">
        <f>INDEX('Input EIA SEDS'!$A:$BZ, $A27, COLUMN(AE27))</f>
        <v/>
      </c>
      <c r="AF27">
        <f>INDEX('Input EIA SEDS'!$A:$BZ, $A27, COLUMN(AF27))</f>
        <v/>
      </c>
      <c r="AG27">
        <f>INDEX('Input EIA SEDS'!$A:$BZ, $A27, COLUMN(AG27))</f>
        <v/>
      </c>
      <c r="AH27">
        <f>INDEX('Input EIA SEDS'!$A:$BZ, $A27, COLUMN(AH27))</f>
        <v/>
      </c>
      <c r="AI27">
        <f>INDEX('Input EIA SEDS'!$A:$BZ, $A27, COLUMN(AI27))</f>
        <v/>
      </c>
      <c r="AJ27">
        <f>INDEX('Input EIA SEDS'!$A:$BZ, $A27, COLUMN(AJ27))</f>
        <v/>
      </c>
      <c r="AK27">
        <f>INDEX('Input EIA SEDS'!$A:$BZ, $A27, COLUMN(AK27))</f>
        <v/>
      </c>
      <c r="AL27">
        <f>INDEX('Input EIA SEDS'!$A:$BZ, $A27, COLUMN(AL27))</f>
        <v/>
      </c>
      <c r="AM27">
        <f>INDEX('Input EIA SEDS'!$A:$BZ, $A27, COLUMN(AM27))</f>
        <v/>
      </c>
      <c r="AN27">
        <f>INDEX('Input EIA SEDS'!$A:$BZ, $A27, COLUMN(AN27))</f>
        <v/>
      </c>
      <c r="AO27">
        <f>INDEX('Input EIA SEDS'!$A:$BZ, $A27, COLUMN(AO27))</f>
        <v/>
      </c>
      <c r="AP27">
        <f>INDEX('Input EIA SEDS'!$A:$BZ, $A27, COLUMN(AP27))</f>
        <v/>
      </c>
      <c r="AQ27">
        <f>INDEX('Input EIA SEDS'!$A:$BZ, $A27, COLUMN(AQ27))</f>
        <v/>
      </c>
      <c r="AR27">
        <f>INDEX('Input EIA SEDS'!$A:$BZ, $A27, COLUMN(AR27))</f>
        <v/>
      </c>
      <c r="AS27">
        <f>INDEX('Input EIA SEDS'!$A:$BZ, $A27, COLUMN(AS27))</f>
        <v/>
      </c>
      <c r="AT27">
        <f>INDEX('Input EIA SEDS'!$A:$BZ, $A27, COLUMN(AT27))</f>
        <v/>
      </c>
      <c r="AU27">
        <f>INDEX('Input EIA SEDS'!$A:$BZ, $A27, COLUMN(AU27))</f>
        <v/>
      </c>
      <c r="AV27">
        <f>INDEX('Input EIA SEDS'!$A:$BZ, $A27, COLUMN(AV27))</f>
        <v/>
      </c>
      <c r="AW27">
        <f>INDEX('Input EIA SEDS'!$A:$BZ, $A27, COLUMN(AW27))</f>
        <v/>
      </c>
      <c r="AX27">
        <f>INDEX('Input EIA SEDS'!$A:$BZ, $A27, COLUMN(AX27))</f>
        <v/>
      </c>
      <c r="AY27">
        <f>INDEX('Input EIA SEDS'!$A:$BZ, $A27, COLUMN(AY27))</f>
        <v/>
      </c>
      <c r="AZ27">
        <f>INDEX('Input EIA SEDS'!$A:$BZ, $A27, COLUMN(AZ27))</f>
        <v/>
      </c>
      <c r="BA27">
        <f>INDEX('Input EIA SEDS'!$A:$BZ, $A27, COLUMN(BA27))</f>
        <v/>
      </c>
      <c r="BB27">
        <f>INDEX('Input EIA SEDS'!$A:$BZ, $A27, COLUMN(BB27))</f>
        <v/>
      </c>
      <c r="BC27">
        <f>INDEX('Input EIA SEDS'!$A:$BZ, $A27, COLUMN(BC27))</f>
        <v/>
      </c>
      <c r="BD27">
        <f>INDEX('Input EIA SEDS'!$A:$BZ, $A27, COLUMN(BD27))</f>
        <v/>
      </c>
      <c r="BE27">
        <f>INDEX('Input EIA SEDS'!$A:$BZ, $A27, COLUMN(BE27))</f>
        <v/>
      </c>
      <c r="BF27">
        <f>INDEX('Input EIA SEDS'!$A:$BZ, $A27, COLUMN(BF27))</f>
        <v/>
      </c>
      <c r="BG27">
        <f>INDEX('Input EIA SEDS'!$A:$BZ, $A27, COLUMN(BG27))</f>
        <v/>
      </c>
      <c r="BH27">
        <f>INDEX('Input EIA SEDS'!$A:$BZ, $A27, COLUMN(BH27))</f>
        <v/>
      </c>
      <c r="BI27">
        <f>INDEX('Input EIA SEDS'!$A:$BZ, $A27, COLUMN(BI27))</f>
        <v/>
      </c>
      <c r="BJ27">
        <f>INDEX('Input EIA SEDS'!$A:$BZ, $A27, COLUMN(BJ27))</f>
        <v/>
      </c>
      <c r="BK27">
        <f>INDEX('Input EIA SEDS'!$A:$BZ, $A27, COLUMN(BK27))</f>
        <v/>
      </c>
      <c r="BL27">
        <f>INDEX('Input EIA SEDS'!$A:$BZ, $A27, COLUMN(BL27))</f>
        <v/>
      </c>
      <c r="BM27">
        <f>INDEX('Input EIA SEDS'!$A:$BZ, $A27, COLUMN(BM27))</f>
        <v/>
      </c>
      <c r="BN27">
        <f>INDEX('Input EIA SEDS'!$A:$BZ, $A27, COLUMN(BN27))</f>
        <v/>
      </c>
      <c r="BO27">
        <f>INDEX('Input EIA SEDS'!$A:$BZ, $A27, COLUMN(BO27))</f>
        <v/>
      </c>
      <c r="BP27">
        <f>INDEX('Input EIA SEDS'!$A:$BZ, $A27, COLUMN(BP27))</f>
        <v/>
      </c>
      <c r="BQ27">
        <f>INDEX('Input EIA SEDS'!$A:$BZ, $A27, COLUMN(BQ27))</f>
        <v/>
      </c>
      <c r="BR27">
        <f>INDEX('Input EIA SEDS'!$A:$BZ, $A27, COLUMN(BR27))</f>
        <v/>
      </c>
      <c r="BS27">
        <f>INDEX('Input EIA SEDS'!$A:$BZ, $A27, COLUMN(BS27))</f>
        <v/>
      </c>
      <c r="BT27">
        <f>INDEX('Input EIA SEDS'!$A:$BZ, $A27, COLUMN(BT27))</f>
        <v/>
      </c>
      <c r="BU27">
        <f>INDEX('Input EIA SEDS'!$A:$BZ, $A27, COLUMN(BU27))</f>
        <v/>
      </c>
      <c r="BV27">
        <f>INDEX('Input EIA SEDS'!$A:$BZ, $A27, COLUMN(BV27))</f>
        <v/>
      </c>
      <c r="BW27">
        <f>INDEX('Input EIA SEDS'!$A:$BZ, $A27, COLUMN(BW27))</f>
        <v/>
      </c>
    </row>
    <row r="28" spans="1:75">
      <c r="A28">
        <f>MATCH($C28,'Input EIA SEDS'!$C:$C,0)</f>
        <v/>
      </c>
      <c r="B28">
        <f>INDEX('Input EIA SEDS'!$A:$BZ, $A28, COLUMN(B28))</f>
        <v/>
      </c>
      <c r="C28" t="s">
        <v>248</v>
      </c>
      <c r="D28">
        <f>INDEX('Input EIA SEDS'!$A:$BZ, $A28, COLUMN(D28))</f>
        <v/>
      </c>
      <c r="E28">
        <f>INDEX('Input EIA SEDS'!$A:$BZ, $A28, COLUMN(E28))</f>
        <v/>
      </c>
      <c r="F28">
        <f>INDEX('Input EIA SEDS'!$A:$BZ, $A28, COLUMN(F28))</f>
        <v/>
      </c>
      <c r="G28">
        <f>INDEX('Input EIA SEDS'!$A:$BZ, $A28, COLUMN(G28))</f>
        <v/>
      </c>
      <c r="H28">
        <f>INDEX('Input EIA SEDS'!$A:$BZ, $A28, COLUMN(H28))</f>
        <v/>
      </c>
      <c r="I28">
        <f>INDEX('Input EIA SEDS'!$A:$BZ, $A28, COLUMN(I28))</f>
        <v/>
      </c>
      <c r="J28">
        <f>INDEX('Input EIA SEDS'!$A:$BZ, $A28, COLUMN(J28))</f>
        <v/>
      </c>
      <c r="K28">
        <f>INDEX('Input EIA SEDS'!$A:$BZ, $A28, COLUMN(K28))</f>
        <v/>
      </c>
      <c r="L28">
        <f>INDEX('Input EIA SEDS'!$A:$BZ, $A28, COLUMN(L28))</f>
        <v/>
      </c>
      <c r="M28">
        <f>INDEX('Input EIA SEDS'!$A:$BZ, $A28, COLUMN(M28))</f>
        <v/>
      </c>
      <c r="N28">
        <f>INDEX('Input EIA SEDS'!$A:$BZ, $A28, COLUMN(N28))</f>
        <v/>
      </c>
      <c r="O28">
        <f>INDEX('Input EIA SEDS'!$A:$BZ, $A28, COLUMN(O28))</f>
        <v/>
      </c>
      <c r="P28">
        <f>INDEX('Input EIA SEDS'!$A:$BZ, $A28, COLUMN(P28))</f>
        <v/>
      </c>
      <c r="Q28">
        <f>INDEX('Input EIA SEDS'!$A:$BZ, $A28, COLUMN(Q28))</f>
        <v/>
      </c>
      <c r="R28">
        <f>INDEX('Input EIA SEDS'!$A:$BZ, $A28, COLUMN(R28))</f>
        <v/>
      </c>
      <c r="S28">
        <f>INDEX('Input EIA SEDS'!$A:$BZ, $A28, COLUMN(S28))</f>
        <v/>
      </c>
      <c r="T28">
        <f>INDEX('Input EIA SEDS'!$A:$BZ, $A28, COLUMN(T28))</f>
        <v/>
      </c>
      <c r="U28">
        <f>INDEX('Input EIA SEDS'!$A:$BZ, $A28, COLUMN(U28))</f>
        <v/>
      </c>
      <c r="V28">
        <f>INDEX('Input EIA SEDS'!$A:$BZ, $A28, COLUMN(V28))</f>
        <v/>
      </c>
      <c r="W28">
        <f>INDEX('Input EIA SEDS'!$A:$BZ, $A28, COLUMN(W28))</f>
        <v/>
      </c>
      <c r="X28">
        <f>INDEX('Input EIA SEDS'!$A:$BZ, $A28, COLUMN(X28))</f>
        <v/>
      </c>
      <c r="Y28">
        <f>INDEX('Input EIA SEDS'!$A:$BZ, $A28, COLUMN(Y28))</f>
        <v/>
      </c>
      <c r="Z28">
        <f>INDEX('Input EIA SEDS'!$A:$BZ, $A28, COLUMN(Z28))</f>
        <v/>
      </c>
      <c r="AA28">
        <f>INDEX('Input EIA SEDS'!$A:$BZ, $A28, COLUMN(AA28))</f>
        <v/>
      </c>
      <c r="AB28">
        <f>INDEX('Input EIA SEDS'!$A:$BZ, $A28, COLUMN(AB28))</f>
        <v/>
      </c>
      <c r="AC28">
        <f>INDEX('Input EIA SEDS'!$A:$BZ, $A28, COLUMN(AC28))</f>
        <v/>
      </c>
      <c r="AD28">
        <f>INDEX('Input EIA SEDS'!$A:$BZ, $A28, COLUMN(AD28))</f>
        <v/>
      </c>
      <c r="AE28">
        <f>INDEX('Input EIA SEDS'!$A:$BZ, $A28, COLUMN(AE28))</f>
        <v/>
      </c>
      <c r="AF28">
        <f>INDEX('Input EIA SEDS'!$A:$BZ, $A28, COLUMN(AF28))</f>
        <v/>
      </c>
      <c r="AG28">
        <f>INDEX('Input EIA SEDS'!$A:$BZ, $A28, COLUMN(AG28))</f>
        <v/>
      </c>
      <c r="AH28">
        <f>INDEX('Input EIA SEDS'!$A:$BZ, $A28, COLUMN(AH28))</f>
        <v/>
      </c>
      <c r="AI28">
        <f>INDEX('Input EIA SEDS'!$A:$BZ, $A28, COLUMN(AI28))</f>
        <v/>
      </c>
      <c r="AJ28">
        <f>INDEX('Input EIA SEDS'!$A:$BZ, $A28, COLUMN(AJ28))</f>
        <v/>
      </c>
      <c r="AK28">
        <f>INDEX('Input EIA SEDS'!$A:$BZ, $A28, COLUMN(AK28))</f>
        <v/>
      </c>
      <c r="AL28">
        <f>INDEX('Input EIA SEDS'!$A:$BZ, $A28, COLUMN(AL28))</f>
        <v/>
      </c>
      <c r="AM28">
        <f>INDEX('Input EIA SEDS'!$A:$BZ, $A28, COLUMN(AM28))</f>
        <v/>
      </c>
      <c r="AN28">
        <f>INDEX('Input EIA SEDS'!$A:$BZ, $A28, COLUMN(AN28))</f>
        <v/>
      </c>
      <c r="AO28">
        <f>INDEX('Input EIA SEDS'!$A:$BZ, $A28, COLUMN(AO28))</f>
        <v/>
      </c>
      <c r="AP28">
        <f>INDEX('Input EIA SEDS'!$A:$BZ, $A28, COLUMN(AP28))</f>
        <v/>
      </c>
      <c r="AQ28">
        <f>INDEX('Input EIA SEDS'!$A:$BZ, $A28, COLUMN(AQ28))</f>
        <v/>
      </c>
      <c r="AR28">
        <f>INDEX('Input EIA SEDS'!$A:$BZ, $A28, COLUMN(AR28))</f>
        <v/>
      </c>
      <c r="AS28">
        <f>INDEX('Input EIA SEDS'!$A:$BZ, $A28, COLUMN(AS28))</f>
        <v/>
      </c>
      <c r="AT28">
        <f>INDEX('Input EIA SEDS'!$A:$BZ, $A28, COLUMN(AT28))</f>
        <v/>
      </c>
      <c r="AU28">
        <f>INDEX('Input EIA SEDS'!$A:$BZ, $A28, COLUMN(AU28))</f>
        <v/>
      </c>
      <c r="AV28">
        <f>INDEX('Input EIA SEDS'!$A:$BZ, $A28, COLUMN(AV28))</f>
        <v/>
      </c>
      <c r="AW28">
        <f>INDEX('Input EIA SEDS'!$A:$BZ, $A28, COLUMN(AW28))</f>
        <v/>
      </c>
      <c r="AX28">
        <f>INDEX('Input EIA SEDS'!$A:$BZ, $A28, COLUMN(AX28))</f>
        <v/>
      </c>
      <c r="AY28">
        <f>INDEX('Input EIA SEDS'!$A:$BZ, $A28, COLUMN(AY28))</f>
        <v/>
      </c>
      <c r="AZ28">
        <f>INDEX('Input EIA SEDS'!$A:$BZ, $A28, COLUMN(AZ28))</f>
        <v/>
      </c>
      <c r="BA28">
        <f>INDEX('Input EIA SEDS'!$A:$BZ, $A28, COLUMN(BA28))</f>
        <v/>
      </c>
      <c r="BB28">
        <f>INDEX('Input EIA SEDS'!$A:$BZ, $A28, COLUMN(BB28))</f>
        <v/>
      </c>
      <c r="BC28">
        <f>INDEX('Input EIA SEDS'!$A:$BZ, $A28, COLUMN(BC28))</f>
        <v/>
      </c>
      <c r="BD28">
        <f>INDEX('Input EIA SEDS'!$A:$BZ, $A28, COLUMN(BD28))</f>
        <v/>
      </c>
      <c r="BE28">
        <f>INDEX('Input EIA SEDS'!$A:$BZ, $A28, COLUMN(BE28))</f>
        <v/>
      </c>
      <c r="BF28">
        <f>INDEX('Input EIA SEDS'!$A:$BZ, $A28, COLUMN(BF28))</f>
        <v/>
      </c>
      <c r="BG28">
        <f>INDEX('Input EIA SEDS'!$A:$BZ, $A28, COLUMN(BG28))</f>
        <v/>
      </c>
      <c r="BH28">
        <f>INDEX('Input EIA SEDS'!$A:$BZ, $A28, COLUMN(BH28))</f>
        <v/>
      </c>
      <c r="BI28">
        <f>INDEX('Input EIA SEDS'!$A:$BZ, $A28, COLUMN(BI28))</f>
        <v/>
      </c>
      <c r="BJ28">
        <f>INDEX('Input EIA SEDS'!$A:$BZ, $A28, COLUMN(BJ28))</f>
        <v/>
      </c>
      <c r="BK28">
        <f>INDEX('Input EIA SEDS'!$A:$BZ, $A28, COLUMN(BK28))</f>
        <v/>
      </c>
      <c r="BL28">
        <f>INDEX('Input EIA SEDS'!$A:$BZ, $A28, COLUMN(BL28))</f>
        <v/>
      </c>
      <c r="BM28">
        <f>INDEX('Input EIA SEDS'!$A:$BZ, $A28, COLUMN(BM28))</f>
        <v/>
      </c>
      <c r="BN28">
        <f>INDEX('Input EIA SEDS'!$A:$BZ, $A28, COLUMN(BN28))</f>
        <v/>
      </c>
      <c r="BO28">
        <f>INDEX('Input EIA SEDS'!$A:$BZ, $A28, COLUMN(BO28))</f>
        <v/>
      </c>
      <c r="BP28">
        <f>INDEX('Input EIA SEDS'!$A:$BZ, $A28, COLUMN(BP28))</f>
        <v/>
      </c>
      <c r="BQ28">
        <f>INDEX('Input EIA SEDS'!$A:$BZ, $A28, COLUMN(BQ28))</f>
        <v/>
      </c>
      <c r="BR28">
        <f>INDEX('Input EIA SEDS'!$A:$BZ, $A28, COLUMN(BR28))</f>
        <v/>
      </c>
      <c r="BS28">
        <f>INDEX('Input EIA SEDS'!$A:$BZ, $A28, COLUMN(BS28))</f>
        <v/>
      </c>
      <c r="BT28">
        <f>INDEX('Input EIA SEDS'!$A:$BZ, $A28, COLUMN(BT28))</f>
        <v/>
      </c>
      <c r="BU28">
        <f>INDEX('Input EIA SEDS'!$A:$BZ, $A28, COLUMN(BU28))</f>
        <v/>
      </c>
      <c r="BV28">
        <f>INDEX('Input EIA SEDS'!$A:$BZ, $A28, COLUMN(BV28))</f>
        <v/>
      </c>
      <c r="BW28">
        <f>INDEX('Input EIA SEDS'!$A:$BZ, $A28, COLUMN(BW28))</f>
        <v/>
      </c>
    </row>
    <row r="29" spans="1:75">
      <c r="A29">
        <f>MATCH($C29,'Input EIA SEDS'!$C:$C,0)</f>
        <v/>
      </c>
      <c r="B29">
        <f>INDEX('Input EIA SEDS'!$A:$BZ, $A29, COLUMN(B29))</f>
        <v/>
      </c>
      <c r="C29" t="s">
        <v>253</v>
      </c>
      <c r="D29">
        <f>INDEX('Input EIA SEDS'!$A:$BZ, $A29, COLUMN(D29))</f>
        <v/>
      </c>
      <c r="E29">
        <f>INDEX('Input EIA SEDS'!$A:$BZ, $A29, COLUMN(E29))</f>
        <v/>
      </c>
      <c r="F29">
        <f>INDEX('Input EIA SEDS'!$A:$BZ, $A29, COLUMN(F29))</f>
        <v/>
      </c>
      <c r="G29">
        <f>INDEX('Input EIA SEDS'!$A:$BZ, $A29, COLUMN(G29))</f>
        <v/>
      </c>
      <c r="H29">
        <f>INDEX('Input EIA SEDS'!$A:$BZ, $A29, COLUMN(H29))</f>
        <v/>
      </c>
      <c r="I29">
        <f>INDEX('Input EIA SEDS'!$A:$BZ, $A29, COLUMN(I29))</f>
        <v/>
      </c>
      <c r="J29">
        <f>INDEX('Input EIA SEDS'!$A:$BZ, $A29, COLUMN(J29))</f>
        <v/>
      </c>
      <c r="K29">
        <f>INDEX('Input EIA SEDS'!$A:$BZ, $A29, COLUMN(K29))</f>
        <v/>
      </c>
      <c r="L29">
        <f>INDEX('Input EIA SEDS'!$A:$BZ, $A29, COLUMN(L29))</f>
        <v/>
      </c>
      <c r="M29">
        <f>INDEX('Input EIA SEDS'!$A:$BZ, $A29, COLUMN(M29))</f>
        <v/>
      </c>
      <c r="N29">
        <f>INDEX('Input EIA SEDS'!$A:$BZ, $A29, COLUMN(N29))</f>
        <v/>
      </c>
      <c r="O29">
        <f>INDEX('Input EIA SEDS'!$A:$BZ, $A29, COLUMN(O29))</f>
        <v/>
      </c>
      <c r="P29">
        <f>INDEX('Input EIA SEDS'!$A:$BZ, $A29, COLUMN(P29))</f>
        <v/>
      </c>
      <c r="Q29">
        <f>INDEX('Input EIA SEDS'!$A:$BZ, $A29, COLUMN(Q29))</f>
        <v/>
      </c>
      <c r="R29">
        <f>INDEX('Input EIA SEDS'!$A:$BZ, $A29, COLUMN(R29))</f>
        <v/>
      </c>
      <c r="S29">
        <f>INDEX('Input EIA SEDS'!$A:$BZ, $A29, COLUMN(S29))</f>
        <v/>
      </c>
      <c r="T29">
        <f>INDEX('Input EIA SEDS'!$A:$BZ, $A29, COLUMN(T29))</f>
        <v/>
      </c>
      <c r="U29">
        <f>INDEX('Input EIA SEDS'!$A:$BZ, $A29, COLUMN(U29))</f>
        <v/>
      </c>
      <c r="V29">
        <f>INDEX('Input EIA SEDS'!$A:$BZ, $A29, COLUMN(V29))</f>
        <v/>
      </c>
      <c r="W29">
        <f>INDEX('Input EIA SEDS'!$A:$BZ, $A29, COLUMN(W29))</f>
        <v/>
      </c>
      <c r="X29">
        <f>INDEX('Input EIA SEDS'!$A:$BZ, $A29, COLUMN(X29))</f>
        <v/>
      </c>
      <c r="Y29">
        <f>INDEX('Input EIA SEDS'!$A:$BZ, $A29, COLUMN(Y29))</f>
        <v/>
      </c>
      <c r="Z29">
        <f>INDEX('Input EIA SEDS'!$A:$BZ, $A29, COLUMN(Z29))</f>
        <v/>
      </c>
      <c r="AA29">
        <f>INDEX('Input EIA SEDS'!$A:$BZ, $A29, COLUMN(AA29))</f>
        <v/>
      </c>
      <c r="AB29">
        <f>INDEX('Input EIA SEDS'!$A:$BZ, $A29, COLUMN(AB29))</f>
        <v/>
      </c>
      <c r="AC29">
        <f>INDEX('Input EIA SEDS'!$A:$BZ, $A29, COLUMN(AC29))</f>
        <v/>
      </c>
      <c r="AD29">
        <f>INDEX('Input EIA SEDS'!$A:$BZ, $A29, COLUMN(AD29))</f>
        <v/>
      </c>
      <c r="AE29">
        <f>INDEX('Input EIA SEDS'!$A:$BZ, $A29, COLUMN(AE29))</f>
        <v/>
      </c>
      <c r="AF29">
        <f>INDEX('Input EIA SEDS'!$A:$BZ, $A29, COLUMN(AF29))</f>
        <v/>
      </c>
      <c r="AG29">
        <f>INDEX('Input EIA SEDS'!$A:$BZ, $A29, COLUMN(AG29))</f>
        <v/>
      </c>
      <c r="AH29">
        <f>INDEX('Input EIA SEDS'!$A:$BZ, $A29, COLUMN(AH29))</f>
        <v/>
      </c>
      <c r="AI29">
        <f>INDEX('Input EIA SEDS'!$A:$BZ, $A29, COLUMN(AI29))</f>
        <v/>
      </c>
      <c r="AJ29">
        <f>INDEX('Input EIA SEDS'!$A:$BZ, $A29, COLUMN(AJ29))</f>
        <v/>
      </c>
      <c r="AK29">
        <f>INDEX('Input EIA SEDS'!$A:$BZ, $A29, COLUMN(AK29))</f>
        <v/>
      </c>
      <c r="AL29">
        <f>INDEX('Input EIA SEDS'!$A:$BZ, $A29, COLUMN(AL29))</f>
        <v/>
      </c>
      <c r="AM29">
        <f>INDEX('Input EIA SEDS'!$A:$BZ, $A29, COLUMN(AM29))</f>
        <v/>
      </c>
      <c r="AN29">
        <f>INDEX('Input EIA SEDS'!$A:$BZ, $A29, COLUMN(AN29))</f>
        <v/>
      </c>
      <c r="AO29">
        <f>INDEX('Input EIA SEDS'!$A:$BZ, $A29, COLUMN(AO29))</f>
        <v/>
      </c>
      <c r="AP29">
        <f>INDEX('Input EIA SEDS'!$A:$BZ, $A29, COLUMN(AP29))</f>
        <v/>
      </c>
      <c r="AQ29">
        <f>INDEX('Input EIA SEDS'!$A:$BZ, $A29, COLUMN(AQ29))</f>
        <v/>
      </c>
      <c r="AR29">
        <f>INDEX('Input EIA SEDS'!$A:$BZ, $A29, COLUMN(AR29))</f>
        <v/>
      </c>
      <c r="AS29">
        <f>INDEX('Input EIA SEDS'!$A:$BZ, $A29, COLUMN(AS29))</f>
        <v/>
      </c>
      <c r="AT29">
        <f>INDEX('Input EIA SEDS'!$A:$BZ, $A29, COLUMN(AT29))</f>
        <v/>
      </c>
      <c r="AU29">
        <f>INDEX('Input EIA SEDS'!$A:$BZ, $A29, COLUMN(AU29))</f>
        <v/>
      </c>
      <c r="AV29">
        <f>INDEX('Input EIA SEDS'!$A:$BZ, $A29, COLUMN(AV29))</f>
        <v/>
      </c>
      <c r="AW29">
        <f>INDEX('Input EIA SEDS'!$A:$BZ, $A29, COLUMN(AW29))</f>
        <v/>
      </c>
      <c r="AX29">
        <f>INDEX('Input EIA SEDS'!$A:$BZ, $A29, COLUMN(AX29))</f>
        <v/>
      </c>
      <c r="AY29">
        <f>INDEX('Input EIA SEDS'!$A:$BZ, $A29, COLUMN(AY29))</f>
        <v/>
      </c>
      <c r="AZ29">
        <f>INDEX('Input EIA SEDS'!$A:$BZ, $A29, COLUMN(AZ29))</f>
        <v/>
      </c>
      <c r="BA29">
        <f>INDEX('Input EIA SEDS'!$A:$BZ, $A29, COLUMN(BA29))</f>
        <v/>
      </c>
      <c r="BB29">
        <f>INDEX('Input EIA SEDS'!$A:$BZ, $A29, COLUMN(BB29))</f>
        <v/>
      </c>
      <c r="BC29">
        <f>INDEX('Input EIA SEDS'!$A:$BZ, $A29, COLUMN(BC29))</f>
        <v/>
      </c>
      <c r="BD29">
        <f>INDEX('Input EIA SEDS'!$A:$BZ, $A29, COLUMN(BD29))</f>
        <v/>
      </c>
      <c r="BE29">
        <f>INDEX('Input EIA SEDS'!$A:$BZ, $A29, COLUMN(BE29))</f>
        <v/>
      </c>
      <c r="BF29">
        <f>INDEX('Input EIA SEDS'!$A:$BZ, $A29, COLUMN(BF29))</f>
        <v/>
      </c>
      <c r="BG29">
        <f>INDEX('Input EIA SEDS'!$A:$BZ, $A29, COLUMN(BG29))</f>
        <v/>
      </c>
      <c r="BH29">
        <f>INDEX('Input EIA SEDS'!$A:$BZ, $A29, COLUMN(BH29))</f>
        <v/>
      </c>
      <c r="BI29">
        <f>INDEX('Input EIA SEDS'!$A:$BZ, $A29, COLUMN(BI29))</f>
        <v/>
      </c>
      <c r="BJ29">
        <f>INDEX('Input EIA SEDS'!$A:$BZ, $A29, COLUMN(BJ29))</f>
        <v/>
      </c>
      <c r="BK29">
        <f>INDEX('Input EIA SEDS'!$A:$BZ, $A29, COLUMN(BK29))</f>
        <v/>
      </c>
      <c r="BL29">
        <f>INDEX('Input EIA SEDS'!$A:$BZ, $A29, COLUMN(BL29))</f>
        <v/>
      </c>
      <c r="BM29">
        <f>INDEX('Input EIA SEDS'!$A:$BZ, $A29, COLUMN(BM29))</f>
        <v/>
      </c>
      <c r="BN29">
        <f>INDEX('Input EIA SEDS'!$A:$BZ, $A29, COLUMN(BN29))</f>
        <v/>
      </c>
      <c r="BO29">
        <f>INDEX('Input EIA SEDS'!$A:$BZ, $A29, COLUMN(BO29))</f>
        <v/>
      </c>
      <c r="BP29">
        <f>INDEX('Input EIA SEDS'!$A:$BZ, $A29, COLUMN(BP29))</f>
        <v/>
      </c>
      <c r="BQ29">
        <f>INDEX('Input EIA SEDS'!$A:$BZ, $A29, COLUMN(BQ29))</f>
        <v/>
      </c>
      <c r="BR29">
        <f>INDEX('Input EIA SEDS'!$A:$BZ, $A29, COLUMN(BR29))</f>
        <v/>
      </c>
      <c r="BS29">
        <f>INDEX('Input EIA SEDS'!$A:$BZ, $A29, COLUMN(BS29))</f>
        <v/>
      </c>
      <c r="BT29">
        <f>INDEX('Input EIA SEDS'!$A:$BZ, $A29, COLUMN(BT29))</f>
        <v/>
      </c>
      <c r="BU29">
        <f>INDEX('Input EIA SEDS'!$A:$BZ, $A29, COLUMN(BU29))</f>
        <v/>
      </c>
      <c r="BV29">
        <f>INDEX('Input EIA SEDS'!$A:$BZ, $A29, COLUMN(BV29))</f>
        <v/>
      </c>
      <c r="BW29">
        <f>INDEX('Input EIA SEDS'!$A:$BZ, $A29, COLUMN(BW29))</f>
        <v/>
      </c>
    </row>
    <row r="30" spans="1:75">
      <c r="A30">
        <f>MATCH($C30,'Input EIA SEDS'!$C:$C,0)</f>
        <v/>
      </c>
      <c r="B30">
        <f>INDEX('Input EIA SEDS'!$A:$BZ, $A30, COLUMN(B30))</f>
        <v/>
      </c>
      <c r="C30" t="s">
        <v>264</v>
      </c>
      <c r="D30">
        <f>INDEX('Input EIA SEDS'!$A:$BZ, $A30, COLUMN(D30))</f>
        <v/>
      </c>
      <c r="E30">
        <f>INDEX('Input EIA SEDS'!$A:$BZ, $A30, COLUMN(E30))</f>
        <v/>
      </c>
      <c r="F30">
        <f>INDEX('Input EIA SEDS'!$A:$BZ, $A30, COLUMN(F30))</f>
        <v/>
      </c>
      <c r="G30">
        <f>INDEX('Input EIA SEDS'!$A:$BZ, $A30, COLUMN(G30))</f>
        <v/>
      </c>
      <c r="H30">
        <f>INDEX('Input EIA SEDS'!$A:$BZ, $A30, COLUMN(H30))</f>
        <v/>
      </c>
      <c r="I30">
        <f>INDEX('Input EIA SEDS'!$A:$BZ, $A30, COLUMN(I30))</f>
        <v/>
      </c>
      <c r="J30">
        <f>INDEX('Input EIA SEDS'!$A:$BZ, $A30, COLUMN(J30))</f>
        <v/>
      </c>
      <c r="K30">
        <f>INDEX('Input EIA SEDS'!$A:$BZ, $A30, COLUMN(K30))</f>
        <v/>
      </c>
      <c r="L30">
        <f>INDEX('Input EIA SEDS'!$A:$BZ, $A30, COLUMN(L30))</f>
        <v/>
      </c>
      <c r="M30">
        <f>INDEX('Input EIA SEDS'!$A:$BZ, $A30, COLUMN(M30))</f>
        <v/>
      </c>
      <c r="N30">
        <f>INDEX('Input EIA SEDS'!$A:$BZ, $A30, COLUMN(N30))</f>
        <v/>
      </c>
      <c r="O30">
        <f>INDEX('Input EIA SEDS'!$A:$BZ, $A30, COLUMN(O30))</f>
        <v/>
      </c>
      <c r="P30">
        <f>INDEX('Input EIA SEDS'!$A:$BZ, $A30, COLUMN(P30))</f>
        <v/>
      </c>
      <c r="Q30">
        <f>INDEX('Input EIA SEDS'!$A:$BZ, $A30, COLUMN(Q30))</f>
        <v/>
      </c>
      <c r="R30">
        <f>INDEX('Input EIA SEDS'!$A:$BZ, $A30, COLUMN(R30))</f>
        <v/>
      </c>
      <c r="S30">
        <f>INDEX('Input EIA SEDS'!$A:$BZ, $A30, COLUMN(S30))</f>
        <v/>
      </c>
      <c r="T30">
        <f>INDEX('Input EIA SEDS'!$A:$BZ, $A30, COLUMN(T30))</f>
        <v/>
      </c>
      <c r="U30">
        <f>INDEX('Input EIA SEDS'!$A:$BZ, $A30, COLUMN(U30))</f>
        <v/>
      </c>
      <c r="V30">
        <f>INDEX('Input EIA SEDS'!$A:$BZ, $A30, COLUMN(V30))</f>
        <v/>
      </c>
      <c r="W30">
        <f>INDEX('Input EIA SEDS'!$A:$BZ, $A30, COLUMN(W30))</f>
        <v/>
      </c>
      <c r="X30">
        <f>INDEX('Input EIA SEDS'!$A:$BZ, $A30, COLUMN(X30))</f>
        <v/>
      </c>
      <c r="Y30">
        <f>INDEX('Input EIA SEDS'!$A:$BZ, $A30, COLUMN(Y30))</f>
        <v/>
      </c>
      <c r="Z30">
        <f>INDEX('Input EIA SEDS'!$A:$BZ, $A30, COLUMN(Z30))</f>
        <v/>
      </c>
      <c r="AA30">
        <f>INDEX('Input EIA SEDS'!$A:$BZ, $A30, COLUMN(AA30))</f>
        <v/>
      </c>
      <c r="AB30">
        <f>INDEX('Input EIA SEDS'!$A:$BZ, $A30, COLUMN(AB30))</f>
        <v/>
      </c>
      <c r="AC30">
        <f>INDEX('Input EIA SEDS'!$A:$BZ, $A30, COLUMN(AC30))</f>
        <v/>
      </c>
      <c r="AD30">
        <f>INDEX('Input EIA SEDS'!$A:$BZ, $A30, COLUMN(AD30))</f>
        <v/>
      </c>
      <c r="AE30">
        <f>INDEX('Input EIA SEDS'!$A:$BZ, $A30, COLUMN(AE30))</f>
        <v/>
      </c>
      <c r="AF30">
        <f>INDEX('Input EIA SEDS'!$A:$BZ, $A30, COLUMN(AF30))</f>
        <v/>
      </c>
      <c r="AG30">
        <f>INDEX('Input EIA SEDS'!$A:$BZ, $A30, COLUMN(AG30))</f>
        <v/>
      </c>
      <c r="AH30">
        <f>INDEX('Input EIA SEDS'!$A:$BZ, $A30, COLUMN(AH30))</f>
        <v/>
      </c>
      <c r="AI30">
        <f>INDEX('Input EIA SEDS'!$A:$BZ, $A30, COLUMN(AI30))</f>
        <v/>
      </c>
      <c r="AJ30">
        <f>INDEX('Input EIA SEDS'!$A:$BZ, $A30, COLUMN(AJ30))</f>
        <v/>
      </c>
      <c r="AK30">
        <f>INDEX('Input EIA SEDS'!$A:$BZ, $A30, COLUMN(AK30))</f>
        <v/>
      </c>
      <c r="AL30">
        <f>INDEX('Input EIA SEDS'!$A:$BZ, $A30, COLUMN(AL30))</f>
        <v/>
      </c>
      <c r="AM30">
        <f>INDEX('Input EIA SEDS'!$A:$BZ, $A30, COLUMN(AM30))</f>
        <v/>
      </c>
      <c r="AN30">
        <f>INDEX('Input EIA SEDS'!$A:$BZ, $A30, COLUMN(AN30))</f>
        <v/>
      </c>
      <c r="AO30">
        <f>INDEX('Input EIA SEDS'!$A:$BZ, $A30, COLUMN(AO30))</f>
        <v/>
      </c>
      <c r="AP30">
        <f>INDEX('Input EIA SEDS'!$A:$BZ, $A30, COLUMN(AP30))</f>
        <v/>
      </c>
      <c r="AQ30">
        <f>INDEX('Input EIA SEDS'!$A:$BZ, $A30, COLUMN(AQ30))</f>
        <v/>
      </c>
      <c r="AR30">
        <f>INDEX('Input EIA SEDS'!$A:$BZ, $A30, COLUMN(AR30))</f>
        <v/>
      </c>
      <c r="AS30">
        <f>INDEX('Input EIA SEDS'!$A:$BZ, $A30, COLUMN(AS30))</f>
        <v/>
      </c>
      <c r="AT30">
        <f>INDEX('Input EIA SEDS'!$A:$BZ, $A30, COLUMN(AT30))</f>
        <v/>
      </c>
      <c r="AU30">
        <f>INDEX('Input EIA SEDS'!$A:$BZ, $A30, COLUMN(AU30))</f>
        <v/>
      </c>
      <c r="AV30">
        <f>INDEX('Input EIA SEDS'!$A:$BZ, $A30, COLUMN(AV30))</f>
        <v/>
      </c>
      <c r="AW30">
        <f>INDEX('Input EIA SEDS'!$A:$BZ, $A30, COLUMN(AW30))</f>
        <v/>
      </c>
      <c r="AX30">
        <f>INDEX('Input EIA SEDS'!$A:$BZ, $A30, COLUMN(AX30))</f>
        <v/>
      </c>
      <c r="AY30">
        <f>INDEX('Input EIA SEDS'!$A:$BZ, $A30, COLUMN(AY30))</f>
        <v/>
      </c>
      <c r="AZ30">
        <f>INDEX('Input EIA SEDS'!$A:$BZ, $A30, COLUMN(AZ30))</f>
        <v/>
      </c>
      <c r="BA30">
        <f>INDEX('Input EIA SEDS'!$A:$BZ, $A30, COLUMN(BA30))</f>
        <v/>
      </c>
      <c r="BB30">
        <f>INDEX('Input EIA SEDS'!$A:$BZ, $A30, COLUMN(BB30))</f>
        <v/>
      </c>
      <c r="BC30">
        <f>INDEX('Input EIA SEDS'!$A:$BZ, $A30, COLUMN(BC30))</f>
        <v/>
      </c>
      <c r="BD30">
        <f>INDEX('Input EIA SEDS'!$A:$BZ, $A30, COLUMN(BD30))</f>
        <v/>
      </c>
      <c r="BE30">
        <f>INDEX('Input EIA SEDS'!$A:$BZ, $A30, COLUMN(BE30))</f>
        <v/>
      </c>
      <c r="BF30">
        <f>INDEX('Input EIA SEDS'!$A:$BZ, $A30, COLUMN(BF30))</f>
        <v/>
      </c>
      <c r="BG30">
        <f>INDEX('Input EIA SEDS'!$A:$BZ, $A30, COLUMN(BG30))</f>
        <v/>
      </c>
      <c r="BH30">
        <f>INDEX('Input EIA SEDS'!$A:$BZ, $A30, COLUMN(BH30))</f>
        <v/>
      </c>
      <c r="BI30">
        <f>INDEX('Input EIA SEDS'!$A:$BZ, $A30, COLUMN(BI30))</f>
        <v/>
      </c>
      <c r="BJ30">
        <f>INDEX('Input EIA SEDS'!$A:$BZ, $A30, COLUMN(BJ30))</f>
        <v/>
      </c>
      <c r="BK30">
        <f>INDEX('Input EIA SEDS'!$A:$BZ, $A30, COLUMN(BK30))</f>
        <v/>
      </c>
      <c r="BL30">
        <f>INDEX('Input EIA SEDS'!$A:$BZ, $A30, COLUMN(BL30))</f>
        <v/>
      </c>
      <c r="BM30">
        <f>INDEX('Input EIA SEDS'!$A:$BZ, $A30, COLUMN(BM30))</f>
        <v/>
      </c>
      <c r="BN30">
        <f>INDEX('Input EIA SEDS'!$A:$BZ, $A30, COLUMN(BN30))</f>
        <v/>
      </c>
      <c r="BO30">
        <f>INDEX('Input EIA SEDS'!$A:$BZ, $A30, COLUMN(BO30))</f>
        <v/>
      </c>
      <c r="BP30">
        <f>INDEX('Input EIA SEDS'!$A:$BZ, $A30, COLUMN(BP30))</f>
        <v/>
      </c>
      <c r="BQ30">
        <f>INDEX('Input EIA SEDS'!$A:$BZ, $A30, COLUMN(BQ30))</f>
        <v/>
      </c>
      <c r="BR30">
        <f>INDEX('Input EIA SEDS'!$A:$BZ, $A30, COLUMN(BR30))</f>
        <v/>
      </c>
      <c r="BS30">
        <f>INDEX('Input EIA SEDS'!$A:$BZ, $A30, COLUMN(BS30))</f>
        <v/>
      </c>
      <c r="BT30">
        <f>INDEX('Input EIA SEDS'!$A:$BZ, $A30, COLUMN(BT30))</f>
        <v/>
      </c>
      <c r="BU30">
        <f>INDEX('Input EIA SEDS'!$A:$BZ, $A30, COLUMN(BU30))</f>
        <v/>
      </c>
      <c r="BV30">
        <f>INDEX('Input EIA SEDS'!$A:$BZ, $A30, COLUMN(BV30))</f>
        <v/>
      </c>
      <c r="BW30">
        <f>INDEX('Input EIA SEDS'!$A:$BZ, $A30, COLUMN(BW30))</f>
        <v/>
      </c>
    </row>
    <row r="31" spans="1:75">
      <c r="A31">
        <f>MATCH($C31,'Input EIA SEDS'!$C:$C,0)</f>
        <v/>
      </c>
      <c r="B31">
        <f>INDEX('Input EIA SEDS'!$A:$BZ, $A31, COLUMN(B31))</f>
        <v/>
      </c>
      <c r="C31" t="s">
        <v>267</v>
      </c>
      <c r="D31">
        <f>INDEX('Input EIA SEDS'!$A:$BZ, $A31, COLUMN(D31))</f>
        <v/>
      </c>
      <c r="E31">
        <f>INDEX('Input EIA SEDS'!$A:$BZ, $A31, COLUMN(E31))</f>
        <v/>
      </c>
      <c r="F31">
        <f>INDEX('Input EIA SEDS'!$A:$BZ, $A31, COLUMN(F31))</f>
        <v/>
      </c>
      <c r="G31">
        <f>INDEX('Input EIA SEDS'!$A:$BZ, $A31, COLUMN(G31))</f>
        <v/>
      </c>
      <c r="H31">
        <f>INDEX('Input EIA SEDS'!$A:$BZ, $A31, COLUMN(H31))</f>
        <v/>
      </c>
      <c r="I31">
        <f>INDEX('Input EIA SEDS'!$A:$BZ, $A31, COLUMN(I31))</f>
        <v/>
      </c>
      <c r="J31">
        <f>INDEX('Input EIA SEDS'!$A:$BZ, $A31, COLUMN(J31))</f>
        <v/>
      </c>
      <c r="K31">
        <f>INDEX('Input EIA SEDS'!$A:$BZ, $A31, COLUMN(K31))</f>
        <v/>
      </c>
      <c r="L31">
        <f>INDEX('Input EIA SEDS'!$A:$BZ, $A31, COLUMN(L31))</f>
        <v/>
      </c>
      <c r="M31">
        <f>INDEX('Input EIA SEDS'!$A:$BZ, $A31, COLUMN(M31))</f>
        <v/>
      </c>
      <c r="N31">
        <f>INDEX('Input EIA SEDS'!$A:$BZ, $A31, COLUMN(N31))</f>
        <v/>
      </c>
      <c r="O31">
        <f>INDEX('Input EIA SEDS'!$A:$BZ, $A31, COLUMN(O31))</f>
        <v/>
      </c>
      <c r="P31">
        <f>INDEX('Input EIA SEDS'!$A:$BZ, $A31, COLUMN(P31))</f>
        <v/>
      </c>
      <c r="Q31">
        <f>INDEX('Input EIA SEDS'!$A:$BZ, $A31, COLUMN(Q31))</f>
        <v/>
      </c>
      <c r="R31">
        <f>INDEX('Input EIA SEDS'!$A:$BZ, $A31, COLUMN(R31))</f>
        <v/>
      </c>
      <c r="S31">
        <f>INDEX('Input EIA SEDS'!$A:$BZ, $A31, COLUMN(S31))</f>
        <v/>
      </c>
      <c r="T31">
        <f>INDEX('Input EIA SEDS'!$A:$BZ, $A31, COLUMN(T31))</f>
        <v/>
      </c>
      <c r="U31">
        <f>INDEX('Input EIA SEDS'!$A:$BZ, $A31, COLUMN(U31))</f>
        <v/>
      </c>
      <c r="V31">
        <f>INDEX('Input EIA SEDS'!$A:$BZ, $A31, COLUMN(V31))</f>
        <v/>
      </c>
      <c r="W31">
        <f>INDEX('Input EIA SEDS'!$A:$BZ, $A31, COLUMN(W31))</f>
        <v/>
      </c>
      <c r="X31">
        <f>INDEX('Input EIA SEDS'!$A:$BZ, $A31, COLUMN(X31))</f>
        <v/>
      </c>
      <c r="Y31">
        <f>INDEX('Input EIA SEDS'!$A:$BZ, $A31, COLUMN(Y31))</f>
        <v/>
      </c>
      <c r="Z31">
        <f>INDEX('Input EIA SEDS'!$A:$BZ, $A31, COLUMN(Z31))</f>
        <v/>
      </c>
      <c r="AA31">
        <f>INDEX('Input EIA SEDS'!$A:$BZ, $A31, COLUMN(AA31))</f>
        <v/>
      </c>
      <c r="AB31">
        <f>INDEX('Input EIA SEDS'!$A:$BZ, $A31, COLUMN(AB31))</f>
        <v/>
      </c>
      <c r="AC31">
        <f>INDEX('Input EIA SEDS'!$A:$BZ, $A31, COLUMN(AC31))</f>
        <v/>
      </c>
      <c r="AD31">
        <f>INDEX('Input EIA SEDS'!$A:$BZ, $A31, COLUMN(AD31))</f>
        <v/>
      </c>
      <c r="AE31">
        <f>INDEX('Input EIA SEDS'!$A:$BZ, $A31, COLUMN(AE31))</f>
        <v/>
      </c>
      <c r="AF31">
        <f>INDEX('Input EIA SEDS'!$A:$BZ, $A31, COLUMN(AF31))</f>
        <v/>
      </c>
      <c r="AG31">
        <f>INDEX('Input EIA SEDS'!$A:$BZ, $A31, COLUMN(AG31))</f>
        <v/>
      </c>
      <c r="AH31">
        <f>INDEX('Input EIA SEDS'!$A:$BZ, $A31, COLUMN(AH31))</f>
        <v/>
      </c>
      <c r="AI31">
        <f>INDEX('Input EIA SEDS'!$A:$BZ, $A31, COLUMN(AI31))</f>
        <v/>
      </c>
      <c r="AJ31">
        <f>INDEX('Input EIA SEDS'!$A:$BZ, $A31, COLUMN(AJ31))</f>
        <v/>
      </c>
      <c r="AK31">
        <f>INDEX('Input EIA SEDS'!$A:$BZ, $A31, COLUMN(AK31))</f>
        <v/>
      </c>
      <c r="AL31">
        <f>INDEX('Input EIA SEDS'!$A:$BZ, $A31, COLUMN(AL31))</f>
        <v/>
      </c>
      <c r="AM31">
        <f>INDEX('Input EIA SEDS'!$A:$BZ, $A31, COLUMN(AM31))</f>
        <v/>
      </c>
      <c r="AN31">
        <f>INDEX('Input EIA SEDS'!$A:$BZ, $A31, COLUMN(AN31))</f>
        <v/>
      </c>
      <c r="AO31">
        <f>INDEX('Input EIA SEDS'!$A:$BZ, $A31, COLUMN(AO31))</f>
        <v/>
      </c>
      <c r="AP31">
        <f>INDEX('Input EIA SEDS'!$A:$BZ, $A31, COLUMN(AP31))</f>
        <v/>
      </c>
      <c r="AQ31">
        <f>INDEX('Input EIA SEDS'!$A:$BZ, $A31, COLUMN(AQ31))</f>
        <v/>
      </c>
      <c r="AR31">
        <f>INDEX('Input EIA SEDS'!$A:$BZ, $A31, COLUMN(AR31))</f>
        <v/>
      </c>
      <c r="AS31">
        <f>INDEX('Input EIA SEDS'!$A:$BZ, $A31, COLUMN(AS31))</f>
        <v/>
      </c>
      <c r="AT31">
        <f>INDEX('Input EIA SEDS'!$A:$BZ, $A31, COLUMN(AT31))</f>
        <v/>
      </c>
      <c r="AU31">
        <f>INDEX('Input EIA SEDS'!$A:$BZ, $A31, COLUMN(AU31))</f>
        <v/>
      </c>
      <c r="AV31">
        <f>INDEX('Input EIA SEDS'!$A:$BZ, $A31, COLUMN(AV31))</f>
        <v/>
      </c>
      <c r="AW31">
        <f>INDEX('Input EIA SEDS'!$A:$BZ, $A31, COLUMN(AW31))</f>
        <v/>
      </c>
      <c r="AX31">
        <f>INDEX('Input EIA SEDS'!$A:$BZ, $A31, COLUMN(AX31))</f>
        <v/>
      </c>
      <c r="AY31">
        <f>INDEX('Input EIA SEDS'!$A:$BZ, $A31, COLUMN(AY31))</f>
        <v/>
      </c>
      <c r="AZ31">
        <f>INDEX('Input EIA SEDS'!$A:$BZ, $A31, COLUMN(AZ31))</f>
        <v/>
      </c>
      <c r="BA31">
        <f>INDEX('Input EIA SEDS'!$A:$BZ, $A31, COLUMN(BA31))</f>
        <v/>
      </c>
      <c r="BB31">
        <f>INDEX('Input EIA SEDS'!$A:$BZ, $A31, COLUMN(BB31))</f>
        <v/>
      </c>
      <c r="BC31">
        <f>INDEX('Input EIA SEDS'!$A:$BZ, $A31, COLUMN(BC31))</f>
        <v/>
      </c>
      <c r="BD31">
        <f>INDEX('Input EIA SEDS'!$A:$BZ, $A31, COLUMN(BD31))</f>
        <v/>
      </c>
      <c r="BE31">
        <f>INDEX('Input EIA SEDS'!$A:$BZ, $A31, COLUMN(BE31))</f>
        <v/>
      </c>
      <c r="BF31">
        <f>INDEX('Input EIA SEDS'!$A:$BZ, $A31, COLUMN(BF31))</f>
        <v/>
      </c>
      <c r="BG31">
        <f>INDEX('Input EIA SEDS'!$A:$BZ, $A31, COLUMN(BG31))</f>
        <v/>
      </c>
      <c r="BH31">
        <f>INDEX('Input EIA SEDS'!$A:$BZ, $A31, COLUMN(BH31))</f>
        <v/>
      </c>
      <c r="BI31">
        <f>INDEX('Input EIA SEDS'!$A:$BZ, $A31, COLUMN(BI31))</f>
        <v/>
      </c>
      <c r="BJ31">
        <f>INDEX('Input EIA SEDS'!$A:$BZ, $A31, COLUMN(BJ31))</f>
        <v/>
      </c>
      <c r="BK31">
        <f>INDEX('Input EIA SEDS'!$A:$BZ, $A31, COLUMN(BK31))</f>
        <v/>
      </c>
      <c r="BL31">
        <f>INDEX('Input EIA SEDS'!$A:$BZ, $A31, COLUMN(BL31))</f>
        <v/>
      </c>
      <c r="BM31">
        <f>INDEX('Input EIA SEDS'!$A:$BZ, $A31, COLUMN(BM31))</f>
        <v/>
      </c>
      <c r="BN31">
        <f>INDEX('Input EIA SEDS'!$A:$BZ, $A31, COLUMN(BN31))</f>
        <v/>
      </c>
      <c r="BO31">
        <f>INDEX('Input EIA SEDS'!$A:$BZ, $A31, COLUMN(BO31))</f>
        <v/>
      </c>
      <c r="BP31">
        <f>INDEX('Input EIA SEDS'!$A:$BZ, $A31, COLUMN(BP31))</f>
        <v/>
      </c>
      <c r="BQ31">
        <f>INDEX('Input EIA SEDS'!$A:$BZ, $A31, COLUMN(BQ31))</f>
        <v/>
      </c>
      <c r="BR31">
        <f>INDEX('Input EIA SEDS'!$A:$BZ, $A31, COLUMN(BR31))</f>
        <v/>
      </c>
      <c r="BS31">
        <f>INDEX('Input EIA SEDS'!$A:$BZ, $A31, COLUMN(BS31))</f>
        <v/>
      </c>
      <c r="BT31">
        <f>INDEX('Input EIA SEDS'!$A:$BZ, $A31, COLUMN(BT31))</f>
        <v/>
      </c>
      <c r="BU31">
        <f>INDEX('Input EIA SEDS'!$A:$BZ, $A31, COLUMN(BU31))</f>
        <v/>
      </c>
      <c r="BV31">
        <f>INDEX('Input EIA SEDS'!$A:$BZ, $A31, COLUMN(BV31))</f>
        <v/>
      </c>
      <c r="BW31">
        <f>INDEX('Input EIA SEDS'!$A:$BZ, $A31, COLUMN(BW31))</f>
        <v/>
      </c>
    </row>
    <row r="32" spans="1:75">
      <c r="A32">
        <f>MATCH($C32,'Input EIA SEDS'!$C:$C,0)</f>
        <v/>
      </c>
      <c r="B32">
        <f>INDEX('Input EIA SEDS'!$A:$BZ, $A32, COLUMN(B32))</f>
        <v/>
      </c>
      <c r="C32" t="s">
        <v>273</v>
      </c>
      <c r="D32">
        <f>INDEX('Input EIA SEDS'!$A:$BZ, $A32, COLUMN(D32))</f>
        <v/>
      </c>
      <c r="E32">
        <f>INDEX('Input EIA SEDS'!$A:$BZ, $A32, COLUMN(E32))</f>
        <v/>
      </c>
      <c r="F32">
        <f>INDEX('Input EIA SEDS'!$A:$BZ, $A32, COLUMN(F32))</f>
        <v/>
      </c>
      <c r="G32">
        <f>INDEX('Input EIA SEDS'!$A:$BZ, $A32, COLUMN(G32))</f>
        <v/>
      </c>
      <c r="H32">
        <f>INDEX('Input EIA SEDS'!$A:$BZ, $A32, COLUMN(H32))</f>
        <v/>
      </c>
      <c r="I32">
        <f>INDEX('Input EIA SEDS'!$A:$BZ, $A32, COLUMN(I32))</f>
        <v/>
      </c>
      <c r="J32">
        <f>INDEX('Input EIA SEDS'!$A:$BZ, $A32, COLUMN(J32))</f>
        <v/>
      </c>
      <c r="K32">
        <f>INDEX('Input EIA SEDS'!$A:$BZ, $A32, COLUMN(K32))</f>
        <v/>
      </c>
      <c r="L32">
        <f>INDEX('Input EIA SEDS'!$A:$BZ, $A32, COLUMN(L32))</f>
        <v/>
      </c>
      <c r="M32">
        <f>INDEX('Input EIA SEDS'!$A:$BZ, $A32, COLUMN(M32))</f>
        <v/>
      </c>
      <c r="N32">
        <f>INDEX('Input EIA SEDS'!$A:$BZ, $A32, COLUMN(N32))</f>
        <v/>
      </c>
      <c r="O32">
        <f>INDEX('Input EIA SEDS'!$A:$BZ, $A32, COLUMN(O32))</f>
        <v/>
      </c>
      <c r="P32">
        <f>INDEX('Input EIA SEDS'!$A:$BZ, $A32, COLUMN(P32))</f>
        <v/>
      </c>
      <c r="Q32">
        <f>INDEX('Input EIA SEDS'!$A:$BZ, $A32, COLUMN(Q32))</f>
        <v/>
      </c>
      <c r="R32">
        <f>INDEX('Input EIA SEDS'!$A:$BZ, $A32, COLUMN(R32))</f>
        <v/>
      </c>
      <c r="S32">
        <f>INDEX('Input EIA SEDS'!$A:$BZ, $A32, COLUMN(S32))</f>
        <v/>
      </c>
      <c r="T32">
        <f>INDEX('Input EIA SEDS'!$A:$BZ, $A32, COLUMN(T32))</f>
        <v/>
      </c>
      <c r="U32">
        <f>INDEX('Input EIA SEDS'!$A:$BZ, $A32, COLUMN(U32))</f>
        <v/>
      </c>
      <c r="V32">
        <f>INDEX('Input EIA SEDS'!$A:$BZ, $A32, COLUMN(V32))</f>
        <v/>
      </c>
      <c r="W32">
        <f>INDEX('Input EIA SEDS'!$A:$BZ, $A32, COLUMN(W32))</f>
        <v/>
      </c>
      <c r="X32">
        <f>INDEX('Input EIA SEDS'!$A:$BZ, $A32, COLUMN(X32))</f>
        <v/>
      </c>
      <c r="Y32">
        <f>INDEX('Input EIA SEDS'!$A:$BZ, $A32, COLUMN(Y32))</f>
        <v/>
      </c>
      <c r="Z32">
        <f>INDEX('Input EIA SEDS'!$A:$BZ, $A32, COLUMN(Z32))</f>
        <v/>
      </c>
      <c r="AA32">
        <f>INDEX('Input EIA SEDS'!$A:$BZ, $A32, COLUMN(AA32))</f>
        <v/>
      </c>
      <c r="AB32">
        <f>INDEX('Input EIA SEDS'!$A:$BZ, $A32, COLUMN(AB32))</f>
        <v/>
      </c>
      <c r="AC32">
        <f>INDEX('Input EIA SEDS'!$A:$BZ, $A32, COLUMN(AC32))</f>
        <v/>
      </c>
      <c r="AD32">
        <f>INDEX('Input EIA SEDS'!$A:$BZ, $A32, COLUMN(AD32))</f>
        <v/>
      </c>
      <c r="AE32">
        <f>INDEX('Input EIA SEDS'!$A:$BZ, $A32, COLUMN(AE32))</f>
        <v/>
      </c>
      <c r="AF32">
        <f>INDEX('Input EIA SEDS'!$A:$BZ, $A32, COLUMN(AF32))</f>
        <v/>
      </c>
      <c r="AG32">
        <f>INDEX('Input EIA SEDS'!$A:$BZ, $A32, COLUMN(AG32))</f>
        <v/>
      </c>
      <c r="AH32">
        <f>INDEX('Input EIA SEDS'!$A:$BZ, $A32, COLUMN(AH32))</f>
        <v/>
      </c>
      <c r="AI32">
        <f>INDEX('Input EIA SEDS'!$A:$BZ, $A32, COLUMN(AI32))</f>
        <v/>
      </c>
      <c r="AJ32">
        <f>INDEX('Input EIA SEDS'!$A:$BZ, $A32, COLUMN(AJ32))</f>
        <v/>
      </c>
      <c r="AK32">
        <f>INDEX('Input EIA SEDS'!$A:$BZ, $A32, COLUMN(AK32))</f>
        <v/>
      </c>
      <c r="AL32">
        <f>INDEX('Input EIA SEDS'!$A:$BZ, $A32, COLUMN(AL32))</f>
        <v/>
      </c>
      <c r="AM32">
        <f>INDEX('Input EIA SEDS'!$A:$BZ, $A32, COLUMN(AM32))</f>
        <v/>
      </c>
      <c r="AN32">
        <f>INDEX('Input EIA SEDS'!$A:$BZ, $A32, COLUMN(AN32))</f>
        <v/>
      </c>
      <c r="AO32">
        <f>INDEX('Input EIA SEDS'!$A:$BZ, $A32, COLUMN(AO32))</f>
        <v/>
      </c>
      <c r="AP32">
        <f>INDEX('Input EIA SEDS'!$A:$BZ, $A32, COLUMN(AP32))</f>
        <v/>
      </c>
      <c r="AQ32">
        <f>INDEX('Input EIA SEDS'!$A:$BZ, $A32, COLUMN(AQ32))</f>
        <v/>
      </c>
      <c r="AR32">
        <f>INDEX('Input EIA SEDS'!$A:$BZ, $A32, COLUMN(AR32))</f>
        <v/>
      </c>
      <c r="AS32">
        <f>INDEX('Input EIA SEDS'!$A:$BZ, $A32, COLUMN(AS32))</f>
        <v/>
      </c>
      <c r="AT32">
        <f>INDEX('Input EIA SEDS'!$A:$BZ, $A32, COLUMN(AT32))</f>
        <v/>
      </c>
      <c r="AU32">
        <f>INDEX('Input EIA SEDS'!$A:$BZ, $A32, COLUMN(AU32))</f>
        <v/>
      </c>
      <c r="AV32">
        <f>INDEX('Input EIA SEDS'!$A:$BZ, $A32, COLUMN(AV32))</f>
        <v/>
      </c>
      <c r="AW32">
        <f>INDEX('Input EIA SEDS'!$A:$BZ, $A32, COLUMN(AW32))</f>
        <v/>
      </c>
      <c r="AX32">
        <f>INDEX('Input EIA SEDS'!$A:$BZ, $A32, COLUMN(AX32))</f>
        <v/>
      </c>
      <c r="AY32">
        <f>INDEX('Input EIA SEDS'!$A:$BZ, $A32, COLUMN(AY32))</f>
        <v/>
      </c>
      <c r="AZ32">
        <f>INDEX('Input EIA SEDS'!$A:$BZ, $A32, COLUMN(AZ32))</f>
        <v/>
      </c>
      <c r="BA32">
        <f>INDEX('Input EIA SEDS'!$A:$BZ, $A32, COLUMN(BA32))</f>
        <v/>
      </c>
      <c r="BB32">
        <f>INDEX('Input EIA SEDS'!$A:$BZ, $A32, COLUMN(BB32))</f>
        <v/>
      </c>
      <c r="BC32">
        <f>INDEX('Input EIA SEDS'!$A:$BZ, $A32, COLUMN(BC32))</f>
        <v/>
      </c>
      <c r="BD32">
        <f>INDEX('Input EIA SEDS'!$A:$BZ, $A32, COLUMN(BD32))</f>
        <v/>
      </c>
      <c r="BE32">
        <f>INDEX('Input EIA SEDS'!$A:$BZ, $A32, COLUMN(BE32))</f>
        <v/>
      </c>
      <c r="BF32">
        <f>INDEX('Input EIA SEDS'!$A:$BZ, $A32, COLUMN(BF32))</f>
        <v/>
      </c>
      <c r="BG32">
        <f>INDEX('Input EIA SEDS'!$A:$BZ, $A32, COLUMN(BG32))</f>
        <v/>
      </c>
      <c r="BH32">
        <f>INDEX('Input EIA SEDS'!$A:$BZ, $A32, COLUMN(BH32))</f>
        <v/>
      </c>
      <c r="BI32">
        <f>INDEX('Input EIA SEDS'!$A:$BZ, $A32, COLUMN(BI32))</f>
        <v/>
      </c>
      <c r="BJ32">
        <f>INDEX('Input EIA SEDS'!$A:$BZ, $A32, COLUMN(BJ32))</f>
        <v/>
      </c>
      <c r="BK32">
        <f>INDEX('Input EIA SEDS'!$A:$BZ, $A32, COLUMN(BK32))</f>
        <v/>
      </c>
      <c r="BL32">
        <f>INDEX('Input EIA SEDS'!$A:$BZ, $A32, COLUMN(BL32))</f>
        <v/>
      </c>
      <c r="BM32">
        <f>INDEX('Input EIA SEDS'!$A:$BZ, $A32, COLUMN(BM32))</f>
        <v/>
      </c>
      <c r="BN32">
        <f>INDEX('Input EIA SEDS'!$A:$BZ, $A32, COLUMN(BN32))</f>
        <v/>
      </c>
      <c r="BO32">
        <f>INDEX('Input EIA SEDS'!$A:$BZ, $A32, COLUMN(BO32))</f>
        <v/>
      </c>
      <c r="BP32">
        <f>INDEX('Input EIA SEDS'!$A:$BZ, $A32, COLUMN(BP32))</f>
        <v/>
      </c>
      <c r="BQ32">
        <f>INDEX('Input EIA SEDS'!$A:$BZ, $A32, COLUMN(BQ32))</f>
        <v/>
      </c>
      <c r="BR32">
        <f>INDEX('Input EIA SEDS'!$A:$BZ, $A32, COLUMN(BR32))</f>
        <v/>
      </c>
      <c r="BS32">
        <f>INDEX('Input EIA SEDS'!$A:$BZ, $A32, COLUMN(BS32))</f>
        <v/>
      </c>
      <c r="BT32">
        <f>INDEX('Input EIA SEDS'!$A:$BZ, $A32, COLUMN(BT32))</f>
        <v/>
      </c>
      <c r="BU32">
        <f>INDEX('Input EIA SEDS'!$A:$BZ, $A32, COLUMN(BU32))</f>
        <v/>
      </c>
      <c r="BV32">
        <f>INDEX('Input EIA SEDS'!$A:$BZ, $A32, COLUMN(BV32))</f>
        <v/>
      </c>
      <c r="BW32">
        <f>INDEX('Input EIA SEDS'!$A:$BZ, $A32, COLUMN(BW32))</f>
        <v/>
      </c>
    </row>
    <row r="33" spans="1:75">
      <c r="A33">
        <f>MATCH($C33,'Input EIA SEDS'!$C:$C,0)</f>
        <v/>
      </c>
      <c r="B33">
        <f>INDEX('Input EIA SEDS'!$A:$BZ, $A33, COLUMN(B33))</f>
        <v/>
      </c>
      <c r="C33" t="s">
        <v>276</v>
      </c>
      <c r="D33">
        <f>INDEX('Input EIA SEDS'!$A:$BZ, $A33, COLUMN(D33))</f>
        <v/>
      </c>
      <c r="E33">
        <f>INDEX('Input EIA SEDS'!$A:$BZ, $A33, COLUMN(E33))</f>
        <v/>
      </c>
      <c r="F33">
        <f>INDEX('Input EIA SEDS'!$A:$BZ, $A33, COLUMN(F33))</f>
        <v/>
      </c>
      <c r="G33">
        <f>INDEX('Input EIA SEDS'!$A:$BZ, $A33, COLUMN(G33))</f>
        <v/>
      </c>
      <c r="H33">
        <f>INDEX('Input EIA SEDS'!$A:$BZ, $A33, COLUMN(H33))</f>
        <v/>
      </c>
      <c r="I33">
        <f>INDEX('Input EIA SEDS'!$A:$BZ, $A33, COLUMN(I33))</f>
        <v/>
      </c>
      <c r="J33">
        <f>INDEX('Input EIA SEDS'!$A:$BZ, $A33, COLUMN(J33))</f>
        <v/>
      </c>
      <c r="K33">
        <f>INDEX('Input EIA SEDS'!$A:$BZ, $A33, COLUMN(K33))</f>
        <v/>
      </c>
      <c r="L33">
        <f>INDEX('Input EIA SEDS'!$A:$BZ, $A33, COLUMN(L33))</f>
        <v/>
      </c>
      <c r="M33">
        <f>INDEX('Input EIA SEDS'!$A:$BZ, $A33, COLUMN(M33))</f>
        <v/>
      </c>
      <c r="N33">
        <f>INDEX('Input EIA SEDS'!$A:$BZ, $A33, COLUMN(N33))</f>
        <v/>
      </c>
      <c r="O33">
        <f>INDEX('Input EIA SEDS'!$A:$BZ, $A33, COLUMN(O33))</f>
        <v/>
      </c>
      <c r="P33">
        <f>INDEX('Input EIA SEDS'!$A:$BZ, $A33, COLUMN(P33))</f>
        <v/>
      </c>
      <c r="Q33">
        <f>INDEX('Input EIA SEDS'!$A:$BZ, $A33, COLUMN(Q33))</f>
        <v/>
      </c>
      <c r="R33">
        <f>INDEX('Input EIA SEDS'!$A:$BZ, $A33, COLUMN(R33))</f>
        <v/>
      </c>
      <c r="S33">
        <f>INDEX('Input EIA SEDS'!$A:$BZ, $A33, COLUMN(S33))</f>
        <v/>
      </c>
      <c r="T33">
        <f>INDEX('Input EIA SEDS'!$A:$BZ, $A33, COLUMN(T33))</f>
        <v/>
      </c>
      <c r="U33">
        <f>INDEX('Input EIA SEDS'!$A:$BZ, $A33, COLUMN(U33))</f>
        <v/>
      </c>
      <c r="V33">
        <f>INDEX('Input EIA SEDS'!$A:$BZ, $A33, COLUMN(V33))</f>
        <v/>
      </c>
      <c r="W33">
        <f>INDEX('Input EIA SEDS'!$A:$BZ, $A33, COLUMN(W33))</f>
        <v/>
      </c>
      <c r="X33">
        <f>INDEX('Input EIA SEDS'!$A:$BZ, $A33, COLUMN(X33))</f>
        <v/>
      </c>
      <c r="Y33">
        <f>INDEX('Input EIA SEDS'!$A:$BZ, $A33, COLUMN(Y33))</f>
        <v/>
      </c>
      <c r="Z33">
        <f>INDEX('Input EIA SEDS'!$A:$BZ, $A33, COLUMN(Z33))</f>
        <v/>
      </c>
      <c r="AA33">
        <f>INDEX('Input EIA SEDS'!$A:$BZ, $A33, COLUMN(AA33))</f>
        <v/>
      </c>
      <c r="AB33">
        <f>INDEX('Input EIA SEDS'!$A:$BZ, $A33, COLUMN(AB33))</f>
        <v/>
      </c>
      <c r="AC33">
        <f>INDEX('Input EIA SEDS'!$A:$BZ, $A33, COLUMN(AC33))</f>
        <v/>
      </c>
      <c r="AD33">
        <f>INDEX('Input EIA SEDS'!$A:$BZ, $A33, COLUMN(AD33))</f>
        <v/>
      </c>
      <c r="AE33">
        <f>INDEX('Input EIA SEDS'!$A:$BZ, $A33, COLUMN(AE33))</f>
        <v/>
      </c>
      <c r="AF33">
        <f>INDEX('Input EIA SEDS'!$A:$BZ, $A33, COLUMN(AF33))</f>
        <v/>
      </c>
      <c r="AG33">
        <f>INDEX('Input EIA SEDS'!$A:$BZ, $A33, COLUMN(AG33))</f>
        <v/>
      </c>
      <c r="AH33">
        <f>INDEX('Input EIA SEDS'!$A:$BZ, $A33, COLUMN(AH33))</f>
        <v/>
      </c>
      <c r="AI33">
        <f>INDEX('Input EIA SEDS'!$A:$BZ, $A33, COLUMN(AI33))</f>
        <v/>
      </c>
      <c r="AJ33">
        <f>INDEX('Input EIA SEDS'!$A:$BZ, $A33, COLUMN(AJ33))</f>
        <v/>
      </c>
      <c r="AK33">
        <f>INDEX('Input EIA SEDS'!$A:$BZ, $A33, COLUMN(AK33))</f>
        <v/>
      </c>
      <c r="AL33">
        <f>INDEX('Input EIA SEDS'!$A:$BZ, $A33, COLUMN(AL33))</f>
        <v/>
      </c>
      <c r="AM33">
        <f>INDEX('Input EIA SEDS'!$A:$BZ, $A33, COLUMN(AM33))</f>
        <v/>
      </c>
      <c r="AN33">
        <f>INDEX('Input EIA SEDS'!$A:$BZ, $A33, COLUMN(AN33))</f>
        <v/>
      </c>
      <c r="AO33">
        <f>INDEX('Input EIA SEDS'!$A:$BZ, $A33, COLUMN(AO33))</f>
        <v/>
      </c>
      <c r="AP33">
        <f>INDEX('Input EIA SEDS'!$A:$BZ, $A33, COLUMN(AP33))</f>
        <v/>
      </c>
      <c r="AQ33">
        <f>INDEX('Input EIA SEDS'!$A:$BZ, $A33, COLUMN(AQ33))</f>
        <v/>
      </c>
      <c r="AR33">
        <f>INDEX('Input EIA SEDS'!$A:$BZ, $A33, COLUMN(AR33))</f>
        <v/>
      </c>
      <c r="AS33">
        <f>INDEX('Input EIA SEDS'!$A:$BZ, $A33, COLUMN(AS33))</f>
        <v/>
      </c>
      <c r="AT33">
        <f>INDEX('Input EIA SEDS'!$A:$BZ, $A33, COLUMN(AT33))</f>
        <v/>
      </c>
      <c r="AU33">
        <f>INDEX('Input EIA SEDS'!$A:$BZ, $A33, COLUMN(AU33))</f>
        <v/>
      </c>
      <c r="AV33">
        <f>INDEX('Input EIA SEDS'!$A:$BZ, $A33, COLUMN(AV33))</f>
        <v/>
      </c>
      <c r="AW33">
        <f>INDEX('Input EIA SEDS'!$A:$BZ, $A33, COLUMN(AW33))</f>
        <v/>
      </c>
      <c r="AX33">
        <f>INDEX('Input EIA SEDS'!$A:$BZ, $A33, COLUMN(AX33))</f>
        <v/>
      </c>
      <c r="AY33">
        <f>INDEX('Input EIA SEDS'!$A:$BZ, $A33, COLUMN(AY33))</f>
        <v/>
      </c>
      <c r="AZ33">
        <f>INDEX('Input EIA SEDS'!$A:$BZ, $A33, COLUMN(AZ33))</f>
        <v/>
      </c>
      <c r="BA33">
        <f>INDEX('Input EIA SEDS'!$A:$BZ, $A33, COLUMN(BA33))</f>
        <v/>
      </c>
      <c r="BB33">
        <f>INDEX('Input EIA SEDS'!$A:$BZ, $A33, COLUMN(BB33))</f>
        <v/>
      </c>
      <c r="BC33">
        <f>INDEX('Input EIA SEDS'!$A:$BZ, $A33, COLUMN(BC33))</f>
        <v/>
      </c>
      <c r="BD33">
        <f>INDEX('Input EIA SEDS'!$A:$BZ, $A33, COLUMN(BD33))</f>
        <v/>
      </c>
      <c r="BE33">
        <f>INDEX('Input EIA SEDS'!$A:$BZ, $A33, COLUMN(BE33))</f>
        <v/>
      </c>
      <c r="BF33">
        <f>INDEX('Input EIA SEDS'!$A:$BZ, $A33, COLUMN(BF33))</f>
        <v/>
      </c>
      <c r="BG33">
        <f>INDEX('Input EIA SEDS'!$A:$BZ, $A33, COLUMN(BG33))</f>
        <v/>
      </c>
      <c r="BH33">
        <f>INDEX('Input EIA SEDS'!$A:$BZ, $A33, COLUMN(BH33))</f>
        <v/>
      </c>
      <c r="BI33">
        <f>INDEX('Input EIA SEDS'!$A:$BZ, $A33, COLUMN(BI33))</f>
        <v/>
      </c>
      <c r="BJ33">
        <f>INDEX('Input EIA SEDS'!$A:$BZ, $A33, COLUMN(BJ33))</f>
        <v/>
      </c>
      <c r="BK33">
        <f>INDEX('Input EIA SEDS'!$A:$BZ, $A33, COLUMN(BK33))</f>
        <v/>
      </c>
      <c r="BL33">
        <f>INDEX('Input EIA SEDS'!$A:$BZ, $A33, COLUMN(BL33))</f>
        <v/>
      </c>
      <c r="BM33">
        <f>INDEX('Input EIA SEDS'!$A:$BZ, $A33, COLUMN(BM33))</f>
        <v/>
      </c>
      <c r="BN33">
        <f>INDEX('Input EIA SEDS'!$A:$BZ, $A33, COLUMN(BN33))</f>
        <v/>
      </c>
      <c r="BO33">
        <f>INDEX('Input EIA SEDS'!$A:$BZ, $A33, COLUMN(BO33))</f>
        <v/>
      </c>
      <c r="BP33">
        <f>INDEX('Input EIA SEDS'!$A:$BZ, $A33, COLUMN(BP33))</f>
        <v/>
      </c>
      <c r="BQ33">
        <f>INDEX('Input EIA SEDS'!$A:$BZ, $A33, COLUMN(BQ33))</f>
        <v/>
      </c>
      <c r="BR33">
        <f>INDEX('Input EIA SEDS'!$A:$BZ, $A33, COLUMN(BR33))</f>
        <v/>
      </c>
      <c r="BS33">
        <f>INDEX('Input EIA SEDS'!$A:$BZ, $A33, COLUMN(BS33))</f>
        <v/>
      </c>
      <c r="BT33">
        <f>INDEX('Input EIA SEDS'!$A:$BZ, $A33, COLUMN(BT33))</f>
        <v/>
      </c>
      <c r="BU33">
        <f>INDEX('Input EIA SEDS'!$A:$BZ, $A33, COLUMN(BU33))</f>
        <v/>
      </c>
      <c r="BV33">
        <f>INDEX('Input EIA SEDS'!$A:$BZ, $A33, COLUMN(BV33))</f>
        <v/>
      </c>
      <c r="BW33">
        <f>INDEX('Input EIA SEDS'!$A:$BZ, $A33, COLUMN(BW33))</f>
        <v/>
      </c>
    </row>
    <row r="34" spans="1:75">
      <c r="A34">
        <f>MATCH($C34,'Input EIA SEDS'!$C:$C,0)</f>
        <v/>
      </c>
      <c r="B34">
        <f>INDEX('Input EIA SEDS'!$A:$BZ, $A34, COLUMN(B34))</f>
        <v/>
      </c>
      <c r="C34" t="s">
        <v>280</v>
      </c>
      <c r="D34">
        <f>INDEX('Input EIA SEDS'!$A:$BZ, $A34, COLUMN(D34))</f>
        <v/>
      </c>
      <c r="E34">
        <f>INDEX('Input EIA SEDS'!$A:$BZ, $A34, COLUMN(E34))</f>
        <v/>
      </c>
      <c r="F34">
        <f>INDEX('Input EIA SEDS'!$A:$BZ, $A34, COLUMN(F34))</f>
        <v/>
      </c>
      <c r="G34">
        <f>INDEX('Input EIA SEDS'!$A:$BZ, $A34, COLUMN(G34))</f>
        <v/>
      </c>
      <c r="H34">
        <f>INDEX('Input EIA SEDS'!$A:$BZ, $A34, COLUMN(H34))</f>
        <v/>
      </c>
      <c r="I34">
        <f>INDEX('Input EIA SEDS'!$A:$BZ, $A34, COLUMN(I34))</f>
        <v/>
      </c>
      <c r="J34">
        <f>INDEX('Input EIA SEDS'!$A:$BZ, $A34, COLUMN(J34))</f>
        <v/>
      </c>
      <c r="K34">
        <f>INDEX('Input EIA SEDS'!$A:$BZ, $A34, COLUMN(K34))</f>
        <v/>
      </c>
      <c r="L34">
        <f>INDEX('Input EIA SEDS'!$A:$BZ, $A34, COLUMN(L34))</f>
        <v/>
      </c>
      <c r="M34">
        <f>INDEX('Input EIA SEDS'!$A:$BZ, $A34, COLUMN(M34))</f>
        <v/>
      </c>
      <c r="N34">
        <f>INDEX('Input EIA SEDS'!$A:$BZ, $A34, COLUMN(N34))</f>
        <v/>
      </c>
      <c r="O34">
        <f>INDEX('Input EIA SEDS'!$A:$BZ, $A34, COLUMN(O34))</f>
        <v/>
      </c>
      <c r="P34">
        <f>INDEX('Input EIA SEDS'!$A:$BZ, $A34, COLUMN(P34))</f>
        <v/>
      </c>
      <c r="Q34">
        <f>INDEX('Input EIA SEDS'!$A:$BZ, $A34, COLUMN(Q34))</f>
        <v/>
      </c>
      <c r="R34">
        <f>INDEX('Input EIA SEDS'!$A:$BZ, $A34, COLUMN(R34))</f>
        <v/>
      </c>
      <c r="S34">
        <f>INDEX('Input EIA SEDS'!$A:$BZ, $A34, COLUMN(S34))</f>
        <v/>
      </c>
      <c r="T34">
        <f>INDEX('Input EIA SEDS'!$A:$BZ, $A34, COLUMN(T34))</f>
        <v/>
      </c>
      <c r="U34">
        <f>INDEX('Input EIA SEDS'!$A:$BZ, $A34, COLUMN(U34))</f>
        <v/>
      </c>
      <c r="V34">
        <f>INDEX('Input EIA SEDS'!$A:$BZ, $A34, COLUMN(V34))</f>
        <v/>
      </c>
      <c r="W34">
        <f>INDEX('Input EIA SEDS'!$A:$BZ, $A34, COLUMN(W34))</f>
        <v/>
      </c>
      <c r="X34">
        <f>INDEX('Input EIA SEDS'!$A:$BZ, $A34, COLUMN(X34))</f>
        <v/>
      </c>
      <c r="Y34">
        <f>INDEX('Input EIA SEDS'!$A:$BZ, $A34, COLUMN(Y34))</f>
        <v/>
      </c>
      <c r="Z34">
        <f>INDEX('Input EIA SEDS'!$A:$BZ, $A34, COLUMN(Z34))</f>
        <v/>
      </c>
      <c r="AA34">
        <f>INDEX('Input EIA SEDS'!$A:$BZ, $A34, COLUMN(AA34))</f>
        <v/>
      </c>
      <c r="AB34">
        <f>INDEX('Input EIA SEDS'!$A:$BZ, $A34, COLUMN(AB34))</f>
        <v/>
      </c>
      <c r="AC34">
        <f>INDEX('Input EIA SEDS'!$A:$BZ, $A34, COLUMN(AC34))</f>
        <v/>
      </c>
      <c r="AD34">
        <f>INDEX('Input EIA SEDS'!$A:$BZ, $A34, COLUMN(AD34))</f>
        <v/>
      </c>
      <c r="AE34">
        <f>INDEX('Input EIA SEDS'!$A:$BZ, $A34, COLUMN(AE34))</f>
        <v/>
      </c>
      <c r="AF34">
        <f>INDEX('Input EIA SEDS'!$A:$BZ, $A34, COLUMN(AF34))</f>
        <v/>
      </c>
      <c r="AG34">
        <f>INDEX('Input EIA SEDS'!$A:$BZ, $A34, COLUMN(AG34))</f>
        <v/>
      </c>
      <c r="AH34">
        <f>INDEX('Input EIA SEDS'!$A:$BZ, $A34, COLUMN(AH34))</f>
        <v/>
      </c>
      <c r="AI34">
        <f>INDEX('Input EIA SEDS'!$A:$BZ, $A34, COLUMN(AI34))</f>
        <v/>
      </c>
      <c r="AJ34">
        <f>INDEX('Input EIA SEDS'!$A:$BZ, $A34, COLUMN(AJ34))</f>
        <v/>
      </c>
      <c r="AK34">
        <f>INDEX('Input EIA SEDS'!$A:$BZ, $A34, COLUMN(AK34))</f>
        <v/>
      </c>
      <c r="AL34">
        <f>INDEX('Input EIA SEDS'!$A:$BZ, $A34, COLUMN(AL34))</f>
        <v/>
      </c>
      <c r="AM34">
        <f>INDEX('Input EIA SEDS'!$A:$BZ, $A34, COLUMN(AM34))</f>
        <v/>
      </c>
      <c r="AN34">
        <f>INDEX('Input EIA SEDS'!$A:$BZ, $A34, COLUMN(AN34))</f>
        <v/>
      </c>
      <c r="AO34">
        <f>INDEX('Input EIA SEDS'!$A:$BZ, $A34, COLUMN(AO34))</f>
        <v/>
      </c>
      <c r="AP34">
        <f>INDEX('Input EIA SEDS'!$A:$BZ, $A34, COLUMN(AP34))</f>
        <v/>
      </c>
      <c r="AQ34">
        <f>INDEX('Input EIA SEDS'!$A:$BZ, $A34, COLUMN(AQ34))</f>
        <v/>
      </c>
      <c r="AR34">
        <f>INDEX('Input EIA SEDS'!$A:$BZ, $A34, COLUMN(AR34))</f>
        <v/>
      </c>
      <c r="AS34">
        <f>INDEX('Input EIA SEDS'!$A:$BZ, $A34, COLUMN(AS34))</f>
        <v/>
      </c>
      <c r="AT34">
        <f>INDEX('Input EIA SEDS'!$A:$BZ, $A34, COLUMN(AT34))</f>
        <v/>
      </c>
      <c r="AU34">
        <f>INDEX('Input EIA SEDS'!$A:$BZ, $A34, COLUMN(AU34))</f>
        <v/>
      </c>
      <c r="AV34">
        <f>INDEX('Input EIA SEDS'!$A:$BZ, $A34, COLUMN(AV34))</f>
        <v/>
      </c>
      <c r="AW34">
        <f>INDEX('Input EIA SEDS'!$A:$BZ, $A34, COLUMN(AW34))</f>
        <v/>
      </c>
      <c r="AX34">
        <f>INDEX('Input EIA SEDS'!$A:$BZ, $A34, COLUMN(AX34))</f>
        <v/>
      </c>
      <c r="AY34">
        <f>INDEX('Input EIA SEDS'!$A:$BZ, $A34, COLUMN(AY34))</f>
        <v/>
      </c>
      <c r="AZ34">
        <f>INDEX('Input EIA SEDS'!$A:$BZ, $A34, COLUMN(AZ34))</f>
        <v/>
      </c>
      <c r="BA34">
        <f>INDEX('Input EIA SEDS'!$A:$BZ, $A34, COLUMN(BA34))</f>
        <v/>
      </c>
      <c r="BB34">
        <f>INDEX('Input EIA SEDS'!$A:$BZ, $A34, COLUMN(BB34))</f>
        <v/>
      </c>
      <c r="BC34">
        <f>INDEX('Input EIA SEDS'!$A:$BZ, $A34, COLUMN(BC34))</f>
        <v/>
      </c>
      <c r="BD34">
        <f>INDEX('Input EIA SEDS'!$A:$BZ, $A34, COLUMN(BD34))</f>
        <v/>
      </c>
      <c r="BE34">
        <f>INDEX('Input EIA SEDS'!$A:$BZ, $A34, COLUMN(BE34))</f>
        <v/>
      </c>
      <c r="BF34">
        <f>INDEX('Input EIA SEDS'!$A:$BZ, $A34, COLUMN(BF34))</f>
        <v/>
      </c>
      <c r="BG34">
        <f>INDEX('Input EIA SEDS'!$A:$BZ, $A34, COLUMN(BG34))</f>
        <v/>
      </c>
      <c r="BH34">
        <f>INDEX('Input EIA SEDS'!$A:$BZ, $A34, COLUMN(BH34))</f>
        <v/>
      </c>
      <c r="BI34">
        <f>INDEX('Input EIA SEDS'!$A:$BZ, $A34, COLUMN(BI34))</f>
        <v/>
      </c>
      <c r="BJ34">
        <f>INDEX('Input EIA SEDS'!$A:$BZ, $A34, COLUMN(BJ34))</f>
        <v/>
      </c>
      <c r="BK34">
        <f>INDEX('Input EIA SEDS'!$A:$BZ, $A34, COLUMN(BK34))</f>
        <v/>
      </c>
      <c r="BL34">
        <f>INDEX('Input EIA SEDS'!$A:$BZ, $A34, COLUMN(BL34))</f>
        <v/>
      </c>
      <c r="BM34">
        <f>INDEX('Input EIA SEDS'!$A:$BZ, $A34, COLUMN(BM34))</f>
        <v/>
      </c>
      <c r="BN34">
        <f>INDEX('Input EIA SEDS'!$A:$BZ, $A34, COLUMN(BN34))</f>
        <v/>
      </c>
      <c r="BO34">
        <f>INDEX('Input EIA SEDS'!$A:$BZ, $A34, COLUMN(BO34))</f>
        <v/>
      </c>
      <c r="BP34">
        <f>INDEX('Input EIA SEDS'!$A:$BZ, $A34, COLUMN(BP34))</f>
        <v/>
      </c>
      <c r="BQ34">
        <f>INDEX('Input EIA SEDS'!$A:$BZ, $A34, COLUMN(BQ34))</f>
        <v/>
      </c>
      <c r="BR34">
        <f>INDEX('Input EIA SEDS'!$A:$BZ, $A34, COLUMN(BR34))</f>
        <v/>
      </c>
      <c r="BS34">
        <f>INDEX('Input EIA SEDS'!$A:$BZ, $A34, COLUMN(BS34))</f>
        <v/>
      </c>
      <c r="BT34">
        <f>INDEX('Input EIA SEDS'!$A:$BZ, $A34, COLUMN(BT34))</f>
        <v/>
      </c>
      <c r="BU34">
        <f>INDEX('Input EIA SEDS'!$A:$BZ, $A34, COLUMN(BU34))</f>
        <v/>
      </c>
      <c r="BV34">
        <f>INDEX('Input EIA SEDS'!$A:$BZ, $A34, COLUMN(BV34))</f>
        <v/>
      </c>
      <c r="BW34">
        <f>INDEX('Input EIA SEDS'!$A:$BZ, $A34, COLUMN(BW34))</f>
        <v/>
      </c>
    </row>
    <row r="35" spans="1:75">
      <c r="A35">
        <f>MATCH($C35,'Input EIA SEDS'!$C:$C,0)</f>
        <v/>
      </c>
      <c r="B35">
        <f>INDEX('Input EIA SEDS'!$A:$BZ, $A35, COLUMN(B35))</f>
        <v/>
      </c>
      <c r="C35" t="s">
        <v>283</v>
      </c>
      <c r="D35">
        <f>INDEX('Input EIA SEDS'!$A:$BZ, $A35, COLUMN(D35))</f>
        <v/>
      </c>
      <c r="E35">
        <f>INDEX('Input EIA SEDS'!$A:$BZ, $A35, COLUMN(E35))</f>
        <v/>
      </c>
      <c r="F35">
        <f>INDEX('Input EIA SEDS'!$A:$BZ, $A35, COLUMN(F35))</f>
        <v/>
      </c>
      <c r="G35">
        <f>INDEX('Input EIA SEDS'!$A:$BZ, $A35, COLUMN(G35))</f>
        <v/>
      </c>
      <c r="H35">
        <f>INDEX('Input EIA SEDS'!$A:$BZ, $A35, COLUMN(H35))</f>
        <v/>
      </c>
      <c r="I35">
        <f>INDEX('Input EIA SEDS'!$A:$BZ, $A35, COLUMN(I35))</f>
        <v/>
      </c>
      <c r="J35">
        <f>INDEX('Input EIA SEDS'!$A:$BZ, $A35, COLUMN(J35))</f>
        <v/>
      </c>
      <c r="K35">
        <f>INDEX('Input EIA SEDS'!$A:$BZ, $A35, COLUMN(K35))</f>
        <v/>
      </c>
      <c r="L35">
        <f>INDEX('Input EIA SEDS'!$A:$BZ, $A35, COLUMN(L35))</f>
        <v/>
      </c>
      <c r="M35">
        <f>INDEX('Input EIA SEDS'!$A:$BZ, $A35, COLUMN(M35))</f>
        <v/>
      </c>
      <c r="N35">
        <f>INDEX('Input EIA SEDS'!$A:$BZ, $A35, COLUMN(N35))</f>
        <v/>
      </c>
      <c r="O35">
        <f>INDEX('Input EIA SEDS'!$A:$BZ, $A35, COLUMN(O35))</f>
        <v/>
      </c>
      <c r="P35">
        <f>INDEX('Input EIA SEDS'!$A:$BZ, $A35, COLUMN(P35))</f>
        <v/>
      </c>
      <c r="Q35">
        <f>INDEX('Input EIA SEDS'!$A:$BZ, $A35, COLUMN(Q35))</f>
        <v/>
      </c>
      <c r="R35">
        <f>INDEX('Input EIA SEDS'!$A:$BZ, $A35, COLUMN(R35))</f>
        <v/>
      </c>
      <c r="S35">
        <f>INDEX('Input EIA SEDS'!$A:$BZ, $A35, COLUMN(S35))</f>
        <v/>
      </c>
      <c r="T35">
        <f>INDEX('Input EIA SEDS'!$A:$BZ, $A35, COLUMN(T35))</f>
        <v/>
      </c>
      <c r="U35">
        <f>INDEX('Input EIA SEDS'!$A:$BZ, $A35, COLUMN(U35))</f>
        <v/>
      </c>
      <c r="V35">
        <f>INDEX('Input EIA SEDS'!$A:$BZ, $A35, COLUMN(V35))</f>
        <v/>
      </c>
      <c r="W35">
        <f>INDEX('Input EIA SEDS'!$A:$BZ, $A35, COLUMN(W35))</f>
        <v/>
      </c>
      <c r="X35">
        <f>INDEX('Input EIA SEDS'!$A:$BZ, $A35, COLUMN(X35))</f>
        <v/>
      </c>
      <c r="Y35">
        <f>INDEX('Input EIA SEDS'!$A:$BZ, $A35, COLUMN(Y35))</f>
        <v/>
      </c>
      <c r="Z35">
        <f>INDEX('Input EIA SEDS'!$A:$BZ, $A35, COLUMN(Z35))</f>
        <v/>
      </c>
      <c r="AA35">
        <f>INDEX('Input EIA SEDS'!$A:$BZ, $A35, COLUMN(AA35))</f>
        <v/>
      </c>
      <c r="AB35">
        <f>INDEX('Input EIA SEDS'!$A:$BZ, $A35, COLUMN(AB35))</f>
        <v/>
      </c>
      <c r="AC35">
        <f>INDEX('Input EIA SEDS'!$A:$BZ, $A35, COLUMN(AC35))</f>
        <v/>
      </c>
      <c r="AD35">
        <f>INDEX('Input EIA SEDS'!$A:$BZ, $A35, COLUMN(AD35))</f>
        <v/>
      </c>
      <c r="AE35">
        <f>INDEX('Input EIA SEDS'!$A:$BZ, $A35, COLUMN(AE35))</f>
        <v/>
      </c>
      <c r="AF35">
        <f>INDEX('Input EIA SEDS'!$A:$BZ, $A35, COLUMN(AF35))</f>
        <v/>
      </c>
      <c r="AG35">
        <f>INDEX('Input EIA SEDS'!$A:$BZ, $A35, COLUMN(AG35))</f>
        <v/>
      </c>
      <c r="AH35">
        <f>INDEX('Input EIA SEDS'!$A:$BZ, $A35, COLUMN(AH35))</f>
        <v/>
      </c>
      <c r="AI35">
        <f>INDEX('Input EIA SEDS'!$A:$BZ, $A35, COLUMN(AI35))</f>
        <v/>
      </c>
      <c r="AJ35">
        <f>INDEX('Input EIA SEDS'!$A:$BZ, $A35, COLUMN(AJ35))</f>
        <v/>
      </c>
      <c r="AK35">
        <f>INDEX('Input EIA SEDS'!$A:$BZ, $A35, COLUMN(AK35))</f>
        <v/>
      </c>
      <c r="AL35">
        <f>INDEX('Input EIA SEDS'!$A:$BZ, $A35, COLUMN(AL35))</f>
        <v/>
      </c>
      <c r="AM35">
        <f>INDEX('Input EIA SEDS'!$A:$BZ, $A35, COLUMN(AM35))</f>
        <v/>
      </c>
      <c r="AN35">
        <f>INDEX('Input EIA SEDS'!$A:$BZ, $A35, COLUMN(AN35))</f>
        <v/>
      </c>
      <c r="AO35">
        <f>INDEX('Input EIA SEDS'!$A:$BZ, $A35, COLUMN(AO35))</f>
        <v/>
      </c>
      <c r="AP35">
        <f>INDEX('Input EIA SEDS'!$A:$BZ, $A35, COLUMN(AP35))</f>
        <v/>
      </c>
      <c r="AQ35">
        <f>INDEX('Input EIA SEDS'!$A:$BZ, $A35, COLUMN(AQ35))</f>
        <v/>
      </c>
      <c r="AR35">
        <f>INDEX('Input EIA SEDS'!$A:$BZ, $A35, COLUMN(AR35))</f>
        <v/>
      </c>
      <c r="AS35">
        <f>INDEX('Input EIA SEDS'!$A:$BZ, $A35, COLUMN(AS35))</f>
        <v/>
      </c>
      <c r="AT35">
        <f>INDEX('Input EIA SEDS'!$A:$BZ, $A35, COLUMN(AT35))</f>
        <v/>
      </c>
      <c r="AU35">
        <f>INDEX('Input EIA SEDS'!$A:$BZ, $A35, COLUMN(AU35))</f>
        <v/>
      </c>
      <c r="AV35">
        <f>INDEX('Input EIA SEDS'!$A:$BZ, $A35, COLUMN(AV35))</f>
        <v/>
      </c>
      <c r="AW35">
        <f>INDEX('Input EIA SEDS'!$A:$BZ, $A35, COLUMN(AW35))</f>
        <v/>
      </c>
      <c r="AX35">
        <f>INDEX('Input EIA SEDS'!$A:$BZ, $A35, COLUMN(AX35))</f>
        <v/>
      </c>
      <c r="AY35">
        <f>INDEX('Input EIA SEDS'!$A:$BZ, $A35, COLUMN(AY35))</f>
        <v/>
      </c>
      <c r="AZ35">
        <f>INDEX('Input EIA SEDS'!$A:$BZ, $A35, COLUMN(AZ35))</f>
        <v/>
      </c>
      <c r="BA35">
        <f>INDEX('Input EIA SEDS'!$A:$BZ, $A35, COLUMN(BA35))</f>
        <v/>
      </c>
      <c r="BB35">
        <f>INDEX('Input EIA SEDS'!$A:$BZ, $A35, COLUMN(BB35))</f>
        <v/>
      </c>
      <c r="BC35">
        <f>INDEX('Input EIA SEDS'!$A:$BZ, $A35, COLUMN(BC35))</f>
        <v/>
      </c>
      <c r="BD35">
        <f>INDEX('Input EIA SEDS'!$A:$BZ, $A35, COLUMN(BD35))</f>
        <v/>
      </c>
      <c r="BE35">
        <f>INDEX('Input EIA SEDS'!$A:$BZ, $A35, COLUMN(BE35))</f>
        <v/>
      </c>
      <c r="BF35">
        <f>INDEX('Input EIA SEDS'!$A:$BZ, $A35, COLUMN(BF35))</f>
        <v/>
      </c>
      <c r="BG35">
        <f>INDEX('Input EIA SEDS'!$A:$BZ, $A35, COLUMN(BG35))</f>
        <v/>
      </c>
      <c r="BH35">
        <f>INDEX('Input EIA SEDS'!$A:$BZ, $A35, COLUMN(BH35))</f>
        <v/>
      </c>
      <c r="BI35">
        <f>INDEX('Input EIA SEDS'!$A:$BZ, $A35, COLUMN(BI35))</f>
        <v/>
      </c>
      <c r="BJ35">
        <f>INDEX('Input EIA SEDS'!$A:$BZ, $A35, COLUMN(BJ35))</f>
        <v/>
      </c>
      <c r="BK35">
        <f>INDEX('Input EIA SEDS'!$A:$BZ, $A35, COLUMN(BK35))</f>
        <v/>
      </c>
      <c r="BL35">
        <f>INDEX('Input EIA SEDS'!$A:$BZ, $A35, COLUMN(BL35))</f>
        <v/>
      </c>
      <c r="BM35">
        <f>INDEX('Input EIA SEDS'!$A:$BZ, $A35, COLUMN(BM35))</f>
        <v/>
      </c>
      <c r="BN35">
        <f>INDEX('Input EIA SEDS'!$A:$BZ, $A35, COLUMN(BN35))</f>
        <v/>
      </c>
      <c r="BO35">
        <f>INDEX('Input EIA SEDS'!$A:$BZ, $A35, COLUMN(BO35))</f>
        <v/>
      </c>
      <c r="BP35">
        <f>INDEX('Input EIA SEDS'!$A:$BZ, $A35, COLUMN(BP35))</f>
        <v/>
      </c>
      <c r="BQ35">
        <f>INDEX('Input EIA SEDS'!$A:$BZ, $A35, COLUMN(BQ35))</f>
        <v/>
      </c>
      <c r="BR35">
        <f>INDEX('Input EIA SEDS'!$A:$BZ, $A35, COLUMN(BR35))</f>
        <v/>
      </c>
      <c r="BS35">
        <f>INDEX('Input EIA SEDS'!$A:$BZ, $A35, COLUMN(BS35))</f>
        <v/>
      </c>
      <c r="BT35">
        <f>INDEX('Input EIA SEDS'!$A:$BZ, $A35, COLUMN(BT35))</f>
        <v/>
      </c>
      <c r="BU35">
        <f>INDEX('Input EIA SEDS'!$A:$BZ, $A35, COLUMN(BU35))</f>
        <v/>
      </c>
      <c r="BV35">
        <f>INDEX('Input EIA SEDS'!$A:$BZ, $A35, COLUMN(BV35))</f>
        <v/>
      </c>
      <c r="BW35">
        <f>INDEX('Input EIA SEDS'!$A:$BZ, $A35, COLUMN(BW35))</f>
        <v/>
      </c>
    </row>
    <row r="36" spans="1:75">
      <c r="A36">
        <f>MATCH($C36,'Input EIA SEDS'!$C:$C,0)</f>
        <v/>
      </c>
      <c r="B36">
        <f>INDEX('Input EIA SEDS'!$A:$BZ, $A36, COLUMN(B36))</f>
        <v/>
      </c>
      <c r="C36" t="s">
        <v>291</v>
      </c>
      <c r="D36">
        <f>INDEX('Input EIA SEDS'!$A:$BZ, $A36, COLUMN(D36))</f>
        <v/>
      </c>
      <c r="E36">
        <f>INDEX('Input EIA SEDS'!$A:$BZ, $A36, COLUMN(E36))</f>
        <v/>
      </c>
      <c r="F36">
        <f>INDEX('Input EIA SEDS'!$A:$BZ, $A36, COLUMN(F36))</f>
        <v/>
      </c>
      <c r="G36">
        <f>INDEX('Input EIA SEDS'!$A:$BZ, $A36, COLUMN(G36))</f>
        <v/>
      </c>
      <c r="H36">
        <f>INDEX('Input EIA SEDS'!$A:$BZ, $A36, COLUMN(H36))</f>
        <v/>
      </c>
      <c r="I36">
        <f>INDEX('Input EIA SEDS'!$A:$BZ, $A36, COLUMN(I36))</f>
        <v/>
      </c>
      <c r="J36">
        <f>INDEX('Input EIA SEDS'!$A:$BZ, $A36, COLUMN(J36))</f>
        <v/>
      </c>
      <c r="K36">
        <f>INDEX('Input EIA SEDS'!$A:$BZ, $A36, COLUMN(K36))</f>
        <v/>
      </c>
      <c r="L36">
        <f>INDEX('Input EIA SEDS'!$A:$BZ, $A36, COLUMN(L36))</f>
        <v/>
      </c>
      <c r="M36">
        <f>INDEX('Input EIA SEDS'!$A:$BZ, $A36, COLUMN(M36))</f>
        <v/>
      </c>
      <c r="N36">
        <f>INDEX('Input EIA SEDS'!$A:$BZ, $A36, COLUMN(N36))</f>
        <v/>
      </c>
      <c r="O36">
        <f>INDEX('Input EIA SEDS'!$A:$BZ, $A36, COLUMN(O36))</f>
        <v/>
      </c>
      <c r="P36">
        <f>INDEX('Input EIA SEDS'!$A:$BZ, $A36, COLUMN(P36))</f>
        <v/>
      </c>
      <c r="Q36">
        <f>INDEX('Input EIA SEDS'!$A:$BZ, $A36, COLUMN(Q36))</f>
        <v/>
      </c>
      <c r="R36">
        <f>INDEX('Input EIA SEDS'!$A:$BZ, $A36, COLUMN(R36))</f>
        <v/>
      </c>
      <c r="S36">
        <f>INDEX('Input EIA SEDS'!$A:$BZ, $A36, COLUMN(S36))</f>
        <v/>
      </c>
      <c r="T36">
        <f>INDEX('Input EIA SEDS'!$A:$BZ, $A36, COLUMN(T36))</f>
        <v/>
      </c>
      <c r="U36">
        <f>INDEX('Input EIA SEDS'!$A:$BZ, $A36, COLUMN(U36))</f>
        <v/>
      </c>
      <c r="V36">
        <f>INDEX('Input EIA SEDS'!$A:$BZ, $A36, COLUMN(V36))</f>
        <v/>
      </c>
      <c r="W36">
        <f>INDEX('Input EIA SEDS'!$A:$BZ, $A36, COLUMN(W36))</f>
        <v/>
      </c>
      <c r="X36">
        <f>INDEX('Input EIA SEDS'!$A:$BZ, $A36, COLUMN(X36))</f>
        <v/>
      </c>
      <c r="Y36">
        <f>INDEX('Input EIA SEDS'!$A:$BZ, $A36, COLUMN(Y36))</f>
        <v/>
      </c>
      <c r="Z36">
        <f>INDEX('Input EIA SEDS'!$A:$BZ, $A36, COLUMN(Z36))</f>
        <v/>
      </c>
      <c r="AA36">
        <f>INDEX('Input EIA SEDS'!$A:$BZ, $A36, COLUMN(AA36))</f>
        <v/>
      </c>
      <c r="AB36">
        <f>INDEX('Input EIA SEDS'!$A:$BZ, $A36, COLUMN(AB36))</f>
        <v/>
      </c>
      <c r="AC36">
        <f>INDEX('Input EIA SEDS'!$A:$BZ, $A36, COLUMN(AC36))</f>
        <v/>
      </c>
      <c r="AD36">
        <f>INDEX('Input EIA SEDS'!$A:$BZ, $A36, COLUMN(AD36))</f>
        <v/>
      </c>
      <c r="AE36">
        <f>INDEX('Input EIA SEDS'!$A:$BZ, $A36, COLUMN(AE36))</f>
        <v/>
      </c>
      <c r="AF36">
        <f>INDEX('Input EIA SEDS'!$A:$BZ, $A36, COLUMN(AF36))</f>
        <v/>
      </c>
      <c r="AG36">
        <f>INDEX('Input EIA SEDS'!$A:$BZ, $A36, COLUMN(AG36))</f>
        <v/>
      </c>
      <c r="AH36">
        <f>INDEX('Input EIA SEDS'!$A:$BZ, $A36, COLUMN(AH36))</f>
        <v/>
      </c>
      <c r="AI36">
        <f>INDEX('Input EIA SEDS'!$A:$BZ, $A36, COLUMN(AI36))</f>
        <v/>
      </c>
      <c r="AJ36">
        <f>INDEX('Input EIA SEDS'!$A:$BZ, $A36, COLUMN(AJ36))</f>
        <v/>
      </c>
      <c r="AK36">
        <f>INDEX('Input EIA SEDS'!$A:$BZ, $A36, COLUMN(AK36))</f>
        <v/>
      </c>
      <c r="AL36">
        <f>INDEX('Input EIA SEDS'!$A:$BZ, $A36, COLUMN(AL36))</f>
        <v/>
      </c>
      <c r="AM36">
        <f>INDEX('Input EIA SEDS'!$A:$BZ, $A36, COLUMN(AM36))</f>
        <v/>
      </c>
      <c r="AN36">
        <f>INDEX('Input EIA SEDS'!$A:$BZ, $A36, COLUMN(AN36))</f>
        <v/>
      </c>
      <c r="AO36">
        <f>INDEX('Input EIA SEDS'!$A:$BZ, $A36, COLUMN(AO36))</f>
        <v/>
      </c>
      <c r="AP36">
        <f>INDEX('Input EIA SEDS'!$A:$BZ, $A36, COLUMN(AP36))</f>
        <v/>
      </c>
      <c r="AQ36">
        <f>INDEX('Input EIA SEDS'!$A:$BZ, $A36, COLUMN(AQ36))</f>
        <v/>
      </c>
      <c r="AR36">
        <f>INDEX('Input EIA SEDS'!$A:$BZ, $A36, COLUMN(AR36))</f>
        <v/>
      </c>
      <c r="AS36">
        <f>INDEX('Input EIA SEDS'!$A:$BZ, $A36, COLUMN(AS36))</f>
        <v/>
      </c>
      <c r="AT36">
        <f>INDEX('Input EIA SEDS'!$A:$BZ, $A36, COLUMN(AT36))</f>
        <v/>
      </c>
      <c r="AU36">
        <f>INDEX('Input EIA SEDS'!$A:$BZ, $A36, COLUMN(AU36))</f>
        <v/>
      </c>
      <c r="AV36">
        <f>INDEX('Input EIA SEDS'!$A:$BZ, $A36, COLUMN(AV36))</f>
        <v/>
      </c>
      <c r="AW36">
        <f>INDEX('Input EIA SEDS'!$A:$BZ, $A36, COLUMN(AW36))</f>
        <v/>
      </c>
      <c r="AX36">
        <f>INDEX('Input EIA SEDS'!$A:$BZ, $A36, COLUMN(AX36))</f>
        <v/>
      </c>
      <c r="AY36">
        <f>INDEX('Input EIA SEDS'!$A:$BZ, $A36, COLUMN(AY36))</f>
        <v/>
      </c>
      <c r="AZ36">
        <f>INDEX('Input EIA SEDS'!$A:$BZ, $A36, COLUMN(AZ36))</f>
        <v/>
      </c>
      <c r="BA36">
        <f>INDEX('Input EIA SEDS'!$A:$BZ, $A36, COLUMN(BA36))</f>
        <v/>
      </c>
      <c r="BB36">
        <f>INDEX('Input EIA SEDS'!$A:$BZ, $A36, COLUMN(BB36))</f>
        <v/>
      </c>
      <c r="BC36">
        <f>INDEX('Input EIA SEDS'!$A:$BZ, $A36, COLUMN(BC36))</f>
        <v/>
      </c>
      <c r="BD36">
        <f>INDEX('Input EIA SEDS'!$A:$BZ, $A36, COLUMN(BD36))</f>
        <v/>
      </c>
      <c r="BE36">
        <f>INDEX('Input EIA SEDS'!$A:$BZ, $A36, COLUMN(BE36))</f>
        <v/>
      </c>
      <c r="BF36">
        <f>INDEX('Input EIA SEDS'!$A:$BZ, $A36, COLUMN(BF36))</f>
        <v/>
      </c>
      <c r="BG36">
        <f>INDEX('Input EIA SEDS'!$A:$BZ, $A36, COLUMN(BG36))</f>
        <v/>
      </c>
      <c r="BH36">
        <f>INDEX('Input EIA SEDS'!$A:$BZ, $A36, COLUMN(BH36))</f>
        <v/>
      </c>
      <c r="BI36">
        <f>INDEX('Input EIA SEDS'!$A:$BZ, $A36, COLUMN(BI36))</f>
        <v/>
      </c>
      <c r="BJ36">
        <f>INDEX('Input EIA SEDS'!$A:$BZ, $A36, COLUMN(BJ36))</f>
        <v/>
      </c>
      <c r="BK36">
        <f>INDEX('Input EIA SEDS'!$A:$BZ, $A36, COLUMN(BK36))</f>
        <v/>
      </c>
      <c r="BL36">
        <f>INDEX('Input EIA SEDS'!$A:$BZ, $A36, COLUMN(BL36))</f>
        <v/>
      </c>
      <c r="BM36">
        <f>INDEX('Input EIA SEDS'!$A:$BZ, $A36, COLUMN(BM36))</f>
        <v/>
      </c>
      <c r="BN36">
        <f>INDEX('Input EIA SEDS'!$A:$BZ, $A36, COLUMN(BN36))</f>
        <v/>
      </c>
      <c r="BO36">
        <f>INDEX('Input EIA SEDS'!$A:$BZ, $A36, COLUMN(BO36))</f>
        <v/>
      </c>
      <c r="BP36">
        <f>INDEX('Input EIA SEDS'!$A:$BZ, $A36, COLUMN(BP36))</f>
        <v/>
      </c>
      <c r="BQ36">
        <f>INDEX('Input EIA SEDS'!$A:$BZ, $A36, COLUMN(BQ36))</f>
        <v/>
      </c>
      <c r="BR36">
        <f>INDEX('Input EIA SEDS'!$A:$BZ, $A36, COLUMN(BR36))</f>
        <v/>
      </c>
      <c r="BS36">
        <f>INDEX('Input EIA SEDS'!$A:$BZ, $A36, COLUMN(BS36))</f>
        <v/>
      </c>
      <c r="BT36">
        <f>INDEX('Input EIA SEDS'!$A:$BZ, $A36, COLUMN(BT36))</f>
        <v/>
      </c>
      <c r="BU36">
        <f>INDEX('Input EIA SEDS'!$A:$BZ, $A36, COLUMN(BU36))</f>
        <v/>
      </c>
      <c r="BV36">
        <f>INDEX('Input EIA SEDS'!$A:$BZ, $A36, COLUMN(BV36))</f>
        <v/>
      </c>
      <c r="BW36">
        <f>INDEX('Input EIA SEDS'!$A:$BZ, $A36, COLUMN(BW36))</f>
        <v/>
      </c>
    </row>
    <row r="37" spans="1:75">
      <c r="A37">
        <f>MATCH($C37,'Input EIA SEDS'!$C:$C,0)</f>
        <v/>
      </c>
      <c r="B37">
        <f>INDEX('Input EIA SEDS'!$A:$BZ, $A37, COLUMN(B37))</f>
        <v/>
      </c>
      <c r="C37" t="s">
        <v>292</v>
      </c>
      <c r="D37">
        <f>INDEX('Input EIA SEDS'!$A:$BZ, $A37, COLUMN(D37))</f>
        <v/>
      </c>
      <c r="E37">
        <f>INDEX('Input EIA SEDS'!$A:$BZ, $A37, COLUMN(E37))</f>
        <v/>
      </c>
      <c r="F37">
        <f>INDEX('Input EIA SEDS'!$A:$BZ, $A37, COLUMN(F37))</f>
        <v/>
      </c>
      <c r="G37">
        <f>INDEX('Input EIA SEDS'!$A:$BZ, $A37, COLUMN(G37))</f>
        <v/>
      </c>
      <c r="H37">
        <f>INDEX('Input EIA SEDS'!$A:$BZ, $A37, COLUMN(H37))</f>
        <v/>
      </c>
      <c r="I37">
        <f>INDEX('Input EIA SEDS'!$A:$BZ, $A37, COLUMN(I37))</f>
        <v/>
      </c>
      <c r="J37">
        <f>INDEX('Input EIA SEDS'!$A:$BZ, $A37, COLUMN(J37))</f>
        <v/>
      </c>
      <c r="K37">
        <f>INDEX('Input EIA SEDS'!$A:$BZ, $A37, COLUMN(K37))</f>
        <v/>
      </c>
      <c r="L37">
        <f>INDEX('Input EIA SEDS'!$A:$BZ, $A37, COLUMN(L37))</f>
        <v/>
      </c>
      <c r="M37">
        <f>INDEX('Input EIA SEDS'!$A:$BZ, $A37, COLUMN(M37))</f>
        <v/>
      </c>
      <c r="N37">
        <f>INDEX('Input EIA SEDS'!$A:$BZ, $A37, COLUMN(N37))</f>
        <v/>
      </c>
      <c r="O37">
        <f>INDEX('Input EIA SEDS'!$A:$BZ, $A37, COLUMN(O37))</f>
        <v/>
      </c>
      <c r="P37">
        <f>INDEX('Input EIA SEDS'!$A:$BZ, $A37, COLUMN(P37))</f>
        <v/>
      </c>
      <c r="Q37">
        <f>INDEX('Input EIA SEDS'!$A:$BZ, $A37, COLUMN(Q37))</f>
        <v/>
      </c>
      <c r="R37">
        <f>INDEX('Input EIA SEDS'!$A:$BZ, $A37, COLUMN(R37))</f>
        <v/>
      </c>
      <c r="S37">
        <f>INDEX('Input EIA SEDS'!$A:$BZ, $A37, COLUMN(S37))</f>
        <v/>
      </c>
      <c r="T37">
        <f>INDEX('Input EIA SEDS'!$A:$BZ, $A37, COLUMN(T37))</f>
        <v/>
      </c>
      <c r="U37">
        <f>INDEX('Input EIA SEDS'!$A:$BZ, $A37, COLUMN(U37))</f>
        <v/>
      </c>
      <c r="V37">
        <f>INDEX('Input EIA SEDS'!$A:$BZ, $A37, COLUMN(V37))</f>
        <v/>
      </c>
      <c r="W37">
        <f>INDEX('Input EIA SEDS'!$A:$BZ, $A37, COLUMN(W37))</f>
        <v/>
      </c>
      <c r="X37">
        <f>INDEX('Input EIA SEDS'!$A:$BZ, $A37, COLUMN(X37))</f>
        <v/>
      </c>
      <c r="Y37">
        <f>INDEX('Input EIA SEDS'!$A:$BZ, $A37, COLUMN(Y37))</f>
        <v/>
      </c>
      <c r="Z37">
        <f>INDEX('Input EIA SEDS'!$A:$BZ, $A37, COLUMN(Z37))</f>
        <v/>
      </c>
      <c r="AA37">
        <f>INDEX('Input EIA SEDS'!$A:$BZ, $A37, COLUMN(AA37))</f>
        <v/>
      </c>
      <c r="AB37">
        <f>INDEX('Input EIA SEDS'!$A:$BZ, $A37, COLUMN(AB37))</f>
        <v/>
      </c>
      <c r="AC37">
        <f>INDEX('Input EIA SEDS'!$A:$BZ, $A37, COLUMN(AC37))</f>
        <v/>
      </c>
      <c r="AD37">
        <f>INDEX('Input EIA SEDS'!$A:$BZ, $A37, COLUMN(AD37))</f>
        <v/>
      </c>
      <c r="AE37">
        <f>INDEX('Input EIA SEDS'!$A:$BZ, $A37, COLUMN(AE37))</f>
        <v/>
      </c>
      <c r="AF37">
        <f>INDEX('Input EIA SEDS'!$A:$BZ, $A37, COLUMN(AF37))</f>
        <v/>
      </c>
      <c r="AG37">
        <f>INDEX('Input EIA SEDS'!$A:$BZ, $A37, COLUMN(AG37))</f>
        <v/>
      </c>
      <c r="AH37">
        <f>INDEX('Input EIA SEDS'!$A:$BZ, $A37, COLUMN(AH37))</f>
        <v/>
      </c>
      <c r="AI37">
        <f>INDEX('Input EIA SEDS'!$A:$BZ, $A37, COLUMN(AI37))</f>
        <v/>
      </c>
      <c r="AJ37">
        <f>INDEX('Input EIA SEDS'!$A:$BZ, $A37, COLUMN(AJ37))</f>
        <v/>
      </c>
      <c r="AK37">
        <f>INDEX('Input EIA SEDS'!$A:$BZ, $A37, COLUMN(AK37))</f>
        <v/>
      </c>
      <c r="AL37">
        <f>INDEX('Input EIA SEDS'!$A:$BZ, $A37, COLUMN(AL37))</f>
        <v/>
      </c>
      <c r="AM37">
        <f>INDEX('Input EIA SEDS'!$A:$BZ, $A37, COLUMN(AM37))</f>
        <v/>
      </c>
      <c r="AN37">
        <f>INDEX('Input EIA SEDS'!$A:$BZ, $A37, COLUMN(AN37))</f>
        <v/>
      </c>
      <c r="AO37">
        <f>INDEX('Input EIA SEDS'!$A:$BZ, $A37, COLUMN(AO37))</f>
        <v/>
      </c>
      <c r="AP37">
        <f>INDEX('Input EIA SEDS'!$A:$BZ, $A37, COLUMN(AP37))</f>
        <v/>
      </c>
      <c r="AQ37">
        <f>INDEX('Input EIA SEDS'!$A:$BZ, $A37, COLUMN(AQ37))</f>
        <v/>
      </c>
      <c r="AR37">
        <f>INDEX('Input EIA SEDS'!$A:$BZ, $A37, COLUMN(AR37))</f>
        <v/>
      </c>
      <c r="AS37">
        <f>INDEX('Input EIA SEDS'!$A:$BZ, $A37, COLUMN(AS37))</f>
        <v/>
      </c>
      <c r="AT37">
        <f>INDEX('Input EIA SEDS'!$A:$BZ, $A37, COLUMN(AT37))</f>
        <v/>
      </c>
      <c r="AU37">
        <f>INDEX('Input EIA SEDS'!$A:$BZ, $A37, COLUMN(AU37))</f>
        <v/>
      </c>
      <c r="AV37">
        <f>INDEX('Input EIA SEDS'!$A:$BZ, $A37, COLUMN(AV37))</f>
        <v/>
      </c>
      <c r="AW37">
        <f>INDEX('Input EIA SEDS'!$A:$BZ, $A37, COLUMN(AW37))</f>
        <v/>
      </c>
      <c r="AX37">
        <f>INDEX('Input EIA SEDS'!$A:$BZ, $A37, COLUMN(AX37))</f>
        <v/>
      </c>
      <c r="AY37">
        <f>INDEX('Input EIA SEDS'!$A:$BZ, $A37, COLUMN(AY37))</f>
        <v/>
      </c>
      <c r="AZ37">
        <f>INDEX('Input EIA SEDS'!$A:$BZ, $A37, COLUMN(AZ37))</f>
        <v/>
      </c>
      <c r="BA37">
        <f>INDEX('Input EIA SEDS'!$A:$BZ, $A37, COLUMN(BA37))</f>
        <v/>
      </c>
      <c r="BB37">
        <f>INDEX('Input EIA SEDS'!$A:$BZ, $A37, COLUMN(BB37))</f>
        <v/>
      </c>
      <c r="BC37">
        <f>INDEX('Input EIA SEDS'!$A:$BZ, $A37, COLUMN(BC37))</f>
        <v/>
      </c>
      <c r="BD37">
        <f>INDEX('Input EIA SEDS'!$A:$BZ, $A37, COLUMN(BD37))</f>
        <v/>
      </c>
      <c r="BE37">
        <f>INDEX('Input EIA SEDS'!$A:$BZ, $A37, COLUMN(BE37))</f>
        <v/>
      </c>
      <c r="BF37">
        <f>INDEX('Input EIA SEDS'!$A:$BZ, $A37, COLUMN(BF37))</f>
        <v/>
      </c>
      <c r="BG37">
        <f>INDEX('Input EIA SEDS'!$A:$BZ, $A37, COLUMN(BG37))</f>
        <v/>
      </c>
      <c r="BH37">
        <f>INDEX('Input EIA SEDS'!$A:$BZ, $A37, COLUMN(BH37))</f>
        <v/>
      </c>
      <c r="BI37">
        <f>INDEX('Input EIA SEDS'!$A:$BZ, $A37, COLUMN(BI37))</f>
        <v/>
      </c>
      <c r="BJ37">
        <f>INDEX('Input EIA SEDS'!$A:$BZ, $A37, COLUMN(BJ37))</f>
        <v/>
      </c>
      <c r="BK37">
        <f>INDEX('Input EIA SEDS'!$A:$BZ, $A37, COLUMN(BK37))</f>
        <v/>
      </c>
      <c r="BL37">
        <f>INDEX('Input EIA SEDS'!$A:$BZ, $A37, COLUMN(BL37))</f>
        <v/>
      </c>
      <c r="BM37">
        <f>INDEX('Input EIA SEDS'!$A:$BZ, $A37, COLUMN(BM37))</f>
        <v/>
      </c>
      <c r="BN37">
        <f>INDEX('Input EIA SEDS'!$A:$BZ, $A37, COLUMN(BN37))</f>
        <v/>
      </c>
      <c r="BO37">
        <f>INDEX('Input EIA SEDS'!$A:$BZ, $A37, COLUMN(BO37))</f>
        <v/>
      </c>
      <c r="BP37">
        <f>INDEX('Input EIA SEDS'!$A:$BZ, $A37, COLUMN(BP37))</f>
        <v/>
      </c>
      <c r="BQ37">
        <f>INDEX('Input EIA SEDS'!$A:$BZ, $A37, COLUMN(BQ37))</f>
        <v/>
      </c>
      <c r="BR37">
        <f>INDEX('Input EIA SEDS'!$A:$BZ, $A37, COLUMN(BR37))</f>
        <v/>
      </c>
      <c r="BS37">
        <f>INDEX('Input EIA SEDS'!$A:$BZ, $A37, COLUMN(BS37))</f>
        <v/>
      </c>
      <c r="BT37">
        <f>INDEX('Input EIA SEDS'!$A:$BZ, $A37, COLUMN(BT37))</f>
        <v/>
      </c>
      <c r="BU37">
        <f>INDEX('Input EIA SEDS'!$A:$BZ, $A37, COLUMN(BU37))</f>
        <v/>
      </c>
      <c r="BV37">
        <f>INDEX('Input EIA SEDS'!$A:$BZ, $A37, COLUMN(BV37))</f>
        <v/>
      </c>
      <c r="BW37">
        <f>INDEX('Input EIA SEDS'!$A:$BZ, $A37, COLUMN(BW37))</f>
        <v/>
      </c>
    </row>
    <row r="38" spans="1:75">
      <c r="A38">
        <f>MATCH($C38,'Input EIA SEDS'!$C:$C,0)</f>
        <v/>
      </c>
      <c r="B38">
        <f>INDEX('Input EIA SEDS'!$A:$BZ, $A38, COLUMN(B38))</f>
        <v/>
      </c>
      <c r="C38" t="s">
        <v>10</v>
      </c>
      <c r="D38">
        <f>INDEX('Input EIA SEDS'!$A:$BZ, $A38, COLUMN(D38))</f>
        <v/>
      </c>
      <c r="E38">
        <f>INDEX('Input EIA SEDS'!$A:$BZ, $A38, COLUMN(E38))</f>
        <v/>
      </c>
      <c r="F38">
        <f>INDEX('Input EIA SEDS'!$A:$BZ, $A38, COLUMN(F38))</f>
        <v/>
      </c>
      <c r="G38">
        <f>INDEX('Input EIA SEDS'!$A:$BZ, $A38, COLUMN(G38))</f>
        <v/>
      </c>
      <c r="H38">
        <f>INDEX('Input EIA SEDS'!$A:$BZ, $A38, COLUMN(H38))</f>
        <v/>
      </c>
      <c r="I38">
        <f>INDEX('Input EIA SEDS'!$A:$BZ, $A38, COLUMN(I38))</f>
        <v/>
      </c>
      <c r="J38">
        <f>INDEX('Input EIA SEDS'!$A:$BZ, $A38, COLUMN(J38))</f>
        <v/>
      </c>
      <c r="K38">
        <f>INDEX('Input EIA SEDS'!$A:$BZ, $A38, COLUMN(K38))</f>
        <v/>
      </c>
      <c r="L38">
        <f>INDEX('Input EIA SEDS'!$A:$BZ, $A38, COLUMN(L38))</f>
        <v/>
      </c>
      <c r="M38">
        <f>INDEX('Input EIA SEDS'!$A:$BZ, $A38, COLUMN(M38))</f>
        <v/>
      </c>
      <c r="N38">
        <f>INDEX('Input EIA SEDS'!$A:$BZ, $A38, COLUMN(N38))</f>
        <v/>
      </c>
      <c r="O38">
        <f>INDEX('Input EIA SEDS'!$A:$BZ, $A38, COLUMN(O38))</f>
        <v/>
      </c>
      <c r="P38">
        <f>INDEX('Input EIA SEDS'!$A:$BZ, $A38, COLUMN(P38))</f>
        <v/>
      </c>
      <c r="Q38">
        <f>INDEX('Input EIA SEDS'!$A:$BZ, $A38, COLUMN(Q38))</f>
        <v/>
      </c>
      <c r="R38">
        <f>INDEX('Input EIA SEDS'!$A:$BZ, $A38, COLUMN(R38))</f>
        <v/>
      </c>
      <c r="S38">
        <f>INDEX('Input EIA SEDS'!$A:$BZ, $A38, COLUMN(S38))</f>
        <v/>
      </c>
      <c r="T38">
        <f>INDEX('Input EIA SEDS'!$A:$BZ, $A38, COLUMN(T38))</f>
        <v/>
      </c>
      <c r="U38">
        <f>INDEX('Input EIA SEDS'!$A:$BZ, $A38, COLUMN(U38))</f>
        <v/>
      </c>
      <c r="V38">
        <f>INDEX('Input EIA SEDS'!$A:$BZ, $A38, COLUMN(V38))</f>
        <v/>
      </c>
      <c r="W38">
        <f>INDEX('Input EIA SEDS'!$A:$BZ, $A38, COLUMN(W38))</f>
        <v/>
      </c>
      <c r="X38">
        <f>INDEX('Input EIA SEDS'!$A:$BZ, $A38, COLUMN(X38))</f>
        <v/>
      </c>
      <c r="Y38">
        <f>INDEX('Input EIA SEDS'!$A:$BZ, $A38, COLUMN(Y38))</f>
        <v/>
      </c>
      <c r="Z38">
        <f>INDEX('Input EIA SEDS'!$A:$BZ, $A38, COLUMN(Z38))</f>
        <v/>
      </c>
      <c r="AA38">
        <f>INDEX('Input EIA SEDS'!$A:$BZ, $A38, COLUMN(AA38))</f>
        <v/>
      </c>
      <c r="AB38">
        <f>INDEX('Input EIA SEDS'!$A:$BZ, $A38, COLUMN(AB38))</f>
        <v/>
      </c>
      <c r="AC38">
        <f>INDEX('Input EIA SEDS'!$A:$BZ, $A38, COLUMN(AC38))</f>
        <v/>
      </c>
      <c r="AD38">
        <f>INDEX('Input EIA SEDS'!$A:$BZ, $A38, COLUMN(AD38))</f>
        <v/>
      </c>
      <c r="AE38">
        <f>INDEX('Input EIA SEDS'!$A:$BZ, $A38, COLUMN(AE38))</f>
        <v/>
      </c>
      <c r="AF38">
        <f>INDEX('Input EIA SEDS'!$A:$BZ, $A38, COLUMN(AF38))</f>
        <v/>
      </c>
      <c r="AG38">
        <f>INDEX('Input EIA SEDS'!$A:$BZ, $A38, COLUMN(AG38))</f>
        <v/>
      </c>
      <c r="AH38">
        <f>INDEX('Input EIA SEDS'!$A:$BZ, $A38, COLUMN(AH38))</f>
        <v/>
      </c>
      <c r="AI38">
        <f>INDEX('Input EIA SEDS'!$A:$BZ, $A38, COLUMN(AI38))</f>
        <v/>
      </c>
      <c r="AJ38">
        <f>INDEX('Input EIA SEDS'!$A:$BZ, $A38, COLUMN(AJ38))</f>
        <v/>
      </c>
      <c r="AK38">
        <f>INDEX('Input EIA SEDS'!$A:$BZ, $A38, COLUMN(AK38))</f>
        <v/>
      </c>
      <c r="AL38">
        <f>INDEX('Input EIA SEDS'!$A:$BZ, $A38, COLUMN(AL38))</f>
        <v/>
      </c>
      <c r="AM38">
        <f>INDEX('Input EIA SEDS'!$A:$BZ, $A38, COLUMN(AM38))</f>
        <v/>
      </c>
      <c r="AN38">
        <f>INDEX('Input EIA SEDS'!$A:$BZ, $A38, COLUMN(AN38))</f>
        <v/>
      </c>
      <c r="AO38">
        <f>INDEX('Input EIA SEDS'!$A:$BZ, $A38, COLUMN(AO38))</f>
        <v/>
      </c>
      <c r="AP38">
        <f>INDEX('Input EIA SEDS'!$A:$BZ, $A38, COLUMN(AP38))</f>
        <v/>
      </c>
      <c r="AQ38">
        <f>INDEX('Input EIA SEDS'!$A:$BZ, $A38, COLUMN(AQ38))</f>
        <v/>
      </c>
      <c r="AR38">
        <f>INDEX('Input EIA SEDS'!$A:$BZ, $A38, COLUMN(AR38))</f>
        <v/>
      </c>
      <c r="AS38">
        <f>INDEX('Input EIA SEDS'!$A:$BZ, $A38, COLUMN(AS38))</f>
        <v/>
      </c>
      <c r="AT38">
        <f>INDEX('Input EIA SEDS'!$A:$BZ, $A38, COLUMN(AT38))</f>
        <v/>
      </c>
      <c r="AU38">
        <f>INDEX('Input EIA SEDS'!$A:$BZ, $A38, COLUMN(AU38))</f>
        <v/>
      </c>
      <c r="AV38">
        <f>INDEX('Input EIA SEDS'!$A:$BZ, $A38, COLUMN(AV38))</f>
        <v/>
      </c>
      <c r="AW38">
        <f>INDEX('Input EIA SEDS'!$A:$BZ, $A38, COLUMN(AW38))</f>
        <v/>
      </c>
      <c r="AX38">
        <f>INDEX('Input EIA SEDS'!$A:$BZ, $A38, COLUMN(AX38))</f>
        <v/>
      </c>
      <c r="AY38">
        <f>INDEX('Input EIA SEDS'!$A:$BZ, $A38, COLUMN(AY38))</f>
        <v/>
      </c>
      <c r="AZ38">
        <f>INDEX('Input EIA SEDS'!$A:$BZ, $A38, COLUMN(AZ38))</f>
        <v/>
      </c>
      <c r="BA38">
        <f>INDEX('Input EIA SEDS'!$A:$BZ, $A38, COLUMN(BA38))</f>
        <v/>
      </c>
      <c r="BB38">
        <f>INDEX('Input EIA SEDS'!$A:$BZ, $A38, COLUMN(BB38))</f>
        <v/>
      </c>
      <c r="BC38">
        <f>INDEX('Input EIA SEDS'!$A:$BZ, $A38, COLUMN(BC38))</f>
        <v/>
      </c>
      <c r="BD38">
        <f>INDEX('Input EIA SEDS'!$A:$BZ, $A38, COLUMN(BD38))</f>
        <v/>
      </c>
      <c r="BE38">
        <f>INDEX('Input EIA SEDS'!$A:$BZ, $A38, COLUMN(BE38))</f>
        <v/>
      </c>
      <c r="BF38">
        <f>INDEX('Input EIA SEDS'!$A:$BZ, $A38, COLUMN(BF38))</f>
        <v/>
      </c>
      <c r="BG38">
        <f>INDEX('Input EIA SEDS'!$A:$BZ, $A38, COLUMN(BG38))</f>
        <v/>
      </c>
      <c r="BH38">
        <f>INDEX('Input EIA SEDS'!$A:$BZ, $A38, COLUMN(BH38))</f>
        <v/>
      </c>
      <c r="BI38">
        <f>INDEX('Input EIA SEDS'!$A:$BZ, $A38, COLUMN(BI38))</f>
        <v/>
      </c>
      <c r="BJ38">
        <f>INDEX('Input EIA SEDS'!$A:$BZ, $A38, COLUMN(BJ38))</f>
        <v/>
      </c>
      <c r="BK38">
        <f>INDEX('Input EIA SEDS'!$A:$BZ, $A38, COLUMN(BK38))</f>
        <v/>
      </c>
      <c r="BL38">
        <f>INDEX('Input EIA SEDS'!$A:$BZ, $A38, COLUMN(BL38))</f>
        <v/>
      </c>
      <c r="BM38">
        <f>INDEX('Input EIA SEDS'!$A:$BZ, $A38, COLUMN(BM38))</f>
        <v/>
      </c>
      <c r="BN38">
        <f>INDEX('Input EIA SEDS'!$A:$BZ, $A38, COLUMN(BN38))</f>
        <v/>
      </c>
      <c r="BO38">
        <f>INDEX('Input EIA SEDS'!$A:$BZ, $A38, COLUMN(BO38))</f>
        <v/>
      </c>
      <c r="BP38">
        <f>INDEX('Input EIA SEDS'!$A:$BZ, $A38, COLUMN(BP38))</f>
        <v/>
      </c>
      <c r="BQ38">
        <f>INDEX('Input EIA SEDS'!$A:$BZ, $A38, COLUMN(BQ38))</f>
        <v/>
      </c>
      <c r="BR38">
        <f>INDEX('Input EIA SEDS'!$A:$BZ, $A38, COLUMN(BR38))</f>
        <v/>
      </c>
      <c r="BS38">
        <f>INDEX('Input EIA SEDS'!$A:$BZ, $A38, COLUMN(BS38))</f>
        <v/>
      </c>
      <c r="BT38">
        <f>INDEX('Input EIA SEDS'!$A:$BZ, $A38, COLUMN(BT38))</f>
        <v/>
      </c>
      <c r="BU38">
        <f>INDEX('Input EIA SEDS'!$A:$BZ, $A38, COLUMN(BU38))</f>
        <v/>
      </c>
      <c r="BV38">
        <f>INDEX('Input EIA SEDS'!$A:$BZ, $A38, COLUMN(BV38))</f>
        <v/>
      </c>
      <c r="BW38">
        <f>INDEX('Input EIA SEDS'!$A:$BZ, $A38, COLUMN(BW38))</f>
        <v/>
      </c>
    </row>
    <row r="39" spans="1:75">
      <c r="A39">
        <f>MATCH($C39,'Input EIA SEDS'!$C:$C,0)</f>
        <v/>
      </c>
      <c r="B39">
        <f>INDEX('Input EIA SEDS'!$A:$BZ, $A39, COLUMN(B39))</f>
        <v/>
      </c>
      <c r="C39" t="s">
        <v>31</v>
      </c>
      <c r="D39">
        <f>INDEX('Input EIA SEDS'!$A:$BZ, $A39, COLUMN(D39))</f>
        <v/>
      </c>
      <c r="E39">
        <f>INDEX('Input EIA SEDS'!$A:$BZ, $A39, COLUMN(E39))</f>
        <v/>
      </c>
      <c r="F39">
        <f>INDEX('Input EIA SEDS'!$A:$BZ, $A39, COLUMN(F39))</f>
        <v/>
      </c>
      <c r="G39">
        <f>INDEX('Input EIA SEDS'!$A:$BZ, $A39, COLUMN(G39))</f>
        <v/>
      </c>
      <c r="H39">
        <f>INDEX('Input EIA SEDS'!$A:$BZ, $A39, COLUMN(H39))</f>
        <v/>
      </c>
      <c r="I39">
        <f>INDEX('Input EIA SEDS'!$A:$BZ, $A39, COLUMN(I39))</f>
        <v/>
      </c>
      <c r="J39">
        <f>INDEX('Input EIA SEDS'!$A:$BZ, $A39, COLUMN(J39))</f>
        <v/>
      </c>
      <c r="K39">
        <f>INDEX('Input EIA SEDS'!$A:$BZ, $A39, COLUMN(K39))</f>
        <v/>
      </c>
      <c r="L39">
        <f>INDEX('Input EIA SEDS'!$A:$BZ, $A39, COLUMN(L39))</f>
        <v/>
      </c>
      <c r="M39">
        <f>INDEX('Input EIA SEDS'!$A:$BZ, $A39, COLUMN(M39))</f>
        <v/>
      </c>
      <c r="N39">
        <f>INDEX('Input EIA SEDS'!$A:$BZ, $A39, COLUMN(N39))</f>
        <v/>
      </c>
      <c r="O39">
        <f>INDEX('Input EIA SEDS'!$A:$BZ, $A39, COLUMN(O39))</f>
        <v/>
      </c>
      <c r="P39">
        <f>INDEX('Input EIA SEDS'!$A:$BZ, $A39, COLUMN(P39))</f>
        <v/>
      </c>
      <c r="Q39">
        <f>INDEX('Input EIA SEDS'!$A:$BZ, $A39, COLUMN(Q39))</f>
        <v/>
      </c>
      <c r="R39">
        <f>INDEX('Input EIA SEDS'!$A:$BZ, $A39, COLUMN(R39))</f>
        <v/>
      </c>
      <c r="S39">
        <f>INDEX('Input EIA SEDS'!$A:$BZ, $A39, COLUMN(S39))</f>
        <v/>
      </c>
      <c r="T39">
        <f>INDEX('Input EIA SEDS'!$A:$BZ, $A39, COLUMN(T39))</f>
        <v/>
      </c>
      <c r="U39">
        <f>INDEX('Input EIA SEDS'!$A:$BZ, $A39, COLUMN(U39))</f>
        <v/>
      </c>
      <c r="V39">
        <f>INDEX('Input EIA SEDS'!$A:$BZ, $A39, COLUMN(V39))</f>
        <v/>
      </c>
      <c r="W39">
        <f>INDEX('Input EIA SEDS'!$A:$BZ, $A39, COLUMN(W39))</f>
        <v/>
      </c>
      <c r="X39">
        <f>INDEX('Input EIA SEDS'!$A:$BZ, $A39, COLUMN(X39))</f>
        <v/>
      </c>
      <c r="Y39">
        <f>INDEX('Input EIA SEDS'!$A:$BZ, $A39, COLUMN(Y39))</f>
        <v/>
      </c>
      <c r="Z39">
        <f>INDEX('Input EIA SEDS'!$A:$BZ, $A39, COLUMN(Z39))</f>
        <v/>
      </c>
      <c r="AA39">
        <f>INDEX('Input EIA SEDS'!$A:$BZ, $A39, COLUMN(AA39))</f>
        <v/>
      </c>
      <c r="AB39">
        <f>INDEX('Input EIA SEDS'!$A:$BZ, $A39, COLUMN(AB39))</f>
        <v/>
      </c>
      <c r="AC39">
        <f>INDEX('Input EIA SEDS'!$A:$BZ, $A39, COLUMN(AC39))</f>
        <v/>
      </c>
      <c r="AD39">
        <f>INDEX('Input EIA SEDS'!$A:$BZ, $A39, COLUMN(AD39))</f>
        <v/>
      </c>
      <c r="AE39">
        <f>INDEX('Input EIA SEDS'!$A:$BZ, $A39, COLUMN(AE39))</f>
        <v/>
      </c>
      <c r="AF39">
        <f>INDEX('Input EIA SEDS'!$A:$BZ, $A39, COLUMN(AF39))</f>
        <v/>
      </c>
      <c r="AG39">
        <f>INDEX('Input EIA SEDS'!$A:$BZ, $A39, COLUMN(AG39))</f>
        <v/>
      </c>
      <c r="AH39">
        <f>INDEX('Input EIA SEDS'!$A:$BZ, $A39, COLUMN(AH39))</f>
        <v/>
      </c>
      <c r="AI39">
        <f>INDEX('Input EIA SEDS'!$A:$BZ, $A39, COLUMN(AI39))</f>
        <v/>
      </c>
      <c r="AJ39">
        <f>INDEX('Input EIA SEDS'!$A:$BZ, $A39, COLUMN(AJ39))</f>
        <v/>
      </c>
      <c r="AK39">
        <f>INDEX('Input EIA SEDS'!$A:$BZ, $A39, COLUMN(AK39))</f>
        <v/>
      </c>
      <c r="AL39">
        <f>INDEX('Input EIA SEDS'!$A:$BZ, $A39, COLUMN(AL39))</f>
        <v/>
      </c>
      <c r="AM39">
        <f>INDEX('Input EIA SEDS'!$A:$BZ, $A39, COLUMN(AM39))</f>
        <v/>
      </c>
      <c r="AN39">
        <f>INDEX('Input EIA SEDS'!$A:$BZ, $A39, COLUMN(AN39))</f>
        <v/>
      </c>
      <c r="AO39">
        <f>INDEX('Input EIA SEDS'!$A:$BZ, $A39, COLUMN(AO39))</f>
        <v/>
      </c>
      <c r="AP39">
        <f>INDEX('Input EIA SEDS'!$A:$BZ, $A39, COLUMN(AP39))</f>
        <v/>
      </c>
      <c r="AQ39">
        <f>INDEX('Input EIA SEDS'!$A:$BZ, $A39, COLUMN(AQ39))</f>
        <v/>
      </c>
      <c r="AR39">
        <f>INDEX('Input EIA SEDS'!$A:$BZ, $A39, COLUMN(AR39))</f>
        <v/>
      </c>
      <c r="AS39">
        <f>INDEX('Input EIA SEDS'!$A:$BZ, $A39, COLUMN(AS39))</f>
        <v/>
      </c>
      <c r="AT39">
        <f>INDEX('Input EIA SEDS'!$A:$BZ, $A39, COLUMN(AT39))</f>
        <v/>
      </c>
      <c r="AU39">
        <f>INDEX('Input EIA SEDS'!$A:$BZ, $A39, COLUMN(AU39))</f>
        <v/>
      </c>
      <c r="AV39">
        <f>INDEX('Input EIA SEDS'!$A:$BZ, $A39, COLUMN(AV39))</f>
        <v/>
      </c>
      <c r="AW39">
        <f>INDEX('Input EIA SEDS'!$A:$BZ, $A39, COLUMN(AW39))</f>
        <v/>
      </c>
      <c r="AX39">
        <f>INDEX('Input EIA SEDS'!$A:$BZ, $A39, COLUMN(AX39))</f>
        <v/>
      </c>
      <c r="AY39">
        <f>INDEX('Input EIA SEDS'!$A:$BZ, $A39, COLUMN(AY39))</f>
        <v/>
      </c>
      <c r="AZ39">
        <f>INDEX('Input EIA SEDS'!$A:$BZ, $A39, COLUMN(AZ39))</f>
        <v/>
      </c>
      <c r="BA39">
        <f>INDEX('Input EIA SEDS'!$A:$BZ, $A39, COLUMN(BA39))</f>
        <v/>
      </c>
      <c r="BB39">
        <f>INDEX('Input EIA SEDS'!$A:$BZ, $A39, COLUMN(BB39))</f>
        <v/>
      </c>
      <c r="BC39">
        <f>INDEX('Input EIA SEDS'!$A:$BZ, $A39, COLUMN(BC39))</f>
        <v/>
      </c>
      <c r="BD39">
        <f>INDEX('Input EIA SEDS'!$A:$BZ, $A39, COLUMN(BD39))</f>
        <v/>
      </c>
      <c r="BE39">
        <f>INDEX('Input EIA SEDS'!$A:$BZ, $A39, COLUMN(BE39))</f>
        <v/>
      </c>
      <c r="BF39">
        <f>INDEX('Input EIA SEDS'!$A:$BZ, $A39, COLUMN(BF39))</f>
        <v/>
      </c>
      <c r="BG39">
        <f>INDEX('Input EIA SEDS'!$A:$BZ, $A39, COLUMN(BG39))</f>
        <v/>
      </c>
      <c r="BH39">
        <f>INDEX('Input EIA SEDS'!$A:$BZ, $A39, COLUMN(BH39))</f>
        <v/>
      </c>
      <c r="BI39">
        <f>INDEX('Input EIA SEDS'!$A:$BZ, $A39, COLUMN(BI39))</f>
        <v/>
      </c>
      <c r="BJ39">
        <f>INDEX('Input EIA SEDS'!$A:$BZ, $A39, COLUMN(BJ39))</f>
        <v/>
      </c>
      <c r="BK39">
        <f>INDEX('Input EIA SEDS'!$A:$BZ, $A39, COLUMN(BK39))</f>
        <v/>
      </c>
      <c r="BL39">
        <f>INDEX('Input EIA SEDS'!$A:$BZ, $A39, COLUMN(BL39))</f>
        <v/>
      </c>
      <c r="BM39">
        <f>INDEX('Input EIA SEDS'!$A:$BZ, $A39, COLUMN(BM39))</f>
        <v/>
      </c>
      <c r="BN39">
        <f>INDEX('Input EIA SEDS'!$A:$BZ, $A39, COLUMN(BN39))</f>
        <v/>
      </c>
      <c r="BO39">
        <f>INDEX('Input EIA SEDS'!$A:$BZ, $A39, COLUMN(BO39))</f>
        <v/>
      </c>
      <c r="BP39">
        <f>INDEX('Input EIA SEDS'!$A:$BZ, $A39, COLUMN(BP39))</f>
        <v/>
      </c>
      <c r="BQ39">
        <f>INDEX('Input EIA SEDS'!$A:$BZ, $A39, COLUMN(BQ39))</f>
        <v/>
      </c>
      <c r="BR39">
        <f>INDEX('Input EIA SEDS'!$A:$BZ, $A39, COLUMN(BR39))</f>
        <v/>
      </c>
      <c r="BS39">
        <f>INDEX('Input EIA SEDS'!$A:$BZ, $A39, COLUMN(BS39))</f>
        <v/>
      </c>
      <c r="BT39">
        <f>INDEX('Input EIA SEDS'!$A:$BZ, $A39, COLUMN(BT39))</f>
        <v/>
      </c>
      <c r="BU39">
        <f>INDEX('Input EIA SEDS'!$A:$BZ, $A39, COLUMN(BU39))</f>
        <v/>
      </c>
      <c r="BV39">
        <f>INDEX('Input EIA SEDS'!$A:$BZ, $A39, COLUMN(BV39))</f>
        <v/>
      </c>
      <c r="BW39">
        <f>INDEX('Input EIA SEDS'!$A:$BZ, $A39, COLUMN(BW39))</f>
        <v/>
      </c>
    </row>
    <row r="40" spans="1:75">
      <c r="A40">
        <f>MATCH($C40,'Input EIA SEDS'!$C:$C,0)</f>
        <v/>
      </c>
      <c r="B40">
        <f>INDEX('Input EIA SEDS'!$A:$BZ, $A40, COLUMN(B40))</f>
        <v/>
      </c>
      <c r="C40" t="s">
        <v>302</v>
      </c>
      <c r="D40">
        <f>INDEX('Input EIA SEDS'!$A:$BZ, $A40, COLUMN(D40))</f>
        <v/>
      </c>
      <c r="E40">
        <f>INDEX('Input EIA SEDS'!$A:$BZ, $A40, COLUMN(E40))</f>
        <v/>
      </c>
      <c r="F40">
        <f>INDEX('Input EIA SEDS'!$A:$BZ, $A40, COLUMN(F40))</f>
        <v/>
      </c>
      <c r="G40">
        <f>INDEX('Input EIA SEDS'!$A:$BZ, $A40, COLUMN(G40))</f>
        <v/>
      </c>
      <c r="H40">
        <f>INDEX('Input EIA SEDS'!$A:$BZ, $A40, COLUMN(H40))</f>
        <v/>
      </c>
      <c r="I40">
        <f>INDEX('Input EIA SEDS'!$A:$BZ, $A40, COLUMN(I40))</f>
        <v/>
      </c>
      <c r="J40">
        <f>INDEX('Input EIA SEDS'!$A:$BZ, $A40, COLUMN(J40))</f>
        <v/>
      </c>
      <c r="K40">
        <f>INDEX('Input EIA SEDS'!$A:$BZ, $A40, COLUMN(K40))</f>
        <v/>
      </c>
      <c r="L40">
        <f>INDEX('Input EIA SEDS'!$A:$BZ, $A40, COLUMN(L40))</f>
        <v/>
      </c>
      <c r="M40">
        <f>INDEX('Input EIA SEDS'!$A:$BZ, $A40, COLUMN(M40))</f>
        <v/>
      </c>
      <c r="N40">
        <f>INDEX('Input EIA SEDS'!$A:$BZ, $A40, COLUMN(N40))</f>
        <v/>
      </c>
      <c r="O40">
        <f>INDEX('Input EIA SEDS'!$A:$BZ, $A40, COLUMN(O40))</f>
        <v/>
      </c>
      <c r="P40">
        <f>INDEX('Input EIA SEDS'!$A:$BZ, $A40, COLUMN(P40))</f>
        <v/>
      </c>
      <c r="Q40">
        <f>INDEX('Input EIA SEDS'!$A:$BZ, $A40, COLUMN(Q40))</f>
        <v/>
      </c>
      <c r="R40">
        <f>INDEX('Input EIA SEDS'!$A:$BZ, $A40, COLUMN(R40))</f>
        <v/>
      </c>
      <c r="S40">
        <f>INDEX('Input EIA SEDS'!$A:$BZ, $A40, COLUMN(S40))</f>
        <v/>
      </c>
      <c r="T40">
        <f>INDEX('Input EIA SEDS'!$A:$BZ, $A40, COLUMN(T40))</f>
        <v/>
      </c>
      <c r="U40">
        <f>INDEX('Input EIA SEDS'!$A:$BZ, $A40, COLUMN(U40))</f>
        <v/>
      </c>
      <c r="V40">
        <f>INDEX('Input EIA SEDS'!$A:$BZ, $A40, COLUMN(V40))</f>
        <v/>
      </c>
      <c r="W40">
        <f>INDEX('Input EIA SEDS'!$A:$BZ, $A40, COLUMN(W40))</f>
        <v/>
      </c>
      <c r="X40">
        <f>INDEX('Input EIA SEDS'!$A:$BZ, $A40, COLUMN(X40))</f>
        <v/>
      </c>
      <c r="Y40">
        <f>INDEX('Input EIA SEDS'!$A:$BZ, $A40, COLUMN(Y40))</f>
        <v/>
      </c>
      <c r="Z40">
        <f>INDEX('Input EIA SEDS'!$A:$BZ, $A40, COLUMN(Z40))</f>
        <v/>
      </c>
      <c r="AA40">
        <f>INDEX('Input EIA SEDS'!$A:$BZ, $A40, COLUMN(AA40))</f>
        <v/>
      </c>
      <c r="AB40">
        <f>INDEX('Input EIA SEDS'!$A:$BZ, $A40, COLUMN(AB40))</f>
        <v/>
      </c>
      <c r="AC40">
        <f>INDEX('Input EIA SEDS'!$A:$BZ, $A40, COLUMN(AC40))</f>
        <v/>
      </c>
      <c r="AD40">
        <f>INDEX('Input EIA SEDS'!$A:$BZ, $A40, COLUMN(AD40))</f>
        <v/>
      </c>
      <c r="AE40">
        <f>INDEX('Input EIA SEDS'!$A:$BZ, $A40, COLUMN(AE40))</f>
        <v/>
      </c>
      <c r="AF40">
        <f>INDEX('Input EIA SEDS'!$A:$BZ, $A40, COLUMN(AF40))</f>
        <v/>
      </c>
      <c r="AG40">
        <f>INDEX('Input EIA SEDS'!$A:$BZ, $A40, COLUMN(AG40))</f>
        <v/>
      </c>
      <c r="AH40">
        <f>INDEX('Input EIA SEDS'!$A:$BZ, $A40, COLUMN(AH40))</f>
        <v/>
      </c>
      <c r="AI40">
        <f>INDEX('Input EIA SEDS'!$A:$BZ, $A40, COLUMN(AI40))</f>
        <v/>
      </c>
      <c r="AJ40">
        <f>INDEX('Input EIA SEDS'!$A:$BZ, $A40, COLUMN(AJ40))</f>
        <v/>
      </c>
      <c r="AK40">
        <f>INDEX('Input EIA SEDS'!$A:$BZ, $A40, COLUMN(AK40))</f>
        <v/>
      </c>
      <c r="AL40">
        <f>INDEX('Input EIA SEDS'!$A:$BZ, $A40, COLUMN(AL40))</f>
        <v/>
      </c>
      <c r="AM40">
        <f>INDEX('Input EIA SEDS'!$A:$BZ, $A40, COLUMN(AM40))</f>
        <v/>
      </c>
      <c r="AN40">
        <f>INDEX('Input EIA SEDS'!$A:$BZ, $A40, COLUMN(AN40))</f>
        <v/>
      </c>
      <c r="AO40">
        <f>INDEX('Input EIA SEDS'!$A:$BZ, $A40, COLUMN(AO40))</f>
        <v/>
      </c>
      <c r="AP40">
        <f>INDEX('Input EIA SEDS'!$A:$BZ, $A40, COLUMN(AP40))</f>
        <v/>
      </c>
      <c r="AQ40">
        <f>INDEX('Input EIA SEDS'!$A:$BZ, $A40, COLUMN(AQ40))</f>
        <v/>
      </c>
      <c r="AR40">
        <f>INDEX('Input EIA SEDS'!$A:$BZ, $A40, COLUMN(AR40))</f>
        <v/>
      </c>
      <c r="AS40">
        <f>INDEX('Input EIA SEDS'!$A:$BZ, $A40, COLUMN(AS40))</f>
        <v/>
      </c>
      <c r="AT40">
        <f>INDEX('Input EIA SEDS'!$A:$BZ, $A40, COLUMN(AT40))</f>
        <v/>
      </c>
      <c r="AU40">
        <f>INDEX('Input EIA SEDS'!$A:$BZ, $A40, COLUMN(AU40))</f>
        <v/>
      </c>
      <c r="AV40">
        <f>INDEX('Input EIA SEDS'!$A:$BZ, $A40, COLUMN(AV40))</f>
        <v/>
      </c>
      <c r="AW40">
        <f>INDEX('Input EIA SEDS'!$A:$BZ, $A40, COLUMN(AW40))</f>
        <v/>
      </c>
      <c r="AX40">
        <f>INDEX('Input EIA SEDS'!$A:$BZ, $A40, COLUMN(AX40))</f>
        <v/>
      </c>
      <c r="AY40">
        <f>INDEX('Input EIA SEDS'!$A:$BZ, $A40, COLUMN(AY40))</f>
        <v/>
      </c>
      <c r="AZ40">
        <f>INDEX('Input EIA SEDS'!$A:$BZ, $A40, COLUMN(AZ40))</f>
        <v/>
      </c>
      <c r="BA40">
        <f>INDEX('Input EIA SEDS'!$A:$BZ, $A40, COLUMN(BA40))</f>
        <v/>
      </c>
      <c r="BB40">
        <f>INDEX('Input EIA SEDS'!$A:$BZ, $A40, COLUMN(BB40))</f>
        <v/>
      </c>
      <c r="BC40">
        <f>INDEX('Input EIA SEDS'!$A:$BZ, $A40, COLUMN(BC40))</f>
        <v/>
      </c>
      <c r="BD40">
        <f>INDEX('Input EIA SEDS'!$A:$BZ, $A40, COLUMN(BD40))</f>
        <v/>
      </c>
      <c r="BE40">
        <f>INDEX('Input EIA SEDS'!$A:$BZ, $A40, COLUMN(BE40))</f>
        <v/>
      </c>
      <c r="BF40">
        <f>INDEX('Input EIA SEDS'!$A:$BZ, $A40, COLUMN(BF40))</f>
        <v/>
      </c>
      <c r="BG40">
        <f>INDEX('Input EIA SEDS'!$A:$BZ, $A40, COLUMN(BG40))</f>
        <v/>
      </c>
      <c r="BH40">
        <f>INDEX('Input EIA SEDS'!$A:$BZ, $A40, COLUMN(BH40))</f>
        <v/>
      </c>
      <c r="BI40">
        <f>INDEX('Input EIA SEDS'!$A:$BZ, $A40, COLUMN(BI40))</f>
        <v/>
      </c>
      <c r="BJ40">
        <f>INDEX('Input EIA SEDS'!$A:$BZ, $A40, COLUMN(BJ40))</f>
        <v/>
      </c>
      <c r="BK40">
        <f>INDEX('Input EIA SEDS'!$A:$BZ, $A40, COLUMN(BK40))</f>
        <v/>
      </c>
      <c r="BL40">
        <f>INDEX('Input EIA SEDS'!$A:$BZ, $A40, COLUMN(BL40))</f>
        <v/>
      </c>
      <c r="BM40">
        <f>INDEX('Input EIA SEDS'!$A:$BZ, $A40, COLUMN(BM40))</f>
        <v/>
      </c>
      <c r="BN40">
        <f>INDEX('Input EIA SEDS'!$A:$BZ, $A40, COLUMN(BN40))</f>
        <v/>
      </c>
      <c r="BO40">
        <f>INDEX('Input EIA SEDS'!$A:$BZ, $A40, COLUMN(BO40))</f>
        <v/>
      </c>
      <c r="BP40">
        <f>INDEX('Input EIA SEDS'!$A:$BZ, $A40, COLUMN(BP40))</f>
        <v/>
      </c>
      <c r="BQ40">
        <f>INDEX('Input EIA SEDS'!$A:$BZ, $A40, COLUMN(BQ40))</f>
        <v/>
      </c>
      <c r="BR40">
        <f>INDEX('Input EIA SEDS'!$A:$BZ, $A40, COLUMN(BR40))</f>
        <v/>
      </c>
      <c r="BS40">
        <f>INDEX('Input EIA SEDS'!$A:$BZ, $A40, COLUMN(BS40))</f>
        <v/>
      </c>
      <c r="BT40">
        <f>INDEX('Input EIA SEDS'!$A:$BZ, $A40, COLUMN(BT40))</f>
        <v/>
      </c>
      <c r="BU40">
        <f>INDEX('Input EIA SEDS'!$A:$BZ, $A40, COLUMN(BU40))</f>
        <v/>
      </c>
      <c r="BV40">
        <f>INDEX('Input EIA SEDS'!$A:$BZ, $A40, COLUMN(BV40))</f>
        <v/>
      </c>
      <c r="BW40">
        <f>INDEX('Input EIA SEDS'!$A:$BZ, $A40, COLUMN(BW40))</f>
        <v/>
      </c>
    </row>
    <row r="41" spans="1:75">
      <c r="A41">
        <f>MATCH($C41,'Input EIA SEDS'!$C:$C,0)</f>
        <v/>
      </c>
      <c r="B41">
        <f>INDEX('Input EIA SEDS'!$A:$BZ, $A41, COLUMN(B41))</f>
        <v/>
      </c>
      <c r="C41" t="s">
        <v>305</v>
      </c>
      <c r="D41">
        <f>INDEX('Input EIA SEDS'!$A:$BZ, $A41, COLUMN(D41))</f>
        <v/>
      </c>
      <c r="E41">
        <f>INDEX('Input EIA SEDS'!$A:$BZ, $A41, COLUMN(E41))</f>
        <v/>
      </c>
      <c r="F41">
        <f>INDEX('Input EIA SEDS'!$A:$BZ, $A41, COLUMN(F41))</f>
        <v/>
      </c>
      <c r="G41">
        <f>INDEX('Input EIA SEDS'!$A:$BZ, $A41, COLUMN(G41))</f>
        <v/>
      </c>
      <c r="H41">
        <f>INDEX('Input EIA SEDS'!$A:$BZ, $A41, COLUMN(H41))</f>
        <v/>
      </c>
      <c r="I41">
        <f>INDEX('Input EIA SEDS'!$A:$BZ, $A41, COLUMN(I41))</f>
        <v/>
      </c>
      <c r="J41">
        <f>INDEX('Input EIA SEDS'!$A:$BZ, $A41, COLUMN(J41))</f>
        <v/>
      </c>
      <c r="K41">
        <f>INDEX('Input EIA SEDS'!$A:$BZ, $A41, COLUMN(K41))</f>
        <v/>
      </c>
      <c r="L41">
        <f>INDEX('Input EIA SEDS'!$A:$BZ, $A41, COLUMN(L41))</f>
        <v/>
      </c>
      <c r="M41">
        <f>INDEX('Input EIA SEDS'!$A:$BZ, $A41, COLUMN(M41))</f>
        <v/>
      </c>
      <c r="N41">
        <f>INDEX('Input EIA SEDS'!$A:$BZ, $A41, COLUMN(N41))</f>
        <v/>
      </c>
      <c r="O41">
        <f>INDEX('Input EIA SEDS'!$A:$BZ, $A41, COLUMN(O41))</f>
        <v/>
      </c>
      <c r="P41">
        <f>INDEX('Input EIA SEDS'!$A:$BZ, $A41, COLUMN(P41))</f>
        <v/>
      </c>
      <c r="Q41">
        <f>INDEX('Input EIA SEDS'!$A:$BZ, $A41, COLUMN(Q41))</f>
        <v/>
      </c>
      <c r="R41">
        <f>INDEX('Input EIA SEDS'!$A:$BZ, $A41, COLUMN(R41))</f>
        <v/>
      </c>
      <c r="S41">
        <f>INDEX('Input EIA SEDS'!$A:$BZ, $A41, COLUMN(S41))</f>
        <v/>
      </c>
      <c r="T41">
        <f>INDEX('Input EIA SEDS'!$A:$BZ, $A41, COLUMN(T41))</f>
        <v/>
      </c>
      <c r="U41">
        <f>INDEX('Input EIA SEDS'!$A:$BZ, $A41, COLUMN(U41))</f>
        <v/>
      </c>
      <c r="V41">
        <f>INDEX('Input EIA SEDS'!$A:$BZ, $A41, COLUMN(V41))</f>
        <v/>
      </c>
      <c r="W41">
        <f>INDEX('Input EIA SEDS'!$A:$BZ, $A41, COLUMN(W41))</f>
        <v/>
      </c>
      <c r="X41">
        <f>INDEX('Input EIA SEDS'!$A:$BZ, $A41, COLUMN(X41))</f>
        <v/>
      </c>
      <c r="Y41">
        <f>INDEX('Input EIA SEDS'!$A:$BZ, $A41, COLUMN(Y41))</f>
        <v/>
      </c>
      <c r="Z41">
        <f>INDEX('Input EIA SEDS'!$A:$BZ, $A41, COLUMN(Z41))</f>
        <v/>
      </c>
      <c r="AA41">
        <f>INDEX('Input EIA SEDS'!$A:$BZ, $A41, COLUMN(AA41))</f>
        <v/>
      </c>
      <c r="AB41">
        <f>INDEX('Input EIA SEDS'!$A:$BZ, $A41, COLUMN(AB41))</f>
        <v/>
      </c>
      <c r="AC41">
        <f>INDEX('Input EIA SEDS'!$A:$BZ, $A41, COLUMN(AC41))</f>
        <v/>
      </c>
      <c r="AD41">
        <f>INDEX('Input EIA SEDS'!$A:$BZ, $A41, COLUMN(AD41))</f>
        <v/>
      </c>
      <c r="AE41">
        <f>INDEX('Input EIA SEDS'!$A:$BZ, $A41, COLUMN(AE41))</f>
        <v/>
      </c>
      <c r="AF41">
        <f>INDEX('Input EIA SEDS'!$A:$BZ, $A41, COLUMN(AF41))</f>
        <v/>
      </c>
      <c r="AG41">
        <f>INDEX('Input EIA SEDS'!$A:$BZ, $A41, COLUMN(AG41))</f>
        <v/>
      </c>
      <c r="AH41">
        <f>INDEX('Input EIA SEDS'!$A:$BZ, $A41, COLUMN(AH41))</f>
        <v/>
      </c>
      <c r="AI41">
        <f>INDEX('Input EIA SEDS'!$A:$BZ, $A41, COLUMN(AI41))</f>
        <v/>
      </c>
      <c r="AJ41">
        <f>INDEX('Input EIA SEDS'!$A:$BZ, $A41, COLUMN(AJ41))</f>
        <v/>
      </c>
      <c r="AK41">
        <f>INDEX('Input EIA SEDS'!$A:$BZ, $A41, COLUMN(AK41))</f>
        <v/>
      </c>
      <c r="AL41">
        <f>INDEX('Input EIA SEDS'!$A:$BZ, $A41, COLUMN(AL41))</f>
        <v/>
      </c>
      <c r="AM41">
        <f>INDEX('Input EIA SEDS'!$A:$BZ, $A41, COLUMN(AM41))</f>
        <v/>
      </c>
      <c r="AN41">
        <f>INDEX('Input EIA SEDS'!$A:$BZ, $A41, COLUMN(AN41))</f>
        <v/>
      </c>
      <c r="AO41">
        <f>INDEX('Input EIA SEDS'!$A:$BZ, $A41, COLUMN(AO41))</f>
        <v/>
      </c>
      <c r="AP41">
        <f>INDEX('Input EIA SEDS'!$A:$BZ, $A41, COLUMN(AP41))</f>
        <v/>
      </c>
      <c r="AQ41">
        <f>INDEX('Input EIA SEDS'!$A:$BZ, $A41, COLUMN(AQ41))</f>
        <v/>
      </c>
      <c r="AR41">
        <f>INDEX('Input EIA SEDS'!$A:$BZ, $A41, COLUMN(AR41))</f>
        <v/>
      </c>
      <c r="AS41">
        <f>INDEX('Input EIA SEDS'!$A:$BZ, $A41, COLUMN(AS41))</f>
        <v/>
      </c>
      <c r="AT41">
        <f>INDEX('Input EIA SEDS'!$A:$BZ, $A41, COLUMN(AT41))</f>
        <v/>
      </c>
      <c r="AU41">
        <f>INDEX('Input EIA SEDS'!$A:$BZ, $A41, COLUMN(AU41))</f>
        <v/>
      </c>
      <c r="AV41">
        <f>INDEX('Input EIA SEDS'!$A:$BZ, $A41, COLUMN(AV41))</f>
        <v/>
      </c>
      <c r="AW41">
        <f>INDEX('Input EIA SEDS'!$A:$BZ, $A41, COLUMN(AW41))</f>
        <v/>
      </c>
      <c r="AX41">
        <f>INDEX('Input EIA SEDS'!$A:$BZ, $A41, COLUMN(AX41))</f>
        <v/>
      </c>
      <c r="AY41">
        <f>INDEX('Input EIA SEDS'!$A:$BZ, $A41, COLUMN(AY41))</f>
        <v/>
      </c>
      <c r="AZ41">
        <f>INDEX('Input EIA SEDS'!$A:$BZ, $A41, COLUMN(AZ41))</f>
        <v/>
      </c>
      <c r="BA41">
        <f>INDEX('Input EIA SEDS'!$A:$BZ, $A41, COLUMN(BA41))</f>
        <v/>
      </c>
      <c r="BB41">
        <f>INDEX('Input EIA SEDS'!$A:$BZ, $A41, COLUMN(BB41))</f>
        <v/>
      </c>
      <c r="BC41">
        <f>INDEX('Input EIA SEDS'!$A:$BZ, $A41, COLUMN(BC41))</f>
        <v/>
      </c>
      <c r="BD41">
        <f>INDEX('Input EIA SEDS'!$A:$BZ, $A41, COLUMN(BD41))</f>
        <v/>
      </c>
      <c r="BE41">
        <f>INDEX('Input EIA SEDS'!$A:$BZ, $A41, COLUMN(BE41))</f>
        <v/>
      </c>
      <c r="BF41">
        <f>INDEX('Input EIA SEDS'!$A:$BZ, $A41, COLUMN(BF41))</f>
        <v/>
      </c>
      <c r="BG41">
        <f>INDEX('Input EIA SEDS'!$A:$BZ, $A41, COLUMN(BG41))</f>
        <v/>
      </c>
      <c r="BH41">
        <f>INDEX('Input EIA SEDS'!$A:$BZ, $A41, COLUMN(BH41))</f>
        <v/>
      </c>
      <c r="BI41">
        <f>INDEX('Input EIA SEDS'!$A:$BZ, $A41, COLUMN(BI41))</f>
        <v/>
      </c>
      <c r="BJ41">
        <f>INDEX('Input EIA SEDS'!$A:$BZ, $A41, COLUMN(BJ41))</f>
        <v/>
      </c>
      <c r="BK41">
        <f>INDEX('Input EIA SEDS'!$A:$BZ, $A41, COLUMN(BK41))</f>
        <v/>
      </c>
      <c r="BL41">
        <f>INDEX('Input EIA SEDS'!$A:$BZ, $A41, COLUMN(BL41))</f>
        <v/>
      </c>
      <c r="BM41">
        <f>INDEX('Input EIA SEDS'!$A:$BZ, $A41, COLUMN(BM41))</f>
        <v/>
      </c>
      <c r="BN41">
        <f>INDEX('Input EIA SEDS'!$A:$BZ, $A41, COLUMN(BN41))</f>
        <v/>
      </c>
      <c r="BO41">
        <f>INDEX('Input EIA SEDS'!$A:$BZ, $A41, COLUMN(BO41))</f>
        <v/>
      </c>
      <c r="BP41">
        <f>INDEX('Input EIA SEDS'!$A:$BZ, $A41, COLUMN(BP41))</f>
        <v/>
      </c>
      <c r="BQ41">
        <f>INDEX('Input EIA SEDS'!$A:$BZ, $A41, COLUMN(BQ41))</f>
        <v/>
      </c>
      <c r="BR41">
        <f>INDEX('Input EIA SEDS'!$A:$BZ, $A41, COLUMN(BR41))</f>
        <v/>
      </c>
      <c r="BS41">
        <f>INDEX('Input EIA SEDS'!$A:$BZ, $A41, COLUMN(BS41))</f>
        <v/>
      </c>
      <c r="BT41">
        <f>INDEX('Input EIA SEDS'!$A:$BZ, $A41, COLUMN(BT41))</f>
        <v/>
      </c>
      <c r="BU41">
        <f>INDEX('Input EIA SEDS'!$A:$BZ, $A41, COLUMN(BU41))</f>
        <v/>
      </c>
      <c r="BV41">
        <f>INDEX('Input EIA SEDS'!$A:$BZ, $A41, COLUMN(BV41))</f>
        <v/>
      </c>
      <c r="BW41">
        <f>INDEX('Input EIA SEDS'!$A:$BZ, $A41, COLUMN(BW41))</f>
        <v/>
      </c>
    </row>
    <row r="42" spans="1:75">
      <c r="A42">
        <f>MATCH($C42,'Input EIA SEDS'!$C:$C,0)</f>
        <v/>
      </c>
      <c r="B42">
        <f>INDEX('Input EIA SEDS'!$A:$BZ, $A42, COLUMN(B42))</f>
        <v/>
      </c>
      <c r="C42" t="s">
        <v>316</v>
      </c>
      <c r="D42">
        <f>INDEX('Input EIA SEDS'!$A:$BZ, $A42, COLUMN(D42))</f>
        <v/>
      </c>
      <c r="E42">
        <f>INDEX('Input EIA SEDS'!$A:$BZ, $A42, COLUMN(E42))</f>
        <v/>
      </c>
      <c r="F42">
        <f>INDEX('Input EIA SEDS'!$A:$BZ, $A42, COLUMN(F42))</f>
        <v/>
      </c>
      <c r="G42">
        <f>INDEX('Input EIA SEDS'!$A:$BZ, $A42, COLUMN(G42))</f>
        <v/>
      </c>
      <c r="H42">
        <f>INDEX('Input EIA SEDS'!$A:$BZ, $A42, COLUMN(H42))</f>
        <v/>
      </c>
      <c r="I42">
        <f>INDEX('Input EIA SEDS'!$A:$BZ, $A42, COLUMN(I42))</f>
        <v/>
      </c>
      <c r="J42">
        <f>INDEX('Input EIA SEDS'!$A:$BZ, $A42, COLUMN(J42))</f>
        <v/>
      </c>
      <c r="K42">
        <f>INDEX('Input EIA SEDS'!$A:$BZ, $A42, COLUMN(K42))</f>
        <v/>
      </c>
      <c r="L42">
        <f>INDEX('Input EIA SEDS'!$A:$BZ, $A42, COLUMN(L42))</f>
        <v/>
      </c>
      <c r="M42">
        <f>INDEX('Input EIA SEDS'!$A:$BZ, $A42, COLUMN(M42))</f>
        <v/>
      </c>
      <c r="N42">
        <f>INDEX('Input EIA SEDS'!$A:$BZ, $A42, COLUMN(N42))</f>
        <v/>
      </c>
      <c r="O42">
        <f>INDEX('Input EIA SEDS'!$A:$BZ, $A42, COLUMN(O42))</f>
        <v/>
      </c>
      <c r="P42">
        <f>INDEX('Input EIA SEDS'!$A:$BZ, $A42, COLUMN(P42))</f>
        <v/>
      </c>
      <c r="Q42">
        <f>INDEX('Input EIA SEDS'!$A:$BZ, $A42, COLUMN(Q42))</f>
        <v/>
      </c>
      <c r="R42">
        <f>INDEX('Input EIA SEDS'!$A:$BZ, $A42, COLUMN(R42))</f>
        <v/>
      </c>
      <c r="S42">
        <f>INDEX('Input EIA SEDS'!$A:$BZ, $A42, COLUMN(S42))</f>
        <v/>
      </c>
      <c r="T42">
        <f>INDEX('Input EIA SEDS'!$A:$BZ, $A42, COLUMN(T42))</f>
        <v/>
      </c>
      <c r="U42">
        <f>INDEX('Input EIA SEDS'!$A:$BZ, $A42, COLUMN(U42))</f>
        <v/>
      </c>
      <c r="V42">
        <f>INDEX('Input EIA SEDS'!$A:$BZ, $A42, COLUMN(V42))</f>
        <v/>
      </c>
      <c r="W42">
        <f>INDEX('Input EIA SEDS'!$A:$BZ, $A42, COLUMN(W42))</f>
        <v/>
      </c>
      <c r="X42">
        <f>INDEX('Input EIA SEDS'!$A:$BZ, $A42, COLUMN(X42))</f>
        <v/>
      </c>
      <c r="Y42">
        <f>INDEX('Input EIA SEDS'!$A:$BZ, $A42, COLUMN(Y42))</f>
        <v/>
      </c>
      <c r="Z42">
        <f>INDEX('Input EIA SEDS'!$A:$BZ, $A42, COLUMN(Z42))</f>
        <v/>
      </c>
      <c r="AA42">
        <f>INDEX('Input EIA SEDS'!$A:$BZ, $A42, COLUMN(AA42))</f>
        <v/>
      </c>
      <c r="AB42">
        <f>INDEX('Input EIA SEDS'!$A:$BZ, $A42, COLUMN(AB42))</f>
        <v/>
      </c>
      <c r="AC42">
        <f>INDEX('Input EIA SEDS'!$A:$BZ, $A42, COLUMN(AC42))</f>
        <v/>
      </c>
      <c r="AD42">
        <f>INDEX('Input EIA SEDS'!$A:$BZ, $A42, COLUMN(AD42))</f>
        <v/>
      </c>
      <c r="AE42">
        <f>INDEX('Input EIA SEDS'!$A:$BZ, $A42, COLUMN(AE42))</f>
        <v/>
      </c>
      <c r="AF42">
        <f>INDEX('Input EIA SEDS'!$A:$BZ, $A42, COLUMN(AF42))</f>
        <v/>
      </c>
      <c r="AG42">
        <f>INDEX('Input EIA SEDS'!$A:$BZ, $A42, COLUMN(AG42))</f>
        <v/>
      </c>
      <c r="AH42">
        <f>INDEX('Input EIA SEDS'!$A:$BZ, $A42, COLUMN(AH42))</f>
        <v/>
      </c>
      <c r="AI42">
        <f>INDEX('Input EIA SEDS'!$A:$BZ, $A42, COLUMN(AI42))</f>
        <v/>
      </c>
      <c r="AJ42">
        <f>INDEX('Input EIA SEDS'!$A:$BZ, $A42, COLUMN(AJ42))</f>
        <v/>
      </c>
      <c r="AK42">
        <f>INDEX('Input EIA SEDS'!$A:$BZ, $A42, COLUMN(AK42))</f>
        <v/>
      </c>
      <c r="AL42">
        <f>INDEX('Input EIA SEDS'!$A:$BZ, $A42, COLUMN(AL42))</f>
        <v/>
      </c>
      <c r="AM42">
        <f>INDEX('Input EIA SEDS'!$A:$BZ, $A42, COLUMN(AM42))</f>
        <v/>
      </c>
      <c r="AN42">
        <f>INDEX('Input EIA SEDS'!$A:$BZ, $A42, COLUMN(AN42))</f>
        <v/>
      </c>
      <c r="AO42">
        <f>INDEX('Input EIA SEDS'!$A:$BZ, $A42, COLUMN(AO42))</f>
        <v/>
      </c>
      <c r="AP42">
        <f>INDEX('Input EIA SEDS'!$A:$BZ, $A42, COLUMN(AP42))</f>
        <v/>
      </c>
      <c r="AQ42">
        <f>INDEX('Input EIA SEDS'!$A:$BZ, $A42, COLUMN(AQ42))</f>
        <v/>
      </c>
      <c r="AR42">
        <f>INDEX('Input EIA SEDS'!$A:$BZ, $A42, COLUMN(AR42))</f>
        <v/>
      </c>
      <c r="AS42">
        <f>INDEX('Input EIA SEDS'!$A:$BZ, $A42, COLUMN(AS42))</f>
        <v/>
      </c>
      <c r="AT42">
        <f>INDEX('Input EIA SEDS'!$A:$BZ, $A42, COLUMN(AT42))</f>
        <v/>
      </c>
      <c r="AU42">
        <f>INDEX('Input EIA SEDS'!$A:$BZ, $A42, COLUMN(AU42))</f>
        <v/>
      </c>
      <c r="AV42">
        <f>INDEX('Input EIA SEDS'!$A:$BZ, $A42, COLUMN(AV42))</f>
        <v/>
      </c>
      <c r="AW42">
        <f>INDEX('Input EIA SEDS'!$A:$BZ, $A42, COLUMN(AW42))</f>
        <v/>
      </c>
      <c r="AX42">
        <f>INDEX('Input EIA SEDS'!$A:$BZ, $A42, COLUMN(AX42))</f>
        <v/>
      </c>
      <c r="AY42">
        <f>INDEX('Input EIA SEDS'!$A:$BZ, $A42, COLUMN(AY42))</f>
        <v/>
      </c>
      <c r="AZ42">
        <f>INDEX('Input EIA SEDS'!$A:$BZ, $A42, COLUMN(AZ42))</f>
        <v/>
      </c>
      <c r="BA42">
        <f>INDEX('Input EIA SEDS'!$A:$BZ, $A42, COLUMN(BA42))</f>
        <v/>
      </c>
      <c r="BB42">
        <f>INDEX('Input EIA SEDS'!$A:$BZ, $A42, COLUMN(BB42))</f>
        <v/>
      </c>
      <c r="BC42">
        <f>INDEX('Input EIA SEDS'!$A:$BZ, $A42, COLUMN(BC42))</f>
        <v/>
      </c>
      <c r="BD42">
        <f>INDEX('Input EIA SEDS'!$A:$BZ, $A42, COLUMN(BD42))</f>
        <v/>
      </c>
      <c r="BE42">
        <f>INDEX('Input EIA SEDS'!$A:$BZ, $A42, COLUMN(BE42))</f>
        <v/>
      </c>
      <c r="BF42">
        <f>INDEX('Input EIA SEDS'!$A:$BZ, $A42, COLUMN(BF42))</f>
        <v/>
      </c>
      <c r="BG42">
        <f>INDEX('Input EIA SEDS'!$A:$BZ, $A42, COLUMN(BG42))</f>
        <v/>
      </c>
      <c r="BH42">
        <f>INDEX('Input EIA SEDS'!$A:$BZ, $A42, COLUMN(BH42))</f>
        <v/>
      </c>
      <c r="BI42">
        <f>INDEX('Input EIA SEDS'!$A:$BZ, $A42, COLUMN(BI42))</f>
        <v/>
      </c>
      <c r="BJ42">
        <f>INDEX('Input EIA SEDS'!$A:$BZ, $A42, COLUMN(BJ42))</f>
        <v/>
      </c>
      <c r="BK42">
        <f>INDEX('Input EIA SEDS'!$A:$BZ, $A42, COLUMN(BK42))</f>
        <v/>
      </c>
      <c r="BL42">
        <f>INDEX('Input EIA SEDS'!$A:$BZ, $A42, COLUMN(BL42))</f>
        <v/>
      </c>
      <c r="BM42">
        <f>INDEX('Input EIA SEDS'!$A:$BZ, $A42, COLUMN(BM42))</f>
        <v/>
      </c>
      <c r="BN42">
        <f>INDEX('Input EIA SEDS'!$A:$BZ, $A42, COLUMN(BN42))</f>
        <v/>
      </c>
      <c r="BO42">
        <f>INDEX('Input EIA SEDS'!$A:$BZ, $A42, COLUMN(BO42))</f>
        <v/>
      </c>
      <c r="BP42">
        <f>INDEX('Input EIA SEDS'!$A:$BZ, $A42, COLUMN(BP42))</f>
        <v/>
      </c>
      <c r="BQ42">
        <f>INDEX('Input EIA SEDS'!$A:$BZ, $A42, COLUMN(BQ42))</f>
        <v/>
      </c>
      <c r="BR42">
        <f>INDEX('Input EIA SEDS'!$A:$BZ, $A42, COLUMN(BR42))</f>
        <v/>
      </c>
      <c r="BS42">
        <f>INDEX('Input EIA SEDS'!$A:$BZ, $A42, COLUMN(BS42))</f>
        <v/>
      </c>
      <c r="BT42">
        <f>INDEX('Input EIA SEDS'!$A:$BZ, $A42, COLUMN(BT42))</f>
        <v/>
      </c>
      <c r="BU42">
        <f>INDEX('Input EIA SEDS'!$A:$BZ, $A42, COLUMN(BU42))</f>
        <v/>
      </c>
      <c r="BV42">
        <f>INDEX('Input EIA SEDS'!$A:$BZ, $A42, COLUMN(BV42))</f>
        <v/>
      </c>
      <c r="BW42">
        <f>INDEX('Input EIA SEDS'!$A:$BZ, $A42, COLUMN(BW42))</f>
        <v/>
      </c>
    </row>
    <row r="43" spans="1:75">
      <c r="A43">
        <f>MATCH($C43,'Input EIA SEDS'!$C:$C,0)</f>
        <v/>
      </c>
      <c r="B43">
        <f>INDEX('Input EIA SEDS'!$A:$BZ, $A43, COLUMN(B43))</f>
        <v/>
      </c>
      <c r="C43" t="s">
        <v>319</v>
      </c>
      <c r="D43">
        <f>INDEX('Input EIA SEDS'!$A:$BZ, $A43, COLUMN(D43))</f>
        <v/>
      </c>
      <c r="E43">
        <f>INDEX('Input EIA SEDS'!$A:$BZ, $A43, COLUMN(E43))</f>
        <v/>
      </c>
      <c r="F43">
        <f>INDEX('Input EIA SEDS'!$A:$BZ, $A43, COLUMN(F43))</f>
        <v/>
      </c>
      <c r="G43">
        <f>INDEX('Input EIA SEDS'!$A:$BZ, $A43, COLUMN(G43))</f>
        <v/>
      </c>
      <c r="H43">
        <f>INDEX('Input EIA SEDS'!$A:$BZ, $A43, COLUMN(H43))</f>
        <v/>
      </c>
      <c r="I43">
        <f>INDEX('Input EIA SEDS'!$A:$BZ, $A43, COLUMN(I43))</f>
        <v/>
      </c>
      <c r="J43">
        <f>INDEX('Input EIA SEDS'!$A:$BZ, $A43, COLUMN(J43))</f>
        <v/>
      </c>
      <c r="K43">
        <f>INDEX('Input EIA SEDS'!$A:$BZ, $A43, COLUMN(K43))</f>
        <v/>
      </c>
      <c r="L43">
        <f>INDEX('Input EIA SEDS'!$A:$BZ, $A43, COLUMN(L43))</f>
        <v/>
      </c>
      <c r="M43">
        <f>INDEX('Input EIA SEDS'!$A:$BZ, $A43, COLUMN(M43))</f>
        <v/>
      </c>
      <c r="N43">
        <f>INDEX('Input EIA SEDS'!$A:$BZ, $A43, COLUMN(N43))</f>
        <v/>
      </c>
      <c r="O43">
        <f>INDEX('Input EIA SEDS'!$A:$BZ, $A43, COLUMN(O43))</f>
        <v/>
      </c>
      <c r="P43">
        <f>INDEX('Input EIA SEDS'!$A:$BZ, $A43, COLUMN(P43))</f>
        <v/>
      </c>
      <c r="Q43">
        <f>INDEX('Input EIA SEDS'!$A:$BZ, $A43, COLUMN(Q43))</f>
        <v/>
      </c>
      <c r="R43">
        <f>INDEX('Input EIA SEDS'!$A:$BZ, $A43, COLUMN(R43))</f>
        <v/>
      </c>
      <c r="S43">
        <f>INDEX('Input EIA SEDS'!$A:$BZ, $A43, COLUMN(S43))</f>
        <v/>
      </c>
      <c r="T43">
        <f>INDEX('Input EIA SEDS'!$A:$BZ, $A43, COLUMN(T43))</f>
        <v/>
      </c>
      <c r="U43">
        <f>INDEX('Input EIA SEDS'!$A:$BZ, $A43, COLUMN(U43))</f>
        <v/>
      </c>
      <c r="V43">
        <f>INDEX('Input EIA SEDS'!$A:$BZ, $A43, COLUMN(V43))</f>
        <v/>
      </c>
      <c r="W43">
        <f>INDEX('Input EIA SEDS'!$A:$BZ, $A43, COLUMN(W43))</f>
        <v/>
      </c>
      <c r="X43">
        <f>INDEX('Input EIA SEDS'!$A:$BZ, $A43, COLUMN(X43))</f>
        <v/>
      </c>
      <c r="Y43">
        <f>INDEX('Input EIA SEDS'!$A:$BZ, $A43, COLUMN(Y43))</f>
        <v/>
      </c>
      <c r="Z43">
        <f>INDEX('Input EIA SEDS'!$A:$BZ, $A43, COLUMN(Z43))</f>
        <v/>
      </c>
      <c r="AA43">
        <f>INDEX('Input EIA SEDS'!$A:$BZ, $A43, COLUMN(AA43))</f>
        <v/>
      </c>
      <c r="AB43">
        <f>INDEX('Input EIA SEDS'!$A:$BZ, $A43, COLUMN(AB43))</f>
        <v/>
      </c>
      <c r="AC43">
        <f>INDEX('Input EIA SEDS'!$A:$BZ, $A43, COLUMN(AC43))</f>
        <v/>
      </c>
      <c r="AD43">
        <f>INDEX('Input EIA SEDS'!$A:$BZ, $A43, COLUMN(AD43))</f>
        <v/>
      </c>
      <c r="AE43">
        <f>INDEX('Input EIA SEDS'!$A:$BZ, $A43, COLUMN(AE43))</f>
        <v/>
      </c>
      <c r="AF43">
        <f>INDEX('Input EIA SEDS'!$A:$BZ, $A43, COLUMN(AF43))</f>
        <v/>
      </c>
      <c r="AG43">
        <f>INDEX('Input EIA SEDS'!$A:$BZ, $A43, COLUMN(AG43))</f>
        <v/>
      </c>
      <c r="AH43">
        <f>INDEX('Input EIA SEDS'!$A:$BZ, $A43, COLUMN(AH43))</f>
        <v/>
      </c>
      <c r="AI43">
        <f>INDEX('Input EIA SEDS'!$A:$BZ, $A43, COLUMN(AI43))</f>
        <v/>
      </c>
      <c r="AJ43">
        <f>INDEX('Input EIA SEDS'!$A:$BZ, $A43, COLUMN(AJ43))</f>
        <v/>
      </c>
      <c r="AK43">
        <f>INDEX('Input EIA SEDS'!$A:$BZ, $A43, COLUMN(AK43))</f>
        <v/>
      </c>
      <c r="AL43">
        <f>INDEX('Input EIA SEDS'!$A:$BZ, $A43, COLUMN(AL43))</f>
        <v/>
      </c>
      <c r="AM43">
        <f>INDEX('Input EIA SEDS'!$A:$BZ, $A43, COLUMN(AM43))</f>
        <v/>
      </c>
      <c r="AN43">
        <f>INDEX('Input EIA SEDS'!$A:$BZ, $A43, COLUMN(AN43))</f>
        <v/>
      </c>
      <c r="AO43">
        <f>INDEX('Input EIA SEDS'!$A:$BZ, $A43, COLUMN(AO43))</f>
        <v/>
      </c>
      <c r="AP43">
        <f>INDEX('Input EIA SEDS'!$A:$BZ, $A43, COLUMN(AP43))</f>
        <v/>
      </c>
      <c r="AQ43">
        <f>INDEX('Input EIA SEDS'!$A:$BZ, $A43, COLUMN(AQ43))</f>
        <v/>
      </c>
      <c r="AR43">
        <f>INDEX('Input EIA SEDS'!$A:$BZ, $A43, COLUMN(AR43))</f>
        <v/>
      </c>
      <c r="AS43">
        <f>INDEX('Input EIA SEDS'!$A:$BZ, $A43, COLUMN(AS43))</f>
        <v/>
      </c>
      <c r="AT43">
        <f>INDEX('Input EIA SEDS'!$A:$BZ, $A43, COLUMN(AT43))</f>
        <v/>
      </c>
      <c r="AU43">
        <f>INDEX('Input EIA SEDS'!$A:$BZ, $A43, COLUMN(AU43))</f>
        <v/>
      </c>
      <c r="AV43">
        <f>INDEX('Input EIA SEDS'!$A:$BZ, $A43, COLUMN(AV43))</f>
        <v/>
      </c>
      <c r="AW43">
        <f>INDEX('Input EIA SEDS'!$A:$BZ, $A43, COLUMN(AW43))</f>
        <v/>
      </c>
      <c r="AX43">
        <f>INDEX('Input EIA SEDS'!$A:$BZ, $A43, COLUMN(AX43))</f>
        <v/>
      </c>
      <c r="AY43">
        <f>INDEX('Input EIA SEDS'!$A:$BZ, $A43, COLUMN(AY43))</f>
        <v/>
      </c>
      <c r="AZ43">
        <f>INDEX('Input EIA SEDS'!$A:$BZ, $A43, COLUMN(AZ43))</f>
        <v/>
      </c>
      <c r="BA43">
        <f>INDEX('Input EIA SEDS'!$A:$BZ, $A43, COLUMN(BA43))</f>
        <v/>
      </c>
      <c r="BB43">
        <f>INDEX('Input EIA SEDS'!$A:$BZ, $A43, COLUMN(BB43))</f>
        <v/>
      </c>
      <c r="BC43">
        <f>INDEX('Input EIA SEDS'!$A:$BZ, $A43, COLUMN(BC43))</f>
        <v/>
      </c>
      <c r="BD43">
        <f>INDEX('Input EIA SEDS'!$A:$BZ, $A43, COLUMN(BD43))</f>
        <v/>
      </c>
      <c r="BE43">
        <f>INDEX('Input EIA SEDS'!$A:$BZ, $A43, COLUMN(BE43))</f>
        <v/>
      </c>
      <c r="BF43">
        <f>INDEX('Input EIA SEDS'!$A:$BZ, $A43, COLUMN(BF43))</f>
        <v/>
      </c>
      <c r="BG43">
        <f>INDEX('Input EIA SEDS'!$A:$BZ, $A43, COLUMN(BG43))</f>
        <v/>
      </c>
      <c r="BH43">
        <f>INDEX('Input EIA SEDS'!$A:$BZ, $A43, COLUMN(BH43))</f>
        <v/>
      </c>
      <c r="BI43">
        <f>INDEX('Input EIA SEDS'!$A:$BZ, $A43, COLUMN(BI43))</f>
        <v/>
      </c>
      <c r="BJ43">
        <f>INDEX('Input EIA SEDS'!$A:$BZ, $A43, COLUMN(BJ43))</f>
        <v/>
      </c>
      <c r="BK43">
        <f>INDEX('Input EIA SEDS'!$A:$BZ, $A43, COLUMN(BK43))</f>
        <v/>
      </c>
      <c r="BL43">
        <f>INDEX('Input EIA SEDS'!$A:$BZ, $A43, COLUMN(BL43))</f>
        <v/>
      </c>
      <c r="BM43">
        <f>INDEX('Input EIA SEDS'!$A:$BZ, $A43, COLUMN(BM43))</f>
        <v/>
      </c>
      <c r="BN43">
        <f>INDEX('Input EIA SEDS'!$A:$BZ, $A43, COLUMN(BN43))</f>
        <v/>
      </c>
      <c r="BO43">
        <f>INDEX('Input EIA SEDS'!$A:$BZ, $A43, COLUMN(BO43))</f>
        <v/>
      </c>
      <c r="BP43">
        <f>INDEX('Input EIA SEDS'!$A:$BZ, $A43, COLUMN(BP43))</f>
        <v/>
      </c>
      <c r="BQ43">
        <f>INDEX('Input EIA SEDS'!$A:$BZ, $A43, COLUMN(BQ43))</f>
        <v/>
      </c>
      <c r="BR43">
        <f>INDEX('Input EIA SEDS'!$A:$BZ, $A43, COLUMN(BR43))</f>
        <v/>
      </c>
      <c r="BS43">
        <f>INDEX('Input EIA SEDS'!$A:$BZ, $A43, COLUMN(BS43))</f>
        <v/>
      </c>
      <c r="BT43">
        <f>INDEX('Input EIA SEDS'!$A:$BZ, $A43, COLUMN(BT43))</f>
        <v/>
      </c>
      <c r="BU43">
        <f>INDEX('Input EIA SEDS'!$A:$BZ, $A43, COLUMN(BU43))</f>
        <v/>
      </c>
      <c r="BV43">
        <f>INDEX('Input EIA SEDS'!$A:$BZ, $A43, COLUMN(BV43))</f>
        <v/>
      </c>
      <c r="BW43">
        <f>INDEX('Input EIA SEDS'!$A:$BZ, $A43, COLUMN(BW43))</f>
        <v/>
      </c>
    </row>
    <row r="44" spans="1:75">
      <c r="A44">
        <f>MATCH($C44,'Input EIA SEDS'!$C:$C,0)</f>
        <v/>
      </c>
      <c r="B44">
        <f>INDEX('Input EIA SEDS'!$A:$BZ, $A44, COLUMN(B44))</f>
        <v/>
      </c>
      <c r="C44" t="s">
        <v>325</v>
      </c>
      <c r="D44">
        <f>INDEX('Input EIA SEDS'!$A:$BZ, $A44, COLUMN(D44))</f>
        <v/>
      </c>
      <c r="E44">
        <f>INDEX('Input EIA SEDS'!$A:$BZ, $A44, COLUMN(E44))</f>
        <v/>
      </c>
      <c r="F44">
        <f>INDEX('Input EIA SEDS'!$A:$BZ, $A44, COLUMN(F44))</f>
        <v/>
      </c>
      <c r="G44">
        <f>INDEX('Input EIA SEDS'!$A:$BZ, $A44, COLUMN(G44))</f>
        <v/>
      </c>
      <c r="H44">
        <f>INDEX('Input EIA SEDS'!$A:$BZ, $A44, COLUMN(H44))</f>
        <v/>
      </c>
      <c r="I44">
        <f>INDEX('Input EIA SEDS'!$A:$BZ, $A44, COLUMN(I44))</f>
        <v/>
      </c>
      <c r="J44">
        <f>INDEX('Input EIA SEDS'!$A:$BZ, $A44, COLUMN(J44))</f>
        <v/>
      </c>
      <c r="K44">
        <f>INDEX('Input EIA SEDS'!$A:$BZ, $A44, COLUMN(K44))</f>
        <v/>
      </c>
      <c r="L44">
        <f>INDEX('Input EIA SEDS'!$A:$BZ, $A44, COLUMN(L44))</f>
        <v/>
      </c>
      <c r="M44">
        <f>INDEX('Input EIA SEDS'!$A:$BZ, $A44, COLUMN(M44))</f>
        <v/>
      </c>
      <c r="N44">
        <f>INDEX('Input EIA SEDS'!$A:$BZ, $A44, COLUMN(N44))</f>
        <v/>
      </c>
      <c r="O44">
        <f>INDEX('Input EIA SEDS'!$A:$BZ, $A44, COLUMN(O44))</f>
        <v/>
      </c>
      <c r="P44">
        <f>INDEX('Input EIA SEDS'!$A:$BZ, $A44, COLUMN(P44))</f>
        <v/>
      </c>
      <c r="Q44">
        <f>INDEX('Input EIA SEDS'!$A:$BZ, $A44, COLUMN(Q44))</f>
        <v/>
      </c>
      <c r="R44">
        <f>INDEX('Input EIA SEDS'!$A:$BZ, $A44, COLUMN(R44))</f>
        <v/>
      </c>
      <c r="S44">
        <f>INDEX('Input EIA SEDS'!$A:$BZ, $A44, COLUMN(S44))</f>
        <v/>
      </c>
      <c r="T44">
        <f>INDEX('Input EIA SEDS'!$A:$BZ, $A44, COLUMN(T44))</f>
        <v/>
      </c>
      <c r="U44">
        <f>INDEX('Input EIA SEDS'!$A:$BZ, $A44, COLUMN(U44))</f>
        <v/>
      </c>
      <c r="V44">
        <f>INDEX('Input EIA SEDS'!$A:$BZ, $A44, COLUMN(V44))</f>
        <v/>
      </c>
      <c r="W44">
        <f>INDEX('Input EIA SEDS'!$A:$BZ, $A44, COLUMN(W44))</f>
        <v/>
      </c>
      <c r="X44">
        <f>INDEX('Input EIA SEDS'!$A:$BZ, $A44, COLUMN(X44))</f>
        <v/>
      </c>
      <c r="Y44">
        <f>INDEX('Input EIA SEDS'!$A:$BZ, $A44, COLUMN(Y44))</f>
        <v/>
      </c>
      <c r="Z44">
        <f>INDEX('Input EIA SEDS'!$A:$BZ, $A44, COLUMN(Z44))</f>
        <v/>
      </c>
      <c r="AA44">
        <f>INDEX('Input EIA SEDS'!$A:$BZ, $A44, COLUMN(AA44))</f>
        <v/>
      </c>
      <c r="AB44">
        <f>INDEX('Input EIA SEDS'!$A:$BZ, $A44, COLUMN(AB44))</f>
        <v/>
      </c>
      <c r="AC44">
        <f>INDEX('Input EIA SEDS'!$A:$BZ, $A44, COLUMN(AC44))</f>
        <v/>
      </c>
      <c r="AD44">
        <f>INDEX('Input EIA SEDS'!$A:$BZ, $A44, COLUMN(AD44))</f>
        <v/>
      </c>
      <c r="AE44">
        <f>INDEX('Input EIA SEDS'!$A:$BZ, $A44, COLUMN(AE44))</f>
        <v/>
      </c>
      <c r="AF44">
        <f>INDEX('Input EIA SEDS'!$A:$BZ, $A44, COLUMN(AF44))</f>
        <v/>
      </c>
      <c r="AG44">
        <f>INDEX('Input EIA SEDS'!$A:$BZ, $A44, COLUMN(AG44))</f>
        <v/>
      </c>
      <c r="AH44">
        <f>INDEX('Input EIA SEDS'!$A:$BZ, $A44, COLUMN(AH44))</f>
        <v/>
      </c>
      <c r="AI44">
        <f>INDEX('Input EIA SEDS'!$A:$BZ, $A44, COLUMN(AI44))</f>
        <v/>
      </c>
      <c r="AJ44">
        <f>INDEX('Input EIA SEDS'!$A:$BZ, $A44, COLUMN(AJ44))</f>
        <v/>
      </c>
      <c r="AK44">
        <f>INDEX('Input EIA SEDS'!$A:$BZ, $A44, COLUMN(AK44))</f>
        <v/>
      </c>
      <c r="AL44">
        <f>INDEX('Input EIA SEDS'!$A:$BZ, $A44, COLUMN(AL44))</f>
        <v/>
      </c>
      <c r="AM44">
        <f>INDEX('Input EIA SEDS'!$A:$BZ, $A44, COLUMN(AM44))</f>
        <v/>
      </c>
      <c r="AN44">
        <f>INDEX('Input EIA SEDS'!$A:$BZ, $A44, COLUMN(AN44))</f>
        <v/>
      </c>
      <c r="AO44">
        <f>INDEX('Input EIA SEDS'!$A:$BZ, $A44, COLUMN(AO44))</f>
        <v/>
      </c>
      <c r="AP44">
        <f>INDEX('Input EIA SEDS'!$A:$BZ, $A44, COLUMN(AP44))</f>
        <v/>
      </c>
      <c r="AQ44">
        <f>INDEX('Input EIA SEDS'!$A:$BZ, $A44, COLUMN(AQ44))</f>
        <v/>
      </c>
      <c r="AR44">
        <f>INDEX('Input EIA SEDS'!$A:$BZ, $A44, COLUMN(AR44))</f>
        <v/>
      </c>
      <c r="AS44">
        <f>INDEX('Input EIA SEDS'!$A:$BZ, $A44, COLUMN(AS44))</f>
        <v/>
      </c>
      <c r="AT44">
        <f>INDEX('Input EIA SEDS'!$A:$BZ, $A44, COLUMN(AT44))</f>
        <v/>
      </c>
      <c r="AU44">
        <f>INDEX('Input EIA SEDS'!$A:$BZ, $A44, COLUMN(AU44))</f>
        <v/>
      </c>
      <c r="AV44">
        <f>INDEX('Input EIA SEDS'!$A:$BZ, $A44, COLUMN(AV44))</f>
        <v/>
      </c>
      <c r="AW44">
        <f>INDEX('Input EIA SEDS'!$A:$BZ, $A44, COLUMN(AW44))</f>
        <v/>
      </c>
      <c r="AX44">
        <f>INDEX('Input EIA SEDS'!$A:$BZ, $A44, COLUMN(AX44))</f>
        <v/>
      </c>
      <c r="AY44">
        <f>INDEX('Input EIA SEDS'!$A:$BZ, $A44, COLUMN(AY44))</f>
        <v/>
      </c>
      <c r="AZ44">
        <f>INDEX('Input EIA SEDS'!$A:$BZ, $A44, COLUMN(AZ44))</f>
        <v/>
      </c>
      <c r="BA44">
        <f>INDEX('Input EIA SEDS'!$A:$BZ, $A44, COLUMN(BA44))</f>
        <v/>
      </c>
      <c r="BB44">
        <f>INDEX('Input EIA SEDS'!$A:$BZ, $A44, COLUMN(BB44))</f>
        <v/>
      </c>
      <c r="BC44">
        <f>INDEX('Input EIA SEDS'!$A:$BZ, $A44, COLUMN(BC44))</f>
        <v/>
      </c>
      <c r="BD44">
        <f>INDEX('Input EIA SEDS'!$A:$BZ, $A44, COLUMN(BD44))</f>
        <v/>
      </c>
      <c r="BE44">
        <f>INDEX('Input EIA SEDS'!$A:$BZ, $A44, COLUMN(BE44))</f>
        <v/>
      </c>
      <c r="BF44">
        <f>INDEX('Input EIA SEDS'!$A:$BZ, $A44, COLUMN(BF44))</f>
        <v/>
      </c>
      <c r="BG44">
        <f>INDEX('Input EIA SEDS'!$A:$BZ, $A44, COLUMN(BG44))</f>
        <v/>
      </c>
      <c r="BH44">
        <f>INDEX('Input EIA SEDS'!$A:$BZ, $A44, COLUMN(BH44))</f>
        <v/>
      </c>
      <c r="BI44">
        <f>INDEX('Input EIA SEDS'!$A:$BZ, $A44, COLUMN(BI44))</f>
        <v/>
      </c>
      <c r="BJ44">
        <f>INDEX('Input EIA SEDS'!$A:$BZ, $A44, COLUMN(BJ44))</f>
        <v/>
      </c>
      <c r="BK44">
        <f>INDEX('Input EIA SEDS'!$A:$BZ, $A44, COLUMN(BK44))</f>
        <v/>
      </c>
      <c r="BL44">
        <f>INDEX('Input EIA SEDS'!$A:$BZ, $A44, COLUMN(BL44))</f>
        <v/>
      </c>
      <c r="BM44">
        <f>INDEX('Input EIA SEDS'!$A:$BZ, $A44, COLUMN(BM44))</f>
        <v/>
      </c>
      <c r="BN44">
        <f>INDEX('Input EIA SEDS'!$A:$BZ, $A44, COLUMN(BN44))</f>
        <v/>
      </c>
      <c r="BO44">
        <f>INDEX('Input EIA SEDS'!$A:$BZ, $A44, COLUMN(BO44))</f>
        <v/>
      </c>
      <c r="BP44">
        <f>INDEX('Input EIA SEDS'!$A:$BZ, $A44, COLUMN(BP44))</f>
        <v/>
      </c>
      <c r="BQ44">
        <f>INDEX('Input EIA SEDS'!$A:$BZ, $A44, COLUMN(BQ44))</f>
        <v/>
      </c>
      <c r="BR44">
        <f>INDEX('Input EIA SEDS'!$A:$BZ, $A44, COLUMN(BR44))</f>
        <v/>
      </c>
      <c r="BS44">
        <f>INDEX('Input EIA SEDS'!$A:$BZ, $A44, COLUMN(BS44))</f>
        <v/>
      </c>
      <c r="BT44">
        <f>INDEX('Input EIA SEDS'!$A:$BZ, $A44, COLUMN(BT44))</f>
        <v/>
      </c>
      <c r="BU44">
        <f>INDEX('Input EIA SEDS'!$A:$BZ, $A44, COLUMN(BU44))</f>
        <v/>
      </c>
      <c r="BV44">
        <f>INDEX('Input EIA SEDS'!$A:$BZ, $A44, COLUMN(BV44))</f>
        <v/>
      </c>
      <c r="BW44">
        <f>INDEX('Input EIA SEDS'!$A:$BZ, $A44, COLUMN(BW44))</f>
        <v/>
      </c>
    </row>
    <row r="45" spans="1:75">
      <c r="A45">
        <f>MATCH($C45,'Input EIA SEDS'!$C:$C,0)</f>
        <v/>
      </c>
      <c r="B45">
        <f>INDEX('Input EIA SEDS'!$A:$BZ, $A45, COLUMN(B45))</f>
        <v/>
      </c>
      <c r="C45" t="s">
        <v>328</v>
      </c>
      <c r="D45">
        <f>INDEX('Input EIA SEDS'!$A:$BZ, $A45, COLUMN(D45))</f>
        <v/>
      </c>
      <c r="E45">
        <f>INDEX('Input EIA SEDS'!$A:$BZ, $A45, COLUMN(E45))</f>
        <v/>
      </c>
      <c r="F45">
        <f>INDEX('Input EIA SEDS'!$A:$BZ, $A45, COLUMN(F45))</f>
        <v/>
      </c>
      <c r="G45">
        <f>INDEX('Input EIA SEDS'!$A:$BZ, $A45, COLUMN(G45))</f>
        <v/>
      </c>
      <c r="H45">
        <f>INDEX('Input EIA SEDS'!$A:$BZ, $A45, COLUMN(H45))</f>
        <v/>
      </c>
      <c r="I45">
        <f>INDEX('Input EIA SEDS'!$A:$BZ, $A45, COLUMN(I45))</f>
        <v/>
      </c>
      <c r="J45">
        <f>INDEX('Input EIA SEDS'!$A:$BZ, $A45, COLUMN(J45))</f>
        <v/>
      </c>
      <c r="K45">
        <f>INDEX('Input EIA SEDS'!$A:$BZ, $A45, COLUMN(K45))</f>
        <v/>
      </c>
      <c r="L45">
        <f>INDEX('Input EIA SEDS'!$A:$BZ, $A45, COLUMN(L45))</f>
        <v/>
      </c>
      <c r="M45">
        <f>INDEX('Input EIA SEDS'!$A:$BZ, $A45, COLUMN(M45))</f>
        <v/>
      </c>
      <c r="N45">
        <f>INDEX('Input EIA SEDS'!$A:$BZ, $A45, COLUMN(N45))</f>
        <v/>
      </c>
      <c r="O45">
        <f>INDEX('Input EIA SEDS'!$A:$BZ, $A45, COLUMN(O45))</f>
        <v/>
      </c>
      <c r="P45">
        <f>INDEX('Input EIA SEDS'!$A:$BZ, $A45, COLUMN(P45))</f>
        <v/>
      </c>
      <c r="Q45">
        <f>INDEX('Input EIA SEDS'!$A:$BZ, $A45, COLUMN(Q45))</f>
        <v/>
      </c>
      <c r="R45">
        <f>INDEX('Input EIA SEDS'!$A:$BZ, $A45, COLUMN(R45))</f>
        <v/>
      </c>
      <c r="S45">
        <f>INDEX('Input EIA SEDS'!$A:$BZ, $A45, COLUMN(S45))</f>
        <v/>
      </c>
      <c r="T45">
        <f>INDEX('Input EIA SEDS'!$A:$BZ, $A45, COLUMN(T45))</f>
        <v/>
      </c>
      <c r="U45">
        <f>INDEX('Input EIA SEDS'!$A:$BZ, $A45, COLUMN(U45))</f>
        <v/>
      </c>
      <c r="V45">
        <f>INDEX('Input EIA SEDS'!$A:$BZ, $A45, COLUMN(V45))</f>
        <v/>
      </c>
      <c r="W45">
        <f>INDEX('Input EIA SEDS'!$A:$BZ, $A45, COLUMN(W45))</f>
        <v/>
      </c>
      <c r="X45">
        <f>INDEX('Input EIA SEDS'!$A:$BZ, $A45, COLUMN(X45))</f>
        <v/>
      </c>
      <c r="Y45">
        <f>INDEX('Input EIA SEDS'!$A:$BZ, $A45, COLUMN(Y45))</f>
        <v/>
      </c>
      <c r="Z45">
        <f>INDEX('Input EIA SEDS'!$A:$BZ, $A45, COLUMN(Z45))</f>
        <v/>
      </c>
      <c r="AA45">
        <f>INDEX('Input EIA SEDS'!$A:$BZ, $A45, COLUMN(AA45))</f>
        <v/>
      </c>
      <c r="AB45">
        <f>INDEX('Input EIA SEDS'!$A:$BZ, $A45, COLUMN(AB45))</f>
        <v/>
      </c>
      <c r="AC45">
        <f>INDEX('Input EIA SEDS'!$A:$BZ, $A45, COLUMN(AC45))</f>
        <v/>
      </c>
      <c r="AD45">
        <f>INDEX('Input EIA SEDS'!$A:$BZ, $A45, COLUMN(AD45))</f>
        <v/>
      </c>
      <c r="AE45">
        <f>INDEX('Input EIA SEDS'!$A:$BZ, $A45, COLUMN(AE45))</f>
        <v/>
      </c>
      <c r="AF45">
        <f>INDEX('Input EIA SEDS'!$A:$BZ, $A45, COLUMN(AF45))</f>
        <v/>
      </c>
      <c r="AG45">
        <f>INDEX('Input EIA SEDS'!$A:$BZ, $A45, COLUMN(AG45))</f>
        <v/>
      </c>
      <c r="AH45">
        <f>INDEX('Input EIA SEDS'!$A:$BZ, $A45, COLUMN(AH45))</f>
        <v/>
      </c>
      <c r="AI45">
        <f>INDEX('Input EIA SEDS'!$A:$BZ, $A45, COLUMN(AI45))</f>
        <v/>
      </c>
      <c r="AJ45">
        <f>INDEX('Input EIA SEDS'!$A:$BZ, $A45, COLUMN(AJ45))</f>
        <v/>
      </c>
      <c r="AK45">
        <f>INDEX('Input EIA SEDS'!$A:$BZ, $A45, COLUMN(AK45))</f>
        <v/>
      </c>
      <c r="AL45">
        <f>INDEX('Input EIA SEDS'!$A:$BZ, $A45, COLUMN(AL45))</f>
        <v/>
      </c>
      <c r="AM45">
        <f>INDEX('Input EIA SEDS'!$A:$BZ, $A45, COLUMN(AM45))</f>
        <v/>
      </c>
      <c r="AN45">
        <f>INDEX('Input EIA SEDS'!$A:$BZ, $A45, COLUMN(AN45))</f>
        <v/>
      </c>
      <c r="AO45">
        <f>INDEX('Input EIA SEDS'!$A:$BZ, $A45, COLUMN(AO45))</f>
        <v/>
      </c>
      <c r="AP45">
        <f>INDEX('Input EIA SEDS'!$A:$BZ, $A45, COLUMN(AP45))</f>
        <v/>
      </c>
      <c r="AQ45">
        <f>INDEX('Input EIA SEDS'!$A:$BZ, $A45, COLUMN(AQ45))</f>
        <v/>
      </c>
      <c r="AR45">
        <f>INDEX('Input EIA SEDS'!$A:$BZ, $A45, COLUMN(AR45))</f>
        <v/>
      </c>
      <c r="AS45">
        <f>INDEX('Input EIA SEDS'!$A:$BZ, $A45, COLUMN(AS45))</f>
        <v/>
      </c>
      <c r="AT45">
        <f>INDEX('Input EIA SEDS'!$A:$BZ, $A45, COLUMN(AT45))</f>
        <v/>
      </c>
      <c r="AU45">
        <f>INDEX('Input EIA SEDS'!$A:$BZ, $A45, COLUMN(AU45))</f>
        <v/>
      </c>
      <c r="AV45">
        <f>INDEX('Input EIA SEDS'!$A:$BZ, $A45, COLUMN(AV45))</f>
        <v/>
      </c>
      <c r="AW45">
        <f>INDEX('Input EIA SEDS'!$A:$BZ, $A45, COLUMN(AW45))</f>
        <v/>
      </c>
      <c r="AX45">
        <f>INDEX('Input EIA SEDS'!$A:$BZ, $A45, COLUMN(AX45))</f>
        <v/>
      </c>
      <c r="AY45">
        <f>INDEX('Input EIA SEDS'!$A:$BZ, $A45, COLUMN(AY45))</f>
        <v/>
      </c>
      <c r="AZ45">
        <f>INDEX('Input EIA SEDS'!$A:$BZ, $A45, COLUMN(AZ45))</f>
        <v/>
      </c>
      <c r="BA45">
        <f>INDEX('Input EIA SEDS'!$A:$BZ, $A45, COLUMN(BA45))</f>
        <v/>
      </c>
      <c r="BB45">
        <f>INDEX('Input EIA SEDS'!$A:$BZ, $A45, COLUMN(BB45))</f>
        <v/>
      </c>
      <c r="BC45">
        <f>INDEX('Input EIA SEDS'!$A:$BZ, $A45, COLUMN(BC45))</f>
        <v/>
      </c>
      <c r="BD45">
        <f>INDEX('Input EIA SEDS'!$A:$BZ, $A45, COLUMN(BD45))</f>
        <v/>
      </c>
      <c r="BE45">
        <f>INDEX('Input EIA SEDS'!$A:$BZ, $A45, COLUMN(BE45))</f>
        <v/>
      </c>
      <c r="BF45">
        <f>INDEX('Input EIA SEDS'!$A:$BZ, $A45, COLUMN(BF45))</f>
        <v/>
      </c>
      <c r="BG45">
        <f>INDEX('Input EIA SEDS'!$A:$BZ, $A45, COLUMN(BG45))</f>
        <v/>
      </c>
      <c r="BH45">
        <f>INDEX('Input EIA SEDS'!$A:$BZ, $A45, COLUMN(BH45))</f>
        <v/>
      </c>
      <c r="BI45">
        <f>INDEX('Input EIA SEDS'!$A:$BZ, $A45, COLUMN(BI45))</f>
        <v/>
      </c>
      <c r="BJ45">
        <f>INDEX('Input EIA SEDS'!$A:$BZ, $A45, COLUMN(BJ45))</f>
        <v/>
      </c>
      <c r="BK45">
        <f>INDEX('Input EIA SEDS'!$A:$BZ, $A45, COLUMN(BK45))</f>
        <v/>
      </c>
      <c r="BL45">
        <f>INDEX('Input EIA SEDS'!$A:$BZ, $A45, COLUMN(BL45))</f>
        <v/>
      </c>
      <c r="BM45">
        <f>INDEX('Input EIA SEDS'!$A:$BZ, $A45, COLUMN(BM45))</f>
        <v/>
      </c>
      <c r="BN45">
        <f>INDEX('Input EIA SEDS'!$A:$BZ, $A45, COLUMN(BN45))</f>
        <v/>
      </c>
      <c r="BO45">
        <f>INDEX('Input EIA SEDS'!$A:$BZ, $A45, COLUMN(BO45))</f>
        <v/>
      </c>
      <c r="BP45">
        <f>INDEX('Input EIA SEDS'!$A:$BZ, $A45, COLUMN(BP45))</f>
        <v/>
      </c>
      <c r="BQ45">
        <f>INDEX('Input EIA SEDS'!$A:$BZ, $A45, COLUMN(BQ45))</f>
        <v/>
      </c>
      <c r="BR45">
        <f>INDEX('Input EIA SEDS'!$A:$BZ, $A45, COLUMN(BR45))</f>
        <v/>
      </c>
      <c r="BS45">
        <f>INDEX('Input EIA SEDS'!$A:$BZ, $A45, COLUMN(BS45))</f>
        <v/>
      </c>
      <c r="BT45">
        <f>INDEX('Input EIA SEDS'!$A:$BZ, $A45, COLUMN(BT45))</f>
        <v/>
      </c>
      <c r="BU45">
        <f>INDEX('Input EIA SEDS'!$A:$BZ, $A45, COLUMN(BU45))</f>
        <v/>
      </c>
      <c r="BV45">
        <f>INDEX('Input EIA SEDS'!$A:$BZ, $A45, COLUMN(BV45))</f>
        <v/>
      </c>
      <c r="BW45">
        <f>INDEX('Input EIA SEDS'!$A:$BZ, $A45, COLUMN(BW45))</f>
        <v/>
      </c>
    </row>
    <row r="46" spans="1:75">
      <c r="A46">
        <f>MATCH($C46,'Input EIA SEDS'!$C:$C,0)</f>
        <v/>
      </c>
      <c r="B46">
        <f>INDEX('Input EIA SEDS'!$A:$BZ, $A46, COLUMN(B46))</f>
        <v/>
      </c>
      <c r="C46" t="s">
        <v>334</v>
      </c>
      <c r="D46">
        <f>INDEX('Input EIA SEDS'!$A:$BZ, $A46, COLUMN(D46))</f>
        <v/>
      </c>
      <c r="E46">
        <f>INDEX('Input EIA SEDS'!$A:$BZ, $A46, COLUMN(E46))</f>
        <v/>
      </c>
      <c r="F46">
        <f>INDEX('Input EIA SEDS'!$A:$BZ, $A46, COLUMN(F46))</f>
        <v/>
      </c>
      <c r="G46">
        <f>INDEX('Input EIA SEDS'!$A:$BZ, $A46, COLUMN(G46))</f>
        <v/>
      </c>
      <c r="H46">
        <f>INDEX('Input EIA SEDS'!$A:$BZ, $A46, COLUMN(H46))</f>
        <v/>
      </c>
      <c r="I46">
        <f>INDEX('Input EIA SEDS'!$A:$BZ, $A46, COLUMN(I46))</f>
        <v/>
      </c>
      <c r="J46">
        <f>INDEX('Input EIA SEDS'!$A:$BZ, $A46, COLUMN(J46))</f>
        <v/>
      </c>
      <c r="K46">
        <f>INDEX('Input EIA SEDS'!$A:$BZ, $A46, COLUMN(K46))</f>
        <v/>
      </c>
      <c r="L46">
        <f>INDEX('Input EIA SEDS'!$A:$BZ, $A46, COLUMN(L46))</f>
        <v/>
      </c>
      <c r="M46">
        <f>INDEX('Input EIA SEDS'!$A:$BZ, $A46, COLUMN(M46))</f>
        <v/>
      </c>
      <c r="N46">
        <f>INDEX('Input EIA SEDS'!$A:$BZ, $A46, COLUMN(N46))</f>
        <v/>
      </c>
      <c r="O46">
        <f>INDEX('Input EIA SEDS'!$A:$BZ, $A46, COLUMN(O46))</f>
        <v/>
      </c>
      <c r="P46">
        <f>INDEX('Input EIA SEDS'!$A:$BZ, $A46, COLUMN(P46))</f>
        <v/>
      </c>
      <c r="Q46">
        <f>INDEX('Input EIA SEDS'!$A:$BZ, $A46, COLUMN(Q46))</f>
        <v/>
      </c>
      <c r="R46">
        <f>INDEX('Input EIA SEDS'!$A:$BZ, $A46, COLUMN(R46))</f>
        <v/>
      </c>
      <c r="S46">
        <f>INDEX('Input EIA SEDS'!$A:$BZ, $A46, COLUMN(S46))</f>
        <v/>
      </c>
      <c r="T46">
        <f>INDEX('Input EIA SEDS'!$A:$BZ, $A46, COLUMN(T46))</f>
        <v/>
      </c>
      <c r="U46">
        <f>INDEX('Input EIA SEDS'!$A:$BZ, $A46, COLUMN(U46))</f>
        <v/>
      </c>
      <c r="V46">
        <f>INDEX('Input EIA SEDS'!$A:$BZ, $A46, COLUMN(V46))</f>
        <v/>
      </c>
      <c r="W46">
        <f>INDEX('Input EIA SEDS'!$A:$BZ, $A46, COLUMN(W46))</f>
        <v/>
      </c>
      <c r="X46">
        <f>INDEX('Input EIA SEDS'!$A:$BZ, $A46, COLUMN(X46))</f>
        <v/>
      </c>
      <c r="Y46">
        <f>INDEX('Input EIA SEDS'!$A:$BZ, $A46, COLUMN(Y46))</f>
        <v/>
      </c>
      <c r="Z46">
        <f>INDEX('Input EIA SEDS'!$A:$BZ, $A46, COLUMN(Z46))</f>
        <v/>
      </c>
      <c r="AA46">
        <f>INDEX('Input EIA SEDS'!$A:$BZ, $A46, COLUMN(AA46))</f>
        <v/>
      </c>
      <c r="AB46">
        <f>INDEX('Input EIA SEDS'!$A:$BZ, $A46, COLUMN(AB46))</f>
        <v/>
      </c>
      <c r="AC46">
        <f>INDEX('Input EIA SEDS'!$A:$BZ, $A46, COLUMN(AC46))</f>
        <v/>
      </c>
      <c r="AD46">
        <f>INDEX('Input EIA SEDS'!$A:$BZ, $A46, COLUMN(AD46))</f>
        <v/>
      </c>
      <c r="AE46">
        <f>INDEX('Input EIA SEDS'!$A:$BZ, $A46, COLUMN(AE46))</f>
        <v/>
      </c>
      <c r="AF46">
        <f>INDEX('Input EIA SEDS'!$A:$BZ, $A46, COLUMN(AF46))</f>
        <v/>
      </c>
      <c r="AG46">
        <f>INDEX('Input EIA SEDS'!$A:$BZ, $A46, COLUMN(AG46))</f>
        <v/>
      </c>
      <c r="AH46">
        <f>INDEX('Input EIA SEDS'!$A:$BZ, $A46, COLUMN(AH46))</f>
        <v/>
      </c>
      <c r="AI46">
        <f>INDEX('Input EIA SEDS'!$A:$BZ, $A46, COLUMN(AI46))</f>
        <v/>
      </c>
      <c r="AJ46">
        <f>INDEX('Input EIA SEDS'!$A:$BZ, $A46, COLUMN(AJ46))</f>
        <v/>
      </c>
      <c r="AK46">
        <f>INDEX('Input EIA SEDS'!$A:$BZ, $A46, COLUMN(AK46))</f>
        <v/>
      </c>
      <c r="AL46">
        <f>INDEX('Input EIA SEDS'!$A:$BZ, $A46, COLUMN(AL46))</f>
        <v/>
      </c>
      <c r="AM46">
        <f>INDEX('Input EIA SEDS'!$A:$BZ, $A46, COLUMN(AM46))</f>
        <v/>
      </c>
      <c r="AN46">
        <f>INDEX('Input EIA SEDS'!$A:$BZ, $A46, COLUMN(AN46))</f>
        <v/>
      </c>
      <c r="AO46">
        <f>INDEX('Input EIA SEDS'!$A:$BZ, $A46, COLUMN(AO46))</f>
        <v/>
      </c>
      <c r="AP46">
        <f>INDEX('Input EIA SEDS'!$A:$BZ, $A46, COLUMN(AP46))</f>
        <v/>
      </c>
      <c r="AQ46">
        <f>INDEX('Input EIA SEDS'!$A:$BZ, $A46, COLUMN(AQ46))</f>
        <v/>
      </c>
      <c r="AR46">
        <f>INDEX('Input EIA SEDS'!$A:$BZ, $A46, COLUMN(AR46))</f>
        <v/>
      </c>
      <c r="AS46">
        <f>INDEX('Input EIA SEDS'!$A:$BZ, $A46, COLUMN(AS46))</f>
        <v/>
      </c>
      <c r="AT46">
        <f>INDEX('Input EIA SEDS'!$A:$BZ, $A46, COLUMN(AT46))</f>
        <v/>
      </c>
      <c r="AU46">
        <f>INDEX('Input EIA SEDS'!$A:$BZ, $A46, COLUMN(AU46))</f>
        <v/>
      </c>
      <c r="AV46">
        <f>INDEX('Input EIA SEDS'!$A:$BZ, $A46, COLUMN(AV46))</f>
        <v/>
      </c>
      <c r="AW46">
        <f>INDEX('Input EIA SEDS'!$A:$BZ, $A46, COLUMN(AW46))</f>
        <v/>
      </c>
      <c r="AX46">
        <f>INDEX('Input EIA SEDS'!$A:$BZ, $A46, COLUMN(AX46))</f>
        <v/>
      </c>
      <c r="AY46">
        <f>INDEX('Input EIA SEDS'!$A:$BZ, $A46, COLUMN(AY46))</f>
        <v/>
      </c>
      <c r="AZ46">
        <f>INDEX('Input EIA SEDS'!$A:$BZ, $A46, COLUMN(AZ46))</f>
        <v/>
      </c>
      <c r="BA46">
        <f>INDEX('Input EIA SEDS'!$A:$BZ, $A46, COLUMN(BA46))</f>
        <v/>
      </c>
      <c r="BB46">
        <f>INDEX('Input EIA SEDS'!$A:$BZ, $A46, COLUMN(BB46))</f>
        <v/>
      </c>
      <c r="BC46">
        <f>INDEX('Input EIA SEDS'!$A:$BZ, $A46, COLUMN(BC46))</f>
        <v/>
      </c>
      <c r="BD46">
        <f>INDEX('Input EIA SEDS'!$A:$BZ, $A46, COLUMN(BD46))</f>
        <v/>
      </c>
      <c r="BE46">
        <f>INDEX('Input EIA SEDS'!$A:$BZ, $A46, COLUMN(BE46))</f>
        <v/>
      </c>
      <c r="BF46">
        <f>INDEX('Input EIA SEDS'!$A:$BZ, $A46, COLUMN(BF46))</f>
        <v/>
      </c>
      <c r="BG46">
        <f>INDEX('Input EIA SEDS'!$A:$BZ, $A46, COLUMN(BG46))</f>
        <v/>
      </c>
      <c r="BH46">
        <f>INDEX('Input EIA SEDS'!$A:$BZ, $A46, COLUMN(BH46))</f>
        <v/>
      </c>
      <c r="BI46">
        <f>INDEX('Input EIA SEDS'!$A:$BZ, $A46, COLUMN(BI46))</f>
        <v/>
      </c>
      <c r="BJ46">
        <f>INDEX('Input EIA SEDS'!$A:$BZ, $A46, COLUMN(BJ46))</f>
        <v/>
      </c>
      <c r="BK46">
        <f>INDEX('Input EIA SEDS'!$A:$BZ, $A46, COLUMN(BK46))</f>
        <v/>
      </c>
      <c r="BL46">
        <f>INDEX('Input EIA SEDS'!$A:$BZ, $A46, COLUMN(BL46))</f>
        <v/>
      </c>
      <c r="BM46">
        <f>INDEX('Input EIA SEDS'!$A:$BZ, $A46, COLUMN(BM46))</f>
        <v/>
      </c>
      <c r="BN46">
        <f>INDEX('Input EIA SEDS'!$A:$BZ, $A46, COLUMN(BN46))</f>
        <v/>
      </c>
      <c r="BO46">
        <f>INDEX('Input EIA SEDS'!$A:$BZ, $A46, COLUMN(BO46))</f>
        <v/>
      </c>
      <c r="BP46">
        <f>INDEX('Input EIA SEDS'!$A:$BZ, $A46, COLUMN(BP46))</f>
        <v/>
      </c>
      <c r="BQ46">
        <f>INDEX('Input EIA SEDS'!$A:$BZ, $A46, COLUMN(BQ46))</f>
        <v/>
      </c>
      <c r="BR46">
        <f>INDEX('Input EIA SEDS'!$A:$BZ, $A46, COLUMN(BR46))</f>
        <v/>
      </c>
      <c r="BS46">
        <f>INDEX('Input EIA SEDS'!$A:$BZ, $A46, COLUMN(BS46))</f>
        <v/>
      </c>
      <c r="BT46">
        <f>INDEX('Input EIA SEDS'!$A:$BZ, $A46, COLUMN(BT46))</f>
        <v/>
      </c>
      <c r="BU46">
        <f>INDEX('Input EIA SEDS'!$A:$BZ, $A46, COLUMN(BU46))</f>
        <v/>
      </c>
      <c r="BV46">
        <f>INDEX('Input EIA SEDS'!$A:$BZ, $A46, COLUMN(BV46))</f>
        <v/>
      </c>
      <c r="BW46">
        <f>INDEX('Input EIA SEDS'!$A:$BZ, $A46, COLUMN(BW46))</f>
        <v/>
      </c>
    </row>
    <row r="47" spans="1:75">
      <c r="A47">
        <f>MATCH($C47,'Input EIA SEDS'!$C:$C,0)</f>
        <v/>
      </c>
      <c r="B47">
        <f>INDEX('Input EIA SEDS'!$A:$BZ, $A47, COLUMN(B47))</f>
        <v/>
      </c>
      <c r="C47" t="s">
        <v>337</v>
      </c>
      <c r="D47">
        <f>INDEX('Input EIA SEDS'!$A:$BZ, $A47, COLUMN(D47))</f>
        <v/>
      </c>
      <c r="E47">
        <f>INDEX('Input EIA SEDS'!$A:$BZ, $A47, COLUMN(E47))</f>
        <v/>
      </c>
      <c r="F47">
        <f>INDEX('Input EIA SEDS'!$A:$BZ, $A47, COLUMN(F47))</f>
        <v/>
      </c>
      <c r="G47">
        <f>INDEX('Input EIA SEDS'!$A:$BZ, $A47, COLUMN(G47))</f>
        <v/>
      </c>
      <c r="H47">
        <f>INDEX('Input EIA SEDS'!$A:$BZ, $A47, COLUMN(H47))</f>
        <v/>
      </c>
      <c r="I47">
        <f>INDEX('Input EIA SEDS'!$A:$BZ, $A47, COLUMN(I47))</f>
        <v/>
      </c>
      <c r="J47">
        <f>INDEX('Input EIA SEDS'!$A:$BZ, $A47, COLUMN(J47))</f>
        <v/>
      </c>
      <c r="K47">
        <f>INDEX('Input EIA SEDS'!$A:$BZ, $A47, COLUMN(K47))</f>
        <v/>
      </c>
      <c r="L47">
        <f>INDEX('Input EIA SEDS'!$A:$BZ, $A47, COLUMN(L47))</f>
        <v/>
      </c>
      <c r="M47">
        <f>INDEX('Input EIA SEDS'!$A:$BZ, $A47, COLUMN(M47))</f>
        <v/>
      </c>
      <c r="N47">
        <f>INDEX('Input EIA SEDS'!$A:$BZ, $A47, COLUMN(N47))</f>
        <v/>
      </c>
      <c r="O47">
        <f>INDEX('Input EIA SEDS'!$A:$BZ, $A47, COLUMN(O47))</f>
        <v/>
      </c>
      <c r="P47">
        <f>INDEX('Input EIA SEDS'!$A:$BZ, $A47, COLUMN(P47))</f>
        <v/>
      </c>
      <c r="Q47">
        <f>INDEX('Input EIA SEDS'!$A:$BZ, $A47, COLUMN(Q47))</f>
        <v/>
      </c>
      <c r="R47">
        <f>INDEX('Input EIA SEDS'!$A:$BZ, $A47, COLUMN(R47))</f>
        <v/>
      </c>
      <c r="S47">
        <f>INDEX('Input EIA SEDS'!$A:$BZ, $A47, COLUMN(S47))</f>
        <v/>
      </c>
      <c r="T47">
        <f>INDEX('Input EIA SEDS'!$A:$BZ, $A47, COLUMN(T47))</f>
        <v/>
      </c>
      <c r="U47">
        <f>INDEX('Input EIA SEDS'!$A:$BZ, $A47, COLUMN(U47))</f>
        <v/>
      </c>
      <c r="V47">
        <f>INDEX('Input EIA SEDS'!$A:$BZ, $A47, COLUMN(V47))</f>
        <v/>
      </c>
      <c r="W47">
        <f>INDEX('Input EIA SEDS'!$A:$BZ, $A47, COLUMN(W47))</f>
        <v/>
      </c>
      <c r="X47">
        <f>INDEX('Input EIA SEDS'!$A:$BZ, $A47, COLUMN(X47))</f>
        <v/>
      </c>
      <c r="Y47">
        <f>INDEX('Input EIA SEDS'!$A:$BZ, $A47, COLUMN(Y47))</f>
        <v/>
      </c>
      <c r="Z47">
        <f>INDEX('Input EIA SEDS'!$A:$BZ, $A47, COLUMN(Z47))</f>
        <v/>
      </c>
      <c r="AA47">
        <f>INDEX('Input EIA SEDS'!$A:$BZ, $A47, COLUMN(AA47))</f>
        <v/>
      </c>
      <c r="AB47">
        <f>INDEX('Input EIA SEDS'!$A:$BZ, $A47, COLUMN(AB47))</f>
        <v/>
      </c>
      <c r="AC47">
        <f>INDEX('Input EIA SEDS'!$A:$BZ, $A47, COLUMN(AC47))</f>
        <v/>
      </c>
      <c r="AD47">
        <f>INDEX('Input EIA SEDS'!$A:$BZ, $A47, COLUMN(AD47))</f>
        <v/>
      </c>
      <c r="AE47">
        <f>INDEX('Input EIA SEDS'!$A:$BZ, $A47, COLUMN(AE47))</f>
        <v/>
      </c>
      <c r="AF47">
        <f>INDEX('Input EIA SEDS'!$A:$BZ, $A47, COLUMN(AF47))</f>
        <v/>
      </c>
      <c r="AG47">
        <f>INDEX('Input EIA SEDS'!$A:$BZ, $A47, COLUMN(AG47))</f>
        <v/>
      </c>
      <c r="AH47">
        <f>INDEX('Input EIA SEDS'!$A:$BZ, $A47, COLUMN(AH47))</f>
        <v/>
      </c>
      <c r="AI47">
        <f>INDEX('Input EIA SEDS'!$A:$BZ, $A47, COLUMN(AI47))</f>
        <v/>
      </c>
      <c r="AJ47">
        <f>INDEX('Input EIA SEDS'!$A:$BZ, $A47, COLUMN(AJ47))</f>
        <v/>
      </c>
      <c r="AK47">
        <f>INDEX('Input EIA SEDS'!$A:$BZ, $A47, COLUMN(AK47))</f>
        <v/>
      </c>
      <c r="AL47">
        <f>INDEX('Input EIA SEDS'!$A:$BZ, $A47, COLUMN(AL47))</f>
        <v/>
      </c>
      <c r="AM47">
        <f>INDEX('Input EIA SEDS'!$A:$BZ, $A47, COLUMN(AM47))</f>
        <v/>
      </c>
      <c r="AN47">
        <f>INDEX('Input EIA SEDS'!$A:$BZ, $A47, COLUMN(AN47))</f>
        <v/>
      </c>
      <c r="AO47">
        <f>INDEX('Input EIA SEDS'!$A:$BZ, $A47, COLUMN(AO47))</f>
        <v/>
      </c>
      <c r="AP47">
        <f>INDEX('Input EIA SEDS'!$A:$BZ, $A47, COLUMN(AP47))</f>
        <v/>
      </c>
      <c r="AQ47">
        <f>INDEX('Input EIA SEDS'!$A:$BZ, $A47, COLUMN(AQ47))</f>
        <v/>
      </c>
      <c r="AR47">
        <f>INDEX('Input EIA SEDS'!$A:$BZ, $A47, COLUMN(AR47))</f>
        <v/>
      </c>
      <c r="AS47">
        <f>INDEX('Input EIA SEDS'!$A:$BZ, $A47, COLUMN(AS47))</f>
        <v/>
      </c>
      <c r="AT47">
        <f>INDEX('Input EIA SEDS'!$A:$BZ, $A47, COLUMN(AT47))</f>
        <v/>
      </c>
      <c r="AU47">
        <f>INDEX('Input EIA SEDS'!$A:$BZ, $A47, COLUMN(AU47))</f>
        <v/>
      </c>
      <c r="AV47">
        <f>INDEX('Input EIA SEDS'!$A:$BZ, $A47, COLUMN(AV47))</f>
        <v/>
      </c>
      <c r="AW47">
        <f>INDEX('Input EIA SEDS'!$A:$BZ, $A47, COLUMN(AW47))</f>
        <v/>
      </c>
      <c r="AX47">
        <f>INDEX('Input EIA SEDS'!$A:$BZ, $A47, COLUMN(AX47))</f>
        <v/>
      </c>
      <c r="AY47">
        <f>INDEX('Input EIA SEDS'!$A:$BZ, $A47, COLUMN(AY47))</f>
        <v/>
      </c>
      <c r="AZ47">
        <f>INDEX('Input EIA SEDS'!$A:$BZ, $A47, COLUMN(AZ47))</f>
        <v/>
      </c>
      <c r="BA47">
        <f>INDEX('Input EIA SEDS'!$A:$BZ, $A47, COLUMN(BA47))</f>
        <v/>
      </c>
      <c r="BB47">
        <f>INDEX('Input EIA SEDS'!$A:$BZ, $A47, COLUMN(BB47))</f>
        <v/>
      </c>
      <c r="BC47">
        <f>INDEX('Input EIA SEDS'!$A:$BZ, $A47, COLUMN(BC47))</f>
        <v/>
      </c>
      <c r="BD47">
        <f>INDEX('Input EIA SEDS'!$A:$BZ, $A47, COLUMN(BD47))</f>
        <v/>
      </c>
      <c r="BE47">
        <f>INDEX('Input EIA SEDS'!$A:$BZ, $A47, COLUMN(BE47))</f>
        <v/>
      </c>
      <c r="BF47">
        <f>INDEX('Input EIA SEDS'!$A:$BZ, $A47, COLUMN(BF47))</f>
        <v/>
      </c>
      <c r="BG47">
        <f>INDEX('Input EIA SEDS'!$A:$BZ, $A47, COLUMN(BG47))</f>
        <v/>
      </c>
      <c r="BH47">
        <f>INDEX('Input EIA SEDS'!$A:$BZ, $A47, COLUMN(BH47))</f>
        <v/>
      </c>
      <c r="BI47">
        <f>INDEX('Input EIA SEDS'!$A:$BZ, $A47, COLUMN(BI47))</f>
        <v/>
      </c>
      <c r="BJ47">
        <f>INDEX('Input EIA SEDS'!$A:$BZ, $A47, COLUMN(BJ47))</f>
        <v/>
      </c>
      <c r="BK47">
        <f>INDEX('Input EIA SEDS'!$A:$BZ, $A47, COLUMN(BK47))</f>
        <v/>
      </c>
      <c r="BL47">
        <f>INDEX('Input EIA SEDS'!$A:$BZ, $A47, COLUMN(BL47))</f>
        <v/>
      </c>
      <c r="BM47">
        <f>INDEX('Input EIA SEDS'!$A:$BZ, $A47, COLUMN(BM47))</f>
        <v/>
      </c>
      <c r="BN47">
        <f>INDEX('Input EIA SEDS'!$A:$BZ, $A47, COLUMN(BN47))</f>
        <v/>
      </c>
      <c r="BO47">
        <f>INDEX('Input EIA SEDS'!$A:$BZ, $A47, COLUMN(BO47))</f>
        <v/>
      </c>
      <c r="BP47">
        <f>INDEX('Input EIA SEDS'!$A:$BZ, $A47, COLUMN(BP47))</f>
        <v/>
      </c>
      <c r="BQ47">
        <f>INDEX('Input EIA SEDS'!$A:$BZ, $A47, COLUMN(BQ47))</f>
        <v/>
      </c>
      <c r="BR47">
        <f>INDEX('Input EIA SEDS'!$A:$BZ, $A47, COLUMN(BR47))</f>
        <v/>
      </c>
      <c r="BS47">
        <f>INDEX('Input EIA SEDS'!$A:$BZ, $A47, COLUMN(BS47))</f>
        <v/>
      </c>
      <c r="BT47">
        <f>INDEX('Input EIA SEDS'!$A:$BZ, $A47, COLUMN(BT47))</f>
        <v/>
      </c>
      <c r="BU47">
        <f>INDEX('Input EIA SEDS'!$A:$BZ, $A47, COLUMN(BU47))</f>
        <v/>
      </c>
      <c r="BV47">
        <f>INDEX('Input EIA SEDS'!$A:$BZ, $A47, COLUMN(BV47))</f>
        <v/>
      </c>
      <c r="BW47">
        <f>INDEX('Input EIA SEDS'!$A:$BZ, $A47, COLUMN(BW47))</f>
        <v/>
      </c>
    </row>
    <row r="48" spans="1:75">
      <c r="A48">
        <f>MATCH($C48,'Input EIA SEDS'!$C:$C,0)</f>
        <v/>
      </c>
      <c r="B48">
        <f>INDEX('Input EIA SEDS'!$A:$BZ, $A48, COLUMN(B48))</f>
        <v/>
      </c>
      <c r="C48" t="s">
        <v>341</v>
      </c>
      <c r="D48">
        <f>INDEX('Input EIA SEDS'!$A:$BZ, $A48, COLUMN(D48))</f>
        <v/>
      </c>
      <c r="E48">
        <f>INDEX('Input EIA SEDS'!$A:$BZ, $A48, COLUMN(E48))</f>
        <v/>
      </c>
      <c r="F48">
        <f>INDEX('Input EIA SEDS'!$A:$BZ, $A48, COLUMN(F48))</f>
        <v/>
      </c>
      <c r="G48">
        <f>INDEX('Input EIA SEDS'!$A:$BZ, $A48, COLUMN(G48))</f>
        <v/>
      </c>
      <c r="H48">
        <f>INDEX('Input EIA SEDS'!$A:$BZ, $A48, COLUMN(H48))</f>
        <v/>
      </c>
      <c r="I48">
        <f>INDEX('Input EIA SEDS'!$A:$BZ, $A48, COLUMN(I48))</f>
        <v/>
      </c>
      <c r="J48">
        <f>INDEX('Input EIA SEDS'!$A:$BZ, $A48, COLUMN(J48))</f>
        <v/>
      </c>
      <c r="K48">
        <f>INDEX('Input EIA SEDS'!$A:$BZ, $A48, COLUMN(K48))</f>
        <v/>
      </c>
      <c r="L48">
        <f>INDEX('Input EIA SEDS'!$A:$BZ, $A48, COLUMN(L48))</f>
        <v/>
      </c>
      <c r="M48">
        <f>INDEX('Input EIA SEDS'!$A:$BZ, $A48, COLUMN(M48))</f>
        <v/>
      </c>
      <c r="N48">
        <f>INDEX('Input EIA SEDS'!$A:$BZ, $A48, COLUMN(N48))</f>
        <v/>
      </c>
      <c r="O48">
        <f>INDEX('Input EIA SEDS'!$A:$BZ, $A48, COLUMN(O48))</f>
        <v/>
      </c>
      <c r="P48">
        <f>INDEX('Input EIA SEDS'!$A:$BZ, $A48, COLUMN(P48))</f>
        <v/>
      </c>
      <c r="Q48">
        <f>INDEX('Input EIA SEDS'!$A:$BZ, $A48, COLUMN(Q48))</f>
        <v/>
      </c>
      <c r="R48">
        <f>INDEX('Input EIA SEDS'!$A:$BZ, $A48, COLUMN(R48))</f>
        <v/>
      </c>
      <c r="S48">
        <f>INDEX('Input EIA SEDS'!$A:$BZ, $A48, COLUMN(S48))</f>
        <v/>
      </c>
      <c r="T48">
        <f>INDEX('Input EIA SEDS'!$A:$BZ, $A48, COLUMN(T48))</f>
        <v/>
      </c>
      <c r="U48">
        <f>INDEX('Input EIA SEDS'!$A:$BZ, $A48, COLUMN(U48))</f>
        <v/>
      </c>
      <c r="V48">
        <f>INDEX('Input EIA SEDS'!$A:$BZ, $A48, COLUMN(V48))</f>
        <v/>
      </c>
      <c r="W48">
        <f>INDEX('Input EIA SEDS'!$A:$BZ, $A48, COLUMN(W48))</f>
        <v/>
      </c>
      <c r="X48">
        <f>INDEX('Input EIA SEDS'!$A:$BZ, $A48, COLUMN(X48))</f>
        <v/>
      </c>
      <c r="Y48">
        <f>INDEX('Input EIA SEDS'!$A:$BZ, $A48, COLUMN(Y48))</f>
        <v/>
      </c>
      <c r="Z48">
        <f>INDEX('Input EIA SEDS'!$A:$BZ, $A48, COLUMN(Z48))</f>
        <v/>
      </c>
      <c r="AA48">
        <f>INDEX('Input EIA SEDS'!$A:$BZ, $A48, COLUMN(AA48))</f>
        <v/>
      </c>
      <c r="AB48">
        <f>INDEX('Input EIA SEDS'!$A:$BZ, $A48, COLUMN(AB48))</f>
        <v/>
      </c>
      <c r="AC48">
        <f>INDEX('Input EIA SEDS'!$A:$BZ, $A48, COLUMN(AC48))</f>
        <v/>
      </c>
      <c r="AD48">
        <f>INDEX('Input EIA SEDS'!$A:$BZ, $A48, COLUMN(AD48))</f>
        <v/>
      </c>
      <c r="AE48">
        <f>INDEX('Input EIA SEDS'!$A:$BZ, $A48, COLUMN(AE48))</f>
        <v/>
      </c>
      <c r="AF48">
        <f>INDEX('Input EIA SEDS'!$A:$BZ, $A48, COLUMN(AF48))</f>
        <v/>
      </c>
      <c r="AG48">
        <f>INDEX('Input EIA SEDS'!$A:$BZ, $A48, COLUMN(AG48))</f>
        <v/>
      </c>
      <c r="AH48">
        <f>INDEX('Input EIA SEDS'!$A:$BZ, $A48, COLUMN(AH48))</f>
        <v/>
      </c>
      <c r="AI48">
        <f>INDEX('Input EIA SEDS'!$A:$BZ, $A48, COLUMN(AI48))</f>
        <v/>
      </c>
      <c r="AJ48">
        <f>INDEX('Input EIA SEDS'!$A:$BZ, $A48, COLUMN(AJ48))</f>
        <v/>
      </c>
      <c r="AK48">
        <f>INDEX('Input EIA SEDS'!$A:$BZ, $A48, COLUMN(AK48))</f>
        <v/>
      </c>
      <c r="AL48">
        <f>INDEX('Input EIA SEDS'!$A:$BZ, $A48, COLUMN(AL48))</f>
        <v/>
      </c>
      <c r="AM48">
        <f>INDEX('Input EIA SEDS'!$A:$BZ, $A48, COLUMN(AM48))</f>
        <v/>
      </c>
      <c r="AN48">
        <f>INDEX('Input EIA SEDS'!$A:$BZ, $A48, COLUMN(AN48))</f>
        <v/>
      </c>
      <c r="AO48">
        <f>INDEX('Input EIA SEDS'!$A:$BZ, $A48, COLUMN(AO48))</f>
        <v/>
      </c>
      <c r="AP48">
        <f>INDEX('Input EIA SEDS'!$A:$BZ, $A48, COLUMN(AP48))</f>
        <v/>
      </c>
      <c r="AQ48">
        <f>INDEX('Input EIA SEDS'!$A:$BZ, $A48, COLUMN(AQ48))</f>
        <v/>
      </c>
      <c r="AR48">
        <f>INDEX('Input EIA SEDS'!$A:$BZ, $A48, COLUMN(AR48))</f>
        <v/>
      </c>
      <c r="AS48">
        <f>INDEX('Input EIA SEDS'!$A:$BZ, $A48, COLUMN(AS48))</f>
        <v/>
      </c>
      <c r="AT48">
        <f>INDEX('Input EIA SEDS'!$A:$BZ, $A48, COLUMN(AT48))</f>
        <v/>
      </c>
      <c r="AU48">
        <f>INDEX('Input EIA SEDS'!$A:$BZ, $A48, COLUMN(AU48))</f>
        <v/>
      </c>
      <c r="AV48">
        <f>INDEX('Input EIA SEDS'!$A:$BZ, $A48, COLUMN(AV48))</f>
        <v/>
      </c>
      <c r="AW48">
        <f>INDEX('Input EIA SEDS'!$A:$BZ, $A48, COLUMN(AW48))</f>
        <v/>
      </c>
      <c r="AX48">
        <f>INDEX('Input EIA SEDS'!$A:$BZ, $A48, COLUMN(AX48))</f>
        <v/>
      </c>
      <c r="AY48">
        <f>INDEX('Input EIA SEDS'!$A:$BZ, $A48, COLUMN(AY48))</f>
        <v/>
      </c>
      <c r="AZ48">
        <f>INDEX('Input EIA SEDS'!$A:$BZ, $A48, COLUMN(AZ48))</f>
        <v/>
      </c>
      <c r="BA48">
        <f>INDEX('Input EIA SEDS'!$A:$BZ, $A48, COLUMN(BA48))</f>
        <v/>
      </c>
      <c r="BB48">
        <f>INDEX('Input EIA SEDS'!$A:$BZ, $A48, COLUMN(BB48))</f>
        <v/>
      </c>
      <c r="BC48">
        <f>INDEX('Input EIA SEDS'!$A:$BZ, $A48, COLUMN(BC48))</f>
        <v/>
      </c>
      <c r="BD48">
        <f>INDEX('Input EIA SEDS'!$A:$BZ, $A48, COLUMN(BD48))</f>
        <v/>
      </c>
      <c r="BE48">
        <f>INDEX('Input EIA SEDS'!$A:$BZ, $A48, COLUMN(BE48))</f>
        <v/>
      </c>
      <c r="BF48">
        <f>INDEX('Input EIA SEDS'!$A:$BZ, $A48, COLUMN(BF48))</f>
        <v/>
      </c>
      <c r="BG48">
        <f>INDEX('Input EIA SEDS'!$A:$BZ, $A48, COLUMN(BG48))</f>
        <v/>
      </c>
      <c r="BH48">
        <f>INDEX('Input EIA SEDS'!$A:$BZ, $A48, COLUMN(BH48))</f>
        <v/>
      </c>
      <c r="BI48">
        <f>INDEX('Input EIA SEDS'!$A:$BZ, $A48, COLUMN(BI48))</f>
        <v/>
      </c>
      <c r="BJ48">
        <f>INDEX('Input EIA SEDS'!$A:$BZ, $A48, COLUMN(BJ48))</f>
        <v/>
      </c>
      <c r="BK48">
        <f>INDEX('Input EIA SEDS'!$A:$BZ, $A48, COLUMN(BK48))</f>
        <v/>
      </c>
      <c r="BL48">
        <f>INDEX('Input EIA SEDS'!$A:$BZ, $A48, COLUMN(BL48))</f>
        <v/>
      </c>
      <c r="BM48">
        <f>INDEX('Input EIA SEDS'!$A:$BZ, $A48, COLUMN(BM48))</f>
        <v/>
      </c>
      <c r="BN48">
        <f>INDEX('Input EIA SEDS'!$A:$BZ, $A48, COLUMN(BN48))</f>
        <v/>
      </c>
      <c r="BO48">
        <f>INDEX('Input EIA SEDS'!$A:$BZ, $A48, COLUMN(BO48))</f>
        <v/>
      </c>
      <c r="BP48">
        <f>INDEX('Input EIA SEDS'!$A:$BZ, $A48, COLUMN(BP48))</f>
        <v/>
      </c>
      <c r="BQ48">
        <f>INDEX('Input EIA SEDS'!$A:$BZ, $A48, COLUMN(BQ48))</f>
        <v/>
      </c>
      <c r="BR48">
        <f>INDEX('Input EIA SEDS'!$A:$BZ, $A48, COLUMN(BR48))</f>
        <v/>
      </c>
      <c r="BS48">
        <f>INDEX('Input EIA SEDS'!$A:$BZ, $A48, COLUMN(BS48))</f>
        <v/>
      </c>
      <c r="BT48">
        <f>INDEX('Input EIA SEDS'!$A:$BZ, $A48, COLUMN(BT48))</f>
        <v/>
      </c>
      <c r="BU48">
        <f>INDEX('Input EIA SEDS'!$A:$BZ, $A48, COLUMN(BU48))</f>
        <v/>
      </c>
      <c r="BV48">
        <f>INDEX('Input EIA SEDS'!$A:$BZ, $A48, COLUMN(BV48))</f>
        <v/>
      </c>
      <c r="BW48">
        <f>INDEX('Input EIA SEDS'!$A:$BZ, $A48, COLUMN(BW48))</f>
        <v/>
      </c>
    </row>
    <row r="49" spans="1:75">
      <c r="A49">
        <f>MATCH($C49,'Input EIA SEDS'!$C:$C,0)</f>
        <v/>
      </c>
      <c r="B49">
        <f>INDEX('Input EIA SEDS'!$A:$BZ, $A49, COLUMN(B49))</f>
        <v/>
      </c>
      <c r="C49" t="s">
        <v>344</v>
      </c>
      <c r="D49">
        <f>INDEX('Input EIA SEDS'!$A:$BZ, $A49, COLUMN(D49))</f>
        <v/>
      </c>
      <c r="E49">
        <f>INDEX('Input EIA SEDS'!$A:$BZ, $A49, COLUMN(E49))</f>
        <v/>
      </c>
      <c r="F49">
        <f>INDEX('Input EIA SEDS'!$A:$BZ, $A49, COLUMN(F49))</f>
        <v/>
      </c>
      <c r="G49">
        <f>INDEX('Input EIA SEDS'!$A:$BZ, $A49, COLUMN(G49))</f>
        <v/>
      </c>
      <c r="H49">
        <f>INDEX('Input EIA SEDS'!$A:$BZ, $A49, COLUMN(H49))</f>
        <v/>
      </c>
      <c r="I49">
        <f>INDEX('Input EIA SEDS'!$A:$BZ, $A49, COLUMN(I49))</f>
        <v/>
      </c>
      <c r="J49">
        <f>INDEX('Input EIA SEDS'!$A:$BZ, $A49, COLUMN(J49))</f>
        <v/>
      </c>
      <c r="K49">
        <f>INDEX('Input EIA SEDS'!$A:$BZ, $A49, COLUMN(K49))</f>
        <v/>
      </c>
      <c r="L49">
        <f>INDEX('Input EIA SEDS'!$A:$BZ, $A49, COLUMN(L49))</f>
        <v/>
      </c>
      <c r="M49">
        <f>INDEX('Input EIA SEDS'!$A:$BZ, $A49, COLUMN(M49))</f>
        <v/>
      </c>
      <c r="N49">
        <f>INDEX('Input EIA SEDS'!$A:$BZ, $A49, COLUMN(N49))</f>
        <v/>
      </c>
      <c r="O49">
        <f>INDEX('Input EIA SEDS'!$A:$BZ, $A49, COLUMN(O49))</f>
        <v/>
      </c>
      <c r="P49">
        <f>INDEX('Input EIA SEDS'!$A:$BZ, $A49, COLUMN(P49))</f>
        <v/>
      </c>
      <c r="Q49">
        <f>INDEX('Input EIA SEDS'!$A:$BZ, $A49, COLUMN(Q49))</f>
        <v/>
      </c>
      <c r="R49">
        <f>INDEX('Input EIA SEDS'!$A:$BZ, $A49, COLUMN(R49))</f>
        <v/>
      </c>
      <c r="S49">
        <f>INDEX('Input EIA SEDS'!$A:$BZ, $A49, COLUMN(S49))</f>
        <v/>
      </c>
      <c r="T49">
        <f>INDEX('Input EIA SEDS'!$A:$BZ, $A49, COLUMN(T49))</f>
        <v/>
      </c>
      <c r="U49">
        <f>INDEX('Input EIA SEDS'!$A:$BZ, $A49, COLUMN(U49))</f>
        <v/>
      </c>
      <c r="V49">
        <f>INDEX('Input EIA SEDS'!$A:$BZ, $A49, COLUMN(V49))</f>
        <v/>
      </c>
      <c r="W49">
        <f>INDEX('Input EIA SEDS'!$A:$BZ, $A49, COLUMN(W49))</f>
        <v/>
      </c>
      <c r="X49">
        <f>INDEX('Input EIA SEDS'!$A:$BZ, $A49, COLUMN(X49))</f>
        <v/>
      </c>
      <c r="Y49">
        <f>INDEX('Input EIA SEDS'!$A:$BZ, $A49, COLUMN(Y49))</f>
        <v/>
      </c>
      <c r="Z49">
        <f>INDEX('Input EIA SEDS'!$A:$BZ, $A49, COLUMN(Z49))</f>
        <v/>
      </c>
      <c r="AA49">
        <f>INDEX('Input EIA SEDS'!$A:$BZ, $A49, COLUMN(AA49))</f>
        <v/>
      </c>
      <c r="AB49">
        <f>INDEX('Input EIA SEDS'!$A:$BZ, $A49, COLUMN(AB49))</f>
        <v/>
      </c>
      <c r="AC49">
        <f>INDEX('Input EIA SEDS'!$A:$BZ, $A49, COLUMN(AC49))</f>
        <v/>
      </c>
      <c r="AD49">
        <f>INDEX('Input EIA SEDS'!$A:$BZ, $A49, COLUMN(AD49))</f>
        <v/>
      </c>
      <c r="AE49">
        <f>INDEX('Input EIA SEDS'!$A:$BZ, $A49, COLUMN(AE49))</f>
        <v/>
      </c>
      <c r="AF49">
        <f>INDEX('Input EIA SEDS'!$A:$BZ, $A49, COLUMN(AF49))</f>
        <v/>
      </c>
      <c r="AG49">
        <f>INDEX('Input EIA SEDS'!$A:$BZ, $A49, COLUMN(AG49))</f>
        <v/>
      </c>
      <c r="AH49">
        <f>INDEX('Input EIA SEDS'!$A:$BZ, $A49, COLUMN(AH49))</f>
        <v/>
      </c>
      <c r="AI49">
        <f>INDEX('Input EIA SEDS'!$A:$BZ, $A49, COLUMN(AI49))</f>
        <v/>
      </c>
      <c r="AJ49">
        <f>INDEX('Input EIA SEDS'!$A:$BZ, $A49, COLUMN(AJ49))</f>
        <v/>
      </c>
      <c r="AK49">
        <f>INDEX('Input EIA SEDS'!$A:$BZ, $A49, COLUMN(AK49))</f>
        <v/>
      </c>
      <c r="AL49">
        <f>INDEX('Input EIA SEDS'!$A:$BZ, $A49, COLUMN(AL49))</f>
        <v/>
      </c>
      <c r="AM49">
        <f>INDEX('Input EIA SEDS'!$A:$BZ, $A49, COLUMN(AM49))</f>
        <v/>
      </c>
      <c r="AN49">
        <f>INDEX('Input EIA SEDS'!$A:$BZ, $A49, COLUMN(AN49))</f>
        <v/>
      </c>
      <c r="AO49">
        <f>INDEX('Input EIA SEDS'!$A:$BZ, $A49, COLUMN(AO49))</f>
        <v/>
      </c>
      <c r="AP49">
        <f>INDEX('Input EIA SEDS'!$A:$BZ, $A49, COLUMN(AP49))</f>
        <v/>
      </c>
      <c r="AQ49">
        <f>INDEX('Input EIA SEDS'!$A:$BZ, $A49, COLUMN(AQ49))</f>
        <v/>
      </c>
      <c r="AR49">
        <f>INDEX('Input EIA SEDS'!$A:$BZ, $A49, COLUMN(AR49))</f>
        <v/>
      </c>
      <c r="AS49">
        <f>INDEX('Input EIA SEDS'!$A:$BZ, $A49, COLUMN(AS49))</f>
        <v/>
      </c>
      <c r="AT49">
        <f>INDEX('Input EIA SEDS'!$A:$BZ, $A49, COLUMN(AT49))</f>
        <v/>
      </c>
      <c r="AU49">
        <f>INDEX('Input EIA SEDS'!$A:$BZ, $A49, COLUMN(AU49))</f>
        <v/>
      </c>
      <c r="AV49">
        <f>INDEX('Input EIA SEDS'!$A:$BZ, $A49, COLUMN(AV49))</f>
        <v/>
      </c>
      <c r="AW49">
        <f>INDEX('Input EIA SEDS'!$A:$BZ, $A49, COLUMN(AW49))</f>
        <v/>
      </c>
      <c r="AX49">
        <f>INDEX('Input EIA SEDS'!$A:$BZ, $A49, COLUMN(AX49))</f>
        <v/>
      </c>
      <c r="AY49">
        <f>INDEX('Input EIA SEDS'!$A:$BZ, $A49, COLUMN(AY49))</f>
        <v/>
      </c>
      <c r="AZ49">
        <f>INDEX('Input EIA SEDS'!$A:$BZ, $A49, COLUMN(AZ49))</f>
        <v/>
      </c>
      <c r="BA49">
        <f>INDEX('Input EIA SEDS'!$A:$BZ, $A49, COLUMN(BA49))</f>
        <v/>
      </c>
      <c r="BB49">
        <f>INDEX('Input EIA SEDS'!$A:$BZ, $A49, COLUMN(BB49))</f>
        <v/>
      </c>
      <c r="BC49">
        <f>INDEX('Input EIA SEDS'!$A:$BZ, $A49, COLUMN(BC49))</f>
        <v/>
      </c>
      <c r="BD49">
        <f>INDEX('Input EIA SEDS'!$A:$BZ, $A49, COLUMN(BD49))</f>
        <v/>
      </c>
      <c r="BE49">
        <f>INDEX('Input EIA SEDS'!$A:$BZ, $A49, COLUMN(BE49))</f>
        <v/>
      </c>
      <c r="BF49">
        <f>INDEX('Input EIA SEDS'!$A:$BZ, $A49, COLUMN(BF49))</f>
        <v/>
      </c>
      <c r="BG49">
        <f>INDEX('Input EIA SEDS'!$A:$BZ, $A49, COLUMN(BG49))</f>
        <v/>
      </c>
      <c r="BH49">
        <f>INDEX('Input EIA SEDS'!$A:$BZ, $A49, COLUMN(BH49))</f>
        <v/>
      </c>
      <c r="BI49">
        <f>INDEX('Input EIA SEDS'!$A:$BZ, $A49, COLUMN(BI49))</f>
        <v/>
      </c>
      <c r="BJ49">
        <f>INDEX('Input EIA SEDS'!$A:$BZ, $A49, COLUMN(BJ49))</f>
        <v/>
      </c>
      <c r="BK49">
        <f>INDEX('Input EIA SEDS'!$A:$BZ, $A49, COLUMN(BK49))</f>
        <v/>
      </c>
      <c r="BL49">
        <f>INDEX('Input EIA SEDS'!$A:$BZ, $A49, COLUMN(BL49))</f>
        <v/>
      </c>
      <c r="BM49">
        <f>INDEX('Input EIA SEDS'!$A:$BZ, $A49, COLUMN(BM49))</f>
        <v/>
      </c>
      <c r="BN49">
        <f>INDEX('Input EIA SEDS'!$A:$BZ, $A49, COLUMN(BN49))</f>
        <v/>
      </c>
      <c r="BO49">
        <f>INDEX('Input EIA SEDS'!$A:$BZ, $A49, COLUMN(BO49))</f>
        <v/>
      </c>
      <c r="BP49">
        <f>INDEX('Input EIA SEDS'!$A:$BZ, $A49, COLUMN(BP49))</f>
        <v/>
      </c>
      <c r="BQ49">
        <f>INDEX('Input EIA SEDS'!$A:$BZ, $A49, COLUMN(BQ49))</f>
        <v/>
      </c>
      <c r="BR49">
        <f>INDEX('Input EIA SEDS'!$A:$BZ, $A49, COLUMN(BR49))</f>
        <v/>
      </c>
      <c r="BS49">
        <f>INDEX('Input EIA SEDS'!$A:$BZ, $A49, COLUMN(BS49))</f>
        <v/>
      </c>
      <c r="BT49">
        <f>INDEX('Input EIA SEDS'!$A:$BZ, $A49, COLUMN(BT49))</f>
        <v/>
      </c>
      <c r="BU49">
        <f>INDEX('Input EIA SEDS'!$A:$BZ, $A49, COLUMN(BU49))</f>
        <v/>
      </c>
      <c r="BV49">
        <f>INDEX('Input EIA SEDS'!$A:$BZ, $A49, COLUMN(BV49))</f>
        <v/>
      </c>
      <c r="BW49">
        <f>INDEX('Input EIA SEDS'!$A:$BZ, $A49, COLUMN(BW49))</f>
        <v/>
      </c>
    </row>
    <row r="50" spans="1:75">
      <c r="A50">
        <f>MATCH($C50,'Input EIA SEDS'!$C:$C,0)</f>
        <v/>
      </c>
      <c r="B50">
        <f>INDEX('Input EIA SEDS'!$A:$BZ, $A50, COLUMN(B50))</f>
        <v/>
      </c>
      <c r="C50" t="s">
        <v>348</v>
      </c>
      <c r="D50">
        <f>INDEX('Input EIA SEDS'!$A:$BZ, $A50, COLUMN(D50))</f>
        <v/>
      </c>
      <c r="E50">
        <f>INDEX('Input EIA SEDS'!$A:$BZ, $A50, COLUMN(E50))</f>
        <v/>
      </c>
      <c r="F50">
        <f>INDEX('Input EIA SEDS'!$A:$BZ, $A50, COLUMN(F50))</f>
        <v/>
      </c>
      <c r="G50">
        <f>INDEX('Input EIA SEDS'!$A:$BZ, $A50, COLUMN(G50))</f>
        <v/>
      </c>
      <c r="H50">
        <f>INDEX('Input EIA SEDS'!$A:$BZ, $A50, COLUMN(H50))</f>
        <v/>
      </c>
      <c r="I50">
        <f>INDEX('Input EIA SEDS'!$A:$BZ, $A50, COLUMN(I50))</f>
        <v/>
      </c>
      <c r="J50">
        <f>INDEX('Input EIA SEDS'!$A:$BZ, $A50, COLUMN(J50))</f>
        <v/>
      </c>
      <c r="K50">
        <f>INDEX('Input EIA SEDS'!$A:$BZ, $A50, COLUMN(K50))</f>
        <v/>
      </c>
      <c r="L50">
        <f>INDEX('Input EIA SEDS'!$A:$BZ, $A50, COLUMN(L50))</f>
        <v/>
      </c>
      <c r="M50">
        <f>INDEX('Input EIA SEDS'!$A:$BZ, $A50, COLUMN(M50))</f>
        <v/>
      </c>
      <c r="N50">
        <f>INDEX('Input EIA SEDS'!$A:$BZ, $A50, COLUMN(N50))</f>
        <v/>
      </c>
      <c r="O50">
        <f>INDEX('Input EIA SEDS'!$A:$BZ, $A50, COLUMN(O50))</f>
        <v/>
      </c>
      <c r="P50">
        <f>INDEX('Input EIA SEDS'!$A:$BZ, $A50, COLUMN(P50))</f>
        <v/>
      </c>
      <c r="Q50">
        <f>INDEX('Input EIA SEDS'!$A:$BZ, $A50, COLUMN(Q50))</f>
        <v/>
      </c>
      <c r="R50">
        <f>INDEX('Input EIA SEDS'!$A:$BZ, $A50, COLUMN(R50))</f>
        <v/>
      </c>
      <c r="S50">
        <f>INDEX('Input EIA SEDS'!$A:$BZ, $A50, COLUMN(S50))</f>
        <v/>
      </c>
      <c r="T50">
        <f>INDEX('Input EIA SEDS'!$A:$BZ, $A50, COLUMN(T50))</f>
        <v/>
      </c>
      <c r="U50">
        <f>INDEX('Input EIA SEDS'!$A:$BZ, $A50, COLUMN(U50))</f>
        <v/>
      </c>
      <c r="V50">
        <f>INDEX('Input EIA SEDS'!$A:$BZ, $A50, COLUMN(V50))</f>
        <v/>
      </c>
      <c r="W50">
        <f>INDEX('Input EIA SEDS'!$A:$BZ, $A50, COLUMN(W50))</f>
        <v/>
      </c>
      <c r="X50">
        <f>INDEX('Input EIA SEDS'!$A:$BZ, $A50, COLUMN(X50))</f>
        <v/>
      </c>
      <c r="Y50">
        <f>INDEX('Input EIA SEDS'!$A:$BZ, $A50, COLUMN(Y50))</f>
        <v/>
      </c>
      <c r="Z50">
        <f>INDEX('Input EIA SEDS'!$A:$BZ, $A50, COLUMN(Z50))</f>
        <v/>
      </c>
      <c r="AA50">
        <f>INDEX('Input EIA SEDS'!$A:$BZ, $A50, COLUMN(AA50))</f>
        <v/>
      </c>
      <c r="AB50">
        <f>INDEX('Input EIA SEDS'!$A:$BZ, $A50, COLUMN(AB50))</f>
        <v/>
      </c>
      <c r="AC50">
        <f>INDEX('Input EIA SEDS'!$A:$BZ, $A50, COLUMN(AC50))</f>
        <v/>
      </c>
      <c r="AD50">
        <f>INDEX('Input EIA SEDS'!$A:$BZ, $A50, COLUMN(AD50))</f>
        <v/>
      </c>
      <c r="AE50">
        <f>INDEX('Input EIA SEDS'!$A:$BZ, $A50, COLUMN(AE50))</f>
        <v/>
      </c>
      <c r="AF50">
        <f>INDEX('Input EIA SEDS'!$A:$BZ, $A50, COLUMN(AF50))</f>
        <v/>
      </c>
      <c r="AG50">
        <f>INDEX('Input EIA SEDS'!$A:$BZ, $A50, COLUMN(AG50))</f>
        <v/>
      </c>
      <c r="AH50">
        <f>INDEX('Input EIA SEDS'!$A:$BZ, $A50, COLUMN(AH50))</f>
        <v/>
      </c>
      <c r="AI50">
        <f>INDEX('Input EIA SEDS'!$A:$BZ, $A50, COLUMN(AI50))</f>
        <v/>
      </c>
      <c r="AJ50">
        <f>INDEX('Input EIA SEDS'!$A:$BZ, $A50, COLUMN(AJ50))</f>
        <v/>
      </c>
      <c r="AK50">
        <f>INDEX('Input EIA SEDS'!$A:$BZ, $A50, COLUMN(AK50))</f>
        <v/>
      </c>
      <c r="AL50">
        <f>INDEX('Input EIA SEDS'!$A:$BZ, $A50, COLUMN(AL50))</f>
        <v/>
      </c>
      <c r="AM50">
        <f>INDEX('Input EIA SEDS'!$A:$BZ, $A50, COLUMN(AM50))</f>
        <v/>
      </c>
      <c r="AN50">
        <f>INDEX('Input EIA SEDS'!$A:$BZ, $A50, COLUMN(AN50))</f>
        <v/>
      </c>
      <c r="AO50">
        <f>INDEX('Input EIA SEDS'!$A:$BZ, $A50, COLUMN(AO50))</f>
        <v/>
      </c>
      <c r="AP50">
        <f>INDEX('Input EIA SEDS'!$A:$BZ, $A50, COLUMN(AP50))</f>
        <v/>
      </c>
      <c r="AQ50">
        <f>INDEX('Input EIA SEDS'!$A:$BZ, $A50, COLUMN(AQ50))</f>
        <v/>
      </c>
      <c r="AR50">
        <f>INDEX('Input EIA SEDS'!$A:$BZ, $A50, COLUMN(AR50))</f>
        <v/>
      </c>
      <c r="AS50">
        <f>INDEX('Input EIA SEDS'!$A:$BZ, $A50, COLUMN(AS50))</f>
        <v/>
      </c>
      <c r="AT50">
        <f>INDEX('Input EIA SEDS'!$A:$BZ, $A50, COLUMN(AT50))</f>
        <v/>
      </c>
      <c r="AU50">
        <f>INDEX('Input EIA SEDS'!$A:$BZ, $A50, COLUMN(AU50))</f>
        <v/>
      </c>
      <c r="AV50">
        <f>INDEX('Input EIA SEDS'!$A:$BZ, $A50, COLUMN(AV50))</f>
        <v/>
      </c>
      <c r="AW50">
        <f>INDEX('Input EIA SEDS'!$A:$BZ, $A50, COLUMN(AW50))</f>
        <v/>
      </c>
      <c r="AX50">
        <f>INDEX('Input EIA SEDS'!$A:$BZ, $A50, COLUMN(AX50))</f>
        <v/>
      </c>
      <c r="AY50">
        <f>INDEX('Input EIA SEDS'!$A:$BZ, $A50, COLUMN(AY50))</f>
        <v/>
      </c>
      <c r="AZ50">
        <f>INDEX('Input EIA SEDS'!$A:$BZ, $A50, COLUMN(AZ50))</f>
        <v/>
      </c>
      <c r="BA50">
        <f>INDEX('Input EIA SEDS'!$A:$BZ, $A50, COLUMN(BA50))</f>
        <v/>
      </c>
      <c r="BB50">
        <f>INDEX('Input EIA SEDS'!$A:$BZ, $A50, COLUMN(BB50))</f>
        <v/>
      </c>
      <c r="BC50">
        <f>INDEX('Input EIA SEDS'!$A:$BZ, $A50, COLUMN(BC50))</f>
        <v/>
      </c>
      <c r="BD50">
        <f>INDEX('Input EIA SEDS'!$A:$BZ, $A50, COLUMN(BD50))</f>
        <v/>
      </c>
      <c r="BE50">
        <f>INDEX('Input EIA SEDS'!$A:$BZ, $A50, COLUMN(BE50))</f>
        <v/>
      </c>
      <c r="BF50">
        <f>INDEX('Input EIA SEDS'!$A:$BZ, $A50, COLUMN(BF50))</f>
        <v/>
      </c>
      <c r="BG50">
        <f>INDEX('Input EIA SEDS'!$A:$BZ, $A50, COLUMN(BG50))</f>
        <v/>
      </c>
      <c r="BH50">
        <f>INDEX('Input EIA SEDS'!$A:$BZ, $A50, COLUMN(BH50))</f>
        <v/>
      </c>
      <c r="BI50">
        <f>INDEX('Input EIA SEDS'!$A:$BZ, $A50, COLUMN(BI50))</f>
        <v/>
      </c>
      <c r="BJ50">
        <f>INDEX('Input EIA SEDS'!$A:$BZ, $A50, COLUMN(BJ50))</f>
        <v/>
      </c>
      <c r="BK50">
        <f>INDEX('Input EIA SEDS'!$A:$BZ, $A50, COLUMN(BK50))</f>
        <v/>
      </c>
      <c r="BL50">
        <f>INDEX('Input EIA SEDS'!$A:$BZ, $A50, COLUMN(BL50))</f>
        <v/>
      </c>
      <c r="BM50">
        <f>INDEX('Input EIA SEDS'!$A:$BZ, $A50, COLUMN(BM50))</f>
        <v/>
      </c>
      <c r="BN50">
        <f>INDEX('Input EIA SEDS'!$A:$BZ, $A50, COLUMN(BN50))</f>
        <v/>
      </c>
      <c r="BO50">
        <f>INDEX('Input EIA SEDS'!$A:$BZ, $A50, COLUMN(BO50))</f>
        <v/>
      </c>
      <c r="BP50">
        <f>INDEX('Input EIA SEDS'!$A:$BZ, $A50, COLUMN(BP50))</f>
        <v/>
      </c>
      <c r="BQ50">
        <f>INDEX('Input EIA SEDS'!$A:$BZ, $A50, COLUMN(BQ50))</f>
        <v/>
      </c>
      <c r="BR50">
        <f>INDEX('Input EIA SEDS'!$A:$BZ, $A50, COLUMN(BR50))</f>
        <v/>
      </c>
      <c r="BS50">
        <f>INDEX('Input EIA SEDS'!$A:$BZ, $A50, COLUMN(BS50))</f>
        <v/>
      </c>
      <c r="BT50">
        <f>INDEX('Input EIA SEDS'!$A:$BZ, $A50, COLUMN(BT50))</f>
        <v/>
      </c>
      <c r="BU50">
        <f>INDEX('Input EIA SEDS'!$A:$BZ, $A50, COLUMN(BU50))</f>
        <v/>
      </c>
      <c r="BV50">
        <f>INDEX('Input EIA SEDS'!$A:$BZ, $A50, COLUMN(BV50))</f>
        <v/>
      </c>
      <c r="BW50">
        <f>INDEX('Input EIA SEDS'!$A:$BZ, $A50, COLUMN(BW50))</f>
        <v/>
      </c>
    </row>
    <row r="51" spans="1:75">
      <c r="A51">
        <f>MATCH($C51,'Input EIA SEDS'!$C:$C,0)</f>
        <v/>
      </c>
      <c r="B51">
        <f>INDEX('Input EIA SEDS'!$A:$BZ, $A51, COLUMN(B51))</f>
        <v/>
      </c>
      <c r="C51" t="s">
        <v>351</v>
      </c>
      <c r="D51">
        <f>INDEX('Input EIA SEDS'!$A:$BZ, $A51, COLUMN(D51))</f>
        <v/>
      </c>
      <c r="E51">
        <f>INDEX('Input EIA SEDS'!$A:$BZ, $A51, COLUMN(E51))</f>
        <v/>
      </c>
      <c r="F51">
        <f>INDEX('Input EIA SEDS'!$A:$BZ, $A51, COLUMN(F51))</f>
        <v/>
      </c>
      <c r="G51">
        <f>INDEX('Input EIA SEDS'!$A:$BZ, $A51, COLUMN(G51))</f>
        <v/>
      </c>
      <c r="H51">
        <f>INDEX('Input EIA SEDS'!$A:$BZ, $A51, COLUMN(H51))</f>
        <v/>
      </c>
      <c r="I51">
        <f>INDEX('Input EIA SEDS'!$A:$BZ, $A51, COLUMN(I51))</f>
        <v/>
      </c>
      <c r="J51">
        <f>INDEX('Input EIA SEDS'!$A:$BZ, $A51, COLUMN(J51))</f>
        <v/>
      </c>
      <c r="K51">
        <f>INDEX('Input EIA SEDS'!$A:$BZ, $A51, COLUMN(K51))</f>
        <v/>
      </c>
      <c r="L51">
        <f>INDEX('Input EIA SEDS'!$A:$BZ, $A51, COLUMN(L51))</f>
        <v/>
      </c>
      <c r="M51">
        <f>INDEX('Input EIA SEDS'!$A:$BZ, $A51, COLUMN(M51))</f>
        <v/>
      </c>
      <c r="N51">
        <f>INDEX('Input EIA SEDS'!$A:$BZ, $A51, COLUMN(N51))</f>
        <v/>
      </c>
      <c r="O51">
        <f>INDEX('Input EIA SEDS'!$A:$BZ, $A51, COLUMN(O51))</f>
        <v/>
      </c>
      <c r="P51">
        <f>INDEX('Input EIA SEDS'!$A:$BZ, $A51, COLUMN(P51))</f>
        <v/>
      </c>
      <c r="Q51">
        <f>INDEX('Input EIA SEDS'!$A:$BZ, $A51, COLUMN(Q51))</f>
        <v/>
      </c>
      <c r="R51">
        <f>INDEX('Input EIA SEDS'!$A:$BZ, $A51, COLUMN(R51))</f>
        <v/>
      </c>
      <c r="S51">
        <f>INDEX('Input EIA SEDS'!$A:$BZ, $A51, COLUMN(S51))</f>
        <v/>
      </c>
      <c r="T51">
        <f>INDEX('Input EIA SEDS'!$A:$BZ, $A51, COLUMN(T51))</f>
        <v/>
      </c>
      <c r="U51">
        <f>INDEX('Input EIA SEDS'!$A:$BZ, $A51, COLUMN(U51))</f>
        <v/>
      </c>
      <c r="V51">
        <f>INDEX('Input EIA SEDS'!$A:$BZ, $A51, COLUMN(V51))</f>
        <v/>
      </c>
      <c r="W51">
        <f>INDEX('Input EIA SEDS'!$A:$BZ, $A51, COLUMN(W51))</f>
        <v/>
      </c>
      <c r="X51">
        <f>INDEX('Input EIA SEDS'!$A:$BZ, $A51, COLUMN(X51))</f>
        <v/>
      </c>
      <c r="Y51">
        <f>INDEX('Input EIA SEDS'!$A:$BZ, $A51, COLUMN(Y51))</f>
        <v/>
      </c>
      <c r="Z51">
        <f>INDEX('Input EIA SEDS'!$A:$BZ, $A51, COLUMN(Z51))</f>
        <v/>
      </c>
      <c r="AA51">
        <f>INDEX('Input EIA SEDS'!$A:$BZ, $A51, COLUMN(AA51))</f>
        <v/>
      </c>
      <c r="AB51">
        <f>INDEX('Input EIA SEDS'!$A:$BZ, $A51, COLUMN(AB51))</f>
        <v/>
      </c>
      <c r="AC51">
        <f>INDEX('Input EIA SEDS'!$A:$BZ, $A51, COLUMN(AC51))</f>
        <v/>
      </c>
      <c r="AD51">
        <f>INDEX('Input EIA SEDS'!$A:$BZ, $A51, COLUMN(AD51))</f>
        <v/>
      </c>
      <c r="AE51">
        <f>INDEX('Input EIA SEDS'!$A:$BZ, $A51, COLUMN(AE51))</f>
        <v/>
      </c>
      <c r="AF51">
        <f>INDEX('Input EIA SEDS'!$A:$BZ, $A51, COLUMN(AF51))</f>
        <v/>
      </c>
      <c r="AG51">
        <f>INDEX('Input EIA SEDS'!$A:$BZ, $A51, COLUMN(AG51))</f>
        <v/>
      </c>
      <c r="AH51">
        <f>INDEX('Input EIA SEDS'!$A:$BZ, $A51, COLUMN(AH51))</f>
        <v/>
      </c>
      <c r="AI51">
        <f>INDEX('Input EIA SEDS'!$A:$BZ, $A51, COLUMN(AI51))</f>
        <v/>
      </c>
      <c r="AJ51">
        <f>INDEX('Input EIA SEDS'!$A:$BZ, $A51, COLUMN(AJ51))</f>
        <v/>
      </c>
      <c r="AK51">
        <f>INDEX('Input EIA SEDS'!$A:$BZ, $A51, COLUMN(AK51))</f>
        <v/>
      </c>
      <c r="AL51">
        <f>INDEX('Input EIA SEDS'!$A:$BZ, $A51, COLUMN(AL51))</f>
        <v/>
      </c>
      <c r="AM51">
        <f>INDEX('Input EIA SEDS'!$A:$BZ, $A51, COLUMN(AM51))</f>
        <v/>
      </c>
      <c r="AN51">
        <f>INDEX('Input EIA SEDS'!$A:$BZ, $A51, COLUMN(AN51))</f>
        <v/>
      </c>
      <c r="AO51">
        <f>INDEX('Input EIA SEDS'!$A:$BZ, $A51, COLUMN(AO51))</f>
        <v/>
      </c>
      <c r="AP51">
        <f>INDEX('Input EIA SEDS'!$A:$BZ, $A51, COLUMN(AP51))</f>
        <v/>
      </c>
      <c r="AQ51">
        <f>INDEX('Input EIA SEDS'!$A:$BZ, $A51, COLUMN(AQ51))</f>
        <v/>
      </c>
      <c r="AR51">
        <f>INDEX('Input EIA SEDS'!$A:$BZ, $A51, COLUMN(AR51))</f>
        <v/>
      </c>
      <c r="AS51">
        <f>INDEX('Input EIA SEDS'!$A:$BZ, $A51, COLUMN(AS51))</f>
        <v/>
      </c>
      <c r="AT51">
        <f>INDEX('Input EIA SEDS'!$A:$BZ, $A51, COLUMN(AT51))</f>
        <v/>
      </c>
      <c r="AU51">
        <f>INDEX('Input EIA SEDS'!$A:$BZ, $A51, COLUMN(AU51))</f>
        <v/>
      </c>
      <c r="AV51">
        <f>INDEX('Input EIA SEDS'!$A:$BZ, $A51, COLUMN(AV51))</f>
        <v/>
      </c>
      <c r="AW51">
        <f>INDEX('Input EIA SEDS'!$A:$BZ, $A51, COLUMN(AW51))</f>
        <v/>
      </c>
      <c r="AX51">
        <f>INDEX('Input EIA SEDS'!$A:$BZ, $A51, COLUMN(AX51))</f>
        <v/>
      </c>
      <c r="AY51">
        <f>INDEX('Input EIA SEDS'!$A:$BZ, $A51, COLUMN(AY51))</f>
        <v/>
      </c>
      <c r="AZ51">
        <f>INDEX('Input EIA SEDS'!$A:$BZ, $A51, COLUMN(AZ51))</f>
        <v/>
      </c>
      <c r="BA51">
        <f>INDEX('Input EIA SEDS'!$A:$BZ, $A51, COLUMN(BA51))</f>
        <v/>
      </c>
      <c r="BB51">
        <f>INDEX('Input EIA SEDS'!$A:$BZ, $A51, COLUMN(BB51))</f>
        <v/>
      </c>
      <c r="BC51">
        <f>INDEX('Input EIA SEDS'!$A:$BZ, $A51, COLUMN(BC51))</f>
        <v/>
      </c>
      <c r="BD51">
        <f>INDEX('Input EIA SEDS'!$A:$BZ, $A51, COLUMN(BD51))</f>
        <v/>
      </c>
      <c r="BE51">
        <f>INDEX('Input EIA SEDS'!$A:$BZ, $A51, COLUMN(BE51))</f>
        <v/>
      </c>
      <c r="BF51">
        <f>INDEX('Input EIA SEDS'!$A:$BZ, $A51, COLUMN(BF51))</f>
        <v/>
      </c>
      <c r="BG51">
        <f>INDEX('Input EIA SEDS'!$A:$BZ, $A51, COLUMN(BG51))</f>
        <v/>
      </c>
      <c r="BH51">
        <f>INDEX('Input EIA SEDS'!$A:$BZ, $A51, COLUMN(BH51))</f>
        <v/>
      </c>
      <c r="BI51">
        <f>INDEX('Input EIA SEDS'!$A:$BZ, $A51, COLUMN(BI51))</f>
        <v/>
      </c>
      <c r="BJ51">
        <f>INDEX('Input EIA SEDS'!$A:$BZ, $A51, COLUMN(BJ51))</f>
        <v/>
      </c>
      <c r="BK51">
        <f>INDEX('Input EIA SEDS'!$A:$BZ, $A51, COLUMN(BK51))</f>
        <v/>
      </c>
      <c r="BL51">
        <f>INDEX('Input EIA SEDS'!$A:$BZ, $A51, COLUMN(BL51))</f>
        <v/>
      </c>
      <c r="BM51">
        <f>INDEX('Input EIA SEDS'!$A:$BZ, $A51, COLUMN(BM51))</f>
        <v/>
      </c>
      <c r="BN51">
        <f>INDEX('Input EIA SEDS'!$A:$BZ, $A51, COLUMN(BN51))</f>
        <v/>
      </c>
      <c r="BO51">
        <f>INDEX('Input EIA SEDS'!$A:$BZ, $A51, COLUMN(BO51))</f>
        <v/>
      </c>
      <c r="BP51">
        <f>INDEX('Input EIA SEDS'!$A:$BZ, $A51, COLUMN(BP51))</f>
        <v/>
      </c>
      <c r="BQ51">
        <f>INDEX('Input EIA SEDS'!$A:$BZ, $A51, COLUMN(BQ51))</f>
        <v/>
      </c>
      <c r="BR51">
        <f>INDEX('Input EIA SEDS'!$A:$BZ, $A51, COLUMN(BR51))</f>
        <v/>
      </c>
      <c r="BS51">
        <f>INDEX('Input EIA SEDS'!$A:$BZ, $A51, COLUMN(BS51))</f>
        <v/>
      </c>
      <c r="BT51">
        <f>INDEX('Input EIA SEDS'!$A:$BZ, $A51, COLUMN(BT51))</f>
        <v/>
      </c>
      <c r="BU51">
        <f>INDEX('Input EIA SEDS'!$A:$BZ, $A51, COLUMN(BU51))</f>
        <v/>
      </c>
      <c r="BV51">
        <f>INDEX('Input EIA SEDS'!$A:$BZ, $A51, COLUMN(BV51))</f>
        <v/>
      </c>
      <c r="BW51">
        <f>INDEX('Input EIA SEDS'!$A:$BZ, $A51, COLUMN(BW51))</f>
        <v/>
      </c>
    </row>
    <row r="52" spans="1:75">
      <c r="A52">
        <f>MATCH($C52,'Input EIA SEDS'!$C:$C,0)</f>
        <v/>
      </c>
      <c r="B52">
        <f>INDEX('Input EIA SEDS'!$A:$BZ, $A52, COLUMN(B52))</f>
        <v/>
      </c>
      <c r="C52" t="s">
        <v>355</v>
      </c>
      <c r="D52">
        <f>INDEX('Input EIA SEDS'!$A:$BZ, $A52, COLUMN(D52))</f>
        <v/>
      </c>
      <c r="E52">
        <f>INDEX('Input EIA SEDS'!$A:$BZ, $A52, COLUMN(E52))</f>
        <v/>
      </c>
      <c r="F52">
        <f>INDEX('Input EIA SEDS'!$A:$BZ, $A52, COLUMN(F52))</f>
        <v/>
      </c>
      <c r="G52">
        <f>INDEX('Input EIA SEDS'!$A:$BZ, $A52, COLUMN(G52))</f>
        <v/>
      </c>
      <c r="H52">
        <f>INDEX('Input EIA SEDS'!$A:$BZ, $A52, COLUMN(H52))</f>
        <v/>
      </c>
      <c r="I52">
        <f>INDEX('Input EIA SEDS'!$A:$BZ, $A52, COLUMN(I52))</f>
        <v/>
      </c>
      <c r="J52">
        <f>INDEX('Input EIA SEDS'!$A:$BZ, $A52, COLUMN(J52))</f>
        <v/>
      </c>
      <c r="K52">
        <f>INDEX('Input EIA SEDS'!$A:$BZ, $A52, COLUMN(K52))</f>
        <v/>
      </c>
      <c r="L52">
        <f>INDEX('Input EIA SEDS'!$A:$BZ, $A52, COLUMN(L52))</f>
        <v/>
      </c>
      <c r="M52">
        <f>INDEX('Input EIA SEDS'!$A:$BZ, $A52, COLUMN(M52))</f>
        <v/>
      </c>
      <c r="N52">
        <f>INDEX('Input EIA SEDS'!$A:$BZ, $A52, COLUMN(N52))</f>
        <v/>
      </c>
      <c r="O52">
        <f>INDEX('Input EIA SEDS'!$A:$BZ, $A52, COLUMN(O52))</f>
        <v/>
      </c>
      <c r="P52">
        <f>INDEX('Input EIA SEDS'!$A:$BZ, $A52, COLUMN(P52))</f>
        <v/>
      </c>
      <c r="Q52">
        <f>INDEX('Input EIA SEDS'!$A:$BZ, $A52, COLUMN(Q52))</f>
        <v/>
      </c>
      <c r="R52">
        <f>INDEX('Input EIA SEDS'!$A:$BZ, $A52, COLUMN(R52))</f>
        <v/>
      </c>
      <c r="S52">
        <f>INDEX('Input EIA SEDS'!$A:$BZ, $A52, COLUMN(S52))</f>
        <v/>
      </c>
      <c r="T52">
        <f>INDEX('Input EIA SEDS'!$A:$BZ, $A52, COLUMN(T52))</f>
        <v/>
      </c>
      <c r="U52">
        <f>INDEX('Input EIA SEDS'!$A:$BZ, $A52, COLUMN(U52))</f>
        <v/>
      </c>
      <c r="V52">
        <f>INDEX('Input EIA SEDS'!$A:$BZ, $A52, COLUMN(V52))</f>
        <v/>
      </c>
      <c r="W52">
        <f>INDEX('Input EIA SEDS'!$A:$BZ, $A52, COLUMN(W52))</f>
        <v/>
      </c>
      <c r="X52">
        <f>INDEX('Input EIA SEDS'!$A:$BZ, $A52, COLUMN(X52))</f>
        <v/>
      </c>
      <c r="Y52">
        <f>INDEX('Input EIA SEDS'!$A:$BZ, $A52, COLUMN(Y52))</f>
        <v/>
      </c>
      <c r="Z52">
        <f>INDEX('Input EIA SEDS'!$A:$BZ, $A52, COLUMN(Z52))</f>
        <v/>
      </c>
      <c r="AA52">
        <f>INDEX('Input EIA SEDS'!$A:$BZ, $A52, COLUMN(AA52))</f>
        <v/>
      </c>
      <c r="AB52">
        <f>INDEX('Input EIA SEDS'!$A:$BZ, $A52, COLUMN(AB52))</f>
        <v/>
      </c>
      <c r="AC52">
        <f>INDEX('Input EIA SEDS'!$A:$BZ, $A52, COLUMN(AC52))</f>
        <v/>
      </c>
      <c r="AD52">
        <f>INDEX('Input EIA SEDS'!$A:$BZ, $A52, COLUMN(AD52))</f>
        <v/>
      </c>
      <c r="AE52">
        <f>INDEX('Input EIA SEDS'!$A:$BZ, $A52, COLUMN(AE52))</f>
        <v/>
      </c>
      <c r="AF52">
        <f>INDEX('Input EIA SEDS'!$A:$BZ, $A52, COLUMN(AF52))</f>
        <v/>
      </c>
      <c r="AG52">
        <f>INDEX('Input EIA SEDS'!$A:$BZ, $A52, COLUMN(AG52))</f>
        <v/>
      </c>
      <c r="AH52">
        <f>INDEX('Input EIA SEDS'!$A:$BZ, $A52, COLUMN(AH52))</f>
        <v/>
      </c>
      <c r="AI52">
        <f>INDEX('Input EIA SEDS'!$A:$BZ, $A52, COLUMN(AI52))</f>
        <v/>
      </c>
      <c r="AJ52">
        <f>INDEX('Input EIA SEDS'!$A:$BZ, $A52, COLUMN(AJ52))</f>
        <v/>
      </c>
      <c r="AK52">
        <f>INDEX('Input EIA SEDS'!$A:$BZ, $A52, COLUMN(AK52))</f>
        <v/>
      </c>
      <c r="AL52">
        <f>INDEX('Input EIA SEDS'!$A:$BZ, $A52, COLUMN(AL52))</f>
        <v/>
      </c>
      <c r="AM52">
        <f>INDEX('Input EIA SEDS'!$A:$BZ, $A52, COLUMN(AM52))</f>
        <v/>
      </c>
      <c r="AN52">
        <f>INDEX('Input EIA SEDS'!$A:$BZ, $A52, COLUMN(AN52))</f>
        <v/>
      </c>
      <c r="AO52">
        <f>INDEX('Input EIA SEDS'!$A:$BZ, $A52, COLUMN(AO52))</f>
        <v/>
      </c>
      <c r="AP52">
        <f>INDEX('Input EIA SEDS'!$A:$BZ, $A52, COLUMN(AP52))</f>
        <v/>
      </c>
      <c r="AQ52">
        <f>INDEX('Input EIA SEDS'!$A:$BZ, $A52, COLUMN(AQ52))</f>
        <v/>
      </c>
      <c r="AR52">
        <f>INDEX('Input EIA SEDS'!$A:$BZ, $A52, COLUMN(AR52))</f>
        <v/>
      </c>
      <c r="AS52">
        <f>INDEX('Input EIA SEDS'!$A:$BZ, $A52, COLUMN(AS52))</f>
        <v/>
      </c>
      <c r="AT52">
        <f>INDEX('Input EIA SEDS'!$A:$BZ, $A52, COLUMN(AT52))</f>
        <v/>
      </c>
      <c r="AU52">
        <f>INDEX('Input EIA SEDS'!$A:$BZ, $A52, COLUMN(AU52))</f>
        <v/>
      </c>
      <c r="AV52">
        <f>INDEX('Input EIA SEDS'!$A:$BZ, $A52, COLUMN(AV52))</f>
        <v/>
      </c>
      <c r="AW52">
        <f>INDEX('Input EIA SEDS'!$A:$BZ, $A52, COLUMN(AW52))</f>
        <v/>
      </c>
      <c r="AX52">
        <f>INDEX('Input EIA SEDS'!$A:$BZ, $A52, COLUMN(AX52))</f>
        <v/>
      </c>
      <c r="AY52">
        <f>INDEX('Input EIA SEDS'!$A:$BZ, $A52, COLUMN(AY52))</f>
        <v/>
      </c>
      <c r="AZ52">
        <f>INDEX('Input EIA SEDS'!$A:$BZ, $A52, COLUMN(AZ52))</f>
        <v/>
      </c>
      <c r="BA52">
        <f>INDEX('Input EIA SEDS'!$A:$BZ, $A52, COLUMN(BA52))</f>
        <v/>
      </c>
      <c r="BB52">
        <f>INDEX('Input EIA SEDS'!$A:$BZ, $A52, COLUMN(BB52))</f>
        <v/>
      </c>
      <c r="BC52">
        <f>INDEX('Input EIA SEDS'!$A:$BZ, $A52, COLUMN(BC52))</f>
        <v/>
      </c>
      <c r="BD52">
        <f>INDEX('Input EIA SEDS'!$A:$BZ, $A52, COLUMN(BD52))</f>
        <v/>
      </c>
      <c r="BE52">
        <f>INDEX('Input EIA SEDS'!$A:$BZ, $A52, COLUMN(BE52))</f>
        <v/>
      </c>
      <c r="BF52">
        <f>INDEX('Input EIA SEDS'!$A:$BZ, $A52, COLUMN(BF52))</f>
        <v/>
      </c>
      <c r="BG52">
        <f>INDEX('Input EIA SEDS'!$A:$BZ, $A52, COLUMN(BG52))</f>
        <v/>
      </c>
      <c r="BH52">
        <f>INDEX('Input EIA SEDS'!$A:$BZ, $A52, COLUMN(BH52))</f>
        <v/>
      </c>
      <c r="BI52">
        <f>INDEX('Input EIA SEDS'!$A:$BZ, $A52, COLUMN(BI52))</f>
        <v/>
      </c>
      <c r="BJ52">
        <f>INDEX('Input EIA SEDS'!$A:$BZ, $A52, COLUMN(BJ52))</f>
        <v/>
      </c>
      <c r="BK52">
        <f>INDEX('Input EIA SEDS'!$A:$BZ, $A52, COLUMN(BK52))</f>
        <v/>
      </c>
      <c r="BL52">
        <f>INDEX('Input EIA SEDS'!$A:$BZ, $A52, COLUMN(BL52))</f>
        <v/>
      </c>
      <c r="BM52">
        <f>INDEX('Input EIA SEDS'!$A:$BZ, $A52, COLUMN(BM52))</f>
        <v/>
      </c>
      <c r="BN52">
        <f>INDEX('Input EIA SEDS'!$A:$BZ, $A52, COLUMN(BN52))</f>
        <v/>
      </c>
      <c r="BO52">
        <f>INDEX('Input EIA SEDS'!$A:$BZ, $A52, COLUMN(BO52))</f>
        <v/>
      </c>
      <c r="BP52">
        <f>INDEX('Input EIA SEDS'!$A:$BZ, $A52, COLUMN(BP52))</f>
        <v/>
      </c>
      <c r="BQ52">
        <f>INDEX('Input EIA SEDS'!$A:$BZ, $A52, COLUMN(BQ52))</f>
        <v/>
      </c>
      <c r="BR52">
        <f>INDEX('Input EIA SEDS'!$A:$BZ, $A52, COLUMN(BR52))</f>
        <v/>
      </c>
      <c r="BS52">
        <f>INDEX('Input EIA SEDS'!$A:$BZ, $A52, COLUMN(BS52))</f>
        <v/>
      </c>
      <c r="BT52">
        <f>INDEX('Input EIA SEDS'!$A:$BZ, $A52, COLUMN(BT52))</f>
        <v/>
      </c>
      <c r="BU52">
        <f>INDEX('Input EIA SEDS'!$A:$BZ, $A52, COLUMN(BU52))</f>
        <v/>
      </c>
      <c r="BV52">
        <f>INDEX('Input EIA SEDS'!$A:$BZ, $A52, COLUMN(BV52))</f>
        <v/>
      </c>
      <c r="BW52">
        <f>INDEX('Input EIA SEDS'!$A:$BZ, $A52, COLUMN(BW52))</f>
        <v/>
      </c>
    </row>
    <row r="53" spans="1:75">
      <c r="A53">
        <f>MATCH($C53,'Input EIA SEDS'!$C:$C,0)</f>
        <v/>
      </c>
      <c r="B53">
        <f>INDEX('Input EIA SEDS'!$A:$BZ, $A53, COLUMN(B53))</f>
        <v/>
      </c>
      <c r="C53" t="s">
        <v>358</v>
      </c>
      <c r="D53">
        <f>INDEX('Input EIA SEDS'!$A:$BZ, $A53, COLUMN(D53))</f>
        <v/>
      </c>
      <c r="E53">
        <f>INDEX('Input EIA SEDS'!$A:$BZ, $A53, COLUMN(E53))</f>
        <v/>
      </c>
      <c r="F53">
        <f>INDEX('Input EIA SEDS'!$A:$BZ, $A53, COLUMN(F53))</f>
        <v/>
      </c>
      <c r="G53">
        <f>INDEX('Input EIA SEDS'!$A:$BZ, $A53, COLUMN(G53))</f>
        <v/>
      </c>
      <c r="H53">
        <f>INDEX('Input EIA SEDS'!$A:$BZ, $A53, COLUMN(H53))</f>
        <v/>
      </c>
      <c r="I53">
        <f>INDEX('Input EIA SEDS'!$A:$BZ, $A53, COLUMN(I53))</f>
        <v/>
      </c>
      <c r="J53">
        <f>INDEX('Input EIA SEDS'!$A:$BZ, $A53, COLUMN(J53))</f>
        <v/>
      </c>
      <c r="K53">
        <f>INDEX('Input EIA SEDS'!$A:$BZ, $A53, COLUMN(K53))</f>
        <v/>
      </c>
      <c r="L53">
        <f>INDEX('Input EIA SEDS'!$A:$BZ, $A53, COLUMN(L53))</f>
        <v/>
      </c>
      <c r="M53">
        <f>INDEX('Input EIA SEDS'!$A:$BZ, $A53, COLUMN(M53))</f>
        <v/>
      </c>
      <c r="N53">
        <f>INDEX('Input EIA SEDS'!$A:$BZ, $A53, COLUMN(N53))</f>
        <v/>
      </c>
      <c r="O53">
        <f>INDEX('Input EIA SEDS'!$A:$BZ, $A53, COLUMN(O53))</f>
        <v/>
      </c>
      <c r="P53">
        <f>INDEX('Input EIA SEDS'!$A:$BZ, $A53, COLUMN(P53))</f>
        <v/>
      </c>
      <c r="Q53">
        <f>INDEX('Input EIA SEDS'!$A:$BZ, $A53, COLUMN(Q53))</f>
        <v/>
      </c>
      <c r="R53">
        <f>INDEX('Input EIA SEDS'!$A:$BZ, $A53, COLUMN(R53))</f>
        <v/>
      </c>
      <c r="S53">
        <f>INDEX('Input EIA SEDS'!$A:$BZ, $A53, COLUMN(S53))</f>
        <v/>
      </c>
      <c r="T53">
        <f>INDEX('Input EIA SEDS'!$A:$BZ, $A53, COLUMN(T53))</f>
        <v/>
      </c>
      <c r="U53">
        <f>INDEX('Input EIA SEDS'!$A:$BZ, $A53, COLUMN(U53))</f>
        <v/>
      </c>
      <c r="V53">
        <f>INDEX('Input EIA SEDS'!$A:$BZ, $A53, COLUMN(V53))</f>
        <v/>
      </c>
      <c r="W53">
        <f>INDEX('Input EIA SEDS'!$A:$BZ, $A53, COLUMN(W53))</f>
        <v/>
      </c>
      <c r="X53">
        <f>INDEX('Input EIA SEDS'!$A:$BZ, $A53, COLUMN(X53))</f>
        <v/>
      </c>
      <c r="Y53">
        <f>INDEX('Input EIA SEDS'!$A:$BZ, $A53, COLUMN(Y53))</f>
        <v/>
      </c>
      <c r="Z53">
        <f>INDEX('Input EIA SEDS'!$A:$BZ, $A53, COLUMN(Z53))</f>
        <v/>
      </c>
      <c r="AA53">
        <f>INDEX('Input EIA SEDS'!$A:$BZ, $A53, COLUMN(AA53))</f>
        <v/>
      </c>
      <c r="AB53">
        <f>INDEX('Input EIA SEDS'!$A:$BZ, $A53, COLUMN(AB53))</f>
        <v/>
      </c>
      <c r="AC53">
        <f>INDEX('Input EIA SEDS'!$A:$BZ, $A53, COLUMN(AC53))</f>
        <v/>
      </c>
      <c r="AD53">
        <f>INDEX('Input EIA SEDS'!$A:$BZ, $A53, COLUMN(AD53))</f>
        <v/>
      </c>
      <c r="AE53">
        <f>INDEX('Input EIA SEDS'!$A:$BZ, $A53, COLUMN(AE53))</f>
        <v/>
      </c>
      <c r="AF53">
        <f>INDEX('Input EIA SEDS'!$A:$BZ, $A53, COLUMN(AF53))</f>
        <v/>
      </c>
      <c r="AG53">
        <f>INDEX('Input EIA SEDS'!$A:$BZ, $A53, COLUMN(AG53))</f>
        <v/>
      </c>
      <c r="AH53">
        <f>INDEX('Input EIA SEDS'!$A:$BZ, $A53, COLUMN(AH53))</f>
        <v/>
      </c>
      <c r="AI53">
        <f>INDEX('Input EIA SEDS'!$A:$BZ, $A53, COLUMN(AI53))</f>
        <v/>
      </c>
      <c r="AJ53">
        <f>INDEX('Input EIA SEDS'!$A:$BZ, $A53, COLUMN(AJ53))</f>
        <v/>
      </c>
      <c r="AK53">
        <f>INDEX('Input EIA SEDS'!$A:$BZ, $A53, COLUMN(AK53))</f>
        <v/>
      </c>
      <c r="AL53">
        <f>INDEX('Input EIA SEDS'!$A:$BZ, $A53, COLUMN(AL53))</f>
        <v/>
      </c>
      <c r="AM53">
        <f>INDEX('Input EIA SEDS'!$A:$BZ, $A53, COLUMN(AM53))</f>
        <v/>
      </c>
      <c r="AN53">
        <f>INDEX('Input EIA SEDS'!$A:$BZ, $A53, COLUMN(AN53))</f>
        <v/>
      </c>
      <c r="AO53">
        <f>INDEX('Input EIA SEDS'!$A:$BZ, $A53, COLUMN(AO53))</f>
        <v/>
      </c>
      <c r="AP53">
        <f>INDEX('Input EIA SEDS'!$A:$BZ, $A53, COLUMN(AP53))</f>
        <v/>
      </c>
      <c r="AQ53">
        <f>INDEX('Input EIA SEDS'!$A:$BZ, $A53, COLUMN(AQ53))</f>
        <v/>
      </c>
      <c r="AR53">
        <f>INDEX('Input EIA SEDS'!$A:$BZ, $A53, COLUMN(AR53))</f>
        <v/>
      </c>
      <c r="AS53">
        <f>INDEX('Input EIA SEDS'!$A:$BZ, $A53, COLUMN(AS53))</f>
        <v/>
      </c>
      <c r="AT53">
        <f>INDEX('Input EIA SEDS'!$A:$BZ, $A53, COLUMN(AT53))</f>
        <v/>
      </c>
      <c r="AU53">
        <f>INDEX('Input EIA SEDS'!$A:$BZ, $A53, COLUMN(AU53))</f>
        <v/>
      </c>
      <c r="AV53">
        <f>INDEX('Input EIA SEDS'!$A:$BZ, $A53, COLUMN(AV53))</f>
        <v/>
      </c>
      <c r="AW53">
        <f>INDEX('Input EIA SEDS'!$A:$BZ, $A53, COLUMN(AW53))</f>
        <v/>
      </c>
      <c r="AX53">
        <f>INDEX('Input EIA SEDS'!$A:$BZ, $A53, COLUMN(AX53))</f>
        <v/>
      </c>
      <c r="AY53">
        <f>INDEX('Input EIA SEDS'!$A:$BZ, $A53, COLUMN(AY53))</f>
        <v/>
      </c>
      <c r="AZ53">
        <f>INDEX('Input EIA SEDS'!$A:$BZ, $A53, COLUMN(AZ53))</f>
        <v/>
      </c>
      <c r="BA53">
        <f>INDEX('Input EIA SEDS'!$A:$BZ, $A53, COLUMN(BA53))</f>
        <v/>
      </c>
      <c r="BB53">
        <f>INDEX('Input EIA SEDS'!$A:$BZ, $A53, COLUMN(BB53))</f>
        <v/>
      </c>
      <c r="BC53">
        <f>INDEX('Input EIA SEDS'!$A:$BZ, $A53, COLUMN(BC53))</f>
        <v/>
      </c>
      <c r="BD53">
        <f>INDEX('Input EIA SEDS'!$A:$BZ, $A53, COLUMN(BD53))</f>
        <v/>
      </c>
      <c r="BE53">
        <f>INDEX('Input EIA SEDS'!$A:$BZ, $A53, COLUMN(BE53))</f>
        <v/>
      </c>
      <c r="BF53">
        <f>INDEX('Input EIA SEDS'!$A:$BZ, $A53, COLUMN(BF53))</f>
        <v/>
      </c>
      <c r="BG53">
        <f>INDEX('Input EIA SEDS'!$A:$BZ, $A53, COLUMN(BG53))</f>
        <v/>
      </c>
      <c r="BH53">
        <f>INDEX('Input EIA SEDS'!$A:$BZ, $A53, COLUMN(BH53))</f>
        <v/>
      </c>
      <c r="BI53">
        <f>INDEX('Input EIA SEDS'!$A:$BZ, $A53, COLUMN(BI53))</f>
        <v/>
      </c>
      <c r="BJ53">
        <f>INDEX('Input EIA SEDS'!$A:$BZ, $A53, COLUMN(BJ53))</f>
        <v/>
      </c>
      <c r="BK53">
        <f>INDEX('Input EIA SEDS'!$A:$BZ, $A53, COLUMN(BK53))</f>
        <v/>
      </c>
      <c r="BL53">
        <f>INDEX('Input EIA SEDS'!$A:$BZ, $A53, COLUMN(BL53))</f>
        <v/>
      </c>
      <c r="BM53">
        <f>INDEX('Input EIA SEDS'!$A:$BZ, $A53, COLUMN(BM53))</f>
        <v/>
      </c>
      <c r="BN53">
        <f>INDEX('Input EIA SEDS'!$A:$BZ, $A53, COLUMN(BN53))</f>
        <v/>
      </c>
      <c r="BO53">
        <f>INDEX('Input EIA SEDS'!$A:$BZ, $A53, COLUMN(BO53))</f>
        <v/>
      </c>
      <c r="BP53">
        <f>INDEX('Input EIA SEDS'!$A:$BZ, $A53, COLUMN(BP53))</f>
        <v/>
      </c>
      <c r="BQ53">
        <f>INDEX('Input EIA SEDS'!$A:$BZ, $A53, COLUMN(BQ53))</f>
        <v/>
      </c>
      <c r="BR53">
        <f>INDEX('Input EIA SEDS'!$A:$BZ, $A53, COLUMN(BR53))</f>
        <v/>
      </c>
      <c r="BS53">
        <f>INDEX('Input EIA SEDS'!$A:$BZ, $A53, COLUMN(BS53))</f>
        <v/>
      </c>
      <c r="BT53">
        <f>INDEX('Input EIA SEDS'!$A:$BZ, $A53, COLUMN(BT53))</f>
        <v/>
      </c>
      <c r="BU53">
        <f>INDEX('Input EIA SEDS'!$A:$BZ, $A53, COLUMN(BU53))</f>
        <v/>
      </c>
      <c r="BV53">
        <f>INDEX('Input EIA SEDS'!$A:$BZ, $A53, COLUMN(BV53))</f>
        <v/>
      </c>
      <c r="BW53">
        <f>INDEX('Input EIA SEDS'!$A:$BZ, $A53, COLUMN(BW53))</f>
        <v/>
      </c>
    </row>
    <row r="54" spans="1:75">
      <c r="A54">
        <f>MATCH($C54,'Input EIA SEDS'!$C:$C,0)</f>
        <v/>
      </c>
      <c r="B54">
        <f>INDEX('Input EIA SEDS'!$A:$BZ, $A54, COLUMN(B54))</f>
        <v/>
      </c>
      <c r="C54" t="s">
        <v>363</v>
      </c>
      <c r="D54">
        <f>INDEX('Input EIA SEDS'!$A:$BZ, $A54, COLUMN(D54))</f>
        <v/>
      </c>
      <c r="E54">
        <f>INDEX('Input EIA SEDS'!$A:$BZ, $A54, COLUMN(E54))</f>
        <v/>
      </c>
      <c r="F54">
        <f>INDEX('Input EIA SEDS'!$A:$BZ, $A54, COLUMN(F54))</f>
        <v/>
      </c>
      <c r="G54">
        <f>INDEX('Input EIA SEDS'!$A:$BZ, $A54, COLUMN(G54))</f>
        <v/>
      </c>
      <c r="H54">
        <f>INDEX('Input EIA SEDS'!$A:$BZ, $A54, COLUMN(H54))</f>
        <v/>
      </c>
      <c r="I54">
        <f>INDEX('Input EIA SEDS'!$A:$BZ, $A54, COLUMN(I54))</f>
        <v/>
      </c>
      <c r="J54">
        <f>INDEX('Input EIA SEDS'!$A:$BZ, $A54, COLUMN(J54))</f>
        <v/>
      </c>
      <c r="K54">
        <f>INDEX('Input EIA SEDS'!$A:$BZ, $A54, COLUMN(K54))</f>
        <v/>
      </c>
      <c r="L54">
        <f>INDEX('Input EIA SEDS'!$A:$BZ, $A54, COLUMN(L54))</f>
        <v/>
      </c>
      <c r="M54">
        <f>INDEX('Input EIA SEDS'!$A:$BZ, $A54, COLUMN(M54))</f>
        <v/>
      </c>
      <c r="N54">
        <f>INDEX('Input EIA SEDS'!$A:$BZ, $A54, COLUMN(N54))</f>
        <v/>
      </c>
      <c r="O54">
        <f>INDEX('Input EIA SEDS'!$A:$BZ, $A54, COLUMN(O54))</f>
        <v/>
      </c>
      <c r="P54">
        <f>INDEX('Input EIA SEDS'!$A:$BZ, $A54, COLUMN(P54))</f>
        <v/>
      </c>
      <c r="Q54">
        <f>INDEX('Input EIA SEDS'!$A:$BZ, $A54, COLUMN(Q54))</f>
        <v/>
      </c>
      <c r="R54">
        <f>INDEX('Input EIA SEDS'!$A:$BZ, $A54, COLUMN(R54))</f>
        <v/>
      </c>
      <c r="S54">
        <f>INDEX('Input EIA SEDS'!$A:$BZ, $A54, COLUMN(S54))</f>
        <v/>
      </c>
      <c r="T54">
        <f>INDEX('Input EIA SEDS'!$A:$BZ, $A54, COLUMN(T54))</f>
        <v/>
      </c>
      <c r="U54">
        <f>INDEX('Input EIA SEDS'!$A:$BZ, $A54, COLUMN(U54))</f>
        <v/>
      </c>
      <c r="V54">
        <f>INDEX('Input EIA SEDS'!$A:$BZ, $A54, COLUMN(V54))</f>
        <v/>
      </c>
      <c r="W54">
        <f>INDEX('Input EIA SEDS'!$A:$BZ, $A54, COLUMN(W54))</f>
        <v/>
      </c>
      <c r="X54">
        <f>INDEX('Input EIA SEDS'!$A:$BZ, $A54, COLUMN(X54))</f>
        <v/>
      </c>
      <c r="Y54">
        <f>INDEX('Input EIA SEDS'!$A:$BZ, $A54, COLUMN(Y54))</f>
        <v/>
      </c>
      <c r="Z54">
        <f>INDEX('Input EIA SEDS'!$A:$BZ, $A54, COLUMN(Z54))</f>
        <v/>
      </c>
      <c r="AA54">
        <f>INDEX('Input EIA SEDS'!$A:$BZ, $A54, COLUMN(AA54))</f>
        <v/>
      </c>
      <c r="AB54">
        <f>INDEX('Input EIA SEDS'!$A:$BZ, $A54, COLUMN(AB54))</f>
        <v/>
      </c>
      <c r="AC54">
        <f>INDEX('Input EIA SEDS'!$A:$BZ, $A54, COLUMN(AC54))</f>
        <v/>
      </c>
      <c r="AD54">
        <f>INDEX('Input EIA SEDS'!$A:$BZ, $A54, COLUMN(AD54))</f>
        <v/>
      </c>
      <c r="AE54">
        <f>INDEX('Input EIA SEDS'!$A:$BZ, $A54, COLUMN(AE54))</f>
        <v/>
      </c>
      <c r="AF54">
        <f>INDEX('Input EIA SEDS'!$A:$BZ, $A54, COLUMN(AF54))</f>
        <v/>
      </c>
      <c r="AG54">
        <f>INDEX('Input EIA SEDS'!$A:$BZ, $A54, COLUMN(AG54))</f>
        <v/>
      </c>
      <c r="AH54">
        <f>INDEX('Input EIA SEDS'!$A:$BZ, $A54, COLUMN(AH54))</f>
        <v/>
      </c>
      <c r="AI54">
        <f>INDEX('Input EIA SEDS'!$A:$BZ, $A54, COLUMN(AI54))</f>
        <v/>
      </c>
      <c r="AJ54">
        <f>INDEX('Input EIA SEDS'!$A:$BZ, $A54, COLUMN(AJ54))</f>
        <v/>
      </c>
      <c r="AK54">
        <f>INDEX('Input EIA SEDS'!$A:$BZ, $A54, COLUMN(AK54))</f>
        <v/>
      </c>
      <c r="AL54">
        <f>INDEX('Input EIA SEDS'!$A:$BZ, $A54, COLUMN(AL54))</f>
        <v/>
      </c>
      <c r="AM54">
        <f>INDEX('Input EIA SEDS'!$A:$BZ, $A54, COLUMN(AM54))</f>
        <v/>
      </c>
      <c r="AN54">
        <f>INDEX('Input EIA SEDS'!$A:$BZ, $A54, COLUMN(AN54))</f>
        <v/>
      </c>
      <c r="AO54">
        <f>INDEX('Input EIA SEDS'!$A:$BZ, $A54, COLUMN(AO54))</f>
        <v/>
      </c>
      <c r="AP54">
        <f>INDEX('Input EIA SEDS'!$A:$BZ, $A54, COLUMN(AP54))</f>
        <v/>
      </c>
      <c r="AQ54">
        <f>INDEX('Input EIA SEDS'!$A:$BZ, $A54, COLUMN(AQ54))</f>
        <v/>
      </c>
      <c r="AR54">
        <f>INDEX('Input EIA SEDS'!$A:$BZ, $A54, COLUMN(AR54))</f>
        <v/>
      </c>
      <c r="AS54">
        <f>INDEX('Input EIA SEDS'!$A:$BZ, $A54, COLUMN(AS54))</f>
        <v/>
      </c>
      <c r="AT54">
        <f>INDEX('Input EIA SEDS'!$A:$BZ, $A54, COLUMN(AT54))</f>
        <v/>
      </c>
      <c r="AU54">
        <f>INDEX('Input EIA SEDS'!$A:$BZ, $A54, COLUMN(AU54))</f>
        <v/>
      </c>
      <c r="AV54">
        <f>INDEX('Input EIA SEDS'!$A:$BZ, $A54, COLUMN(AV54))</f>
        <v/>
      </c>
      <c r="AW54">
        <f>INDEX('Input EIA SEDS'!$A:$BZ, $A54, COLUMN(AW54))</f>
        <v/>
      </c>
      <c r="AX54">
        <f>INDEX('Input EIA SEDS'!$A:$BZ, $A54, COLUMN(AX54))</f>
        <v/>
      </c>
      <c r="AY54">
        <f>INDEX('Input EIA SEDS'!$A:$BZ, $A54, COLUMN(AY54))</f>
        <v/>
      </c>
      <c r="AZ54">
        <f>INDEX('Input EIA SEDS'!$A:$BZ, $A54, COLUMN(AZ54))</f>
        <v/>
      </c>
      <c r="BA54">
        <f>INDEX('Input EIA SEDS'!$A:$BZ, $A54, COLUMN(BA54))</f>
        <v/>
      </c>
      <c r="BB54">
        <f>INDEX('Input EIA SEDS'!$A:$BZ, $A54, COLUMN(BB54))</f>
        <v/>
      </c>
      <c r="BC54">
        <f>INDEX('Input EIA SEDS'!$A:$BZ, $A54, COLUMN(BC54))</f>
        <v/>
      </c>
      <c r="BD54">
        <f>INDEX('Input EIA SEDS'!$A:$BZ, $A54, COLUMN(BD54))</f>
        <v/>
      </c>
      <c r="BE54">
        <f>INDEX('Input EIA SEDS'!$A:$BZ, $A54, COLUMN(BE54))</f>
        <v/>
      </c>
      <c r="BF54">
        <f>INDEX('Input EIA SEDS'!$A:$BZ, $A54, COLUMN(BF54))</f>
        <v/>
      </c>
      <c r="BG54">
        <f>INDEX('Input EIA SEDS'!$A:$BZ, $A54, COLUMN(BG54))</f>
        <v/>
      </c>
      <c r="BH54">
        <f>INDEX('Input EIA SEDS'!$A:$BZ, $A54, COLUMN(BH54))</f>
        <v/>
      </c>
      <c r="BI54">
        <f>INDEX('Input EIA SEDS'!$A:$BZ, $A54, COLUMN(BI54))</f>
        <v/>
      </c>
      <c r="BJ54">
        <f>INDEX('Input EIA SEDS'!$A:$BZ, $A54, COLUMN(BJ54))</f>
        <v/>
      </c>
      <c r="BK54">
        <f>INDEX('Input EIA SEDS'!$A:$BZ, $A54, COLUMN(BK54))</f>
        <v/>
      </c>
      <c r="BL54">
        <f>INDEX('Input EIA SEDS'!$A:$BZ, $A54, COLUMN(BL54))</f>
        <v/>
      </c>
      <c r="BM54">
        <f>INDEX('Input EIA SEDS'!$A:$BZ, $A54, COLUMN(BM54))</f>
        <v/>
      </c>
      <c r="BN54">
        <f>INDEX('Input EIA SEDS'!$A:$BZ, $A54, COLUMN(BN54))</f>
        <v/>
      </c>
      <c r="BO54">
        <f>INDEX('Input EIA SEDS'!$A:$BZ, $A54, COLUMN(BO54))</f>
        <v/>
      </c>
      <c r="BP54">
        <f>INDEX('Input EIA SEDS'!$A:$BZ, $A54, COLUMN(BP54))</f>
        <v/>
      </c>
      <c r="BQ54">
        <f>INDEX('Input EIA SEDS'!$A:$BZ, $A54, COLUMN(BQ54))</f>
        <v/>
      </c>
      <c r="BR54">
        <f>INDEX('Input EIA SEDS'!$A:$BZ, $A54, COLUMN(BR54))</f>
        <v/>
      </c>
      <c r="BS54">
        <f>INDEX('Input EIA SEDS'!$A:$BZ, $A54, COLUMN(BS54))</f>
        <v/>
      </c>
      <c r="BT54">
        <f>INDEX('Input EIA SEDS'!$A:$BZ, $A54, COLUMN(BT54))</f>
        <v/>
      </c>
      <c r="BU54">
        <f>INDEX('Input EIA SEDS'!$A:$BZ, $A54, COLUMN(BU54))</f>
        <v/>
      </c>
      <c r="BV54">
        <f>INDEX('Input EIA SEDS'!$A:$BZ, $A54, COLUMN(BV54))</f>
        <v/>
      </c>
      <c r="BW54">
        <f>INDEX('Input EIA SEDS'!$A:$BZ, $A54, COLUMN(BW54))</f>
        <v/>
      </c>
    </row>
    <row r="55" spans="1:75">
      <c r="A55">
        <f>MATCH($C55,'Input EIA SEDS'!$C:$C,0)</f>
        <v/>
      </c>
      <c r="B55">
        <f>INDEX('Input EIA SEDS'!$A:$BZ, $A55, COLUMN(B55))</f>
        <v/>
      </c>
      <c r="C55" t="s">
        <v>366</v>
      </c>
      <c r="D55">
        <f>INDEX('Input EIA SEDS'!$A:$BZ, $A55, COLUMN(D55))</f>
        <v/>
      </c>
      <c r="E55">
        <f>INDEX('Input EIA SEDS'!$A:$BZ, $A55, COLUMN(E55))</f>
        <v/>
      </c>
      <c r="F55">
        <f>INDEX('Input EIA SEDS'!$A:$BZ, $A55, COLUMN(F55))</f>
        <v/>
      </c>
      <c r="G55">
        <f>INDEX('Input EIA SEDS'!$A:$BZ, $A55, COLUMN(G55))</f>
        <v/>
      </c>
      <c r="H55">
        <f>INDEX('Input EIA SEDS'!$A:$BZ, $A55, COLUMN(H55))</f>
        <v/>
      </c>
      <c r="I55">
        <f>INDEX('Input EIA SEDS'!$A:$BZ, $A55, COLUMN(I55))</f>
        <v/>
      </c>
      <c r="J55">
        <f>INDEX('Input EIA SEDS'!$A:$BZ, $A55, COLUMN(J55))</f>
        <v/>
      </c>
      <c r="K55">
        <f>INDEX('Input EIA SEDS'!$A:$BZ, $A55, COLUMN(K55))</f>
        <v/>
      </c>
      <c r="L55">
        <f>INDEX('Input EIA SEDS'!$A:$BZ, $A55, COLUMN(L55))</f>
        <v/>
      </c>
      <c r="M55">
        <f>INDEX('Input EIA SEDS'!$A:$BZ, $A55, COLUMN(M55))</f>
        <v/>
      </c>
      <c r="N55">
        <f>INDEX('Input EIA SEDS'!$A:$BZ, $A55, COLUMN(N55))</f>
        <v/>
      </c>
      <c r="O55">
        <f>INDEX('Input EIA SEDS'!$A:$BZ, $A55, COLUMN(O55))</f>
        <v/>
      </c>
      <c r="P55">
        <f>INDEX('Input EIA SEDS'!$A:$BZ, $A55, COLUMN(P55))</f>
        <v/>
      </c>
      <c r="Q55">
        <f>INDEX('Input EIA SEDS'!$A:$BZ, $A55, COLUMN(Q55))</f>
        <v/>
      </c>
      <c r="R55">
        <f>INDEX('Input EIA SEDS'!$A:$BZ, $A55, COLUMN(R55))</f>
        <v/>
      </c>
      <c r="S55">
        <f>INDEX('Input EIA SEDS'!$A:$BZ, $A55, COLUMN(S55))</f>
        <v/>
      </c>
      <c r="T55">
        <f>INDEX('Input EIA SEDS'!$A:$BZ, $A55, COLUMN(T55))</f>
        <v/>
      </c>
      <c r="U55">
        <f>INDEX('Input EIA SEDS'!$A:$BZ, $A55, COLUMN(U55))</f>
        <v/>
      </c>
      <c r="V55">
        <f>INDEX('Input EIA SEDS'!$A:$BZ, $A55, COLUMN(V55))</f>
        <v/>
      </c>
      <c r="W55">
        <f>INDEX('Input EIA SEDS'!$A:$BZ, $A55, COLUMN(W55))</f>
        <v/>
      </c>
      <c r="X55">
        <f>INDEX('Input EIA SEDS'!$A:$BZ, $A55, COLUMN(X55))</f>
        <v/>
      </c>
      <c r="Y55">
        <f>INDEX('Input EIA SEDS'!$A:$BZ, $A55, COLUMN(Y55))</f>
        <v/>
      </c>
      <c r="Z55">
        <f>INDEX('Input EIA SEDS'!$A:$BZ, $A55, COLUMN(Z55))</f>
        <v/>
      </c>
      <c r="AA55">
        <f>INDEX('Input EIA SEDS'!$A:$BZ, $A55, COLUMN(AA55))</f>
        <v/>
      </c>
      <c r="AB55">
        <f>INDEX('Input EIA SEDS'!$A:$BZ, $A55, COLUMN(AB55))</f>
        <v/>
      </c>
      <c r="AC55">
        <f>INDEX('Input EIA SEDS'!$A:$BZ, $A55, COLUMN(AC55))</f>
        <v/>
      </c>
      <c r="AD55">
        <f>INDEX('Input EIA SEDS'!$A:$BZ, $A55, COLUMN(AD55))</f>
        <v/>
      </c>
      <c r="AE55">
        <f>INDEX('Input EIA SEDS'!$A:$BZ, $A55, COLUMN(AE55))</f>
        <v/>
      </c>
      <c r="AF55">
        <f>INDEX('Input EIA SEDS'!$A:$BZ, $A55, COLUMN(AF55))</f>
        <v/>
      </c>
      <c r="AG55">
        <f>INDEX('Input EIA SEDS'!$A:$BZ, $A55, COLUMN(AG55))</f>
        <v/>
      </c>
      <c r="AH55">
        <f>INDEX('Input EIA SEDS'!$A:$BZ, $A55, COLUMN(AH55))</f>
        <v/>
      </c>
      <c r="AI55">
        <f>INDEX('Input EIA SEDS'!$A:$BZ, $A55, COLUMN(AI55))</f>
        <v/>
      </c>
      <c r="AJ55">
        <f>INDEX('Input EIA SEDS'!$A:$BZ, $A55, COLUMN(AJ55))</f>
        <v/>
      </c>
      <c r="AK55">
        <f>INDEX('Input EIA SEDS'!$A:$BZ, $A55, COLUMN(AK55))</f>
        <v/>
      </c>
      <c r="AL55">
        <f>INDEX('Input EIA SEDS'!$A:$BZ, $A55, COLUMN(AL55))</f>
        <v/>
      </c>
      <c r="AM55">
        <f>INDEX('Input EIA SEDS'!$A:$BZ, $A55, COLUMN(AM55))</f>
        <v/>
      </c>
      <c r="AN55">
        <f>INDEX('Input EIA SEDS'!$A:$BZ, $A55, COLUMN(AN55))</f>
        <v/>
      </c>
      <c r="AO55">
        <f>INDEX('Input EIA SEDS'!$A:$BZ, $A55, COLUMN(AO55))</f>
        <v/>
      </c>
      <c r="AP55">
        <f>INDEX('Input EIA SEDS'!$A:$BZ, $A55, COLUMN(AP55))</f>
        <v/>
      </c>
      <c r="AQ55">
        <f>INDEX('Input EIA SEDS'!$A:$BZ, $A55, COLUMN(AQ55))</f>
        <v/>
      </c>
      <c r="AR55">
        <f>INDEX('Input EIA SEDS'!$A:$BZ, $A55, COLUMN(AR55))</f>
        <v/>
      </c>
      <c r="AS55">
        <f>INDEX('Input EIA SEDS'!$A:$BZ, $A55, COLUMN(AS55))</f>
        <v/>
      </c>
      <c r="AT55">
        <f>INDEX('Input EIA SEDS'!$A:$BZ, $A55, COLUMN(AT55))</f>
        <v/>
      </c>
      <c r="AU55">
        <f>INDEX('Input EIA SEDS'!$A:$BZ, $A55, COLUMN(AU55))</f>
        <v/>
      </c>
      <c r="AV55">
        <f>INDEX('Input EIA SEDS'!$A:$BZ, $A55, COLUMN(AV55))</f>
        <v/>
      </c>
      <c r="AW55">
        <f>INDEX('Input EIA SEDS'!$A:$BZ, $A55, COLUMN(AW55))</f>
        <v/>
      </c>
      <c r="AX55">
        <f>INDEX('Input EIA SEDS'!$A:$BZ, $A55, COLUMN(AX55))</f>
        <v/>
      </c>
      <c r="AY55">
        <f>INDEX('Input EIA SEDS'!$A:$BZ, $A55, COLUMN(AY55))</f>
        <v/>
      </c>
      <c r="AZ55">
        <f>INDEX('Input EIA SEDS'!$A:$BZ, $A55, COLUMN(AZ55))</f>
        <v/>
      </c>
      <c r="BA55">
        <f>INDEX('Input EIA SEDS'!$A:$BZ, $A55, COLUMN(BA55))</f>
        <v/>
      </c>
      <c r="BB55">
        <f>INDEX('Input EIA SEDS'!$A:$BZ, $A55, COLUMN(BB55))</f>
        <v/>
      </c>
      <c r="BC55">
        <f>INDEX('Input EIA SEDS'!$A:$BZ, $A55, COLUMN(BC55))</f>
        <v/>
      </c>
      <c r="BD55">
        <f>INDEX('Input EIA SEDS'!$A:$BZ, $A55, COLUMN(BD55))</f>
        <v/>
      </c>
      <c r="BE55">
        <f>INDEX('Input EIA SEDS'!$A:$BZ, $A55, COLUMN(BE55))</f>
        <v/>
      </c>
      <c r="BF55">
        <f>INDEX('Input EIA SEDS'!$A:$BZ, $A55, COLUMN(BF55))</f>
        <v/>
      </c>
      <c r="BG55">
        <f>INDEX('Input EIA SEDS'!$A:$BZ, $A55, COLUMN(BG55))</f>
        <v/>
      </c>
      <c r="BH55">
        <f>INDEX('Input EIA SEDS'!$A:$BZ, $A55, COLUMN(BH55))</f>
        <v/>
      </c>
      <c r="BI55">
        <f>INDEX('Input EIA SEDS'!$A:$BZ, $A55, COLUMN(BI55))</f>
        <v/>
      </c>
      <c r="BJ55">
        <f>INDEX('Input EIA SEDS'!$A:$BZ, $A55, COLUMN(BJ55))</f>
        <v/>
      </c>
      <c r="BK55">
        <f>INDEX('Input EIA SEDS'!$A:$BZ, $A55, COLUMN(BK55))</f>
        <v/>
      </c>
      <c r="BL55">
        <f>INDEX('Input EIA SEDS'!$A:$BZ, $A55, COLUMN(BL55))</f>
        <v/>
      </c>
      <c r="BM55">
        <f>INDEX('Input EIA SEDS'!$A:$BZ, $A55, COLUMN(BM55))</f>
        <v/>
      </c>
      <c r="BN55">
        <f>INDEX('Input EIA SEDS'!$A:$BZ, $A55, COLUMN(BN55))</f>
        <v/>
      </c>
      <c r="BO55">
        <f>INDEX('Input EIA SEDS'!$A:$BZ, $A55, COLUMN(BO55))</f>
        <v/>
      </c>
      <c r="BP55">
        <f>INDEX('Input EIA SEDS'!$A:$BZ, $A55, COLUMN(BP55))</f>
        <v/>
      </c>
      <c r="BQ55">
        <f>INDEX('Input EIA SEDS'!$A:$BZ, $A55, COLUMN(BQ55))</f>
        <v/>
      </c>
      <c r="BR55">
        <f>INDEX('Input EIA SEDS'!$A:$BZ, $A55, COLUMN(BR55))</f>
        <v/>
      </c>
      <c r="BS55">
        <f>INDEX('Input EIA SEDS'!$A:$BZ, $A55, COLUMN(BS55))</f>
        <v/>
      </c>
      <c r="BT55">
        <f>INDEX('Input EIA SEDS'!$A:$BZ, $A55, COLUMN(BT55))</f>
        <v/>
      </c>
      <c r="BU55">
        <f>INDEX('Input EIA SEDS'!$A:$BZ, $A55, COLUMN(BU55))</f>
        <v/>
      </c>
      <c r="BV55">
        <f>INDEX('Input EIA SEDS'!$A:$BZ, $A55, COLUMN(BV55))</f>
        <v/>
      </c>
      <c r="BW55">
        <f>INDEX('Input EIA SEDS'!$A:$BZ, $A55, COLUMN(BW55))</f>
        <v/>
      </c>
    </row>
    <row r="56" spans="1:75">
      <c r="A56">
        <f>MATCH($C56,'Input EIA SEDS'!$C:$C,0)</f>
        <v/>
      </c>
      <c r="B56">
        <f>INDEX('Input EIA SEDS'!$A:$BZ, $A56, COLUMN(B56))</f>
        <v/>
      </c>
      <c r="C56" t="s">
        <v>370</v>
      </c>
      <c r="D56">
        <f>INDEX('Input EIA SEDS'!$A:$BZ, $A56, COLUMN(D56))</f>
        <v/>
      </c>
      <c r="E56">
        <f>INDEX('Input EIA SEDS'!$A:$BZ, $A56, COLUMN(E56))</f>
        <v/>
      </c>
      <c r="F56">
        <f>INDEX('Input EIA SEDS'!$A:$BZ, $A56, COLUMN(F56))</f>
        <v/>
      </c>
      <c r="G56">
        <f>INDEX('Input EIA SEDS'!$A:$BZ, $A56, COLUMN(G56))</f>
        <v/>
      </c>
      <c r="H56">
        <f>INDEX('Input EIA SEDS'!$A:$BZ, $A56, COLUMN(H56))</f>
        <v/>
      </c>
      <c r="I56">
        <f>INDEX('Input EIA SEDS'!$A:$BZ, $A56, COLUMN(I56))</f>
        <v/>
      </c>
      <c r="J56">
        <f>INDEX('Input EIA SEDS'!$A:$BZ, $A56, COLUMN(J56))</f>
        <v/>
      </c>
      <c r="K56">
        <f>INDEX('Input EIA SEDS'!$A:$BZ, $A56, COLUMN(K56))</f>
        <v/>
      </c>
      <c r="L56">
        <f>INDEX('Input EIA SEDS'!$A:$BZ, $A56, COLUMN(L56))</f>
        <v/>
      </c>
      <c r="M56">
        <f>INDEX('Input EIA SEDS'!$A:$BZ, $A56, COLUMN(M56))</f>
        <v/>
      </c>
      <c r="N56">
        <f>INDEX('Input EIA SEDS'!$A:$BZ, $A56, COLUMN(N56))</f>
        <v/>
      </c>
      <c r="O56">
        <f>INDEX('Input EIA SEDS'!$A:$BZ, $A56, COLUMN(O56))</f>
        <v/>
      </c>
      <c r="P56">
        <f>INDEX('Input EIA SEDS'!$A:$BZ, $A56, COLUMN(P56))</f>
        <v/>
      </c>
      <c r="Q56">
        <f>INDEX('Input EIA SEDS'!$A:$BZ, $A56, COLUMN(Q56))</f>
        <v/>
      </c>
      <c r="R56">
        <f>INDEX('Input EIA SEDS'!$A:$BZ, $A56, COLUMN(R56))</f>
        <v/>
      </c>
      <c r="S56">
        <f>INDEX('Input EIA SEDS'!$A:$BZ, $A56, COLUMN(S56))</f>
        <v/>
      </c>
      <c r="T56">
        <f>INDEX('Input EIA SEDS'!$A:$BZ, $A56, COLUMN(T56))</f>
        <v/>
      </c>
      <c r="U56">
        <f>INDEX('Input EIA SEDS'!$A:$BZ, $A56, COLUMN(U56))</f>
        <v/>
      </c>
      <c r="V56">
        <f>INDEX('Input EIA SEDS'!$A:$BZ, $A56, COLUMN(V56))</f>
        <v/>
      </c>
      <c r="W56">
        <f>INDEX('Input EIA SEDS'!$A:$BZ, $A56, COLUMN(W56))</f>
        <v/>
      </c>
      <c r="X56">
        <f>INDEX('Input EIA SEDS'!$A:$BZ, $A56, COLUMN(X56))</f>
        <v/>
      </c>
      <c r="Y56">
        <f>INDEX('Input EIA SEDS'!$A:$BZ, $A56, COLUMN(Y56))</f>
        <v/>
      </c>
      <c r="Z56">
        <f>INDEX('Input EIA SEDS'!$A:$BZ, $A56, COLUMN(Z56))</f>
        <v/>
      </c>
      <c r="AA56">
        <f>INDEX('Input EIA SEDS'!$A:$BZ, $A56, COLUMN(AA56))</f>
        <v/>
      </c>
      <c r="AB56">
        <f>INDEX('Input EIA SEDS'!$A:$BZ, $A56, COLUMN(AB56))</f>
        <v/>
      </c>
      <c r="AC56">
        <f>INDEX('Input EIA SEDS'!$A:$BZ, $A56, COLUMN(AC56))</f>
        <v/>
      </c>
      <c r="AD56">
        <f>INDEX('Input EIA SEDS'!$A:$BZ, $A56, COLUMN(AD56))</f>
        <v/>
      </c>
      <c r="AE56">
        <f>INDEX('Input EIA SEDS'!$A:$BZ, $A56, COLUMN(AE56))</f>
        <v/>
      </c>
      <c r="AF56">
        <f>INDEX('Input EIA SEDS'!$A:$BZ, $A56, COLUMN(AF56))</f>
        <v/>
      </c>
      <c r="AG56">
        <f>INDEX('Input EIA SEDS'!$A:$BZ, $A56, COLUMN(AG56))</f>
        <v/>
      </c>
      <c r="AH56">
        <f>INDEX('Input EIA SEDS'!$A:$BZ, $A56, COLUMN(AH56))</f>
        <v/>
      </c>
      <c r="AI56">
        <f>INDEX('Input EIA SEDS'!$A:$BZ, $A56, COLUMN(AI56))</f>
        <v/>
      </c>
      <c r="AJ56">
        <f>INDEX('Input EIA SEDS'!$A:$BZ, $A56, COLUMN(AJ56))</f>
        <v/>
      </c>
      <c r="AK56">
        <f>INDEX('Input EIA SEDS'!$A:$BZ, $A56, COLUMN(AK56))</f>
        <v/>
      </c>
      <c r="AL56">
        <f>INDEX('Input EIA SEDS'!$A:$BZ, $A56, COLUMN(AL56))</f>
        <v/>
      </c>
      <c r="AM56">
        <f>INDEX('Input EIA SEDS'!$A:$BZ, $A56, COLUMN(AM56))</f>
        <v/>
      </c>
      <c r="AN56">
        <f>INDEX('Input EIA SEDS'!$A:$BZ, $A56, COLUMN(AN56))</f>
        <v/>
      </c>
      <c r="AO56">
        <f>INDEX('Input EIA SEDS'!$A:$BZ, $A56, COLUMN(AO56))</f>
        <v/>
      </c>
      <c r="AP56">
        <f>INDEX('Input EIA SEDS'!$A:$BZ, $A56, COLUMN(AP56))</f>
        <v/>
      </c>
      <c r="AQ56">
        <f>INDEX('Input EIA SEDS'!$A:$BZ, $A56, COLUMN(AQ56))</f>
        <v/>
      </c>
      <c r="AR56">
        <f>INDEX('Input EIA SEDS'!$A:$BZ, $A56, COLUMN(AR56))</f>
        <v/>
      </c>
      <c r="AS56">
        <f>INDEX('Input EIA SEDS'!$A:$BZ, $A56, COLUMN(AS56))</f>
        <v/>
      </c>
      <c r="AT56">
        <f>INDEX('Input EIA SEDS'!$A:$BZ, $A56, COLUMN(AT56))</f>
        <v/>
      </c>
      <c r="AU56">
        <f>INDEX('Input EIA SEDS'!$A:$BZ, $A56, COLUMN(AU56))</f>
        <v/>
      </c>
      <c r="AV56">
        <f>INDEX('Input EIA SEDS'!$A:$BZ, $A56, COLUMN(AV56))</f>
        <v/>
      </c>
      <c r="AW56">
        <f>INDEX('Input EIA SEDS'!$A:$BZ, $A56, COLUMN(AW56))</f>
        <v/>
      </c>
      <c r="AX56">
        <f>INDEX('Input EIA SEDS'!$A:$BZ, $A56, COLUMN(AX56))</f>
        <v/>
      </c>
      <c r="AY56">
        <f>INDEX('Input EIA SEDS'!$A:$BZ, $A56, COLUMN(AY56))</f>
        <v/>
      </c>
      <c r="AZ56">
        <f>INDEX('Input EIA SEDS'!$A:$BZ, $A56, COLUMN(AZ56))</f>
        <v/>
      </c>
      <c r="BA56">
        <f>INDEX('Input EIA SEDS'!$A:$BZ, $A56, COLUMN(BA56))</f>
        <v/>
      </c>
      <c r="BB56">
        <f>INDEX('Input EIA SEDS'!$A:$BZ, $A56, COLUMN(BB56))</f>
        <v/>
      </c>
      <c r="BC56">
        <f>INDEX('Input EIA SEDS'!$A:$BZ, $A56, COLUMN(BC56))</f>
        <v/>
      </c>
      <c r="BD56">
        <f>INDEX('Input EIA SEDS'!$A:$BZ, $A56, COLUMN(BD56))</f>
        <v/>
      </c>
      <c r="BE56">
        <f>INDEX('Input EIA SEDS'!$A:$BZ, $A56, COLUMN(BE56))</f>
        <v/>
      </c>
      <c r="BF56">
        <f>INDEX('Input EIA SEDS'!$A:$BZ, $A56, COLUMN(BF56))</f>
        <v/>
      </c>
      <c r="BG56">
        <f>INDEX('Input EIA SEDS'!$A:$BZ, $A56, COLUMN(BG56))</f>
        <v/>
      </c>
      <c r="BH56">
        <f>INDEX('Input EIA SEDS'!$A:$BZ, $A56, COLUMN(BH56))</f>
        <v/>
      </c>
      <c r="BI56">
        <f>INDEX('Input EIA SEDS'!$A:$BZ, $A56, COLUMN(BI56))</f>
        <v/>
      </c>
      <c r="BJ56">
        <f>INDEX('Input EIA SEDS'!$A:$BZ, $A56, COLUMN(BJ56))</f>
        <v/>
      </c>
      <c r="BK56">
        <f>INDEX('Input EIA SEDS'!$A:$BZ, $A56, COLUMN(BK56))</f>
        <v/>
      </c>
      <c r="BL56">
        <f>INDEX('Input EIA SEDS'!$A:$BZ, $A56, COLUMN(BL56))</f>
        <v/>
      </c>
      <c r="BM56">
        <f>INDEX('Input EIA SEDS'!$A:$BZ, $A56, COLUMN(BM56))</f>
        <v/>
      </c>
      <c r="BN56">
        <f>INDEX('Input EIA SEDS'!$A:$BZ, $A56, COLUMN(BN56))</f>
        <v/>
      </c>
      <c r="BO56">
        <f>INDEX('Input EIA SEDS'!$A:$BZ, $A56, COLUMN(BO56))</f>
        <v/>
      </c>
      <c r="BP56">
        <f>INDEX('Input EIA SEDS'!$A:$BZ, $A56, COLUMN(BP56))</f>
        <v/>
      </c>
      <c r="BQ56">
        <f>INDEX('Input EIA SEDS'!$A:$BZ, $A56, COLUMN(BQ56))</f>
        <v/>
      </c>
      <c r="BR56">
        <f>INDEX('Input EIA SEDS'!$A:$BZ, $A56, COLUMN(BR56))</f>
        <v/>
      </c>
      <c r="BS56">
        <f>INDEX('Input EIA SEDS'!$A:$BZ, $A56, COLUMN(BS56))</f>
        <v/>
      </c>
      <c r="BT56">
        <f>INDEX('Input EIA SEDS'!$A:$BZ, $A56, COLUMN(BT56))</f>
        <v/>
      </c>
      <c r="BU56">
        <f>INDEX('Input EIA SEDS'!$A:$BZ, $A56, COLUMN(BU56))</f>
        <v/>
      </c>
      <c r="BV56">
        <f>INDEX('Input EIA SEDS'!$A:$BZ, $A56, COLUMN(BV56))</f>
        <v/>
      </c>
      <c r="BW56">
        <f>INDEX('Input EIA SEDS'!$A:$BZ, $A56, COLUMN(BW56))</f>
        <v/>
      </c>
    </row>
    <row r="57" spans="1:75">
      <c r="A57">
        <f>MATCH($C57,'Input EIA SEDS'!$C:$C,0)</f>
        <v/>
      </c>
      <c r="B57">
        <f>INDEX('Input EIA SEDS'!$A:$BZ, $A57, COLUMN(B57))</f>
        <v/>
      </c>
      <c r="C57" t="s">
        <v>374</v>
      </c>
      <c r="D57">
        <f>INDEX('Input EIA SEDS'!$A:$BZ, $A57, COLUMN(D57))</f>
        <v/>
      </c>
      <c r="E57">
        <f>INDEX('Input EIA SEDS'!$A:$BZ, $A57, COLUMN(E57))</f>
        <v/>
      </c>
      <c r="F57">
        <f>INDEX('Input EIA SEDS'!$A:$BZ, $A57, COLUMN(F57))</f>
        <v/>
      </c>
      <c r="G57">
        <f>INDEX('Input EIA SEDS'!$A:$BZ, $A57, COLUMN(G57))</f>
        <v/>
      </c>
      <c r="H57">
        <f>INDEX('Input EIA SEDS'!$A:$BZ, $A57, COLUMN(H57))</f>
        <v/>
      </c>
      <c r="I57">
        <f>INDEX('Input EIA SEDS'!$A:$BZ, $A57, COLUMN(I57))</f>
        <v/>
      </c>
      <c r="J57">
        <f>INDEX('Input EIA SEDS'!$A:$BZ, $A57, COLUMN(J57))</f>
        <v/>
      </c>
      <c r="K57">
        <f>INDEX('Input EIA SEDS'!$A:$BZ, $A57, COLUMN(K57))</f>
        <v/>
      </c>
      <c r="L57">
        <f>INDEX('Input EIA SEDS'!$A:$BZ, $A57, COLUMN(L57))</f>
        <v/>
      </c>
      <c r="M57">
        <f>INDEX('Input EIA SEDS'!$A:$BZ, $A57, COLUMN(M57))</f>
        <v/>
      </c>
      <c r="N57">
        <f>INDEX('Input EIA SEDS'!$A:$BZ, $A57, COLUMN(N57))</f>
        <v/>
      </c>
      <c r="O57">
        <f>INDEX('Input EIA SEDS'!$A:$BZ, $A57, COLUMN(O57))</f>
        <v/>
      </c>
      <c r="P57">
        <f>INDEX('Input EIA SEDS'!$A:$BZ, $A57, COLUMN(P57))</f>
        <v/>
      </c>
      <c r="Q57">
        <f>INDEX('Input EIA SEDS'!$A:$BZ, $A57, COLUMN(Q57))</f>
        <v/>
      </c>
      <c r="R57">
        <f>INDEX('Input EIA SEDS'!$A:$BZ, $A57, COLUMN(R57))</f>
        <v/>
      </c>
      <c r="S57">
        <f>INDEX('Input EIA SEDS'!$A:$BZ, $A57, COLUMN(S57))</f>
        <v/>
      </c>
      <c r="T57">
        <f>INDEX('Input EIA SEDS'!$A:$BZ, $A57, COLUMN(T57))</f>
        <v/>
      </c>
      <c r="U57">
        <f>INDEX('Input EIA SEDS'!$A:$BZ, $A57, COLUMN(U57))</f>
        <v/>
      </c>
      <c r="V57">
        <f>INDEX('Input EIA SEDS'!$A:$BZ, $A57, COLUMN(V57))</f>
        <v/>
      </c>
      <c r="W57">
        <f>INDEX('Input EIA SEDS'!$A:$BZ, $A57, COLUMN(W57))</f>
        <v/>
      </c>
      <c r="X57">
        <f>INDEX('Input EIA SEDS'!$A:$BZ, $A57, COLUMN(X57))</f>
        <v/>
      </c>
      <c r="Y57">
        <f>INDEX('Input EIA SEDS'!$A:$BZ, $A57, COLUMN(Y57))</f>
        <v/>
      </c>
      <c r="Z57">
        <f>INDEX('Input EIA SEDS'!$A:$BZ, $A57, COLUMN(Z57))</f>
        <v/>
      </c>
      <c r="AA57">
        <f>INDEX('Input EIA SEDS'!$A:$BZ, $A57, COLUMN(AA57))</f>
        <v/>
      </c>
      <c r="AB57">
        <f>INDEX('Input EIA SEDS'!$A:$BZ, $A57, COLUMN(AB57))</f>
        <v/>
      </c>
      <c r="AC57">
        <f>INDEX('Input EIA SEDS'!$A:$BZ, $A57, COLUMN(AC57))</f>
        <v/>
      </c>
      <c r="AD57">
        <f>INDEX('Input EIA SEDS'!$A:$BZ, $A57, COLUMN(AD57))</f>
        <v/>
      </c>
      <c r="AE57">
        <f>INDEX('Input EIA SEDS'!$A:$BZ, $A57, COLUMN(AE57))</f>
        <v/>
      </c>
      <c r="AF57">
        <f>INDEX('Input EIA SEDS'!$A:$BZ, $A57, COLUMN(AF57))</f>
        <v/>
      </c>
      <c r="AG57">
        <f>INDEX('Input EIA SEDS'!$A:$BZ, $A57, COLUMN(AG57))</f>
        <v/>
      </c>
      <c r="AH57">
        <f>INDEX('Input EIA SEDS'!$A:$BZ, $A57, COLUMN(AH57))</f>
        <v/>
      </c>
      <c r="AI57">
        <f>INDEX('Input EIA SEDS'!$A:$BZ, $A57, COLUMN(AI57))</f>
        <v/>
      </c>
      <c r="AJ57">
        <f>INDEX('Input EIA SEDS'!$A:$BZ, $A57, COLUMN(AJ57))</f>
        <v/>
      </c>
      <c r="AK57">
        <f>INDEX('Input EIA SEDS'!$A:$BZ, $A57, COLUMN(AK57))</f>
        <v/>
      </c>
      <c r="AL57">
        <f>INDEX('Input EIA SEDS'!$A:$BZ, $A57, COLUMN(AL57))</f>
        <v/>
      </c>
      <c r="AM57">
        <f>INDEX('Input EIA SEDS'!$A:$BZ, $A57, COLUMN(AM57))</f>
        <v/>
      </c>
      <c r="AN57">
        <f>INDEX('Input EIA SEDS'!$A:$BZ, $A57, COLUMN(AN57))</f>
        <v/>
      </c>
      <c r="AO57">
        <f>INDEX('Input EIA SEDS'!$A:$BZ, $A57, COLUMN(AO57))</f>
        <v/>
      </c>
      <c r="AP57">
        <f>INDEX('Input EIA SEDS'!$A:$BZ, $A57, COLUMN(AP57))</f>
        <v/>
      </c>
      <c r="AQ57">
        <f>INDEX('Input EIA SEDS'!$A:$BZ, $A57, COLUMN(AQ57))</f>
        <v/>
      </c>
      <c r="AR57">
        <f>INDEX('Input EIA SEDS'!$A:$BZ, $A57, COLUMN(AR57))</f>
        <v/>
      </c>
      <c r="AS57">
        <f>INDEX('Input EIA SEDS'!$A:$BZ, $A57, COLUMN(AS57))</f>
        <v/>
      </c>
      <c r="AT57">
        <f>INDEX('Input EIA SEDS'!$A:$BZ, $A57, COLUMN(AT57))</f>
        <v/>
      </c>
      <c r="AU57">
        <f>INDEX('Input EIA SEDS'!$A:$BZ, $A57, COLUMN(AU57))</f>
        <v/>
      </c>
      <c r="AV57">
        <f>INDEX('Input EIA SEDS'!$A:$BZ, $A57, COLUMN(AV57))</f>
        <v/>
      </c>
      <c r="AW57">
        <f>INDEX('Input EIA SEDS'!$A:$BZ, $A57, COLUMN(AW57))</f>
        <v/>
      </c>
      <c r="AX57">
        <f>INDEX('Input EIA SEDS'!$A:$BZ, $A57, COLUMN(AX57))</f>
        <v/>
      </c>
      <c r="AY57">
        <f>INDEX('Input EIA SEDS'!$A:$BZ, $A57, COLUMN(AY57))</f>
        <v/>
      </c>
      <c r="AZ57">
        <f>INDEX('Input EIA SEDS'!$A:$BZ, $A57, COLUMN(AZ57))</f>
        <v/>
      </c>
      <c r="BA57">
        <f>INDEX('Input EIA SEDS'!$A:$BZ, $A57, COLUMN(BA57))</f>
        <v/>
      </c>
      <c r="BB57">
        <f>INDEX('Input EIA SEDS'!$A:$BZ, $A57, COLUMN(BB57))</f>
        <v/>
      </c>
      <c r="BC57">
        <f>INDEX('Input EIA SEDS'!$A:$BZ, $A57, COLUMN(BC57))</f>
        <v/>
      </c>
      <c r="BD57">
        <f>INDEX('Input EIA SEDS'!$A:$BZ, $A57, COLUMN(BD57))</f>
        <v/>
      </c>
      <c r="BE57">
        <f>INDEX('Input EIA SEDS'!$A:$BZ, $A57, COLUMN(BE57))</f>
        <v/>
      </c>
      <c r="BF57">
        <f>INDEX('Input EIA SEDS'!$A:$BZ, $A57, COLUMN(BF57))</f>
        <v/>
      </c>
      <c r="BG57">
        <f>INDEX('Input EIA SEDS'!$A:$BZ, $A57, COLUMN(BG57))</f>
        <v/>
      </c>
      <c r="BH57">
        <f>INDEX('Input EIA SEDS'!$A:$BZ, $A57, COLUMN(BH57))</f>
        <v/>
      </c>
      <c r="BI57">
        <f>INDEX('Input EIA SEDS'!$A:$BZ, $A57, COLUMN(BI57))</f>
        <v/>
      </c>
      <c r="BJ57">
        <f>INDEX('Input EIA SEDS'!$A:$BZ, $A57, COLUMN(BJ57))</f>
        <v/>
      </c>
      <c r="BK57">
        <f>INDEX('Input EIA SEDS'!$A:$BZ, $A57, COLUMN(BK57))</f>
        <v/>
      </c>
      <c r="BL57">
        <f>INDEX('Input EIA SEDS'!$A:$BZ, $A57, COLUMN(BL57))</f>
        <v/>
      </c>
      <c r="BM57">
        <f>INDEX('Input EIA SEDS'!$A:$BZ, $A57, COLUMN(BM57))</f>
        <v/>
      </c>
      <c r="BN57">
        <f>INDEX('Input EIA SEDS'!$A:$BZ, $A57, COLUMN(BN57))</f>
        <v/>
      </c>
      <c r="BO57">
        <f>INDEX('Input EIA SEDS'!$A:$BZ, $A57, COLUMN(BO57))</f>
        <v/>
      </c>
      <c r="BP57">
        <f>INDEX('Input EIA SEDS'!$A:$BZ, $A57, COLUMN(BP57))</f>
        <v/>
      </c>
      <c r="BQ57">
        <f>INDEX('Input EIA SEDS'!$A:$BZ, $A57, COLUMN(BQ57))</f>
        <v/>
      </c>
      <c r="BR57">
        <f>INDEX('Input EIA SEDS'!$A:$BZ, $A57, COLUMN(BR57))</f>
        <v/>
      </c>
      <c r="BS57">
        <f>INDEX('Input EIA SEDS'!$A:$BZ, $A57, COLUMN(BS57))</f>
        <v/>
      </c>
      <c r="BT57">
        <f>INDEX('Input EIA SEDS'!$A:$BZ, $A57, COLUMN(BT57))</f>
        <v/>
      </c>
      <c r="BU57">
        <f>INDEX('Input EIA SEDS'!$A:$BZ, $A57, COLUMN(BU57))</f>
        <v/>
      </c>
      <c r="BV57">
        <f>INDEX('Input EIA SEDS'!$A:$BZ, $A57, COLUMN(BV57))</f>
        <v/>
      </c>
      <c r="BW57">
        <f>INDEX('Input EIA SEDS'!$A:$BZ, $A57, COLUMN(BW57))</f>
        <v/>
      </c>
    </row>
    <row r="58" spans="1:75">
      <c r="A58">
        <f>MATCH($C58,'Input EIA SEDS'!$C:$C,0)</f>
        <v/>
      </c>
      <c r="B58">
        <f>INDEX('Input EIA SEDS'!$A:$BZ, $A58, COLUMN(B58))</f>
        <v/>
      </c>
      <c r="C58" t="s">
        <v>375</v>
      </c>
      <c r="D58">
        <f>INDEX('Input EIA SEDS'!$A:$BZ, $A58, COLUMN(D58))</f>
        <v/>
      </c>
      <c r="E58">
        <f>INDEX('Input EIA SEDS'!$A:$BZ, $A58, COLUMN(E58))</f>
        <v/>
      </c>
      <c r="F58">
        <f>INDEX('Input EIA SEDS'!$A:$BZ, $A58, COLUMN(F58))</f>
        <v/>
      </c>
      <c r="G58">
        <f>INDEX('Input EIA SEDS'!$A:$BZ, $A58, COLUMN(G58))</f>
        <v/>
      </c>
      <c r="H58">
        <f>INDEX('Input EIA SEDS'!$A:$BZ, $A58, COLUMN(H58))</f>
        <v/>
      </c>
      <c r="I58">
        <f>INDEX('Input EIA SEDS'!$A:$BZ, $A58, COLUMN(I58))</f>
        <v/>
      </c>
      <c r="J58">
        <f>INDEX('Input EIA SEDS'!$A:$BZ, $A58, COLUMN(J58))</f>
        <v/>
      </c>
      <c r="K58">
        <f>INDEX('Input EIA SEDS'!$A:$BZ, $A58, COLUMN(K58))</f>
        <v/>
      </c>
      <c r="L58">
        <f>INDEX('Input EIA SEDS'!$A:$BZ, $A58, COLUMN(L58))</f>
        <v/>
      </c>
      <c r="M58">
        <f>INDEX('Input EIA SEDS'!$A:$BZ, $A58, COLUMN(M58))</f>
        <v/>
      </c>
      <c r="N58">
        <f>INDEX('Input EIA SEDS'!$A:$BZ, $A58, COLUMN(N58))</f>
        <v/>
      </c>
      <c r="O58">
        <f>INDEX('Input EIA SEDS'!$A:$BZ, $A58, COLUMN(O58))</f>
        <v/>
      </c>
      <c r="P58">
        <f>INDEX('Input EIA SEDS'!$A:$BZ, $A58, COLUMN(P58))</f>
        <v/>
      </c>
      <c r="Q58">
        <f>INDEX('Input EIA SEDS'!$A:$BZ, $A58, COLUMN(Q58))</f>
        <v/>
      </c>
      <c r="R58">
        <f>INDEX('Input EIA SEDS'!$A:$BZ, $A58, COLUMN(R58))</f>
        <v/>
      </c>
      <c r="S58">
        <f>INDEX('Input EIA SEDS'!$A:$BZ, $A58, COLUMN(S58))</f>
        <v/>
      </c>
      <c r="T58">
        <f>INDEX('Input EIA SEDS'!$A:$BZ, $A58, COLUMN(T58))</f>
        <v/>
      </c>
      <c r="U58">
        <f>INDEX('Input EIA SEDS'!$A:$BZ, $A58, COLUMN(U58))</f>
        <v/>
      </c>
      <c r="V58">
        <f>INDEX('Input EIA SEDS'!$A:$BZ, $A58, COLUMN(V58))</f>
        <v/>
      </c>
      <c r="W58">
        <f>INDEX('Input EIA SEDS'!$A:$BZ, $A58, COLUMN(W58))</f>
        <v/>
      </c>
      <c r="X58">
        <f>INDEX('Input EIA SEDS'!$A:$BZ, $A58, COLUMN(X58))</f>
        <v/>
      </c>
      <c r="Y58">
        <f>INDEX('Input EIA SEDS'!$A:$BZ, $A58, COLUMN(Y58))</f>
        <v/>
      </c>
      <c r="Z58">
        <f>INDEX('Input EIA SEDS'!$A:$BZ, $A58, COLUMN(Z58))</f>
        <v/>
      </c>
      <c r="AA58">
        <f>INDEX('Input EIA SEDS'!$A:$BZ, $A58, COLUMN(AA58))</f>
        <v/>
      </c>
      <c r="AB58">
        <f>INDEX('Input EIA SEDS'!$A:$BZ, $A58, COLUMN(AB58))</f>
        <v/>
      </c>
      <c r="AC58">
        <f>INDEX('Input EIA SEDS'!$A:$BZ, $A58, COLUMN(AC58))</f>
        <v/>
      </c>
      <c r="AD58">
        <f>INDEX('Input EIA SEDS'!$A:$BZ, $A58, COLUMN(AD58))</f>
        <v/>
      </c>
      <c r="AE58">
        <f>INDEX('Input EIA SEDS'!$A:$BZ, $A58, COLUMN(AE58))</f>
        <v/>
      </c>
      <c r="AF58">
        <f>INDEX('Input EIA SEDS'!$A:$BZ, $A58, COLUMN(AF58))</f>
        <v/>
      </c>
      <c r="AG58">
        <f>INDEX('Input EIA SEDS'!$A:$BZ, $A58, COLUMN(AG58))</f>
        <v/>
      </c>
      <c r="AH58">
        <f>INDEX('Input EIA SEDS'!$A:$BZ, $A58, COLUMN(AH58))</f>
        <v/>
      </c>
      <c r="AI58">
        <f>INDEX('Input EIA SEDS'!$A:$BZ, $A58, COLUMN(AI58))</f>
        <v/>
      </c>
      <c r="AJ58">
        <f>INDEX('Input EIA SEDS'!$A:$BZ, $A58, COLUMN(AJ58))</f>
        <v/>
      </c>
      <c r="AK58">
        <f>INDEX('Input EIA SEDS'!$A:$BZ, $A58, COLUMN(AK58))</f>
        <v/>
      </c>
      <c r="AL58">
        <f>INDEX('Input EIA SEDS'!$A:$BZ, $A58, COLUMN(AL58))</f>
        <v/>
      </c>
      <c r="AM58">
        <f>INDEX('Input EIA SEDS'!$A:$BZ, $A58, COLUMN(AM58))</f>
        <v/>
      </c>
      <c r="AN58">
        <f>INDEX('Input EIA SEDS'!$A:$BZ, $A58, COLUMN(AN58))</f>
        <v/>
      </c>
      <c r="AO58">
        <f>INDEX('Input EIA SEDS'!$A:$BZ, $A58, COLUMN(AO58))</f>
        <v/>
      </c>
      <c r="AP58">
        <f>INDEX('Input EIA SEDS'!$A:$BZ, $A58, COLUMN(AP58))</f>
        <v/>
      </c>
      <c r="AQ58">
        <f>INDEX('Input EIA SEDS'!$A:$BZ, $A58, COLUMN(AQ58))</f>
        <v/>
      </c>
      <c r="AR58">
        <f>INDEX('Input EIA SEDS'!$A:$BZ, $A58, COLUMN(AR58))</f>
        <v/>
      </c>
      <c r="AS58">
        <f>INDEX('Input EIA SEDS'!$A:$BZ, $A58, COLUMN(AS58))</f>
        <v/>
      </c>
      <c r="AT58">
        <f>INDEX('Input EIA SEDS'!$A:$BZ, $A58, COLUMN(AT58))</f>
        <v/>
      </c>
      <c r="AU58">
        <f>INDEX('Input EIA SEDS'!$A:$BZ, $A58, COLUMN(AU58))</f>
        <v/>
      </c>
      <c r="AV58">
        <f>INDEX('Input EIA SEDS'!$A:$BZ, $A58, COLUMN(AV58))</f>
        <v/>
      </c>
      <c r="AW58">
        <f>INDEX('Input EIA SEDS'!$A:$BZ, $A58, COLUMN(AW58))</f>
        <v/>
      </c>
      <c r="AX58">
        <f>INDEX('Input EIA SEDS'!$A:$BZ, $A58, COLUMN(AX58))</f>
        <v/>
      </c>
      <c r="AY58">
        <f>INDEX('Input EIA SEDS'!$A:$BZ, $A58, COLUMN(AY58))</f>
        <v/>
      </c>
      <c r="AZ58">
        <f>INDEX('Input EIA SEDS'!$A:$BZ, $A58, COLUMN(AZ58))</f>
        <v/>
      </c>
      <c r="BA58">
        <f>INDEX('Input EIA SEDS'!$A:$BZ, $A58, COLUMN(BA58))</f>
        <v/>
      </c>
      <c r="BB58">
        <f>INDEX('Input EIA SEDS'!$A:$BZ, $A58, COLUMN(BB58))</f>
        <v/>
      </c>
      <c r="BC58">
        <f>INDEX('Input EIA SEDS'!$A:$BZ, $A58, COLUMN(BC58))</f>
        <v/>
      </c>
      <c r="BD58">
        <f>INDEX('Input EIA SEDS'!$A:$BZ, $A58, COLUMN(BD58))</f>
        <v/>
      </c>
      <c r="BE58">
        <f>INDEX('Input EIA SEDS'!$A:$BZ, $A58, COLUMN(BE58))</f>
        <v/>
      </c>
      <c r="BF58">
        <f>INDEX('Input EIA SEDS'!$A:$BZ, $A58, COLUMN(BF58))</f>
        <v/>
      </c>
      <c r="BG58">
        <f>INDEX('Input EIA SEDS'!$A:$BZ, $A58, COLUMN(BG58))</f>
        <v/>
      </c>
      <c r="BH58">
        <f>INDEX('Input EIA SEDS'!$A:$BZ, $A58, COLUMN(BH58))</f>
        <v/>
      </c>
      <c r="BI58">
        <f>INDEX('Input EIA SEDS'!$A:$BZ, $A58, COLUMN(BI58))</f>
        <v/>
      </c>
      <c r="BJ58">
        <f>INDEX('Input EIA SEDS'!$A:$BZ, $A58, COLUMN(BJ58))</f>
        <v/>
      </c>
      <c r="BK58">
        <f>INDEX('Input EIA SEDS'!$A:$BZ, $A58, COLUMN(BK58))</f>
        <v/>
      </c>
      <c r="BL58">
        <f>INDEX('Input EIA SEDS'!$A:$BZ, $A58, COLUMN(BL58))</f>
        <v/>
      </c>
      <c r="BM58">
        <f>INDEX('Input EIA SEDS'!$A:$BZ, $A58, COLUMN(BM58))</f>
        <v/>
      </c>
      <c r="BN58">
        <f>INDEX('Input EIA SEDS'!$A:$BZ, $A58, COLUMN(BN58))</f>
        <v/>
      </c>
      <c r="BO58">
        <f>INDEX('Input EIA SEDS'!$A:$BZ, $A58, COLUMN(BO58))</f>
        <v/>
      </c>
      <c r="BP58">
        <f>INDEX('Input EIA SEDS'!$A:$BZ, $A58, COLUMN(BP58))</f>
        <v/>
      </c>
      <c r="BQ58">
        <f>INDEX('Input EIA SEDS'!$A:$BZ, $A58, COLUMN(BQ58))</f>
        <v/>
      </c>
      <c r="BR58">
        <f>INDEX('Input EIA SEDS'!$A:$BZ, $A58, COLUMN(BR58))</f>
        <v/>
      </c>
      <c r="BS58">
        <f>INDEX('Input EIA SEDS'!$A:$BZ, $A58, COLUMN(BS58))</f>
        <v/>
      </c>
      <c r="BT58">
        <f>INDEX('Input EIA SEDS'!$A:$BZ, $A58, COLUMN(BT58))</f>
        <v/>
      </c>
      <c r="BU58">
        <f>INDEX('Input EIA SEDS'!$A:$BZ, $A58, COLUMN(BU58))</f>
        <v/>
      </c>
      <c r="BV58">
        <f>INDEX('Input EIA SEDS'!$A:$BZ, $A58, COLUMN(BV58))</f>
        <v/>
      </c>
      <c r="BW58">
        <f>INDEX('Input EIA SEDS'!$A:$BZ, $A58, COLUMN(BW58))</f>
        <v/>
      </c>
    </row>
    <row r="59" spans="1:75">
      <c r="A59">
        <f>MATCH($C59,'Input EIA SEDS'!$C:$C,0)</f>
        <v/>
      </c>
      <c r="B59">
        <f>INDEX('Input EIA SEDS'!$A:$BZ, $A59, COLUMN(B59))</f>
        <v/>
      </c>
      <c r="C59" t="s">
        <v>23</v>
      </c>
      <c r="D59">
        <f>INDEX('Input EIA SEDS'!$A:$BZ, $A59, COLUMN(D59))</f>
        <v/>
      </c>
      <c r="E59">
        <f>INDEX('Input EIA SEDS'!$A:$BZ, $A59, COLUMN(E59))</f>
        <v/>
      </c>
      <c r="F59">
        <f>INDEX('Input EIA SEDS'!$A:$BZ, $A59, COLUMN(F59))</f>
        <v/>
      </c>
      <c r="G59">
        <f>INDEX('Input EIA SEDS'!$A:$BZ, $A59, COLUMN(G59))</f>
        <v/>
      </c>
      <c r="H59">
        <f>INDEX('Input EIA SEDS'!$A:$BZ, $A59, COLUMN(H59))</f>
        <v/>
      </c>
      <c r="I59">
        <f>INDEX('Input EIA SEDS'!$A:$BZ, $A59, COLUMN(I59))</f>
        <v/>
      </c>
      <c r="J59">
        <f>INDEX('Input EIA SEDS'!$A:$BZ, $A59, COLUMN(J59))</f>
        <v/>
      </c>
      <c r="K59">
        <f>INDEX('Input EIA SEDS'!$A:$BZ, $A59, COLUMN(K59))</f>
        <v/>
      </c>
      <c r="L59">
        <f>INDEX('Input EIA SEDS'!$A:$BZ, $A59, COLUMN(L59))</f>
        <v/>
      </c>
      <c r="M59">
        <f>INDEX('Input EIA SEDS'!$A:$BZ, $A59, COLUMN(M59))</f>
        <v/>
      </c>
      <c r="N59">
        <f>INDEX('Input EIA SEDS'!$A:$BZ, $A59, COLUMN(N59))</f>
        <v/>
      </c>
      <c r="O59">
        <f>INDEX('Input EIA SEDS'!$A:$BZ, $A59, COLUMN(O59))</f>
        <v/>
      </c>
      <c r="P59">
        <f>INDEX('Input EIA SEDS'!$A:$BZ, $A59, COLUMN(P59))</f>
        <v/>
      </c>
      <c r="Q59">
        <f>INDEX('Input EIA SEDS'!$A:$BZ, $A59, COLUMN(Q59))</f>
        <v/>
      </c>
      <c r="R59">
        <f>INDEX('Input EIA SEDS'!$A:$BZ, $A59, COLUMN(R59))</f>
        <v/>
      </c>
      <c r="S59">
        <f>INDEX('Input EIA SEDS'!$A:$BZ, $A59, COLUMN(S59))</f>
        <v/>
      </c>
      <c r="T59">
        <f>INDEX('Input EIA SEDS'!$A:$BZ, $A59, COLUMN(T59))</f>
        <v/>
      </c>
      <c r="U59">
        <f>INDEX('Input EIA SEDS'!$A:$BZ, $A59, COLUMN(U59))</f>
        <v/>
      </c>
      <c r="V59">
        <f>INDEX('Input EIA SEDS'!$A:$BZ, $A59, COLUMN(V59))</f>
        <v/>
      </c>
      <c r="W59">
        <f>INDEX('Input EIA SEDS'!$A:$BZ, $A59, COLUMN(W59))</f>
        <v/>
      </c>
      <c r="X59">
        <f>INDEX('Input EIA SEDS'!$A:$BZ, $A59, COLUMN(X59))</f>
        <v/>
      </c>
      <c r="Y59">
        <f>INDEX('Input EIA SEDS'!$A:$BZ, $A59, COLUMN(Y59))</f>
        <v/>
      </c>
      <c r="Z59">
        <f>INDEX('Input EIA SEDS'!$A:$BZ, $A59, COLUMN(Z59))</f>
        <v/>
      </c>
      <c r="AA59">
        <f>INDEX('Input EIA SEDS'!$A:$BZ, $A59, COLUMN(AA59))</f>
        <v/>
      </c>
      <c r="AB59">
        <f>INDEX('Input EIA SEDS'!$A:$BZ, $A59, COLUMN(AB59))</f>
        <v/>
      </c>
      <c r="AC59">
        <f>INDEX('Input EIA SEDS'!$A:$BZ, $A59, COLUMN(AC59))</f>
        <v/>
      </c>
      <c r="AD59">
        <f>INDEX('Input EIA SEDS'!$A:$BZ, $A59, COLUMN(AD59))</f>
        <v/>
      </c>
      <c r="AE59">
        <f>INDEX('Input EIA SEDS'!$A:$BZ, $A59, COLUMN(AE59))</f>
        <v/>
      </c>
      <c r="AF59">
        <f>INDEX('Input EIA SEDS'!$A:$BZ, $A59, COLUMN(AF59))</f>
        <v/>
      </c>
      <c r="AG59">
        <f>INDEX('Input EIA SEDS'!$A:$BZ, $A59, COLUMN(AG59))</f>
        <v/>
      </c>
      <c r="AH59">
        <f>INDEX('Input EIA SEDS'!$A:$BZ, $A59, COLUMN(AH59))</f>
        <v/>
      </c>
      <c r="AI59">
        <f>INDEX('Input EIA SEDS'!$A:$BZ, $A59, COLUMN(AI59))</f>
        <v/>
      </c>
      <c r="AJ59">
        <f>INDEX('Input EIA SEDS'!$A:$BZ, $A59, COLUMN(AJ59))</f>
        <v/>
      </c>
      <c r="AK59">
        <f>INDEX('Input EIA SEDS'!$A:$BZ, $A59, COLUMN(AK59))</f>
        <v/>
      </c>
      <c r="AL59">
        <f>INDEX('Input EIA SEDS'!$A:$BZ, $A59, COLUMN(AL59))</f>
        <v/>
      </c>
      <c r="AM59">
        <f>INDEX('Input EIA SEDS'!$A:$BZ, $A59, COLUMN(AM59))</f>
        <v/>
      </c>
      <c r="AN59">
        <f>INDEX('Input EIA SEDS'!$A:$BZ, $A59, COLUMN(AN59))</f>
        <v/>
      </c>
      <c r="AO59">
        <f>INDEX('Input EIA SEDS'!$A:$BZ, $A59, COLUMN(AO59))</f>
        <v/>
      </c>
      <c r="AP59">
        <f>INDEX('Input EIA SEDS'!$A:$BZ, $A59, COLUMN(AP59))</f>
        <v/>
      </c>
      <c r="AQ59">
        <f>INDEX('Input EIA SEDS'!$A:$BZ, $A59, COLUMN(AQ59))</f>
        <v/>
      </c>
      <c r="AR59">
        <f>INDEX('Input EIA SEDS'!$A:$BZ, $A59, COLUMN(AR59))</f>
        <v/>
      </c>
      <c r="AS59">
        <f>INDEX('Input EIA SEDS'!$A:$BZ, $A59, COLUMN(AS59))</f>
        <v/>
      </c>
      <c r="AT59">
        <f>INDEX('Input EIA SEDS'!$A:$BZ, $A59, COLUMN(AT59))</f>
        <v/>
      </c>
      <c r="AU59">
        <f>INDEX('Input EIA SEDS'!$A:$BZ, $A59, COLUMN(AU59))</f>
        <v/>
      </c>
      <c r="AV59">
        <f>INDEX('Input EIA SEDS'!$A:$BZ, $A59, COLUMN(AV59))</f>
        <v/>
      </c>
      <c r="AW59">
        <f>INDEX('Input EIA SEDS'!$A:$BZ, $A59, COLUMN(AW59))</f>
        <v/>
      </c>
      <c r="AX59">
        <f>INDEX('Input EIA SEDS'!$A:$BZ, $A59, COLUMN(AX59))</f>
        <v/>
      </c>
      <c r="AY59">
        <f>INDEX('Input EIA SEDS'!$A:$BZ, $A59, COLUMN(AY59))</f>
        <v/>
      </c>
      <c r="AZ59">
        <f>INDEX('Input EIA SEDS'!$A:$BZ, $A59, COLUMN(AZ59))</f>
        <v/>
      </c>
      <c r="BA59">
        <f>INDEX('Input EIA SEDS'!$A:$BZ, $A59, COLUMN(BA59))</f>
        <v/>
      </c>
      <c r="BB59">
        <f>INDEX('Input EIA SEDS'!$A:$BZ, $A59, COLUMN(BB59))</f>
        <v/>
      </c>
      <c r="BC59">
        <f>INDEX('Input EIA SEDS'!$A:$BZ, $A59, COLUMN(BC59))</f>
        <v/>
      </c>
      <c r="BD59">
        <f>INDEX('Input EIA SEDS'!$A:$BZ, $A59, COLUMN(BD59))</f>
        <v/>
      </c>
      <c r="BE59">
        <f>INDEX('Input EIA SEDS'!$A:$BZ, $A59, COLUMN(BE59))</f>
        <v/>
      </c>
      <c r="BF59">
        <f>INDEX('Input EIA SEDS'!$A:$BZ, $A59, COLUMN(BF59))</f>
        <v/>
      </c>
      <c r="BG59">
        <f>INDEX('Input EIA SEDS'!$A:$BZ, $A59, COLUMN(BG59))</f>
        <v/>
      </c>
      <c r="BH59">
        <f>INDEX('Input EIA SEDS'!$A:$BZ, $A59, COLUMN(BH59))</f>
        <v/>
      </c>
      <c r="BI59">
        <f>INDEX('Input EIA SEDS'!$A:$BZ, $A59, COLUMN(BI59))</f>
        <v/>
      </c>
      <c r="BJ59">
        <f>INDEX('Input EIA SEDS'!$A:$BZ, $A59, COLUMN(BJ59))</f>
        <v/>
      </c>
      <c r="BK59">
        <f>INDEX('Input EIA SEDS'!$A:$BZ, $A59, COLUMN(BK59))</f>
        <v/>
      </c>
      <c r="BL59">
        <f>INDEX('Input EIA SEDS'!$A:$BZ, $A59, COLUMN(BL59))</f>
        <v/>
      </c>
      <c r="BM59">
        <f>INDEX('Input EIA SEDS'!$A:$BZ, $A59, COLUMN(BM59))</f>
        <v/>
      </c>
      <c r="BN59">
        <f>INDEX('Input EIA SEDS'!$A:$BZ, $A59, COLUMN(BN59))</f>
        <v/>
      </c>
      <c r="BO59">
        <f>INDEX('Input EIA SEDS'!$A:$BZ, $A59, COLUMN(BO59))</f>
        <v/>
      </c>
      <c r="BP59">
        <f>INDEX('Input EIA SEDS'!$A:$BZ, $A59, COLUMN(BP59))</f>
        <v/>
      </c>
      <c r="BQ59">
        <f>INDEX('Input EIA SEDS'!$A:$BZ, $A59, COLUMN(BQ59))</f>
        <v/>
      </c>
      <c r="BR59">
        <f>INDEX('Input EIA SEDS'!$A:$BZ, $A59, COLUMN(BR59))</f>
        <v/>
      </c>
      <c r="BS59">
        <f>INDEX('Input EIA SEDS'!$A:$BZ, $A59, COLUMN(BS59))</f>
        <v/>
      </c>
      <c r="BT59">
        <f>INDEX('Input EIA SEDS'!$A:$BZ, $A59, COLUMN(BT59))</f>
        <v/>
      </c>
      <c r="BU59">
        <f>INDEX('Input EIA SEDS'!$A:$BZ, $A59, COLUMN(BU59))</f>
        <v/>
      </c>
      <c r="BV59">
        <f>INDEX('Input EIA SEDS'!$A:$BZ, $A59, COLUMN(BV59))</f>
        <v/>
      </c>
      <c r="BW59">
        <f>INDEX('Input EIA SEDS'!$A:$BZ, $A59, COLUMN(BW59))</f>
        <v/>
      </c>
    </row>
    <row r="60" spans="1:75">
      <c r="A60">
        <f>MATCH($C60,'Input EIA SEDS'!$C:$C,0)</f>
        <v/>
      </c>
      <c r="B60">
        <f>INDEX('Input EIA SEDS'!$A:$BZ, $A60, COLUMN(B60))</f>
        <v/>
      </c>
      <c r="C60" t="s">
        <v>380</v>
      </c>
      <c r="D60">
        <f>INDEX('Input EIA SEDS'!$A:$BZ, $A60, COLUMN(D60))</f>
        <v/>
      </c>
      <c r="E60">
        <f>INDEX('Input EIA SEDS'!$A:$BZ, $A60, COLUMN(E60))</f>
        <v/>
      </c>
      <c r="F60">
        <f>INDEX('Input EIA SEDS'!$A:$BZ, $A60, COLUMN(F60))</f>
        <v/>
      </c>
      <c r="G60">
        <f>INDEX('Input EIA SEDS'!$A:$BZ, $A60, COLUMN(G60))</f>
        <v/>
      </c>
      <c r="H60">
        <f>INDEX('Input EIA SEDS'!$A:$BZ, $A60, COLUMN(H60))</f>
        <v/>
      </c>
      <c r="I60">
        <f>INDEX('Input EIA SEDS'!$A:$BZ, $A60, COLUMN(I60))</f>
        <v/>
      </c>
      <c r="J60">
        <f>INDEX('Input EIA SEDS'!$A:$BZ, $A60, COLUMN(J60))</f>
        <v/>
      </c>
      <c r="K60">
        <f>INDEX('Input EIA SEDS'!$A:$BZ, $A60, COLUMN(K60))</f>
        <v/>
      </c>
      <c r="L60">
        <f>INDEX('Input EIA SEDS'!$A:$BZ, $A60, COLUMN(L60))</f>
        <v/>
      </c>
      <c r="M60">
        <f>INDEX('Input EIA SEDS'!$A:$BZ, $A60, COLUMN(M60))</f>
        <v/>
      </c>
      <c r="N60">
        <f>INDEX('Input EIA SEDS'!$A:$BZ, $A60, COLUMN(N60))</f>
        <v/>
      </c>
      <c r="O60">
        <f>INDEX('Input EIA SEDS'!$A:$BZ, $A60, COLUMN(O60))</f>
        <v/>
      </c>
      <c r="P60">
        <f>INDEX('Input EIA SEDS'!$A:$BZ, $A60, COLUMN(P60))</f>
        <v/>
      </c>
      <c r="Q60">
        <f>INDEX('Input EIA SEDS'!$A:$BZ, $A60, COLUMN(Q60))</f>
        <v/>
      </c>
      <c r="R60">
        <f>INDEX('Input EIA SEDS'!$A:$BZ, $A60, COLUMN(R60))</f>
        <v/>
      </c>
      <c r="S60">
        <f>INDEX('Input EIA SEDS'!$A:$BZ, $A60, COLUMN(S60))</f>
        <v/>
      </c>
      <c r="T60">
        <f>INDEX('Input EIA SEDS'!$A:$BZ, $A60, COLUMN(T60))</f>
        <v/>
      </c>
      <c r="U60">
        <f>INDEX('Input EIA SEDS'!$A:$BZ, $A60, COLUMN(U60))</f>
        <v/>
      </c>
      <c r="V60">
        <f>INDEX('Input EIA SEDS'!$A:$BZ, $A60, COLUMN(V60))</f>
        <v/>
      </c>
      <c r="W60">
        <f>INDEX('Input EIA SEDS'!$A:$BZ, $A60, COLUMN(W60))</f>
        <v/>
      </c>
      <c r="X60">
        <f>INDEX('Input EIA SEDS'!$A:$BZ, $A60, COLUMN(X60))</f>
        <v/>
      </c>
      <c r="Y60">
        <f>INDEX('Input EIA SEDS'!$A:$BZ, $A60, COLUMN(Y60))</f>
        <v/>
      </c>
      <c r="Z60">
        <f>INDEX('Input EIA SEDS'!$A:$BZ, $A60, COLUMN(Z60))</f>
        <v/>
      </c>
      <c r="AA60">
        <f>INDEX('Input EIA SEDS'!$A:$BZ, $A60, COLUMN(AA60))</f>
        <v/>
      </c>
      <c r="AB60">
        <f>INDEX('Input EIA SEDS'!$A:$BZ, $A60, COLUMN(AB60))</f>
        <v/>
      </c>
      <c r="AC60">
        <f>INDEX('Input EIA SEDS'!$A:$BZ, $A60, COLUMN(AC60))</f>
        <v/>
      </c>
      <c r="AD60">
        <f>INDEX('Input EIA SEDS'!$A:$BZ, $A60, COLUMN(AD60))</f>
        <v/>
      </c>
      <c r="AE60">
        <f>INDEX('Input EIA SEDS'!$A:$BZ, $A60, COLUMN(AE60))</f>
        <v/>
      </c>
      <c r="AF60">
        <f>INDEX('Input EIA SEDS'!$A:$BZ, $A60, COLUMN(AF60))</f>
        <v/>
      </c>
      <c r="AG60">
        <f>INDEX('Input EIA SEDS'!$A:$BZ, $A60, COLUMN(AG60))</f>
        <v/>
      </c>
      <c r="AH60">
        <f>INDEX('Input EIA SEDS'!$A:$BZ, $A60, COLUMN(AH60))</f>
        <v/>
      </c>
      <c r="AI60">
        <f>INDEX('Input EIA SEDS'!$A:$BZ, $A60, COLUMN(AI60))</f>
        <v/>
      </c>
      <c r="AJ60">
        <f>INDEX('Input EIA SEDS'!$A:$BZ, $A60, COLUMN(AJ60))</f>
        <v/>
      </c>
      <c r="AK60">
        <f>INDEX('Input EIA SEDS'!$A:$BZ, $A60, COLUMN(AK60))</f>
        <v/>
      </c>
      <c r="AL60">
        <f>INDEX('Input EIA SEDS'!$A:$BZ, $A60, COLUMN(AL60))</f>
        <v/>
      </c>
      <c r="AM60">
        <f>INDEX('Input EIA SEDS'!$A:$BZ, $A60, COLUMN(AM60))</f>
        <v/>
      </c>
      <c r="AN60">
        <f>INDEX('Input EIA SEDS'!$A:$BZ, $A60, COLUMN(AN60))</f>
        <v/>
      </c>
      <c r="AO60">
        <f>INDEX('Input EIA SEDS'!$A:$BZ, $A60, COLUMN(AO60))</f>
        <v/>
      </c>
      <c r="AP60">
        <f>INDEX('Input EIA SEDS'!$A:$BZ, $A60, COLUMN(AP60))</f>
        <v/>
      </c>
      <c r="AQ60">
        <f>INDEX('Input EIA SEDS'!$A:$BZ, $A60, COLUMN(AQ60))</f>
        <v/>
      </c>
      <c r="AR60">
        <f>INDEX('Input EIA SEDS'!$A:$BZ, $A60, COLUMN(AR60))</f>
        <v/>
      </c>
      <c r="AS60">
        <f>INDEX('Input EIA SEDS'!$A:$BZ, $A60, COLUMN(AS60))</f>
        <v/>
      </c>
      <c r="AT60">
        <f>INDEX('Input EIA SEDS'!$A:$BZ, $A60, COLUMN(AT60))</f>
        <v/>
      </c>
      <c r="AU60">
        <f>INDEX('Input EIA SEDS'!$A:$BZ, $A60, COLUMN(AU60))</f>
        <v/>
      </c>
      <c r="AV60">
        <f>INDEX('Input EIA SEDS'!$A:$BZ, $A60, COLUMN(AV60))</f>
        <v/>
      </c>
      <c r="AW60">
        <f>INDEX('Input EIA SEDS'!$A:$BZ, $A60, COLUMN(AW60))</f>
        <v/>
      </c>
      <c r="AX60">
        <f>INDEX('Input EIA SEDS'!$A:$BZ, $A60, COLUMN(AX60))</f>
        <v/>
      </c>
      <c r="AY60">
        <f>INDEX('Input EIA SEDS'!$A:$BZ, $A60, COLUMN(AY60))</f>
        <v/>
      </c>
      <c r="AZ60">
        <f>INDEX('Input EIA SEDS'!$A:$BZ, $A60, COLUMN(AZ60))</f>
        <v/>
      </c>
      <c r="BA60">
        <f>INDEX('Input EIA SEDS'!$A:$BZ, $A60, COLUMN(BA60))</f>
        <v/>
      </c>
      <c r="BB60">
        <f>INDEX('Input EIA SEDS'!$A:$BZ, $A60, COLUMN(BB60))</f>
        <v/>
      </c>
      <c r="BC60">
        <f>INDEX('Input EIA SEDS'!$A:$BZ, $A60, COLUMN(BC60))</f>
        <v/>
      </c>
      <c r="BD60">
        <f>INDEX('Input EIA SEDS'!$A:$BZ, $A60, COLUMN(BD60))</f>
        <v/>
      </c>
      <c r="BE60">
        <f>INDEX('Input EIA SEDS'!$A:$BZ, $A60, COLUMN(BE60))</f>
        <v/>
      </c>
      <c r="BF60">
        <f>INDEX('Input EIA SEDS'!$A:$BZ, $A60, COLUMN(BF60))</f>
        <v/>
      </c>
      <c r="BG60">
        <f>INDEX('Input EIA SEDS'!$A:$BZ, $A60, COLUMN(BG60))</f>
        <v/>
      </c>
      <c r="BH60">
        <f>INDEX('Input EIA SEDS'!$A:$BZ, $A60, COLUMN(BH60))</f>
        <v/>
      </c>
      <c r="BI60">
        <f>INDEX('Input EIA SEDS'!$A:$BZ, $A60, COLUMN(BI60))</f>
        <v/>
      </c>
      <c r="BJ60">
        <f>INDEX('Input EIA SEDS'!$A:$BZ, $A60, COLUMN(BJ60))</f>
        <v/>
      </c>
      <c r="BK60">
        <f>INDEX('Input EIA SEDS'!$A:$BZ, $A60, COLUMN(BK60))</f>
        <v/>
      </c>
      <c r="BL60">
        <f>INDEX('Input EIA SEDS'!$A:$BZ, $A60, COLUMN(BL60))</f>
        <v/>
      </c>
      <c r="BM60">
        <f>INDEX('Input EIA SEDS'!$A:$BZ, $A60, COLUMN(BM60))</f>
        <v/>
      </c>
      <c r="BN60">
        <f>INDEX('Input EIA SEDS'!$A:$BZ, $A60, COLUMN(BN60))</f>
        <v/>
      </c>
      <c r="BO60">
        <f>INDEX('Input EIA SEDS'!$A:$BZ, $A60, COLUMN(BO60))</f>
        <v/>
      </c>
      <c r="BP60">
        <f>INDEX('Input EIA SEDS'!$A:$BZ, $A60, COLUMN(BP60))</f>
        <v/>
      </c>
      <c r="BQ60">
        <f>INDEX('Input EIA SEDS'!$A:$BZ, $A60, COLUMN(BQ60))</f>
        <v/>
      </c>
      <c r="BR60">
        <f>INDEX('Input EIA SEDS'!$A:$BZ, $A60, COLUMN(BR60))</f>
        <v/>
      </c>
      <c r="BS60">
        <f>INDEX('Input EIA SEDS'!$A:$BZ, $A60, COLUMN(BS60))</f>
        <v/>
      </c>
      <c r="BT60">
        <f>INDEX('Input EIA SEDS'!$A:$BZ, $A60, COLUMN(BT60))</f>
        <v/>
      </c>
      <c r="BU60">
        <f>INDEX('Input EIA SEDS'!$A:$BZ, $A60, COLUMN(BU60))</f>
        <v/>
      </c>
      <c r="BV60">
        <f>INDEX('Input EIA SEDS'!$A:$BZ, $A60, COLUMN(BV60))</f>
        <v/>
      </c>
      <c r="BW60">
        <f>INDEX('Input EIA SEDS'!$A:$BZ, $A60, COLUMN(BW60))</f>
        <v/>
      </c>
    </row>
    <row r="61" spans="1:75">
      <c r="A61">
        <f>MATCH($C61,'Input EIA SEDS'!$C:$C,0)</f>
        <v/>
      </c>
      <c r="B61">
        <f>INDEX('Input EIA SEDS'!$A:$BZ, $A61, COLUMN(B61))</f>
        <v/>
      </c>
      <c r="C61" t="s">
        <v>386</v>
      </c>
      <c r="D61">
        <f>INDEX('Input EIA SEDS'!$A:$BZ, $A61, COLUMN(D61))</f>
        <v/>
      </c>
      <c r="E61">
        <f>INDEX('Input EIA SEDS'!$A:$BZ, $A61, COLUMN(E61))</f>
        <v/>
      </c>
      <c r="F61">
        <f>INDEX('Input EIA SEDS'!$A:$BZ, $A61, COLUMN(F61))</f>
        <v/>
      </c>
      <c r="G61">
        <f>INDEX('Input EIA SEDS'!$A:$BZ, $A61, COLUMN(G61))</f>
        <v/>
      </c>
      <c r="H61">
        <f>INDEX('Input EIA SEDS'!$A:$BZ, $A61, COLUMN(H61))</f>
        <v/>
      </c>
      <c r="I61">
        <f>INDEX('Input EIA SEDS'!$A:$BZ, $A61, COLUMN(I61))</f>
        <v/>
      </c>
      <c r="J61">
        <f>INDEX('Input EIA SEDS'!$A:$BZ, $A61, COLUMN(J61))</f>
        <v/>
      </c>
      <c r="K61">
        <f>INDEX('Input EIA SEDS'!$A:$BZ, $A61, COLUMN(K61))</f>
        <v/>
      </c>
      <c r="L61">
        <f>INDEX('Input EIA SEDS'!$A:$BZ, $A61, COLUMN(L61))</f>
        <v/>
      </c>
      <c r="M61">
        <f>INDEX('Input EIA SEDS'!$A:$BZ, $A61, COLUMN(M61))</f>
        <v/>
      </c>
      <c r="N61">
        <f>INDEX('Input EIA SEDS'!$A:$BZ, $A61, COLUMN(N61))</f>
        <v/>
      </c>
      <c r="O61">
        <f>INDEX('Input EIA SEDS'!$A:$BZ, $A61, COLUMN(O61))</f>
        <v/>
      </c>
      <c r="P61">
        <f>INDEX('Input EIA SEDS'!$A:$BZ, $A61, COLUMN(P61))</f>
        <v/>
      </c>
      <c r="Q61">
        <f>INDEX('Input EIA SEDS'!$A:$BZ, $A61, COLUMN(Q61))</f>
        <v/>
      </c>
      <c r="R61">
        <f>INDEX('Input EIA SEDS'!$A:$BZ, $A61, COLUMN(R61))</f>
        <v/>
      </c>
      <c r="S61">
        <f>INDEX('Input EIA SEDS'!$A:$BZ, $A61, COLUMN(S61))</f>
        <v/>
      </c>
      <c r="T61">
        <f>INDEX('Input EIA SEDS'!$A:$BZ, $A61, COLUMN(T61))</f>
        <v/>
      </c>
      <c r="U61">
        <f>INDEX('Input EIA SEDS'!$A:$BZ, $A61, COLUMN(U61))</f>
        <v/>
      </c>
      <c r="V61">
        <f>INDEX('Input EIA SEDS'!$A:$BZ, $A61, COLUMN(V61))</f>
        <v/>
      </c>
      <c r="W61">
        <f>INDEX('Input EIA SEDS'!$A:$BZ, $A61, COLUMN(W61))</f>
        <v/>
      </c>
      <c r="X61">
        <f>INDEX('Input EIA SEDS'!$A:$BZ, $A61, COLUMN(X61))</f>
        <v/>
      </c>
      <c r="Y61">
        <f>INDEX('Input EIA SEDS'!$A:$BZ, $A61, COLUMN(Y61))</f>
        <v/>
      </c>
      <c r="Z61">
        <f>INDEX('Input EIA SEDS'!$A:$BZ, $A61, COLUMN(Z61))</f>
        <v/>
      </c>
      <c r="AA61">
        <f>INDEX('Input EIA SEDS'!$A:$BZ, $A61, COLUMN(AA61))</f>
        <v/>
      </c>
      <c r="AB61">
        <f>INDEX('Input EIA SEDS'!$A:$BZ, $A61, COLUMN(AB61))</f>
        <v/>
      </c>
      <c r="AC61">
        <f>INDEX('Input EIA SEDS'!$A:$BZ, $A61, COLUMN(AC61))</f>
        <v/>
      </c>
      <c r="AD61">
        <f>INDEX('Input EIA SEDS'!$A:$BZ, $A61, COLUMN(AD61))</f>
        <v/>
      </c>
      <c r="AE61">
        <f>INDEX('Input EIA SEDS'!$A:$BZ, $A61, COLUMN(AE61))</f>
        <v/>
      </c>
      <c r="AF61">
        <f>INDEX('Input EIA SEDS'!$A:$BZ, $A61, COLUMN(AF61))</f>
        <v/>
      </c>
      <c r="AG61">
        <f>INDEX('Input EIA SEDS'!$A:$BZ, $A61, COLUMN(AG61))</f>
        <v/>
      </c>
      <c r="AH61">
        <f>INDEX('Input EIA SEDS'!$A:$BZ, $A61, COLUMN(AH61))</f>
        <v/>
      </c>
      <c r="AI61">
        <f>INDEX('Input EIA SEDS'!$A:$BZ, $A61, COLUMN(AI61))</f>
        <v/>
      </c>
      <c r="AJ61">
        <f>INDEX('Input EIA SEDS'!$A:$BZ, $A61, COLUMN(AJ61))</f>
        <v/>
      </c>
      <c r="AK61">
        <f>INDEX('Input EIA SEDS'!$A:$BZ, $A61, COLUMN(AK61))</f>
        <v/>
      </c>
      <c r="AL61">
        <f>INDEX('Input EIA SEDS'!$A:$BZ, $A61, COLUMN(AL61))</f>
        <v/>
      </c>
      <c r="AM61">
        <f>INDEX('Input EIA SEDS'!$A:$BZ, $A61, COLUMN(AM61))</f>
        <v/>
      </c>
      <c r="AN61">
        <f>INDEX('Input EIA SEDS'!$A:$BZ, $A61, COLUMN(AN61))</f>
        <v/>
      </c>
      <c r="AO61">
        <f>INDEX('Input EIA SEDS'!$A:$BZ, $A61, COLUMN(AO61))</f>
        <v/>
      </c>
      <c r="AP61">
        <f>INDEX('Input EIA SEDS'!$A:$BZ, $A61, COLUMN(AP61))</f>
        <v/>
      </c>
      <c r="AQ61">
        <f>INDEX('Input EIA SEDS'!$A:$BZ, $A61, COLUMN(AQ61))</f>
        <v/>
      </c>
      <c r="AR61">
        <f>INDEX('Input EIA SEDS'!$A:$BZ, $A61, COLUMN(AR61))</f>
        <v/>
      </c>
      <c r="AS61">
        <f>INDEX('Input EIA SEDS'!$A:$BZ, $A61, COLUMN(AS61))</f>
        <v/>
      </c>
      <c r="AT61">
        <f>INDEX('Input EIA SEDS'!$A:$BZ, $A61, COLUMN(AT61))</f>
        <v/>
      </c>
      <c r="AU61">
        <f>INDEX('Input EIA SEDS'!$A:$BZ, $A61, COLUMN(AU61))</f>
        <v/>
      </c>
      <c r="AV61">
        <f>INDEX('Input EIA SEDS'!$A:$BZ, $A61, COLUMN(AV61))</f>
        <v/>
      </c>
      <c r="AW61">
        <f>INDEX('Input EIA SEDS'!$A:$BZ, $A61, COLUMN(AW61))</f>
        <v/>
      </c>
      <c r="AX61">
        <f>INDEX('Input EIA SEDS'!$A:$BZ, $A61, COLUMN(AX61))</f>
        <v/>
      </c>
      <c r="AY61">
        <f>INDEX('Input EIA SEDS'!$A:$BZ, $A61, COLUMN(AY61))</f>
        <v/>
      </c>
      <c r="AZ61">
        <f>INDEX('Input EIA SEDS'!$A:$BZ, $A61, COLUMN(AZ61))</f>
        <v/>
      </c>
      <c r="BA61">
        <f>INDEX('Input EIA SEDS'!$A:$BZ, $A61, COLUMN(BA61))</f>
        <v/>
      </c>
      <c r="BB61">
        <f>INDEX('Input EIA SEDS'!$A:$BZ, $A61, COLUMN(BB61))</f>
        <v/>
      </c>
      <c r="BC61">
        <f>INDEX('Input EIA SEDS'!$A:$BZ, $A61, COLUMN(BC61))</f>
        <v/>
      </c>
      <c r="BD61">
        <f>INDEX('Input EIA SEDS'!$A:$BZ, $A61, COLUMN(BD61))</f>
        <v/>
      </c>
      <c r="BE61">
        <f>INDEX('Input EIA SEDS'!$A:$BZ, $A61, COLUMN(BE61))</f>
        <v/>
      </c>
      <c r="BF61">
        <f>INDEX('Input EIA SEDS'!$A:$BZ, $A61, COLUMN(BF61))</f>
        <v/>
      </c>
      <c r="BG61">
        <f>INDEX('Input EIA SEDS'!$A:$BZ, $A61, COLUMN(BG61))</f>
        <v/>
      </c>
      <c r="BH61">
        <f>INDEX('Input EIA SEDS'!$A:$BZ, $A61, COLUMN(BH61))</f>
        <v/>
      </c>
      <c r="BI61">
        <f>INDEX('Input EIA SEDS'!$A:$BZ, $A61, COLUMN(BI61))</f>
        <v/>
      </c>
      <c r="BJ61">
        <f>INDEX('Input EIA SEDS'!$A:$BZ, $A61, COLUMN(BJ61))</f>
        <v/>
      </c>
      <c r="BK61">
        <f>INDEX('Input EIA SEDS'!$A:$BZ, $A61, COLUMN(BK61))</f>
        <v/>
      </c>
      <c r="BL61">
        <f>INDEX('Input EIA SEDS'!$A:$BZ, $A61, COLUMN(BL61))</f>
        <v/>
      </c>
      <c r="BM61">
        <f>INDEX('Input EIA SEDS'!$A:$BZ, $A61, COLUMN(BM61))</f>
        <v/>
      </c>
      <c r="BN61">
        <f>INDEX('Input EIA SEDS'!$A:$BZ, $A61, COLUMN(BN61))</f>
        <v/>
      </c>
      <c r="BO61">
        <f>INDEX('Input EIA SEDS'!$A:$BZ, $A61, COLUMN(BO61))</f>
        <v/>
      </c>
      <c r="BP61">
        <f>INDEX('Input EIA SEDS'!$A:$BZ, $A61, COLUMN(BP61))</f>
        <v/>
      </c>
      <c r="BQ61">
        <f>INDEX('Input EIA SEDS'!$A:$BZ, $A61, COLUMN(BQ61))</f>
        <v/>
      </c>
      <c r="BR61">
        <f>INDEX('Input EIA SEDS'!$A:$BZ, $A61, COLUMN(BR61))</f>
        <v/>
      </c>
      <c r="BS61">
        <f>INDEX('Input EIA SEDS'!$A:$BZ, $A61, COLUMN(BS61))</f>
        <v/>
      </c>
      <c r="BT61">
        <f>INDEX('Input EIA SEDS'!$A:$BZ, $A61, COLUMN(BT61))</f>
        <v/>
      </c>
      <c r="BU61">
        <f>INDEX('Input EIA SEDS'!$A:$BZ, $A61, COLUMN(BU61))</f>
        <v/>
      </c>
      <c r="BV61">
        <f>INDEX('Input EIA SEDS'!$A:$BZ, $A61, COLUMN(BV61))</f>
        <v/>
      </c>
      <c r="BW61">
        <f>INDEX('Input EIA SEDS'!$A:$BZ, $A61, COLUMN(BW61))</f>
        <v/>
      </c>
    </row>
    <row r="62" spans="1:75">
      <c r="A62">
        <f>MATCH($C62,'Input EIA SEDS'!$C:$C,0)</f>
        <v/>
      </c>
      <c r="B62">
        <f>INDEX('Input EIA SEDS'!$A:$BZ, $A62, COLUMN(B62))</f>
        <v/>
      </c>
      <c r="C62" t="s">
        <v>390</v>
      </c>
      <c r="D62">
        <f>INDEX('Input EIA SEDS'!$A:$BZ, $A62, COLUMN(D62))</f>
        <v/>
      </c>
      <c r="E62">
        <f>INDEX('Input EIA SEDS'!$A:$BZ, $A62, COLUMN(E62))</f>
        <v/>
      </c>
      <c r="F62">
        <f>INDEX('Input EIA SEDS'!$A:$BZ, $A62, COLUMN(F62))</f>
        <v/>
      </c>
      <c r="G62">
        <f>INDEX('Input EIA SEDS'!$A:$BZ, $A62, COLUMN(G62))</f>
        <v/>
      </c>
      <c r="H62">
        <f>INDEX('Input EIA SEDS'!$A:$BZ, $A62, COLUMN(H62))</f>
        <v/>
      </c>
      <c r="I62">
        <f>INDEX('Input EIA SEDS'!$A:$BZ, $A62, COLUMN(I62))</f>
        <v/>
      </c>
      <c r="J62">
        <f>INDEX('Input EIA SEDS'!$A:$BZ, $A62, COLUMN(J62))</f>
        <v/>
      </c>
      <c r="K62">
        <f>INDEX('Input EIA SEDS'!$A:$BZ, $A62, COLUMN(K62))</f>
        <v/>
      </c>
      <c r="L62">
        <f>INDEX('Input EIA SEDS'!$A:$BZ, $A62, COLUMN(L62))</f>
        <v/>
      </c>
      <c r="M62">
        <f>INDEX('Input EIA SEDS'!$A:$BZ, $A62, COLUMN(M62))</f>
        <v/>
      </c>
      <c r="N62">
        <f>INDEX('Input EIA SEDS'!$A:$BZ, $A62, COLUMN(N62))</f>
        <v/>
      </c>
      <c r="O62">
        <f>INDEX('Input EIA SEDS'!$A:$BZ, $A62, COLUMN(O62))</f>
        <v/>
      </c>
      <c r="P62">
        <f>INDEX('Input EIA SEDS'!$A:$BZ, $A62, COLUMN(P62))</f>
        <v/>
      </c>
      <c r="Q62">
        <f>INDEX('Input EIA SEDS'!$A:$BZ, $A62, COLUMN(Q62))</f>
        <v/>
      </c>
      <c r="R62">
        <f>INDEX('Input EIA SEDS'!$A:$BZ, $A62, COLUMN(R62))</f>
        <v/>
      </c>
      <c r="S62">
        <f>INDEX('Input EIA SEDS'!$A:$BZ, $A62, COLUMN(S62))</f>
        <v/>
      </c>
      <c r="T62">
        <f>INDEX('Input EIA SEDS'!$A:$BZ, $A62, COLUMN(T62))</f>
        <v/>
      </c>
      <c r="U62">
        <f>INDEX('Input EIA SEDS'!$A:$BZ, $A62, COLUMN(U62))</f>
        <v/>
      </c>
      <c r="V62">
        <f>INDEX('Input EIA SEDS'!$A:$BZ, $A62, COLUMN(V62))</f>
        <v/>
      </c>
      <c r="W62">
        <f>INDEX('Input EIA SEDS'!$A:$BZ, $A62, COLUMN(W62))</f>
        <v/>
      </c>
      <c r="X62">
        <f>INDEX('Input EIA SEDS'!$A:$BZ, $A62, COLUMN(X62))</f>
        <v/>
      </c>
      <c r="Y62">
        <f>INDEX('Input EIA SEDS'!$A:$BZ, $A62, COLUMN(Y62))</f>
        <v/>
      </c>
      <c r="Z62">
        <f>INDEX('Input EIA SEDS'!$A:$BZ, $A62, COLUMN(Z62))</f>
        <v/>
      </c>
      <c r="AA62">
        <f>INDEX('Input EIA SEDS'!$A:$BZ, $A62, COLUMN(AA62))</f>
        <v/>
      </c>
      <c r="AB62">
        <f>INDEX('Input EIA SEDS'!$A:$BZ, $A62, COLUMN(AB62))</f>
        <v/>
      </c>
      <c r="AC62">
        <f>INDEX('Input EIA SEDS'!$A:$BZ, $A62, COLUMN(AC62))</f>
        <v/>
      </c>
      <c r="AD62">
        <f>INDEX('Input EIA SEDS'!$A:$BZ, $A62, COLUMN(AD62))</f>
        <v/>
      </c>
      <c r="AE62">
        <f>INDEX('Input EIA SEDS'!$A:$BZ, $A62, COLUMN(AE62))</f>
        <v/>
      </c>
      <c r="AF62">
        <f>INDEX('Input EIA SEDS'!$A:$BZ, $A62, COLUMN(AF62))</f>
        <v/>
      </c>
      <c r="AG62">
        <f>INDEX('Input EIA SEDS'!$A:$BZ, $A62, COLUMN(AG62))</f>
        <v/>
      </c>
      <c r="AH62">
        <f>INDEX('Input EIA SEDS'!$A:$BZ, $A62, COLUMN(AH62))</f>
        <v/>
      </c>
      <c r="AI62">
        <f>INDEX('Input EIA SEDS'!$A:$BZ, $A62, COLUMN(AI62))</f>
        <v/>
      </c>
      <c r="AJ62">
        <f>INDEX('Input EIA SEDS'!$A:$BZ, $A62, COLUMN(AJ62))</f>
        <v/>
      </c>
      <c r="AK62">
        <f>INDEX('Input EIA SEDS'!$A:$BZ, $A62, COLUMN(AK62))</f>
        <v/>
      </c>
      <c r="AL62">
        <f>INDEX('Input EIA SEDS'!$A:$BZ, $A62, COLUMN(AL62))</f>
        <v/>
      </c>
      <c r="AM62">
        <f>INDEX('Input EIA SEDS'!$A:$BZ, $A62, COLUMN(AM62))</f>
        <v/>
      </c>
      <c r="AN62">
        <f>INDEX('Input EIA SEDS'!$A:$BZ, $A62, COLUMN(AN62))</f>
        <v/>
      </c>
      <c r="AO62">
        <f>INDEX('Input EIA SEDS'!$A:$BZ, $A62, COLUMN(AO62))</f>
        <v/>
      </c>
      <c r="AP62">
        <f>INDEX('Input EIA SEDS'!$A:$BZ, $A62, COLUMN(AP62))</f>
        <v/>
      </c>
      <c r="AQ62">
        <f>INDEX('Input EIA SEDS'!$A:$BZ, $A62, COLUMN(AQ62))</f>
        <v/>
      </c>
      <c r="AR62">
        <f>INDEX('Input EIA SEDS'!$A:$BZ, $A62, COLUMN(AR62))</f>
        <v/>
      </c>
      <c r="AS62">
        <f>INDEX('Input EIA SEDS'!$A:$BZ, $A62, COLUMN(AS62))</f>
        <v/>
      </c>
      <c r="AT62">
        <f>INDEX('Input EIA SEDS'!$A:$BZ, $A62, COLUMN(AT62))</f>
        <v/>
      </c>
      <c r="AU62">
        <f>INDEX('Input EIA SEDS'!$A:$BZ, $A62, COLUMN(AU62))</f>
        <v/>
      </c>
      <c r="AV62">
        <f>INDEX('Input EIA SEDS'!$A:$BZ, $A62, COLUMN(AV62))</f>
        <v/>
      </c>
      <c r="AW62">
        <f>INDEX('Input EIA SEDS'!$A:$BZ, $A62, COLUMN(AW62))</f>
        <v/>
      </c>
      <c r="AX62">
        <f>INDEX('Input EIA SEDS'!$A:$BZ, $A62, COLUMN(AX62))</f>
        <v/>
      </c>
      <c r="AY62">
        <f>INDEX('Input EIA SEDS'!$A:$BZ, $A62, COLUMN(AY62))</f>
        <v/>
      </c>
      <c r="AZ62">
        <f>INDEX('Input EIA SEDS'!$A:$BZ, $A62, COLUMN(AZ62))</f>
        <v/>
      </c>
      <c r="BA62">
        <f>INDEX('Input EIA SEDS'!$A:$BZ, $A62, COLUMN(BA62))</f>
        <v/>
      </c>
      <c r="BB62">
        <f>INDEX('Input EIA SEDS'!$A:$BZ, $A62, COLUMN(BB62))</f>
        <v/>
      </c>
      <c r="BC62">
        <f>INDEX('Input EIA SEDS'!$A:$BZ, $A62, COLUMN(BC62))</f>
        <v/>
      </c>
      <c r="BD62">
        <f>INDEX('Input EIA SEDS'!$A:$BZ, $A62, COLUMN(BD62))</f>
        <v/>
      </c>
      <c r="BE62">
        <f>INDEX('Input EIA SEDS'!$A:$BZ, $A62, COLUMN(BE62))</f>
        <v/>
      </c>
      <c r="BF62">
        <f>INDEX('Input EIA SEDS'!$A:$BZ, $A62, COLUMN(BF62))</f>
        <v/>
      </c>
      <c r="BG62">
        <f>INDEX('Input EIA SEDS'!$A:$BZ, $A62, COLUMN(BG62))</f>
        <v/>
      </c>
      <c r="BH62">
        <f>INDEX('Input EIA SEDS'!$A:$BZ, $A62, COLUMN(BH62))</f>
        <v/>
      </c>
      <c r="BI62">
        <f>INDEX('Input EIA SEDS'!$A:$BZ, $A62, COLUMN(BI62))</f>
        <v/>
      </c>
      <c r="BJ62">
        <f>INDEX('Input EIA SEDS'!$A:$BZ, $A62, COLUMN(BJ62))</f>
        <v/>
      </c>
      <c r="BK62">
        <f>INDEX('Input EIA SEDS'!$A:$BZ, $A62, COLUMN(BK62))</f>
        <v/>
      </c>
      <c r="BL62">
        <f>INDEX('Input EIA SEDS'!$A:$BZ, $A62, COLUMN(BL62))</f>
        <v/>
      </c>
      <c r="BM62">
        <f>INDEX('Input EIA SEDS'!$A:$BZ, $A62, COLUMN(BM62))</f>
        <v/>
      </c>
      <c r="BN62">
        <f>INDEX('Input EIA SEDS'!$A:$BZ, $A62, COLUMN(BN62))</f>
        <v/>
      </c>
      <c r="BO62">
        <f>INDEX('Input EIA SEDS'!$A:$BZ, $A62, COLUMN(BO62))</f>
        <v/>
      </c>
      <c r="BP62">
        <f>INDEX('Input EIA SEDS'!$A:$BZ, $A62, COLUMN(BP62))</f>
        <v/>
      </c>
      <c r="BQ62">
        <f>INDEX('Input EIA SEDS'!$A:$BZ, $A62, COLUMN(BQ62))</f>
        <v/>
      </c>
      <c r="BR62">
        <f>INDEX('Input EIA SEDS'!$A:$BZ, $A62, COLUMN(BR62))</f>
        <v/>
      </c>
      <c r="BS62">
        <f>INDEX('Input EIA SEDS'!$A:$BZ, $A62, COLUMN(BS62))</f>
        <v/>
      </c>
      <c r="BT62">
        <f>INDEX('Input EIA SEDS'!$A:$BZ, $A62, COLUMN(BT62))</f>
        <v/>
      </c>
      <c r="BU62">
        <f>INDEX('Input EIA SEDS'!$A:$BZ, $A62, COLUMN(BU62))</f>
        <v/>
      </c>
      <c r="BV62">
        <f>INDEX('Input EIA SEDS'!$A:$BZ, $A62, COLUMN(BV62))</f>
        <v/>
      </c>
      <c r="BW62">
        <f>INDEX('Input EIA SEDS'!$A:$BZ, $A62, COLUMN(BW62))</f>
        <v/>
      </c>
    </row>
    <row r="63" spans="1:75">
      <c r="A63">
        <f>MATCH($C63,'Input EIA SEDS'!$C:$C,0)</f>
        <v/>
      </c>
      <c r="B63">
        <f>INDEX('Input EIA SEDS'!$A:$BZ, $A63, COLUMN(B63))</f>
        <v/>
      </c>
      <c r="C63" t="s">
        <v>392</v>
      </c>
      <c r="D63">
        <f>INDEX('Input EIA SEDS'!$A:$BZ, $A63, COLUMN(D63))</f>
        <v/>
      </c>
      <c r="E63">
        <f>INDEX('Input EIA SEDS'!$A:$BZ, $A63, COLUMN(E63))</f>
        <v/>
      </c>
      <c r="F63">
        <f>INDEX('Input EIA SEDS'!$A:$BZ, $A63, COLUMN(F63))</f>
        <v/>
      </c>
      <c r="G63">
        <f>INDEX('Input EIA SEDS'!$A:$BZ, $A63, COLUMN(G63))</f>
        <v/>
      </c>
      <c r="H63">
        <f>INDEX('Input EIA SEDS'!$A:$BZ, $A63, COLUMN(H63))</f>
        <v/>
      </c>
      <c r="I63">
        <f>INDEX('Input EIA SEDS'!$A:$BZ, $A63, COLUMN(I63))</f>
        <v/>
      </c>
      <c r="J63">
        <f>INDEX('Input EIA SEDS'!$A:$BZ, $A63, COLUMN(J63))</f>
        <v/>
      </c>
      <c r="K63">
        <f>INDEX('Input EIA SEDS'!$A:$BZ, $A63, COLUMN(K63))</f>
        <v/>
      </c>
      <c r="L63">
        <f>INDEX('Input EIA SEDS'!$A:$BZ, $A63, COLUMN(L63))</f>
        <v/>
      </c>
      <c r="M63">
        <f>INDEX('Input EIA SEDS'!$A:$BZ, $A63, COLUMN(M63))</f>
        <v/>
      </c>
      <c r="N63">
        <f>INDEX('Input EIA SEDS'!$A:$BZ, $A63, COLUMN(N63))</f>
        <v/>
      </c>
      <c r="O63">
        <f>INDEX('Input EIA SEDS'!$A:$BZ, $A63, COLUMN(O63))</f>
        <v/>
      </c>
      <c r="P63">
        <f>INDEX('Input EIA SEDS'!$A:$BZ, $A63, COLUMN(P63))</f>
        <v/>
      </c>
      <c r="Q63">
        <f>INDEX('Input EIA SEDS'!$A:$BZ, $A63, COLUMN(Q63))</f>
        <v/>
      </c>
      <c r="R63">
        <f>INDEX('Input EIA SEDS'!$A:$BZ, $A63, COLUMN(R63))</f>
        <v/>
      </c>
      <c r="S63">
        <f>INDEX('Input EIA SEDS'!$A:$BZ, $A63, COLUMN(S63))</f>
        <v/>
      </c>
      <c r="T63">
        <f>INDEX('Input EIA SEDS'!$A:$BZ, $A63, COLUMN(T63))</f>
        <v/>
      </c>
      <c r="U63">
        <f>INDEX('Input EIA SEDS'!$A:$BZ, $A63, COLUMN(U63))</f>
        <v/>
      </c>
      <c r="V63">
        <f>INDEX('Input EIA SEDS'!$A:$BZ, $A63, COLUMN(V63))</f>
        <v/>
      </c>
      <c r="W63">
        <f>INDEX('Input EIA SEDS'!$A:$BZ, $A63, COLUMN(W63))</f>
        <v/>
      </c>
      <c r="X63">
        <f>INDEX('Input EIA SEDS'!$A:$BZ, $A63, COLUMN(X63))</f>
        <v/>
      </c>
      <c r="Y63">
        <f>INDEX('Input EIA SEDS'!$A:$BZ, $A63, COLUMN(Y63))</f>
        <v/>
      </c>
      <c r="Z63">
        <f>INDEX('Input EIA SEDS'!$A:$BZ, $A63, COLUMN(Z63))</f>
        <v/>
      </c>
      <c r="AA63">
        <f>INDEX('Input EIA SEDS'!$A:$BZ, $A63, COLUMN(AA63))</f>
        <v/>
      </c>
      <c r="AB63">
        <f>INDEX('Input EIA SEDS'!$A:$BZ, $A63, COLUMN(AB63))</f>
        <v/>
      </c>
      <c r="AC63">
        <f>INDEX('Input EIA SEDS'!$A:$BZ, $A63, COLUMN(AC63))</f>
        <v/>
      </c>
      <c r="AD63">
        <f>INDEX('Input EIA SEDS'!$A:$BZ, $A63, COLUMN(AD63))</f>
        <v/>
      </c>
      <c r="AE63">
        <f>INDEX('Input EIA SEDS'!$A:$BZ, $A63, COLUMN(AE63))</f>
        <v/>
      </c>
      <c r="AF63">
        <f>INDEX('Input EIA SEDS'!$A:$BZ, $A63, COLUMN(AF63))</f>
        <v/>
      </c>
      <c r="AG63">
        <f>INDEX('Input EIA SEDS'!$A:$BZ, $A63, COLUMN(AG63))</f>
        <v/>
      </c>
      <c r="AH63">
        <f>INDEX('Input EIA SEDS'!$A:$BZ, $A63, COLUMN(AH63))</f>
        <v/>
      </c>
      <c r="AI63">
        <f>INDEX('Input EIA SEDS'!$A:$BZ, $A63, COLUMN(AI63))</f>
        <v/>
      </c>
      <c r="AJ63">
        <f>INDEX('Input EIA SEDS'!$A:$BZ, $A63, COLUMN(AJ63))</f>
        <v/>
      </c>
      <c r="AK63">
        <f>INDEX('Input EIA SEDS'!$A:$BZ, $A63, COLUMN(AK63))</f>
        <v/>
      </c>
      <c r="AL63">
        <f>INDEX('Input EIA SEDS'!$A:$BZ, $A63, COLUMN(AL63))</f>
        <v/>
      </c>
      <c r="AM63">
        <f>INDEX('Input EIA SEDS'!$A:$BZ, $A63, COLUMN(AM63))</f>
        <v/>
      </c>
      <c r="AN63">
        <f>INDEX('Input EIA SEDS'!$A:$BZ, $A63, COLUMN(AN63))</f>
        <v/>
      </c>
      <c r="AO63">
        <f>INDEX('Input EIA SEDS'!$A:$BZ, $A63, COLUMN(AO63))</f>
        <v/>
      </c>
      <c r="AP63">
        <f>INDEX('Input EIA SEDS'!$A:$BZ, $A63, COLUMN(AP63))</f>
        <v/>
      </c>
      <c r="AQ63">
        <f>INDEX('Input EIA SEDS'!$A:$BZ, $A63, COLUMN(AQ63))</f>
        <v/>
      </c>
      <c r="AR63">
        <f>INDEX('Input EIA SEDS'!$A:$BZ, $A63, COLUMN(AR63))</f>
        <v/>
      </c>
      <c r="AS63">
        <f>INDEX('Input EIA SEDS'!$A:$BZ, $A63, COLUMN(AS63))</f>
        <v/>
      </c>
      <c r="AT63">
        <f>INDEX('Input EIA SEDS'!$A:$BZ, $A63, COLUMN(AT63))</f>
        <v/>
      </c>
      <c r="AU63">
        <f>INDEX('Input EIA SEDS'!$A:$BZ, $A63, COLUMN(AU63))</f>
        <v/>
      </c>
      <c r="AV63">
        <f>INDEX('Input EIA SEDS'!$A:$BZ, $A63, COLUMN(AV63))</f>
        <v/>
      </c>
      <c r="AW63">
        <f>INDEX('Input EIA SEDS'!$A:$BZ, $A63, COLUMN(AW63))</f>
        <v/>
      </c>
      <c r="AX63">
        <f>INDEX('Input EIA SEDS'!$A:$BZ, $A63, COLUMN(AX63))</f>
        <v/>
      </c>
      <c r="AY63">
        <f>INDEX('Input EIA SEDS'!$A:$BZ, $A63, COLUMN(AY63))</f>
        <v/>
      </c>
      <c r="AZ63">
        <f>INDEX('Input EIA SEDS'!$A:$BZ, $A63, COLUMN(AZ63))</f>
        <v/>
      </c>
      <c r="BA63">
        <f>INDEX('Input EIA SEDS'!$A:$BZ, $A63, COLUMN(BA63))</f>
        <v/>
      </c>
      <c r="BB63">
        <f>INDEX('Input EIA SEDS'!$A:$BZ, $A63, COLUMN(BB63))</f>
        <v/>
      </c>
      <c r="BC63">
        <f>INDEX('Input EIA SEDS'!$A:$BZ, $A63, COLUMN(BC63))</f>
        <v/>
      </c>
      <c r="BD63">
        <f>INDEX('Input EIA SEDS'!$A:$BZ, $A63, COLUMN(BD63))</f>
        <v/>
      </c>
      <c r="BE63">
        <f>INDEX('Input EIA SEDS'!$A:$BZ, $A63, COLUMN(BE63))</f>
        <v/>
      </c>
      <c r="BF63">
        <f>INDEX('Input EIA SEDS'!$A:$BZ, $A63, COLUMN(BF63))</f>
        <v/>
      </c>
      <c r="BG63">
        <f>INDEX('Input EIA SEDS'!$A:$BZ, $A63, COLUMN(BG63))</f>
        <v/>
      </c>
      <c r="BH63">
        <f>INDEX('Input EIA SEDS'!$A:$BZ, $A63, COLUMN(BH63))</f>
        <v/>
      </c>
      <c r="BI63">
        <f>INDEX('Input EIA SEDS'!$A:$BZ, $A63, COLUMN(BI63))</f>
        <v/>
      </c>
      <c r="BJ63">
        <f>INDEX('Input EIA SEDS'!$A:$BZ, $A63, COLUMN(BJ63))</f>
        <v/>
      </c>
      <c r="BK63">
        <f>INDEX('Input EIA SEDS'!$A:$BZ, $A63, COLUMN(BK63))</f>
        <v/>
      </c>
      <c r="BL63">
        <f>INDEX('Input EIA SEDS'!$A:$BZ, $A63, COLUMN(BL63))</f>
        <v/>
      </c>
      <c r="BM63">
        <f>INDEX('Input EIA SEDS'!$A:$BZ, $A63, COLUMN(BM63))</f>
        <v/>
      </c>
      <c r="BN63">
        <f>INDEX('Input EIA SEDS'!$A:$BZ, $A63, COLUMN(BN63))</f>
        <v/>
      </c>
      <c r="BO63">
        <f>INDEX('Input EIA SEDS'!$A:$BZ, $A63, COLUMN(BO63))</f>
        <v/>
      </c>
      <c r="BP63">
        <f>INDEX('Input EIA SEDS'!$A:$BZ, $A63, COLUMN(BP63))</f>
        <v/>
      </c>
      <c r="BQ63">
        <f>INDEX('Input EIA SEDS'!$A:$BZ, $A63, COLUMN(BQ63))</f>
        <v/>
      </c>
      <c r="BR63">
        <f>INDEX('Input EIA SEDS'!$A:$BZ, $A63, COLUMN(BR63))</f>
        <v/>
      </c>
      <c r="BS63">
        <f>INDEX('Input EIA SEDS'!$A:$BZ, $A63, COLUMN(BS63))</f>
        <v/>
      </c>
      <c r="BT63">
        <f>INDEX('Input EIA SEDS'!$A:$BZ, $A63, COLUMN(BT63))</f>
        <v/>
      </c>
      <c r="BU63">
        <f>INDEX('Input EIA SEDS'!$A:$BZ, $A63, COLUMN(BU63))</f>
        <v/>
      </c>
      <c r="BV63">
        <f>INDEX('Input EIA SEDS'!$A:$BZ, $A63, COLUMN(BV63))</f>
        <v/>
      </c>
      <c r="BW63">
        <f>INDEX('Input EIA SEDS'!$A:$BZ, $A63, COLUMN(BW63))</f>
        <v/>
      </c>
    </row>
    <row r="64" spans="1:75">
      <c r="A64">
        <f>MATCH($C64,'Input EIA SEDS'!$C:$C,0)</f>
        <v/>
      </c>
      <c r="B64">
        <f>INDEX('Input EIA SEDS'!$A:$BZ, $A64, COLUMN(B64))</f>
        <v/>
      </c>
      <c r="C64" t="s">
        <v>396</v>
      </c>
      <c r="D64">
        <f>INDEX('Input EIA SEDS'!$A:$BZ, $A64, COLUMN(D64))</f>
        <v/>
      </c>
      <c r="E64">
        <f>INDEX('Input EIA SEDS'!$A:$BZ, $A64, COLUMN(E64))</f>
        <v/>
      </c>
      <c r="F64">
        <f>INDEX('Input EIA SEDS'!$A:$BZ, $A64, COLUMN(F64))</f>
        <v/>
      </c>
      <c r="G64">
        <f>INDEX('Input EIA SEDS'!$A:$BZ, $A64, COLUMN(G64))</f>
        <v/>
      </c>
      <c r="H64">
        <f>INDEX('Input EIA SEDS'!$A:$BZ, $A64, COLUMN(H64))</f>
        <v/>
      </c>
      <c r="I64">
        <f>INDEX('Input EIA SEDS'!$A:$BZ, $A64, COLUMN(I64))</f>
        <v/>
      </c>
      <c r="J64">
        <f>INDEX('Input EIA SEDS'!$A:$BZ, $A64, COLUMN(J64))</f>
        <v/>
      </c>
      <c r="K64">
        <f>INDEX('Input EIA SEDS'!$A:$BZ, $A64, COLUMN(K64))</f>
        <v/>
      </c>
      <c r="L64">
        <f>INDEX('Input EIA SEDS'!$A:$BZ, $A64, COLUMN(L64))</f>
        <v/>
      </c>
      <c r="M64">
        <f>INDEX('Input EIA SEDS'!$A:$BZ, $A64, COLUMN(M64))</f>
        <v/>
      </c>
      <c r="N64">
        <f>INDEX('Input EIA SEDS'!$A:$BZ, $A64, COLUMN(N64))</f>
        <v/>
      </c>
      <c r="O64">
        <f>INDEX('Input EIA SEDS'!$A:$BZ, $A64, COLUMN(O64))</f>
        <v/>
      </c>
      <c r="P64">
        <f>INDEX('Input EIA SEDS'!$A:$BZ, $A64, COLUMN(P64))</f>
        <v/>
      </c>
      <c r="Q64">
        <f>INDEX('Input EIA SEDS'!$A:$BZ, $A64, COLUMN(Q64))</f>
        <v/>
      </c>
      <c r="R64">
        <f>INDEX('Input EIA SEDS'!$A:$BZ, $A64, COLUMN(R64))</f>
        <v/>
      </c>
      <c r="S64">
        <f>INDEX('Input EIA SEDS'!$A:$BZ, $A64, COLUMN(S64))</f>
        <v/>
      </c>
      <c r="T64">
        <f>INDEX('Input EIA SEDS'!$A:$BZ, $A64, COLUMN(T64))</f>
        <v/>
      </c>
      <c r="U64">
        <f>INDEX('Input EIA SEDS'!$A:$BZ, $A64, COLUMN(U64))</f>
        <v/>
      </c>
      <c r="V64">
        <f>INDEX('Input EIA SEDS'!$A:$BZ, $A64, COLUMN(V64))</f>
        <v/>
      </c>
      <c r="W64">
        <f>INDEX('Input EIA SEDS'!$A:$BZ, $A64, COLUMN(W64))</f>
        <v/>
      </c>
      <c r="X64">
        <f>INDEX('Input EIA SEDS'!$A:$BZ, $A64, COLUMN(X64))</f>
        <v/>
      </c>
      <c r="Y64">
        <f>INDEX('Input EIA SEDS'!$A:$BZ, $A64, COLUMN(Y64))</f>
        <v/>
      </c>
      <c r="Z64">
        <f>INDEX('Input EIA SEDS'!$A:$BZ, $A64, COLUMN(Z64))</f>
        <v/>
      </c>
      <c r="AA64">
        <f>INDEX('Input EIA SEDS'!$A:$BZ, $A64, COLUMN(AA64))</f>
        <v/>
      </c>
      <c r="AB64">
        <f>INDEX('Input EIA SEDS'!$A:$BZ, $A64, COLUMN(AB64))</f>
        <v/>
      </c>
      <c r="AC64">
        <f>INDEX('Input EIA SEDS'!$A:$BZ, $A64, COLUMN(AC64))</f>
        <v/>
      </c>
      <c r="AD64">
        <f>INDEX('Input EIA SEDS'!$A:$BZ, $A64, COLUMN(AD64))</f>
        <v/>
      </c>
      <c r="AE64">
        <f>INDEX('Input EIA SEDS'!$A:$BZ, $A64, COLUMN(AE64))</f>
        <v/>
      </c>
      <c r="AF64">
        <f>INDEX('Input EIA SEDS'!$A:$BZ, $A64, COLUMN(AF64))</f>
        <v/>
      </c>
      <c r="AG64">
        <f>INDEX('Input EIA SEDS'!$A:$BZ, $A64, COLUMN(AG64))</f>
        <v/>
      </c>
      <c r="AH64">
        <f>INDEX('Input EIA SEDS'!$A:$BZ, $A64, COLUMN(AH64))</f>
        <v/>
      </c>
      <c r="AI64">
        <f>INDEX('Input EIA SEDS'!$A:$BZ, $A64, COLUMN(AI64))</f>
        <v/>
      </c>
      <c r="AJ64">
        <f>INDEX('Input EIA SEDS'!$A:$BZ, $A64, COLUMN(AJ64))</f>
        <v/>
      </c>
      <c r="AK64">
        <f>INDEX('Input EIA SEDS'!$A:$BZ, $A64, COLUMN(AK64))</f>
        <v/>
      </c>
      <c r="AL64">
        <f>INDEX('Input EIA SEDS'!$A:$BZ, $A64, COLUMN(AL64))</f>
        <v/>
      </c>
      <c r="AM64">
        <f>INDEX('Input EIA SEDS'!$A:$BZ, $A64, COLUMN(AM64))</f>
        <v/>
      </c>
      <c r="AN64">
        <f>INDEX('Input EIA SEDS'!$A:$BZ, $A64, COLUMN(AN64))</f>
        <v/>
      </c>
      <c r="AO64">
        <f>INDEX('Input EIA SEDS'!$A:$BZ, $A64, COLUMN(AO64))</f>
        <v/>
      </c>
      <c r="AP64">
        <f>INDEX('Input EIA SEDS'!$A:$BZ, $A64, COLUMN(AP64))</f>
        <v/>
      </c>
      <c r="AQ64">
        <f>INDEX('Input EIA SEDS'!$A:$BZ, $A64, COLUMN(AQ64))</f>
        <v/>
      </c>
      <c r="AR64">
        <f>INDEX('Input EIA SEDS'!$A:$BZ, $A64, COLUMN(AR64))</f>
        <v/>
      </c>
      <c r="AS64">
        <f>INDEX('Input EIA SEDS'!$A:$BZ, $A64, COLUMN(AS64))</f>
        <v/>
      </c>
      <c r="AT64">
        <f>INDEX('Input EIA SEDS'!$A:$BZ, $A64, COLUMN(AT64))</f>
        <v/>
      </c>
      <c r="AU64">
        <f>INDEX('Input EIA SEDS'!$A:$BZ, $A64, COLUMN(AU64))</f>
        <v/>
      </c>
      <c r="AV64">
        <f>INDEX('Input EIA SEDS'!$A:$BZ, $A64, COLUMN(AV64))</f>
        <v/>
      </c>
      <c r="AW64">
        <f>INDEX('Input EIA SEDS'!$A:$BZ, $A64, COLUMN(AW64))</f>
        <v/>
      </c>
      <c r="AX64">
        <f>INDEX('Input EIA SEDS'!$A:$BZ, $A64, COLUMN(AX64))</f>
        <v/>
      </c>
      <c r="AY64">
        <f>INDEX('Input EIA SEDS'!$A:$BZ, $A64, COLUMN(AY64))</f>
        <v/>
      </c>
      <c r="AZ64">
        <f>INDEX('Input EIA SEDS'!$A:$BZ, $A64, COLUMN(AZ64))</f>
        <v/>
      </c>
      <c r="BA64">
        <f>INDEX('Input EIA SEDS'!$A:$BZ, $A64, COLUMN(BA64))</f>
        <v/>
      </c>
      <c r="BB64">
        <f>INDEX('Input EIA SEDS'!$A:$BZ, $A64, COLUMN(BB64))</f>
        <v/>
      </c>
      <c r="BC64">
        <f>INDEX('Input EIA SEDS'!$A:$BZ, $A64, COLUMN(BC64))</f>
        <v/>
      </c>
      <c r="BD64">
        <f>INDEX('Input EIA SEDS'!$A:$BZ, $A64, COLUMN(BD64))</f>
        <v/>
      </c>
      <c r="BE64">
        <f>INDEX('Input EIA SEDS'!$A:$BZ, $A64, COLUMN(BE64))</f>
        <v/>
      </c>
      <c r="BF64">
        <f>INDEX('Input EIA SEDS'!$A:$BZ, $A64, COLUMN(BF64))</f>
        <v/>
      </c>
      <c r="BG64">
        <f>INDEX('Input EIA SEDS'!$A:$BZ, $A64, COLUMN(BG64))</f>
        <v/>
      </c>
      <c r="BH64">
        <f>INDEX('Input EIA SEDS'!$A:$BZ, $A64, COLUMN(BH64))</f>
        <v/>
      </c>
      <c r="BI64">
        <f>INDEX('Input EIA SEDS'!$A:$BZ, $A64, COLUMN(BI64))</f>
        <v/>
      </c>
      <c r="BJ64">
        <f>INDEX('Input EIA SEDS'!$A:$BZ, $A64, COLUMN(BJ64))</f>
        <v/>
      </c>
      <c r="BK64">
        <f>INDEX('Input EIA SEDS'!$A:$BZ, $A64, COLUMN(BK64))</f>
        <v/>
      </c>
      <c r="BL64">
        <f>INDEX('Input EIA SEDS'!$A:$BZ, $A64, COLUMN(BL64))</f>
        <v/>
      </c>
      <c r="BM64">
        <f>INDEX('Input EIA SEDS'!$A:$BZ, $A64, COLUMN(BM64))</f>
        <v/>
      </c>
      <c r="BN64">
        <f>INDEX('Input EIA SEDS'!$A:$BZ, $A64, COLUMN(BN64))</f>
        <v/>
      </c>
      <c r="BO64">
        <f>INDEX('Input EIA SEDS'!$A:$BZ, $A64, COLUMN(BO64))</f>
        <v/>
      </c>
      <c r="BP64">
        <f>INDEX('Input EIA SEDS'!$A:$BZ, $A64, COLUMN(BP64))</f>
        <v/>
      </c>
      <c r="BQ64">
        <f>INDEX('Input EIA SEDS'!$A:$BZ, $A64, COLUMN(BQ64))</f>
        <v/>
      </c>
      <c r="BR64">
        <f>INDEX('Input EIA SEDS'!$A:$BZ, $A64, COLUMN(BR64))</f>
        <v/>
      </c>
      <c r="BS64">
        <f>INDEX('Input EIA SEDS'!$A:$BZ, $A64, COLUMN(BS64))</f>
        <v/>
      </c>
      <c r="BT64">
        <f>INDEX('Input EIA SEDS'!$A:$BZ, $A64, COLUMN(BT64))</f>
        <v/>
      </c>
      <c r="BU64">
        <f>INDEX('Input EIA SEDS'!$A:$BZ, $A64, COLUMN(BU64))</f>
        <v/>
      </c>
      <c r="BV64">
        <f>INDEX('Input EIA SEDS'!$A:$BZ, $A64, COLUMN(BV64))</f>
        <v/>
      </c>
      <c r="BW64">
        <f>INDEX('Input EIA SEDS'!$A:$BZ, $A64, COLUMN(BW64))</f>
        <v/>
      </c>
    </row>
    <row r="65" spans="1:75">
      <c r="A65">
        <f>MATCH($C65,'Input EIA SEDS'!$C:$C,0)</f>
        <v/>
      </c>
      <c r="B65">
        <f>INDEX('Input EIA SEDS'!$A:$BZ, $A65, COLUMN(B65))</f>
        <v/>
      </c>
      <c r="C65" t="s">
        <v>398</v>
      </c>
      <c r="D65">
        <f>INDEX('Input EIA SEDS'!$A:$BZ, $A65, COLUMN(D65))</f>
        <v/>
      </c>
      <c r="E65">
        <f>INDEX('Input EIA SEDS'!$A:$BZ, $A65, COLUMN(E65))</f>
        <v/>
      </c>
      <c r="F65">
        <f>INDEX('Input EIA SEDS'!$A:$BZ, $A65, COLUMN(F65))</f>
        <v/>
      </c>
      <c r="G65">
        <f>INDEX('Input EIA SEDS'!$A:$BZ, $A65, COLUMN(G65))</f>
        <v/>
      </c>
      <c r="H65">
        <f>INDEX('Input EIA SEDS'!$A:$BZ, $A65, COLUMN(H65))</f>
        <v/>
      </c>
      <c r="I65">
        <f>INDEX('Input EIA SEDS'!$A:$BZ, $A65, COLUMN(I65))</f>
        <v/>
      </c>
      <c r="J65">
        <f>INDEX('Input EIA SEDS'!$A:$BZ, $A65, COLUMN(J65))</f>
        <v/>
      </c>
      <c r="K65">
        <f>INDEX('Input EIA SEDS'!$A:$BZ, $A65, COLUMN(K65))</f>
        <v/>
      </c>
      <c r="L65">
        <f>INDEX('Input EIA SEDS'!$A:$BZ, $A65, COLUMN(L65))</f>
        <v/>
      </c>
      <c r="M65">
        <f>INDEX('Input EIA SEDS'!$A:$BZ, $A65, COLUMN(M65))</f>
        <v/>
      </c>
      <c r="N65">
        <f>INDEX('Input EIA SEDS'!$A:$BZ, $A65, COLUMN(N65))</f>
        <v/>
      </c>
      <c r="O65">
        <f>INDEX('Input EIA SEDS'!$A:$BZ, $A65, COLUMN(O65))</f>
        <v/>
      </c>
      <c r="P65">
        <f>INDEX('Input EIA SEDS'!$A:$BZ, $A65, COLUMN(P65))</f>
        <v/>
      </c>
      <c r="Q65">
        <f>INDEX('Input EIA SEDS'!$A:$BZ, $A65, COLUMN(Q65))</f>
        <v/>
      </c>
      <c r="R65">
        <f>INDEX('Input EIA SEDS'!$A:$BZ, $A65, COLUMN(R65))</f>
        <v/>
      </c>
      <c r="S65">
        <f>INDEX('Input EIA SEDS'!$A:$BZ, $A65, COLUMN(S65))</f>
        <v/>
      </c>
      <c r="T65">
        <f>INDEX('Input EIA SEDS'!$A:$BZ, $A65, COLUMN(T65))</f>
        <v/>
      </c>
      <c r="U65">
        <f>INDEX('Input EIA SEDS'!$A:$BZ, $A65, COLUMN(U65))</f>
        <v/>
      </c>
      <c r="V65">
        <f>INDEX('Input EIA SEDS'!$A:$BZ, $A65, COLUMN(V65))</f>
        <v/>
      </c>
      <c r="W65">
        <f>INDEX('Input EIA SEDS'!$A:$BZ, $A65, COLUMN(W65))</f>
        <v/>
      </c>
      <c r="X65">
        <f>INDEX('Input EIA SEDS'!$A:$BZ, $A65, COLUMN(X65))</f>
        <v/>
      </c>
      <c r="Y65">
        <f>INDEX('Input EIA SEDS'!$A:$BZ, $A65, COLUMN(Y65))</f>
        <v/>
      </c>
      <c r="Z65">
        <f>INDEX('Input EIA SEDS'!$A:$BZ, $A65, COLUMN(Z65))</f>
        <v/>
      </c>
      <c r="AA65">
        <f>INDEX('Input EIA SEDS'!$A:$BZ, $A65, COLUMN(AA65))</f>
        <v/>
      </c>
      <c r="AB65">
        <f>INDEX('Input EIA SEDS'!$A:$BZ, $A65, COLUMN(AB65))</f>
        <v/>
      </c>
      <c r="AC65">
        <f>INDEX('Input EIA SEDS'!$A:$BZ, $A65, COLUMN(AC65))</f>
        <v/>
      </c>
      <c r="AD65">
        <f>INDEX('Input EIA SEDS'!$A:$BZ, $A65, COLUMN(AD65))</f>
        <v/>
      </c>
      <c r="AE65">
        <f>INDEX('Input EIA SEDS'!$A:$BZ, $A65, COLUMN(AE65))</f>
        <v/>
      </c>
      <c r="AF65">
        <f>INDEX('Input EIA SEDS'!$A:$BZ, $A65, COLUMN(AF65))</f>
        <v/>
      </c>
      <c r="AG65">
        <f>INDEX('Input EIA SEDS'!$A:$BZ, $A65, COLUMN(AG65))</f>
        <v/>
      </c>
      <c r="AH65">
        <f>INDEX('Input EIA SEDS'!$A:$BZ, $A65, COLUMN(AH65))</f>
        <v/>
      </c>
      <c r="AI65">
        <f>INDEX('Input EIA SEDS'!$A:$BZ, $A65, COLUMN(AI65))</f>
        <v/>
      </c>
      <c r="AJ65">
        <f>INDEX('Input EIA SEDS'!$A:$BZ, $A65, COLUMN(AJ65))</f>
        <v/>
      </c>
      <c r="AK65">
        <f>INDEX('Input EIA SEDS'!$A:$BZ, $A65, COLUMN(AK65))</f>
        <v/>
      </c>
      <c r="AL65">
        <f>INDEX('Input EIA SEDS'!$A:$BZ, $A65, COLUMN(AL65))</f>
        <v/>
      </c>
      <c r="AM65">
        <f>INDEX('Input EIA SEDS'!$A:$BZ, $A65, COLUMN(AM65))</f>
        <v/>
      </c>
      <c r="AN65">
        <f>INDEX('Input EIA SEDS'!$A:$BZ, $A65, COLUMN(AN65))</f>
        <v/>
      </c>
      <c r="AO65">
        <f>INDEX('Input EIA SEDS'!$A:$BZ, $A65, COLUMN(AO65))</f>
        <v/>
      </c>
      <c r="AP65">
        <f>INDEX('Input EIA SEDS'!$A:$BZ, $A65, COLUMN(AP65))</f>
        <v/>
      </c>
      <c r="AQ65">
        <f>INDEX('Input EIA SEDS'!$A:$BZ, $A65, COLUMN(AQ65))</f>
        <v/>
      </c>
      <c r="AR65">
        <f>INDEX('Input EIA SEDS'!$A:$BZ, $A65, COLUMN(AR65))</f>
        <v/>
      </c>
      <c r="AS65">
        <f>INDEX('Input EIA SEDS'!$A:$BZ, $A65, COLUMN(AS65))</f>
        <v/>
      </c>
      <c r="AT65">
        <f>INDEX('Input EIA SEDS'!$A:$BZ, $A65, COLUMN(AT65))</f>
        <v/>
      </c>
      <c r="AU65">
        <f>INDEX('Input EIA SEDS'!$A:$BZ, $A65, COLUMN(AU65))</f>
        <v/>
      </c>
      <c r="AV65">
        <f>INDEX('Input EIA SEDS'!$A:$BZ, $A65, COLUMN(AV65))</f>
        <v/>
      </c>
      <c r="AW65">
        <f>INDEX('Input EIA SEDS'!$A:$BZ, $A65, COLUMN(AW65))</f>
        <v/>
      </c>
      <c r="AX65">
        <f>INDEX('Input EIA SEDS'!$A:$BZ, $A65, COLUMN(AX65))</f>
        <v/>
      </c>
      <c r="AY65">
        <f>INDEX('Input EIA SEDS'!$A:$BZ, $A65, COLUMN(AY65))</f>
        <v/>
      </c>
      <c r="AZ65">
        <f>INDEX('Input EIA SEDS'!$A:$BZ, $A65, COLUMN(AZ65))</f>
        <v/>
      </c>
      <c r="BA65">
        <f>INDEX('Input EIA SEDS'!$A:$BZ, $A65, COLUMN(BA65))</f>
        <v/>
      </c>
      <c r="BB65">
        <f>INDEX('Input EIA SEDS'!$A:$BZ, $A65, COLUMN(BB65))</f>
        <v/>
      </c>
      <c r="BC65">
        <f>INDEX('Input EIA SEDS'!$A:$BZ, $A65, COLUMN(BC65))</f>
        <v/>
      </c>
      <c r="BD65">
        <f>INDEX('Input EIA SEDS'!$A:$BZ, $A65, COLUMN(BD65))</f>
        <v/>
      </c>
      <c r="BE65">
        <f>INDEX('Input EIA SEDS'!$A:$BZ, $A65, COLUMN(BE65))</f>
        <v/>
      </c>
      <c r="BF65">
        <f>INDEX('Input EIA SEDS'!$A:$BZ, $A65, COLUMN(BF65))</f>
        <v/>
      </c>
      <c r="BG65">
        <f>INDEX('Input EIA SEDS'!$A:$BZ, $A65, COLUMN(BG65))</f>
        <v/>
      </c>
      <c r="BH65">
        <f>INDEX('Input EIA SEDS'!$A:$BZ, $A65, COLUMN(BH65))</f>
        <v/>
      </c>
      <c r="BI65">
        <f>INDEX('Input EIA SEDS'!$A:$BZ, $A65, COLUMN(BI65))</f>
        <v/>
      </c>
      <c r="BJ65">
        <f>INDEX('Input EIA SEDS'!$A:$BZ, $A65, COLUMN(BJ65))</f>
        <v/>
      </c>
      <c r="BK65">
        <f>INDEX('Input EIA SEDS'!$A:$BZ, $A65, COLUMN(BK65))</f>
        <v/>
      </c>
      <c r="BL65">
        <f>INDEX('Input EIA SEDS'!$A:$BZ, $A65, COLUMN(BL65))</f>
        <v/>
      </c>
      <c r="BM65">
        <f>INDEX('Input EIA SEDS'!$A:$BZ, $A65, COLUMN(BM65))</f>
        <v/>
      </c>
      <c r="BN65">
        <f>INDEX('Input EIA SEDS'!$A:$BZ, $A65, COLUMN(BN65))</f>
        <v/>
      </c>
      <c r="BO65">
        <f>INDEX('Input EIA SEDS'!$A:$BZ, $A65, COLUMN(BO65))</f>
        <v/>
      </c>
      <c r="BP65">
        <f>INDEX('Input EIA SEDS'!$A:$BZ, $A65, COLUMN(BP65))</f>
        <v/>
      </c>
      <c r="BQ65">
        <f>INDEX('Input EIA SEDS'!$A:$BZ, $A65, COLUMN(BQ65))</f>
        <v/>
      </c>
      <c r="BR65">
        <f>INDEX('Input EIA SEDS'!$A:$BZ, $A65, COLUMN(BR65))</f>
        <v/>
      </c>
      <c r="BS65">
        <f>INDEX('Input EIA SEDS'!$A:$BZ, $A65, COLUMN(BS65))</f>
        <v/>
      </c>
      <c r="BT65">
        <f>INDEX('Input EIA SEDS'!$A:$BZ, $A65, COLUMN(BT65))</f>
        <v/>
      </c>
      <c r="BU65">
        <f>INDEX('Input EIA SEDS'!$A:$BZ, $A65, COLUMN(BU65))</f>
        <v/>
      </c>
      <c r="BV65">
        <f>INDEX('Input EIA SEDS'!$A:$BZ, $A65, COLUMN(BV65))</f>
        <v/>
      </c>
      <c r="BW65">
        <f>INDEX('Input EIA SEDS'!$A:$BZ, $A65, COLUMN(BW65))</f>
        <v/>
      </c>
    </row>
    <row r="66" spans="1:75">
      <c r="A66">
        <f>MATCH($C66,'Input EIA SEDS'!$C:$C,0)</f>
        <v/>
      </c>
      <c r="B66">
        <f>INDEX('Input EIA SEDS'!$A:$BZ, $A66, COLUMN(B66))</f>
        <v/>
      </c>
      <c r="C66" t="s">
        <v>400</v>
      </c>
      <c r="D66">
        <f>INDEX('Input EIA SEDS'!$A:$BZ, $A66, COLUMN(D66))</f>
        <v/>
      </c>
      <c r="E66">
        <f>INDEX('Input EIA SEDS'!$A:$BZ, $A66, COLUMN(E66))</f>
        <v/>
      </c>
      <c r="F66">
        <f>INDEX('Input EIA SEDS'!$A:$BZ, $A66, COLUMN(F66))</f>
        <v/>
      </c>
      <c r="G66">
        <f>INDEX('Input EIA SEDS'!$A:$BZ, $A66, COLUMN(G66))</f>
        <v/>
      </c>
      <c r="H66">
        <f>INDEX('Input EIA SEDS'!$A:$BZ, $A66, COLUMN(H66))</f>
        <v/>
      </c>
      <c r="I66">
        <f>INDEX('Input EIA SEDS'!$A:$BZ, $A66, COLUMN(I66))</f>
        <v/>
      </c>
      <c r="J66">
        <f>INDEX('Input EIA SEDS'!$A:$BZ, $A66, COLUMN(J66))</f>
        <v/>
      </c>
      <c r="K66">
        <f>INDEX('Input EIA SEDS'!$A:$BZ, $A66, COLUMN(K66))</f>
        <v/>
      </c>
      <c r="L66">
        <f>INDEX('Input EIA SEDS'!$A:$BZ, $A66, COLUMN(L66))</f>
        <v/>
      </c>
      <c r="M66">
        <f>INDEX('Input EIA SEDS'!$A:$BZ, $A66, COLUMN(M66))</f>
        <v/>
      </c>
      <c r="N66">
        <f>INDEX('Input EIA SEDS'!$A:$BZ, $A66, COLUMN(N66))</f>
        <v/>
      </c>
      <c r="O66">
        <f>INDEX('Input EIA SEDS'!$A:$BZ, $A66, COLUMN(O66))</f>
        <v/>
      </c>
      <c r="P66">
        <f>INDEX('Input EIA SEDS'!$A:$BZ, $A66, COLUMN(P66))</f>
        <v/>
      </c>
      <c r="Q66">
        <f>INDEX('Input EIA SEDS'!$A:$BZ, $A66, COLUMN(Q66))</f>
        <v/>
      </c>
      <c r="R66">
        <f>INDEX('Input EIA SEDS'!$A:$BZ, $A66, COLUMN(R66))</f>
        <v/>
      </c>
      <c r="S66">
        <f>INDEX('Input EIA SEDS'!$A:$BZ, $A66, COLUMN(S66))</f>
        <v/>
      </c>
      <c r="T66">
        <f>INDEX('Input EIA SEDS'!$A:$BZ, $A66, COLUMN(T66))</f>
        <v/>
      </c>
      <c r="U66">
        <f>INDEX('Input EIA SEDS'!$A:$BZ, $A66, COLUMN(U66))</f>
        <v/>
      </c>
      <c r="V66">
        <f>INDEX('Input EIA SEDS'!$A:$BZ, $A66, COLUMN(V66))</f>
        <v/>
      </c>
      <c r="W66">
        <f>INDEX('Input EIA SEDS'!$A:$BZ, $A66, COLUMN(W66))</f>
        <v/>
      </c>
      <c r="X66">
        <f>INDEX('Input EIA SEDS'!$A:$BZ, $A66, COLUMN(X66))</f>
        <v/>
      </c>
      <c r="Y66">
        <f>INDEX('Input EIA SEDS'!$A:$BZ, $A66, COLUMN(Y66))</f>
        <v/>
      </c>
      <c r="Z66">
        <f>INDEX('Input EIA SEDS'!$A:$BZ, $A66, COLUMN(Z66))</f>
        <v/>
      </c>
      <c r="AA66">
        <f>INDEX('Input EIA SEDS'!$A:$BZ, $A66, COLUMN(AA66))</f>
        <v/>
      </c>
      <c r="AB66">
        <f>INDEX('Input EIA SEDS'!$A:$BZ, $A66, COLUMN(AB66))</f>
        <v/>
      </c>
      <c r="AC66">
        <f>INDEX('Input EIA SEDS'!$A:$BZ, $A66, COLUMN(AC66))</f>
        <v/>
      </c>
      <c r="AD66">
        <f>INDEX('Input EIA SEDS'!$A:$BZ, $A66, COLUMN(AD66))</f>
        <v/>
      </c>
      <c r="AE66">
        <f>INDEX('Input EIA SEDS'!$A:$BZ, $A66, COLUMN(AE66))</f>
        <v/>
      </c>
      <c r="AF66">
        <f>INDEX('Input EIA SEDS'!$A:$BZ, $A66, COLUMN(AF66))</f>
        <v/>
      </c>
      <c r="AG66">
        <f>INDEX('Input EIA SEDS'!$A:$BZ, $A66, COLUMN(AG66))</f>
        <v/>
      </c>
      <c r="AH66">
        <f>INDEX('Input EIA SEDS'!$A:$BZ, $A66, COLUMN(AH66))</f>
        <v/>
      </c>
      <c r="AI66">
        <f>INDEX('Input EIA SEDS'!$A:$BZ, $A66, COLUMN(AI66))</f>
        <v/>
      </c>
      <c r="AJ66">
        <f>INDEX('Input EIA SEDS'!$A:$BZ, $A66, COLUMN(AJ66))</f>
        <v/>
      </c>
      <c r="AK66">
        <f>INDEX('Input EIA SEDS'!$A:$BZ, $A66, COLUMN(AK66))</f>
        <v/>
      </c>
      <c r="AL66">
        <f>INDEX('Input EIA SEDS'!$A:$BZ, $A66, COLUMN(AL66))</f>
        <v/>
      </c>
      <c r="AM66">
        <f>INDEX('Input EIA SEDS'!$A:$BZ, $A66, COLUMN(AM66))</f>
        <v/>
      </c>
      <c r="AN66">
        <f>INDEX('Input EIA SEDS'!$A:$BZ, $A66, COLUMN(AN66))</f>
        <v/>
      </c>
      <c r="AO66">
        <f>INDEX('Input EIA SEDS'!$A:$BZ, $A66, COLUMN(AO66))</f>
        <v/>
      </c>
      <c r="AP66">
        <f>INDEX('Input EIA SEDS'!$A:$BZ, $A66, COLUMN(AP66))</f>
        <v/>
      </c>
      <c r="AQ66">
        <f>INDEX('Input EIA SEDS'!$A:$BZ, $A66, COLUMN(AQ66))</f>
        <v/>
      </c>
      <c r="AR66">
        <f>INDEX('Input EIA SEDS'!$A:$BZ, $A66, COLUMN(AR66))</f>
        <v/>
      </c>
      <c r="AS66">
        <f>INDEX('Input EIA SEDS'!$A:$BZ, $A66, COLUMN(AS66))</f>
        <v/>
      </c>
      <c r="AT66">
        <f>INDEX('Input EIA SEDS'!$A:$BZ, $A66, COLUMN(AT66))</f>
        <v/>
      </c>
      <c r="AU66">
        <f>INDEX('Input EIA SEDS'!$A:$BZ, $A66, COLUMN(AU66))</f>
        <v/>
      </c>
      <c r="AV66">
        <f>INDEX('Input EIA SEDS'!$A:$BZ, $A66, COLUMN(AV66))</f>
        <v/>
      </c>
      <c r="AW66">
        <f>INDEX('Input EIA SEDS'!$A:$BZ, $A66, COLUMN(AW66))</f>
        <v/>
      </c>
      <c r="AX66">
        <f>INDEX('Input EIA SEDS'!$A:$BZ, $A66, COLUMN(AX66))</f>
        <v/>
      </c>
      <c r="AY66">
        <f>INDEX('Input EIA SEDS'!$A:$BZ, $A66, COLUMN(AY66))</f>
        <v/>
      </c>
      <c r="AZ66">
        <f>INDEX('Input EIA SEDS'!$A:$BZ, $A66, COLUMN(AZ66))</f>
        <v/>
      </c>
      <c r="BA66">
        <f>INDEX('Input EIA SEDS'!$A:$BZ, $A66, COLUMN(BA66))</f>
        <v/>
      </c>
      <c r="BB66">
        <f>INDEX('Input EIA SEDS'!$A:$BZ, $A66, COLUMN(BB66))</f>
        <v/>
      </c>
      <c r="BC66">
        <f>INDEX('Input EIA SEDS'!$A:$BZ, $A66, COLUMN(BC66))</f>
        <v/>
      </c>
      <c r="BD66">
        <f>INDEX('Input EIA SEDS'!$A:$BZ, $A66, COLUMN(BD66))</f>
        <v/>
      </c>
      <c r="BE66">
        <f>INDEX('Input EIA SEDS'!$A:$BZ, $A66, COLUMN(BE66))</f>
        <v/>
      </c>
      <c r="BF66">
        <f>INDEX('Input EIA SEDS'!$A:$BZ, $A66, COLUMN(BF66))</f>
        <v/>
      </c>
      <c r="BG66">
        <f>INDEX('Input EIA SEDS'!$A:$BZ, $A66, COLUMN(BG66))</f>
        <v/>
      </c>
      <c r="BH66">
        <f>INDEX('Input EIA SEDS'!$A:$BZ, $A66, COLUMN(BH66))</f>
        <v/>
      </c>
      <c r="BI66">
        <f>INDEX('Input EIA SEDS'!$A:$BZ, $A66, COLUMN(BI66))</f>
        <v/>
      </c>
      <c r="BJ66">
        <f>INDEX('Input EIA SEDS'!$A:$BZ, $A66, COLUMN(BJ66))</f>
        <v/>
      </c>
      <c r="BK66">
        <f>INDEX('Input EIA SEDS'!$A:$BZ, $A66, COLUMN(BK66))</f>
        <v/>
      </c>
      <c r="BL66">
        <f>INDEX('Input EIA SEDS'!$A:$BZ, $A66, COLUMN(BL66))</f>
        <v/>
      </c>
      <c r="BM66">
        <f>INDEX('Input EIA SEDS'!$A:$BZ, $A66, COLUMN(BM66))</f>
        <v/>
      </c>
      <c r="BN66">
        <f>INDEX('Input EIA SEDS'!$A:$BZ, $A66, COLUMN(BN66))</f>
        <v/>
      </c>
      <c r="BO66">
        <f>INDEX('Input EIA SEDS'!$A:$BZ, $A66, COLUMN(BO66))</f>
        <v/>
      </c>
      <c r="BP66">
        <f>INDEX('Input EIA SEDS'!$A:$BZ, $A66, COLUMN(BP66))</f>
        <v/>
      </c>
      <c r="BQ66">
        <f>INDEX('Input EIA SEDS'!$A:$BZ, $A66, COLUMN(BQ66))</f>
        <v/>
      </c>
      <c r="BR66">
        <f>INDEX('Input EIA SEDS'!$A:$BZ, $A66, COLUMN(BR66))</f>
        <v/>
      </c>
      <c r="BS66">
        <f>INDEX('Input EIA SEDS'!$A:$BZ, $A66, COLUMN(BS66))</f>
        <v/>
      </c>
      <c r="BT66">
        <f>INDEX('Input EIA SEDS'!$A:$BZ, $A66, COLUMN(BT66))</f>
        <v/>
      </c>
      <c r="BU66">
        <f>INDEX('Input EIA SEDS'!$A:$BZ, $A66, COLUMN(BU66))</f>
        <v/>
      </c>
      <c r="BV66">
        <f>INDEX('Input EIA SEDS'!$A:$BZ, $A66, COLUMN(BV66))</f>
        <v/>
      </c>
      <c r="BW66">
        <f>INDEX('Input EIA SEDS'!$A:$BZ, $A66, COLUMN(BW66))</f>
        <v/>
      </c>
    </row>
    <row r="67" spans="1:75">
      <c r="A67">
        <f>MATCH($C67,'Input EIA SEDS'!$C:$C,0)</f>
        <v/>
      </c>
      <c r="B67">
        <f>INDEX('Input EIA SEDS'!$A:$BZ, $A67, COLUMN(B67))</f>
        <v/>
      </c>
      <c r="C67" t="s">
        <v>404</v>
      </c>
      <c r="D67">
        <f>INDEX('Input EIA SEDS'!$A:$BZ, $A67, COLUMN(D67))</f>
        <v/>
      </c>
      <c r="E67">
        <f>INDEX('Input EIA SEDS'!$A:$BZ, $A67, COLUMN(E67))</f>
        <v/>
      </c>
      <c r="F67">
        <f>INDEX('Input EIA SEDS'!$A:$BZ, $A67, COLUMN(F67))</f>
        <v/>
      </c>
      <c r="G67">
        <f>INDEX('Input EIA SEDS'!$A:$BZ, $A67, COLUMN(G67))</f>
        <v/>
      </c>
      <c r="H67">
        <f>INDEX('Input EIA SEDS'!$A:$BZ, $A67, COLUMN(H67))</f>
        <v/>
      </c>
      <c r="I67">
        <f>INDEX('Input EIA SEDS'!$A:$BZ, $A67, COLUMN(I67))</f>
        <v/>
      </c>
      <c r="J67">
        <f>INDEX('Input EIA SEDS'!$A:$BZ, $A67, COLUMN(J67))</f>
        <v/>
      </c>
      <c r="K67">
        <f>INDEX('Input EIA SEDS'!$A:$BZ, $A67, COLUMN(K67))</f>
        <v/>
      </c>
      <c r="L67">
        <f>INDEX('Input EIA SEDS'!$A:$BZ, $A67, COLUMN(L67))</f>
        <v/>
      </c>
      <c r="M67">
        <f>INDEX('Input EIA SEDS'!$A:$BZ, $A67, COLUMN(M67))</f>
        <v/>
      </c>
      <c r="N67">
        <f>INDEX('Input EIA SEDS'!$A:$BZ, $A67, COLUMN(N67))</f>
        <v/>
      </c>
      <c r="O67">
        <f>INDEX('Input EIA SEDS'!$A:$BZ, $A67, COLUMN(O67))</f>
        <v/>
      </c>
      <c r="P67">
        <f>INDEX('Input EIA SEDS'!$A:$BZ, $A67, COLUMN(P67))</f>
        <v/>
      </c>
      <c r="Q67">
        <f>INDEX('Input EIA SEDS'!$A:$BZ, $A67, COLUMN(Q67))</f>
        <v/>
      </c>
      <c r="R67">
        <f>INDEX('Input EIA SEDS'!$A:$BZ, $A67, COLUMN(R67))</f>
        <v/>
      </c>
      <c r="S67">
        <f>INDEX('Input EIA SEDS'!$A:$BZ, $A67, COLUMN(S67))</f>
        <v/>
      </c>
      <c r="T67">
        <f>INDEX('Input EIA SEDS'!$A:$BZ, $A67, COLUMN(T67))</f>
        <v/>
      </c>
      <c r="U67">
        <f>INDEX('Input EIA SEDS'!$A:$BZ, $A67, COLUMN(U67))</f>
        <v/>
      </c>
      <c r="V67">
        <f>INDEX('Input EIA SEDS'!$A:$BZ, $A67, COLUMN(V67))</f>
        <v/>
      </c>
      <c r="W67">
        <f>INDEX('Input EIA SEDS'!$A:$BZ, $A67, COLUMN(W67))</f>
        <v/>
      </c>
      <c r="X67">
        <f>INDEX('Input EIA SEDS'!$A:$BZ, $A67, COLUMN(X67))</f>
        <v/>
      </c>
      <c r="Y67">
        <f>INDEX('Input EIA SEDS'!$A:$BZ, $A67, COLUMN(Y67))</f>
        <v/>
      </c>
      <c r="Z67">
        <f>INDEX('Input EIA SEDS'!$A:$BZ, $A67, COLUMN(Z67))</f>
        <v/>
      </c>
      <c r="AA67">
        <f>INDEX('Input EIA SEDS'!$A:$BZ, $A67, COLUMN(AA67))</f>
        <v/>
      </c>
      <c r="AB67">
        <f>INDEX('Input EIA SEDS'!$A:$BZ, $A67, COLUMN(AB67))</f>
        <v/>
      </c>
      <c r="AC67">
        <f>INDEX('Input EIA SEDS'!$A:$BZ, $A67, COLUMN(AC67))</f>
        <v/>
      </c>
      <c r="AD67">
        <f>INDEX('Input EIA SEDS'!$A:$BZ, $A67, COLUMN(AD67))</f>
        <v/>
      </c>
      <c r="AE67">
        <f>INDEX('Input EIA SEDS'!$A:$BZ, $A67, COLUMN(AE67))</f>
        <v/>
      </c>
      <c r="AF67">
        <f>INDEX('Input EIA SEDS'!$A:$BZ, $A67, COLUMN(AF67))</f>
        <v/>
      </c>
      <c r="AG67">
        <f>INDEX('Input EIA SEDS'!$A:$BZ, $A67, COLUMN(AG67))</f>
        <v/>
      </c>
      <c r="AH67">
        <f>INDEX('Input EIA SEDS'!$A:$BZ, $A67, COLUMN(AH67))</f>
        <v/>
      </c>
      <c r="AI67">
        <f>INDEX('Input EIA SEDS'!$A:$BZ, $A67, COLUMN(AI67))</f>
        <v/>
      </c>
      <c r="AJ67">
        <f>INDEX('Input EIA SEDS'!$A:$BZ, $A67, COLUMN(AJ67))</f>
        <v/>
      </c>
      <c r="AK67">
        <f>INDEX('Input EIA SEDS'!$A:$BZ, $A67, COLUMN(AK67))</f>
        <v/>
      </c>
      <c r="AL67">
        <f>INDEX('Input EIA SEDS'!$A:$BZ, $A67, COLUMN(AL67))</f>
        <v/>
      </c>
      <c r="AM67">
        <f>INDEX('Input EIA SEDS'!$A:$BZ, $A67, COLUMN(AM67))</f>
        <v/>
      </c>
      <c r="AN67">
        <f>INDEX('Input EIA SEDS'!$A:$BZ, $A67, COLUMN(AN67))</f>
        <v/>
      </c>
      <c r="AO67">
        <f>INDEX('Input EIA SEDS'!$A:$BZ, $A67, COLUMN(AO67))</f>
        <v/>
      </c>
      <c r="AP67">
        <f>INDEX('Input EIA SEDS'!$A:$BZ, $A67, COLUMN(AP67))</f>
        <v/>
      </c>
      <c r="AQ67">
        <f>INDEX('Input EIA SEDS'!$A:$BZ, $A67, COLUMN(AQ67))</f>
        <v/>
      </c>
      <c r="AR67">
        <f>INDEX('Input EIA SEDS'!$A:$BZ, $A67, COLUMN(AR67))</f>
        <v/>
      </c>
      <c r="AS67">
        <f>INDEX('Input EIA SEDS'!$A:$BZ, $A67, COLUMN(AS67))</f>
        <v/>
      </c>
      <c r="AT67">
        <f>INDEX('Input EIA SEDS'!$A:$BZ, $A67, COLUMN(AT67))</f>
        <v/>
      </c>
      <c r="AU67">
        <f>INDEX('Input EIA SEDS'!$A:$BZ, $A67, COLUMN(AU67))</f>
        <v/>
      </c>
      <c r="AV67">
        <f>INDEX('Input EIA SEDS'!$A:$BZ, $A67, COLUMN(AV67))</f>
        <v/>
      </c>
      <c r="AW67">
        <f>INDEX('Input EIA SEDS'!$A:$BZ, $A67, COLUMN(AW67))</f>
        <v/>
      </c>
      <c r="AX67">
        <f>INDEX('Input EIA SEDS'!$A:$BZ, $A67, COLUMN(AX67))</f>
        <v/>
      </c>
      <c r="AY67">
        <f>INDEX('Input EIA SEDS'!$A:$BZ, $A67, COLUMN(AY67))</f>
        <v/>
      </c>
      <c r="AZ67">
        <f>INDEX('Input EIA SEDS'!$A:$BZ, $A67, COLUMN(AZ67))</f>
        <v/>
      </c>
      <c r="BA67">
        <f>INDEX('Input EIA SEDS'!$A:$BZ, $A67, COLUMN(BA67))</f>
        <v/>
      </c>
      <c r="BB67">
        <f>INDEX('Input EIA SEDS'!$A:$BZ, $A67, COLUMN(BB67))</f>
        <v/>
      </c>
      <c r="BC67">
        <f>INDEX('Input EIA SEDS'!$A:$BZ, $A67, COLUMN(BC67))</f>
        <v/>
      </c>
      <c r="BD67">
        <f>INDEX('Input EIA SEDS'!$A:$BZ, $A67, COLUMN(BD67))</f>
        <v/>
      </c>
      <c r="BE67">
        <f>INDEX('Input EIA SEDS'!$A:$BZ, $A67, COLUMN(BE67))</f>
        <v/>
      </c>
      <c r="BF67">
        <f>INDEX('Input EIA SEDS'!$A:$BZ, $A67, COLUMN(BF67))</f>
        <v/>
      </c>
      <c r="BG67">
        <f>INDEX('Input EIA SEDS'!$A:$BZ, $A67, COLUMN(BG67))</f>
        <v/>
      </c>
      <c r="BH67">
        <f>INDEX('Input EIA SEDS'!$A:$BZ, $A67, COLUMN(BH67))</f>
        <v/>
      </c>
      <c r="BI67">
        <f>INDEX('Input EIA SEDS'!$A:$BZ, $A67, COLUMN(BI67))</f>
        <v/>
      </c>
      <c r="BJ67">
        <f>INDEX('Input EIA SEDS'!$A:$BZ, $A67, COLUMN(BJ67))</f>
        <v/>
      </c>
      <c r="BK67">
        <f>INDEX('Input EIA SEDS'!$A:$BZ, $A67, COLUMN(BK67))</f>
        <v/>
      </c>
      <c r="BL67">
        <f>INDEX('Input EIA SEDS'!$A:$BZ, $A67, COLUMN(BL67))</f>
        <v/>
      </c>
      <c r="BM67">
        <f>INDEX('Input EIA SEDS'!$A:$BZ, $A67, COLUMN(BM67))</f>
        <v/>
      </c>
      <c r="BN67">
        <f>INDEX('Input EIA SEDS'!$A:$BZ, $A67, COLUMN(BN67))</f>
        <v/>
      </c>
      <c r="BO67">
        <f>INDEX('Input EIA SEDS'!$A:$BZ, $A67, COLUMN(BO67))</f>
        <v/>
      </c>
      <c r="BP67">
        <f>INDEX('Input EIA SEDS'!$A:$BZ, $A67, COLUMN(BP67))</f>
        <v/>
      </c>
      <c r="BQ67">
        <f>INDEX('Input EIA SEDS'!$A:$BZ, $A67, COLUMN(BQ67))</f>
        <v/>
      </c>
      <c r="BR67">
        <f>INDEX('Input EIA SEDS'!$A:$BZ, $A67, COLUMN(BR67))</f>
        <v/>
      </c>
      <c r="BS67">
        <f>INDEX('Input EIA SEDS'!$A:$BZ, $A67, COLUMN(BS67))</f>
        <v/>
      </c>
      <c r="BT67">
        <f>INDEX('Input EIA SEDS'!$A:$BZ, $A67, COLUMN(BT67))</f>
        <v/>
      </c>
      <c r="BU67">
        <f>INDEX('Input EIA SEDS'!$A:$BZ, $A67, COLUMN(BU67))</f>
        <v/>
      </c>
      <c r="BV67">
        <f>INDEX('Input EIA SEDS'!$A:$BZ, $A67, COLUMN(BV67))</f>
        <v/>
      </c>
      <c r="BW67">
        <f>INDEX('Input EIA SEDS'!$A:$BZ, $A67, COLUMN(BW67))</f>
        <v/>
      </c>
    </row>
    <row r="68" spans="1:75">
      <c r="A68">
        <f>MATCH($C68,'Input EIA SEDS'!$C:$C,0)</f>
        <v/>
      </c>
      <c r="B68">
        <f>INDEX('Input EIA SEDS'!$A:$BZ, $A68, COLUMN(B68))</f>
        <v/>
      </c>
      <c r="C68" t="s">
        <v>412</v>
      </c>
      <c r="D68">
        <f>INDEX('Input EIA SEDS'!$A:$BZ, $A68, COLUMN(D68))</f>
        <v/>
      </c>
      <c r="E68">
        <f>INDEX('Input EIA SEDS'!$A:$BZ, $A68, COLUMN(E68))</f>
        <v/>
      </c>
      <c r="F68">
        <f>INDEX('Input EIA SEDS'!$A:$BZ, $A68, COLUMN(F68))</f>
        <v/>
      </c>
      <c r="G68">
        <f>INDEX('Input EIA SEDS'!$A:$BZ, $A68, COLUMN(G68))</f>
        <v/>
      </c>
      <c r="H68">
        <f>INDEX('Input EIA SEDS'!$A:$BZ, $A68, COLUMN(H68))</f>
        <v/>
      </c>
      <c r="I68">
        <f>INDEX('Input EIA SEDS'!$A:$BZ, $A68, COLUMN(I68))</f>
        <v/>
      </c>
      <c r="J68">
        <f>INDEX('Input EIA SEDS'!$A:$BZ, $A68, COLUMN(J68))</f>
        <v/>
      </c>
      <c r="K68">
        <f>INDEX('Input EIA SEDS'!$A:$BZ, $A68, COLUMN(K68))</f>
        <v/>
      </c>
      <c r="L68">
        <f>INDEX('Input EIA SEDS'!$A:$BZ, $A68, COLUMN(L68))</f>
        <v/>
      </c>
      <c r="M68">
        <f>INDEX('Input EIA SEDS'!$A:$BZ, $A68, COLUMN(M68))</f>
        <v/>
      </c>
      <c r="N68">
        <f>INDEX('Input EIA SEDS'!$A:$BZ, $A68, COLUMN(N68))</f>
        <v/>
      </c>
      <c r="O68">
        <f>INDEX('Input EIA SEDS'!$A:$BZ, $A68, COLUMN(O68))</f>
        <v/>
      </c>
      <c r="P68">
        <f>INDEX('Input EIA SEDS'!$A:$BZ, $A68, COLUMN(P68))</f>
        <v/>
      </c>
      <c r="Q68">
        <f>INDEX('Input EIA SEDS'!$A:$BZ, $A68, COLUMN(Q68))</f>
        <v/>
      </c>
      <c r="R68">
        <f>INDEX('Input EIA SEDS'!$A:$BZ, $A68, COLUMN(R68))</f>
        <v/>
      </c>
      <c r="S68">
        <f>INDEX('Input EIA SEDS'!$A:$BZ, $A68, COLUMN(S68))</f>
        <v/>
      </c>
      <c r="T68">
        <f>INDEX('Input EIA SEDS'!$A:$BZ, $A68, COLUMN(T68))</f>
        <v/>
      </c>
      <c r="U68">
        <f>INDEX('Input EIA SEDS'!$A:$BZ, $A68, COLUMN(U68))</f>
        <v/>
      </c>
      <c r="V68">
        <f>INDEX('Input EIA SEDS'!$A:$BZ, $A68, COLUMN(V68))</f>
        <v/>
      </c>
      <c r="W68">
        <f>INDEX('Input EIA SEDS'!$A:$BZ, $A68, COLUMN(W68))</f>
        <v/>
      </c>
      <c r="X68">
        <f>INDEX('Input EIA SEDS'!$A:$BZ, $A68, COLUMN(X68))</f>
        <v/>
      </c>
      <c r="Y68">
        <f>INDEX('Input EIA SEDS'!$A:$BZ, $A68, COLUMN(Y68))</f>
        <v/>
      </c>
      <c r="Z68">
        <f>INDEX('Input EIA SEDS'!$A:$BZ, $A68, COLUMN(Z68))</f>
        <v/>
      </c>
      <c r="AA68">
        <f>INDEX('Input EIA SEDS'!$A:$BZ, $A68, COLUMN(AA68))</f>
        <v/>
      </c>
      <c r="AB68">
        <f>INDEX('Input EIA SEDS'!$A:$BZ, $A68, COLUMN(AB68))</f>
        <v/>
      </c>
      <c r="AC68">
        <f>INDEX('Input EIA SEDS'!$A:$BZ, $A68, COLUMN(AC68))</f>
        <v/>
      </c>
      <c r="AD68">
        <f>INDEX('Input EIA SEDS'!$A:$BZ, $A68, COLUMN(AD68))</f>
        <v/>
      </c>
      <c r="AE68">
        <f>INDEX('Input EIA SEDS'!$A:$BZ, $A68, COLUMN(AE68))</f>
        <v/>
      </c>
      <c r="AF68">
        <f>INDEX('Input EIA SEDS'!$A:$BZ, $A68, COLUMN(AF68))</f>
        <v/>
      </c>
      <c r="AG68">
        <f>INDEX('Input EIA SEDS'!$A:$BZ, $A68, COLUMN(AG68))</f>
        <v/>
      </c>
      <c r="AH68">
        <f>INDEX('Input EIA SEDS'!$A:$BZ, $A68, COLUMN(AH68))</f>
        <v/>
      </c>
      <c r="AI68">
        <f>INDEX('Input EIA SEDS'!$A:$BZ, $A68, COLUMN(AI68))</f>
        <v/>
      </c>
      <c r="AJ68">
        <f>INDEX('Input EIA SEDS'!$A:$BZ, $A68, COLUMN(AJ68))</f>
        <v/>
      </c>
      <c r="AK68">
        <f>INDEX('Input EIA SEDS'!$A:$BZ, $A68, COLUMN(AK68))</f>
        <v/>
      </c>
      <c r="AL68">
        <f>INDEX('Input EIA SEDS'!$A:$BZ, $A68, COLUMN(AL68))</f>
        <v/>
      </c>
      <c r="AM68">
        <f>INDEX('Input EIA SEDS'!$A:$BZ, $A68, COLUMN(AM68))</f>
        <v/>
      </c>
      <c r="AN68">
        <f>INDEX('Input EIA SEDS'!$A:$BZ, $A68, COLUMN(AN68))</f>
        <v/>
      </c>
      <c r="AO68">
        <f>INDEX('Input EIA SEDS'!$A:$BZ, $A68, COLUMN(AO68))</f>
        <v/>
      </c>
      <c r="AP68">
        <f>INDEX('Input EIA SEDS'!$A:$BZ, $A68, COLUMN(AP68))</f>
        <v/>
      </c>
      <c r="AQ68">
        <f>INDEX('Input EIA SEDS'!$A:$BZ, $A68, COLUMN(AQ68))</f>
        <v/>
      </c>
      <c r="AR68">
        <f>INDEX('Input EIA SEDS'!$A:$BZ, $A68, COLUMN(AR68))</f>
        <v/>
      </c>
      <c r="AS68">
        <f>INDEX('Input EIA SEDS'!$A:$BZ, $A68, COLUMN(AS68))</f>
        <v/>
      </c>
      <c r="AT68">
        <f>INDEX('Input EIA SEDS'!$A:$BZ, $A68, COLUMN(AT68))</f>
        <v/>
      </c>
      <c r="AU68">
        <f>INDEX('Input EIA SEDS'!$A:$BZ, $A68, COLUMN(AU68))</f>
        <v/>
      </c>
      <c r="AV68">
        <f>INDEX('Input EIA SEDS'!$A:$BZ, $A68, COLUMN(AV68))</f>
        <v/>
      </c>
      <c r="AW68">
        <f>INDEX('Input EIA SEDS'!$A:$BZ, $A68, COLUMN(AW68))</f>
        <v/>
      </c>
      <c r="AX68">
        <f>INDEX('Input EIA SEDS'!$A:$BZ, $A68, COLUMN(AX68))</f>
        <v/>
      </c>
      <c r="AY68">
        <f>INDEX('Input EIA SEDS'!$A:$BZ, $A68, COLUMN(AY68))</f>
        <v/>
      </c>
      <c r="AZ68">
        <f>INDEX('Input EIA SEDS'!$A:$BZ, $A68, COLUMN(AZ68))</f>
        <v/>
      </c>
      <c r="BA68">
        <f>INDEX('Input EIA SEDS'!$A:$BZ, $A68, COLUMN(BA68))</f>
        <v/>
      </c>
      <c r="BB68">
        <f>INDEX('Input EIA SEDS'!$A:$BZ, $A68, COLUMN(BB68))</f>
        <v/>
      </c>
      <c r="BC68">
        <f>INDEX('Input EIA SEDS'!$A:$BZ, $A68, COLUMN(BC68))</f>
        <v/>
      </c>
      <c r="BD68">
        <f>INDEX('Input EIA SEDS'!$A:$BZ, $A68, COLUMN(BD68))</f>
        <v/>
      </c>
      <c r="BE68">
        <f>INDEX('Input EIA SEDS'!$A:$BZ, $A68, COLUMN(BE68))</f>
        <v/>
      </c>
      <c r="BF68">
        <f>INDEX('Input EIA SEDS'!$A:$BZ, $A68, COLUMN(BF68))</f>
        <v/>
      </c>
      <c r="BG68">
        <f>INDEX('Input EIA SEDS'!$A:$BZ, $A68, COLUMN(BG68))</f>
        <v/>
      </c>
      <c r="BH68">
        <f>INDEX('Input EIA SEDS'!$A:$BZ, $A68, COLUMN(BH68))</f>
        <v/>
      </c>
      <c r="BI68">
        <f>INDEX('Input EIA SEDS'!$A:$BZ, $A68, COLUMN(BI68))</f>
        <v/>
      </c>
      <c r="BJ68">
        <f>INDEX('Input EIA SEDS'!$A:$BZ, $A68, COLUMN(BJ68))</f>
        <v/>
      </c>
      <c r="BK68">
        <f>INDEX('Input EIA SEDS'!$A:$BZ, $A68, COLUMN(BK68))</f>
        <v/>
      </c>
      <c r="BL68">
        <f>INDEX('Input EIA SEDS'!$A:$BZ, $A68, COLUMN(BL68))</f>
        <v/>
      </c>
      <c r="BM68">
        <f>INDEX('Input EIA SEDS'!$A:$BZ, $A68, COLUMN(BM68))</f>
        <v/>
      </c>
      <c r="BN68">
        <f>INDEX('Input EIA SEDS'!$A:$BZ, $A68, COLUMN(BN68))</f>
        <v/>
      </c>
      <c r="BO68">
        <f>INDEX('Input EIA SEDS'!$A:$BZ, $A68, COLUMN(BO68))</f>
        <v/>
      </c>
      <c r="BP68">
        <f>INDEX('Input EIA SEDS'!$A:$BZ, $A68, COLUMN(BP68))</f>
        <v/>
      </c>
      <c r="BQ68">
        <f>INDEX('Input EIA SEDS'!$A:$BZ, $A68, COLUMN(BQ68))</f>
        <v/>
      </c>
      <c r="BR68">
        <f>INDEX('Input EIA SEDS'!$A:$BZ, $A68, COLUMN(BR68))</f>
        <v/>
      </c>
      <c r="BS68">
        <f>INDEX('Input EIA SEDS'!$A:$BZ, $A68, COLUMN(BS68))</f>
        <v/>
      </c>
      <c r="BT68">
        <f>INDEX('Input EIA SEDS'!$A:$BZ, $A68, COLUMN(BT68))</f>
        <v/>
      </c>
      <c r="BU68">
        <f>INDEX('Input EIA SEDS'!$A:$BZ, $A68, COLUMN(BU68))</f>
        <v/>
      </c>
      <c r="BV68">
        <f>INDEX('Input EIA SEDS'!$A:$BZ, $A68, COLUMN(BV68))</f>
        <v/>
      </c>
      <c r="BW68">
        <f>INDEX('Input EIA SEDS'!$A:$BZ, $A68, COLUMN(BW68))</f>
        <v/>
      </c>
    </row>
    <row r="69" spans="1:75">
      <c r="A69">
        <f>MATCH($C69,'Input EIA SEDS'!$C:$C,0)</f>
        <v/>
      </c>
      <c r="B69">
        <f>INDEX('Input EIA SEDS'!$A:$BZ, $A69, COLUMN(B69))</f>
        <v/>
      </c>
      <c r="C69" t="s">
        <v>415</v>
      </c>
      <c r="D69">
        <f>INDEX('Input EIA SEDS'!$A:$BZ, $A69, COLUMN(D69))</f>
        <v/>
      </c>
      <c r="E69">
        <f>INDEX('Input EIA SEDS'!$A:$BZ, $A69, COLUMN(E69))</f>
        <v/>
      </c>
      <c r="F69">
        <f>INDEX('Input EIA SEDS'!$A:$BZ, $A69, COLUMN(F69))</f>
        <v/>
      </c>
      <c r="G69">
        <f>INDEX('Input EIA SEDS'!$A:$BZ, $A69, COLUMN(G69))</f>
        <v/>
      </c>
      <c r="H69">
        <f>INDEX('Input EIA SEDS'!$A:$BZ, $A69, COLUMN(H69))</f>
        <v/>
      </c>
      <c r="I69">
        <f>INDEX('Input EIA SEDS'!$A:$BZ, $A69, COLUMN(I69))</f>
        <v/>
      </c>
      <c r="J69">
        <f>INDEX('Input EIA SEDS'!$A:$BZ, $A69, COLUMN(J69))</f>
        <v/>
      </c>
      <c r="K69">
        <f>INDEX('Input EIA SEDS'!$A:$BZ, $A69, COLUMN(K69))</f>
        <v/>
      </c>
      <c r="L69">
        <f>INDEX('Input EIA SEDS'!$A:$BZ, $A69, COLUMN(L69))</f>
        <v/>
      </c>
      <c r="M69">
        <f>INDEX('Input EIA SEDS'!$A:$BZ, $A69, COLUMN(M69))</f>
        <v/>
      </c>
      <c r="N69">
        <f>INDEX('Input EIA SEDS'!$A:$BZ, $A69, COLUMN(N69))</f>
        <v/>
      </c>
      <c r="O69">
        <f>INDEX('Input EIA SEDS'!$A:$BZ, $A69, COLUMN(O69))</f>
        <v/>
      </c>
      <c r="P69">
        <f>INDEX('Input EIA SEDS'!$A:$BZ, $A69, COLUMN(P69))</f>
        <v/>
      </c>
      <c r="Q69">
        <f>INDEX('Input EIA SEDS'!$A:$BZ, $A69, COLUMN(Q69))</f>
        <v/>
      </c>
      <c r="R69">
        <f>INDEX('Input EIA SEDS'!$A:$BZ, $A69, COLUMN(R69))</f>
        <v/>
      </c>
      <c r="S69">
        <f>INDEX('Input EIA SEDS'!$A:$BZ, $A69, COLUMN(S69))</f>
        <v/>
      </c>
      <c r="T69">
        <f>INDEX('Input EIA SEDS'!$A:$BZ, $A69, COLUMN(T69))</f>
        <v/>
      </c>
      <c r="U69">
        <f>INDEX('Input EIA SEDS'!$A:$BZ, $A69, COLUMN(U69))</f>
        <v/>
      </c>
      <c r="V69">
        <f>INDEX('Input EIA SEDS'!$A:$BZ, $A69, COLUMN(V69))</f>
        <v/>
      </c>
      <c r="W69">
        <f>INDEX('Input EIA SEDS'!$A:$BZ, $A69, COLUMN(W69))</f>
        <v/>
      </c>
      <c r="X69">
        <f>INDEX('Input EIA SEDS'!$A:$BZ, $A69, COLUMN(X69))</f>
        <v/>
      </c>
      <c r="Y69">
        <f>INDEX('Input EIA SEDS'!$A:$BZ, $A69, COLUMN(Y69))</f>
        <v/>
      </c>
      <c r="Z69">
        <f>INDEX('Input EIA SEDS'!$A:$BZ, $A69, COLUMN(Z69))</f>
        <v/>
      </c>
      <c r="AA69">
        <f>INDEX('Input EIA SEDS'!$A:$BZ, $A69, COLUMN(AA69))</f>
        <v/>
      </c>
      <c r="AB69">
        <f>INDEX('Input EIA SEDS'!$A:$BZ, $A69, COLUMN(AB69))</f>
        <v/>
      </c>
      <c r="AC69">
        <f>INDEX('Input EIA SEDS'!$A:$BZ, $A69, COLUMN(AC69))</f>
        <v/>
      </c>
      <c r="AD69">
        <f>INDEX('Input EIA SEDS'!$A:$BZ, $A69, COLUMN(AD69))</f>
        <v/>
      </c>
      <c r="AE69">
        <f>INDEX('Input EIA SEDS'!$A:$BZ, $A69, COLUMN(AE69))</f>
        <v/>
      </c>
      <c r="AF69">
        <f>INDEX('Input EIA SEDS'!$A:$BZ, $A69, COLUMN(AF69))</f>
        <v/>
      </c>
      <c r="AG69">
        <f>INDEX('Input EIA SEDS'!$A:$BZ, $A69, COLUMN(AG69))</f>
        <v/>
      </c>
      <c r="AH69">
        <f>INDEX('Input EIA SEDS'!$A:$BZ, $A69, COLUMN(AH69))</f>
        <v/>
      </c>
      <c r="AI69">
        <f>INDEX('Input EIA SEDS'!$A:$BZ, $A69, COLUMN(AI69))</f>
        <v/>
      </c>
      <c r="AJ69">
        <f>INDEX('Input EIA SEDS'!$A:$BZ, $A69, COLUMN(AJ69))</f>
        <v/>
      </c>
      <c r="AK69">
        <f>INDEX('Input EIA SEDS'!$A:$BZ, $A69, COLUMN(AK69))</f>
        <v/>
      </c>
      <c r="AL69">
        <f>INDEX('Input EIA SEDS'!$A:$BZ, $A69, COLUMN(AL69))</f>
        <v/>
      </c>
      <c r="AM69">
        <f>INDEX('Input EIA SEDS'!$A:$BZ, $A69, COLUMN(AM69))</f>
        <v/>
      </c>
      <c r="AN69">
        <f>INDEX('Input EIA SEDS'!$A:$BZ, $A69, COLUMN(AN69))</f>
        <v/>
      </c>
      <c r="AO69">
        <f>INDEX('Input EIA SEDS'!$A:$BZ, $A69, COLUMN(AO69))</f>
        <v/>
      </c>
      <c r="AP69">
        <f>INDEX('Input EIA SEDS'!$A:$BZ, $A69, COLUMN(AP69))</f>
        <v/>
      </c>
      <c r="AQ69">
        <f>INDEX('Input EIA SEDS'!$A:$BZ, $A69, COLUMN(AQ69))</f>
        <v/>
      </c>
      <c r="AR69">
        <f>INDEX('Input EIA SEDS'!$A:$BZ, $A69, COLUMN(AR69))</f>
        <v/>
      </c>
      <c r="AS69">
        <f>INDEX('Input EIA SEDS'!$A:$BZ, $A69, COLUMN(AS69))</f>
        <v/>
      </c>
      <c r="AT69">
        <f>INDEX('Input EIA SEDS'!$A:$BZ, $A69, COLUMN(AT69))</f>
        <v/>
      </c>
      <c r="AU69">
        <f>INDEX('Input EIA SEDS'!$A:$BZ, $A69, COLUMN(AU69))</f>
        <v/>
      </c>
      <c r="AV69">
        <f>INDEX('Input EIA SEDS'!$A:$BZ, $A69, COLUMN(AV69))</f>
        <v/>
      </c>
      <c r="AW69">
        <f>INDEX('Input EIA SEDS'!$A:$BZ, $A69, COLUMN(AW69))</f>
        <v/>
      </c>
      <c r="AX69">
        <f>INDEX('Input EIA SEDS'!$A:$BZ, $A69, COLUMN(AX69))</f>
        <v/>
      </c>
      <c r="AY69">
        <f>INDEX('Input EIA SEDS'!$A:$BZ, $A69, COLUMN(AY69))</f>
        <v/>
      </c>
      <c r="AZ69">
        <f>INDEX('Input EIA SEDS'!$A:$BZ, $A69, COLUMN(AZ69))</f>
        <v/>
      </c>
      <c r="BA69">
        <f>INDEX('Input EIA SEDS'!$A:$BZ, $A69, COLUMN(BA69))</f>
        <v/>
      </c>
      <c r="BB69">
        <f>INDEX('Input EIA SEDS'!$A:$BZ, $A69, COLUMN(BB69))</f>
        <v/>
      </c>
      <c r="BC69">
        <f>INDEX('Input EIA SEDS'!$A:$BZ, $A69, COLUMN(BC69))</f>
        <v/>
      </c>
      <c r="BD69">
        <f>INDEX('Input EIA SEDS'!$A:$BZ, $A69, COLUMN(BD69))</f>
        <v/>
      </c>
      <c r="BE69">
        <f>INDEX('Input EIA SEDS'!$A:$BZ, $A69, COLUMN(BE69))</f>
        <v/>
      </c>
      <c r="BF69">
        <f>INDEX('Input EIA SEDS'!$A:$BZ, $A69, COLUMN(BF69))</f>
        <v/>
      </c>
      <c r="BG69">
        <f>INDEX('Input EIA SEDS'!$A:$BZ, $A69, COLUMN(BG69))</f>
        <v/>
      </c>
      <c r="BH69">
        <f>INDEX('Input EIA SEDS'!$A:$BZ, $A69, COLUMN(BH69))</f>
        <v/>
      </c>
      <c r="BI69">
        <f>INDEX('Input EIA SEDS'!$A:$BZ, $A69, COLUMN(BI69))</f>
        <v/>
      </c>
      <c r="BJ69">
        <f>INDEX('Input EIA SEDS'!$A:$BZ, $A69, COLUMN(BJ69))</f>
        <v/>
      </c>
      <c r="BK69">
        <f>INDEX('Input EIA SEDS'!$A:$BZ, $A69, COLUMN(BK69))</f>
        <v/>
      </c>
      <c r="BL69">
        <f>INDEX('Input EIA SEDS'!$A:$BZ, $A69, COLUMN(BL69))</f>
        <v/>
      </c>
      <c r="BM69">
        <f>INDEX('Input EIA SEDS'!$A:$BZ, $A69, COLUMN(BM69))</f>
        <v/>
      </c>
      <c r="BN69">
        <f>INDEX('Input EIA SEDS'!$A:$BZ, $A69, COLUMN(BN69))</f>
        <v/>
      </c>
      <c r="BO69">
        <f>INDEX('Input EIA SEDS'!$A:$BZ, $A69, COLUMN(BO69))</f>
        <v/>
      </c>
      <c r="BP69">
        <f>INDEX('Input EIA SEDS'!$A:$BZ, $A69, COLUMN(BP69))</f>
        <v/>
      </c>
      <c r="BQ69">
        <f>INDEX('Input EIA SEDS'!$A:$BZ, $A69, COLUMN(BQ69))</f>
        <v/>
      </c>
      <c r="BR69">
        <f>INDEX('Input EIA SEDS'!$A:$BZ, $A69, COLUMN(BR69))</f>
        <v/>
      </c>
      <c r="BS69">
        <f>INDEX('Input EIA SEDS'!$A:$BZ, $A69, COLUMN(BS69))</f>
        <v/>
      </c>
      <c r="BT69">
        <f>INDEX('Input EIA SEDS'!$A:$BZ, $A69, COLUMN(BT69))</f>
        <v/>
      </c>
      <c r="BU69">
        <f>INDEX('Input EIA SEDS'!$A:$BZ, $A69, COLUMN(BU69))</f>
        <v/>
      </c>
      <c r="BV69">
        <f>INDEX('Input EIA SEDS'!$A:$BZ, $A69, COLUMN(BV69))</f>
        <v/>
      </c>
      <c r="BW69">
        <f>INDEX('Input EIA SEDS'!$A:$BZ, $A69, COLUMN(BW69))</f>
        <v/>
      </c>
    </row>
    <row r="70" spans="1:75">
      <c r="A70">
        <f>MATCH($C70,'Input EIA SEDS'!$C:$C,0)</f>
        <v/>
      </c>
      <c r="B70">
        <f>INDEX('Input EIA SEDS'!$A:$BZ, $A70, COLUMN(B70))</f>
        <v/>
      </c>
      <c r="C70" t="s">
        <v>419</v>
      </c>
      <c r="D70">
        <f>INDEX('Input EIA SEDS'!$A:$BZ, $A70, COLUMN(D70))</f>
        <v/>
      </c>
      <c r="E70">
        <f>INDEX('Input EIA SEDS'!$A:$BZ, $A70, COLUMN(E70))</f>
        <v/>
      </c>
      <c r="F70">
        <f>INDEX('Input EIA SEDS'!$A:$BZ, $A70, COLUMN(F70))</f>
        <v/>
      </c>
      <c r="G70">
        <f>INDEX('Input EIA SEDS'!$A:$BZ, $A70, COLUMN(G70))</f>
        <v/>
      </c>
      <c r="H70">
        <f>INDEX('Input EIA SEDS'!$A:$BZ, $A70, COLUMN(H70))</f>
        <v/>
      </c>
      <c r="I70">
        <f>INDEX('Input EIA SEDS'!$A:$BZ, $A70, COLUMN(I70))</f>
        <v/>
      </c>
      <c r="J70">
        <f>INDEX('Input EIA SEDS'!$A:$BZ, $A70, COLUMN(J70))</f>
        <v/>
      </c>
      <c r="K70">
        <f>INDEX('Input EIA SEDS'!$A:$BZ, $A70, COLUMN(K70))</f>
        <v/>
      </c>
      <c r="L70">
        <f>INDEX('Input EIA SEDS'!$A:$BZ, $A70, COLUMN(L70))</f>
        <v/>
      </c>
      <c r="M70">
        <f>INDEX('Input EIA SEDS'!$A:$BZ, $A70, COLUMN(M70))</f>
        <v/>
      </c>
      <c r="N70">
        <f>INDEX('Input EIA SEDS'!$A:$BZ, $A70, COLUMN(N70))</f>
        <v/>
      </c>
      <c r="O70">
        <f>INDEX('Input EIA SEDS'!$A:$BZ, $A70, COLUMN(O70))</f>
        <v/>
      </c>
      <c r="P70">
        <f>INDEX('Input EIA SEDS'!$A:$BZ, $A70, COLUMN(P70))</f>
        <v/>
      </c>
      <c r="Q70">
        <f>INDEX('Input EIA SEDS'!$A:$BZ, $A70, COLUMN(Q70))</f>
        <v/>
      </c>
      <c r="R70">
        <f>INDEX('Input EIA SEDS'!$A:$BZ, $A70, COLUMN(R70))</f>
        <v/>
      </c>
      <c r="S70">
        <f>INDEX('Input EIA SEDS'!$A:$BZ, $A70, COLUMN(S70))</f>
        <v/>
      </c>
      <c r="T70">
        <f>INDEX('Input EIA SEDS'!$A:$BZ, $A70, COLUMN(T70))</f>
        <v/>
      </c>
      <c r="U70">
        <f>INDEX('Input EIA SEDS'!$A:$BZ, $A70, COLUMN(U70))</f>
        <v/>
      </c>
      <c r="V70">
        <f>INDEX('Input EIA SEDS'!$A:$BZ, $A70, COLUMN(V70))</f>
        <v/>
      </c>
      <c r="W70">
        <f>INDEX('Input EIA SEDS'!$A:$BZ, $A70, COLUMN(W70))</f>
        <v/>
      </c>
      <c r="X70">
        <f>INDEX('Input EIA SEDS'!$A:$BZ, $A70, COLUMN(X70))</f>
        <v/>
      </c>
      <c r="Y70">
        <f>INDEX('Input EIA SEDS'!$A:$BZ, $A70, COLUMN(Y70))</f>
        <v/>
      </c>
      <c r="Z70">
        <f>INDEX('Input EIA SEDS'!$A:$BZ, $A70, COLUMN(Z70))</f>
        <v/>
      </c>
      <c r="AA70">
        <f>INDEX('Input EIA SEDS'!$A:$BZ, $A70, COLUMN(AA70))</f>
        <v/>
      </c>
      <c r="AB70">
        <f>INDEX('Input EIA SEDS'!$A:$BZ, $A70, COLUMN(AB70))</f>
        <v/>
      </c>
      <c r="AC70">
        <f>INDEX('Input EIA SEDS'!$A:$BZ, $A70, COLUMN(AC70))</f>
        <v/>
      </c>
      <c r="AD70">
        <f>INDEX('Input EIA SEDS'!$A:$BZ, $A70, COLUMN(AD70))</f>
        <v/>
      </c>
      <c r="AE70">
        <f>INDEX('Input EIA SEDS'!$A:$BZ, $A70, COLUMN(AE70))</f>
        <v/>
      </c>
      <c r="AF70">
        <f>INDEX('Input EIA SEDS'!$A:$BZ, $A70, COLUMN(AF70))</f>
        <v/>
      </c>
      <c r="AG70">
        <f>INDEX('Input EIA SEDS'!$A:$BZ, $A70, COLUMN(AG70))</f>
        <v/>
      </c>
      <c r="AH70">
        <f>INDEX('Input EIA SEDS'!$A:$BZ, $A70, COLUMN(AH70))</f>
        <v/>
      </c>
      <c r="AI70">
        <f>INDEX('Input EIA SEDS'!$A:$BZ, $A70, COLUMN(AI70))</f>
        <v/>
      </c>
      <c r="AJ70">
        <f>INDEX('Input EIA SEDS'!$A:$BZ, $A70, COLUMN(AJ70))</f>
        <v/>
      </c>
      <c r="AK70">
        <f>INDEX('Input EIA SEDS'!$A:$BZ, $A70, COLUMN(AK70))</f>
        <v/>
      </c>
      <c r="AL70">
        <f>INDEX('Input EIA SEDS'!$A:$BZ, $A70, COLUMN(AL70))</f>
        <v/>
      </c>
      <c r="AM70">
        <f>INDEX('Input EIA SEDS'!$A:$BZ, $A70, COLUMN(AM70))</f>
        <v/>
      </c>
      <c r="AN70">
        <f>INDEX('Input EIA SEDS'!$A:$BZ, $A70, COLUMN(AN70))</f>
        <v/>
      </c>
      <c r="AO70">
        <f>INDEX('Input EIA SEDS'!$A:$BZ, $A70, COLUMN(AO70))</f>
        <v/>
      </c>
      <c r="AP70">
        <f>INDEX('Input EIA SEDS'!$A:$BZ, $A70, COLUMN(AP70))</f>
        <v/>
      </c>
      <c r="AQ70">
        <f>INDEX('Input EIA SEDS'!$A:$BZ, $A70, COLUMN(AQ70))</f>
        <v/>
      </c>
      <c r="AR70">
        <f>INDEX('Input EIA SEDS'!$A:$BZ, $A70, COLUMN(AR70))</f>
        <v/>
      </c>
      <c r="AS70">
        <f>INDEX('Input EIA SEDS'!$A:$BZ, $A70, COLUMN(AS70))</f>
        <v/>
      </c>
      <c r="AT70">
        <f>INDEX('Input EIA SEDS'!$A:$BZ, $A70, COLUMN(AT70))</f>
        <v/>
      </c>
      <c r="AU70">
        <f>INDEX('Input EIA SEDS'!$A:$BZ, $A70, COLUMN(AU70))</f>
        <v/>
      </c>
      <c r="AV70">
        <f>INDEX('Input EIA SEDS'!$A:$BZ, $A70, COLUMN(AV70))</f>
        <v/>
      </c>
      <c r="AW70">
        <f>INDEX('Input EIA SEDS'!$A:$BZ, $A70, COLUMN(AW70))</f>
        <v/>
      </c>
      <c r="AX70">
        <f>INDEX('Input EIA SEDS'!$A:$BZ, $A70, COLUMN(AX70))</f>
        <v/>
      </c>
      <c r="AY70">
        <f>INDEX('Input EIA SEDS'!$A:$BZ, $A70, COLUMN(AY70))</f>
        <v/>
      </c>
      <c r="AZ70">
        <f>INDEX('Input EIA SEDS'!$A:$BZ, $A70, COLUMN(AZ70))</f>
        <v/>
      </c>
      <c r="BA70">
        <f>INDEX('Input EIA SEDS'!$A:$BZ, $A70, COLUMN(BA70))</f>
        <v/>
      </c>
      <c r="BB70">
        <f>INDEX('Input EIA SEDS'!$A:$BZ, $A70, COLUMN(BB70))</f>
        <v/>
      </c>
      <c r="BC70">
        <f>INDEX('Input EIA SEDS'!$A:$BZ, $A70, COLUMN(BC70))</f>
        <v/>
      </c>
      <c r="BD70">
        <f>INDEX('Input EIA SEDS'!$A:$BZ, $A70, COLUMN(BD70))</f>
        <v/>
      </c>
      <c r="BE70">
        <f>INDEX('Input EIA SEDS'!$A:$BZ, $A70, COLUMN(BE70))</f>
        <v/>
      </c>
      <c r="BF70">
        <f>INDEX('Input EIA SEDS'!$A:$BZ, $A70, COLUMN(BF70))</f>
        <v/>
      </c>
      <c r="BG70">
        <f>INDEX('Input EIA SEDS'!$A:$BZ, $A70, COLUMN(BG70))</f>
        <v/>
      </c>
      <c r="BH70">
        <f>INDEX('Input EIA SEDS'!$A:$BZ, $A70, COLUMN(BH70))</f>
        <v/>
      </c>
      <c r="BI70">
        <f>INDEX('Input EIA SEDS'!$A:$BZ, $A70, COLUMN(BI70))</f>
        <v/>
      </c>
      <c r="BJ70">
        <f>INDEX('Input EIA SEDS'!$A:$BZ, $A70, COLUMN(BJ70))</f>
        <v/>
      </c>
      <c r="BK70">
        <f>INDEX('Input EIA SEDS'!$A:$BZ, $A70, COLUMN(BK70))</f>
        <v/>
      </c>
      <c r="BL70">
        <f>INDEX('Input EIA SEDS'!$A:$BZ, $A70, COLUMN(BL70))</f>
        <v/>
      </c>
      <c r="BM70">
        <f>INDEX('Input EIA SEDS'!$A:$BZ, $A70, COLUMN(BM70))</f>
        <v/>
      </c>
      <c r="BN70">
        <f>INDEX('Input EIA SEDS'!$A:$BZ, $A70, COLUMN(BN70))</f>
        <v/>
      </c>
      <c r="BO70">
        <f>INDEX('Input EIA SEDS'!$A:$BZ, $A70, COLUMN(BO70))</f>
        <v/>
      </c>
      <c r="BP70">
        <f>INDEX('Input EIA SEDS'!$A:$BZ, $A70, COLUMN(BP70))</f>
        <v/>
      </c>
      <c r="BQ70">
        <f>INDEX('Input EIA SEDS'!$A:$BZ, $A70, COLUMN(BQ70))</f>
        <v/>
      </c>
      <c r="BR70">
        <f>INDEX('Input EIA SEDS'!$A:$BZ, $A70, COLUMN(BR70))</f>
        <v/>
      </c>
      <c r="BS70">
        <f>INDEX('Input EIA SEDS'!$A:$BZ, $A70, COLUMN(BS70))</f>
        <v/>
      </c>
      <c r="BT70">
        <f>INDEX('Input EIA SEDS'!$A:$BZ, $A70, COLUMN(BT70))</f>
        <v/>
      </c>
      <c r="BU70">
        <f>INDEX('Input EIA SEDS'!$A:$BZ, $A70, COLUMN(BU70))</f>
        <v/>
      </c>
      <c r="BV70">
        <f>INDEX('Input EIA SEDS'!$A:$BZ, $A70, COLUMN(BV70))</f>
        <v/>
      </c>
      <c r="BW70">
        <f>INDEX('Input EIA SEDS'!$A:$BZ, $A70, COLUMN(BW70))</f>
        <v/>
      </c>
    </row>
    <row r="71" spans="1:75">
      <c r="A71">
        <f>MATCH($C71,'Input EIA SEDS'!$C:$C,0)</f>
        <v/>
      </c>
      <c r="B71">
        <f>INDEX('Input EIA SEDS'!$A:$BZ, $A71, COLUMN(B71))</f>
        <v/>
      </c>
      <c r="C71" t="s">
        <v>422</v>
      </c>
      <c r="D71">
        <f>INDEX('Input EIA SEDS'!$A:$BZ, $A71, COLUMN(D71))</f>
        <v/>
      </c>
      <c r="E71">
        <f>INDEX('Input EIA SEDS'!$A:$BZ, $A71, COLUMN(E71))</f>
        <v/>
      </c>
      <c r="F71">
        <f>INDEX('Input EIA SEDS'!$A:$BZ, $A71, COLUMN(F71))</f>
        <v/>
      </c>
      <c r="G71">
        <f>INDEX('Input EIA SEDS'!$A:$BZ, $A71, COLUMN(G71))</f>
        <v/>
      </c>
      <c r="H71">
        <f>INDEX('Input EIA SEDS'!$A:$BZ, $A71, COLUMN(H71))</f>
        <v/>
      </c>
      <c r="I71">
        <f>INDEX('Input EIA SEDS'!$A:$BZ, $A71, COLUMN(I71))</f>
        <v/>
      </c>
      <c r="J71">
        <f>INDEX('Input EIA SEDS'!$A:$BZ, $A71, COLUMN(J71))</f>
        <v/>
      </c>
      <c r="K71">
        <f>INDEX('Input EIA SEDS'!$A:$BZ, $A71, COLUMN(K71))</f>
        <v/>
      </c>
      <c r="L71">
        <f>INDEX('Input EIA SEDS'!$A:$BZ, $A71, COLUMN(L71))</f>
        <v/>
      </c>
      <c r="M71">
        <f>INDEX('Input EIA SEDS'!$A:$BZ, $A71, COLUMN(M71))</f>
        <v/>
      </c>
      <c r="N71">
        <f>INDEX('Input EIA SEDS'!$A:$BZ, $A71, COLUMN(N71))</f>
        <v/>
      </c>
      <c r="O71">
        <f>INDEX('Input EIA SEDS'!$A:$BZ, $A71, COLUMN(O71))</f>
        <v/>
      </c>
      <c r="P71">
        <f>INDEX('Input EIA SEDS'!$A:$BZ, $A71, COLUMN(P71))</f>
        <v/>
      </c>
      <c r="Q71">
        <f>INDEX('Input EIA SEDS'!$A:$BZ, $A71, COLUMN(Q71))</f>
        <v/>
      </c>
      <c r="R71">
        <f>INDEX('Input EIA SEDS'!$A:$BZ, $A71, COLUMN(R71))</f>
        <v/>
      </c>
      <c r="S71">
        <f>INDEX('Input EIA SEDS'!$A:$BZ, $A71, COLUMN(S71))</f>
        <v/>
      </c>
      <c r="T71">
        <f>INDEX('Input EIA SEDS'!$A:$BZ, $A71, COLUMN(T71))</f>
        <v/>
      </c>
      <c r="U71">
        <f>INDEX('Input EIA SEDS'!$A:$BZ, $A71, COLUMN(U71))</f>
        <v/>
      </c>
      <c r="V71">
        <f>INDEX('Input EIA SEDS'!$A:$BZ, $A71, COLUMN(V71))</f>
        <v/>
      </c>
      <c r="W71">
        <f>INDEX('Input EIA SEDS'!$A:$BZ, $A71, COLUMN(W71))</f>
        <v/>
      </c>
      <c r="X71">
        <f>INDEX('Input EIA SEDS'!$A:$BZ, $A71, COLUMN(X71))</f>
        <v/>
      </c>
      <c r="Y71">
        <f>INDEX('Input EIA SEDS'!$A:$BZ, $A71, COLUMN(Y71))</f>
        <v/>
      </c>
      <c r="Z71">
        <f>INDEX('Input EIA SEDS'!$A:$BZ, $A71, COLUMN(Z71))</f>
        <v/>
      </c>
      <c r="AA71">
        <f>INDEX('Input EIA SEDS'!$A:$BZ, $A71, COLUMN(AA71))</f>
        <v/>
      </c>
      <c r="AB71">
        <f>INDEX('Input EIA SEDS'!$A:$BZ, $A71, COLUMN(AB71))</f>
        <v/>
      </c>
      <c r="AC71">
        <f>INDEX('Input EIA SEDS'!$A:$BZ, $A71, COLUMN(AC71))</f>
        <v/>
      </c>
      <c r="AD71">
        <f>INDEX('Input EIA SEDS'!$A:$BZ, $A71, COLUMN(AD71))</f>
        <v/>
      </c>
      <c r="AE71">
        <f>INDEX('Input EIA SEDS'!$A:$BZ, $A71, COLUMN(AE71))</f>
        <v/>
      </c>
      <c r="AF71">
        <f>INDEX('Input EIA SEDS'!$A:$BZ, $A71, COLUMN(AF71))</f>
        <v/>
      </c>
      <c r="AG71">
        <f>INDEX('Input EIA SEDS'!$A:$BZ, $A71, COLUMN(AG71))</f>
        <v/>
      </c>
      <c r="AH71">
        <f>INDEX('Input EIA SEDS'!$A:$BZ, $A71, COLUMN(AH71))</f>
        <v/>
      </c>
      <c r="AI71">
        <f>INDEX('Input EIA SEDS'!$A:$BZ, $A71, COLUMN(AI71))</f>
        <v/>
      </c>
      <c r="AJ71">
        <f>INDEX('Input EIA SEDS'!$A:$BZ, $A71, COLUMN(AJ71))</f>
        <v/>
      </c>
      <c r="AK71">
        <f>INDEX('Input EIA SEDS'!$A:$BZ, $A71, COLUMN(AK71))</f>
        <v/>
      </c>
      <c r="AL71">
        <f>INDEX('Input EIA SEDS'!$A:$BZ, $A71, COLUMN(AL71))</f>
        <v/>
      </c>
      <c r="AM71">
        <f>INDEX('Input EIA SEDS'!$A:$BZ, $A71, COLUMN(AM71))</f>
        <v/>
      </c>
      <c r="AN71">
        <f>INDEX('Input EIA SEDS'!$A:$BZ, $A71, COLUMN(AN71))</f>
        <v/>
      </c>
      <c r="AO71">
        <f>INDEX('Input EIA SEDS'!$A:$BZ, $A71, COLUMN(AO71))</f>
        <v/>
      </c>
      <c r="AP71">
        <f>INDEX('Input EIA SEDS'!$A:$BZ, $A71, COLUMN(AP71))</f>
        <v/>
      </c>
      <c r="AQ71">
        <f>INDEX('Input EIA SEDS'!$A:$BZ, $A71, COLUMN(AQ71))</f>
        <v/>
      </c>
      <c r="AR71">
        <f>INDEX('Input EIA SEDS'!$A:$BZ, $A71, COLUMN(AR71))</f>
        <v/>
      </c>
      <c r="AS71">
        <f>INDEX('Input EIA SEDS'!$A:$BZ, $A71, COLUMN(AS71))</f>
        <v/>
      </c>
      <c r="AT71">
        <f>INDEX('Input EIA SEDS'!$A:$BZ, $A71, COLUMN(AT71))</f>
        <v/>
      </c>
      <c r="AU71">
        <f>INDEX('Input EIA SEDS'!$A:$BZ, $A71, COLUMN(AU71))</f>
        <v/>
      </c>
      <c r="AV71">
        <f>INDEX('Input EIA SEDS'!$A:$BZ, $A71, COLUMN(AV71))</f>
        <v/>
      </c>
      <c r="AW71">
        <f>INDEX('Input EIA SEDS'!$A:$BZ, $A71, COLUMN(AW71))</f>
        <v/>
      </c>
      <c r="AX71">
        <f>INDEX('Input EIA SEDS'!$A:$BZ, $A71, COLUMN(AX71))</f>
        <v/>
      </c>
      <c r="AY71">
        <f>INDEX('Input EIA SEDS'!$A:$BZ, $A71, COLUMN(AY71))</f>
        <v/>
      </c>
      <c r="AZ71">
        <f>INDEX('Input EIA SEDS'!$A:$BZ, $A71, COLUMN(AZ71))</f>
        <v/>
      </c>
      <c r="BA71">
        <f>INDEX('Input EIA SEDS'!$A:$BZ, $A71, COLUMN(BA71))</f>
        <v/>
      </c>
      <c r="BB71">
        <f>INDEX('Input EIA SEDS'!$A:$BZ, $A71, COLUMN(BB71))</f>
        <v/>
      </c>
      <c r="BC71">
        <f>INDEX('Input EIA SEDS'!$A:$BZ, $A71, COLUMN(BC71))</f>
        <v/>
      </c>
      <c r="BD71">
        <f>INDEX('Input EIA SEDS'!$A:$BZ, $A71, COLUMN(BD71))</f>
        <v/>
      </c>
      <c r="BE71">
        <f>INDEX('Input EIA SEDS'!$A:$BZ, $A71, COLUMN(BE71))</f>
        <v/>
      </c>
      <c r="BF71">
        <f>INDEX('Input EIA SEDS'!$A:$BZ, $A71, COLUMN(BF71))</f>
        <v/>
      </c>
      <c r="BG71">
        <f>INDEX('Input EIA SEDS'!$A:$BZ, $A71, COLUMN(BG71))</f>
        <v/>
      </c>
      <c r="BH71">
        <f>INDEX('Input EIA SEDS'!$A:$BZ, $A71, COLUMN(BH71))</f>
        <v/>
      </c>
      <c r="BI71">
        <f>INDEX('Input EIA SEDS'!$A:$BZ, $A71, COLUMN(BI71))</f>
        <v/>
      </c>
      <c r="BJ71">
        <f>INDEX('Input EIA SEDS'!$A:$BZ, $A71, COLUMN(BJ71))</f>
        <v/>
      </c>
      <c r="BK71">
        <f>INDEX('Input EIA SEDS'!$A:$BZ, $A71, COLUMN(BK71))</f>
        <v/>
      </c>
      <c r="BL71">
        <f>INDEX('Input EIA SEDS'!$A:$BZ, $A71, COLUMN(BL71))</f>
        <v/>
      </c>
      <c r="BM71">
        <f>INDEX('Input EIA SEDS'!$A:$BZ, $A71, COLUMN(BM71))</f>
        <v/>
      </c>
      <c r="BN71">
        <f>INDEX('Input EIA SEDS'!$A:$BZ, $A71, COLUMN(BN71))</f>
        <v/>
      </c>
      <c r="BO71">
        <f>INDEX('Input EIA SEDS'!$A:$BZ, $A71, COLUMN(BO71))</f>
        <v/>
      </c>
      <c r="BP71">
        <f>INDEX('Input EIA SEDS'!$A:$BZ, $A71, COLUMN(BP71))</f>
        <v/>
      </c>
      <c r="BQ71">
        <f>INDEX('Input EIA SEDS'!$A:$BZ, $A71, COLUMN(BQ71))</f>
        <v/>
      </c>
      <c r="BR71">
        <f>INDEX('Input EIA SEDS'!$A:$BZ, $A71, COLUMN(BR71))</f>
        <v/>
      </c>
      <c r="BS71">
        <f>INDEX('Input EIA SEDS'!$A:$BZ, $A71, COLUMN(BS71))</f>
        <v/>
      </c>
      <c r="BT71">
        <f>INDEX('Input EIA SEDS'!$A:$BZ, $A71, COLUMN(BT71))</f>
        <v/>
      </c>
      <c r="BU71">
        <f>INDEX('Input EIA SEDS'!$A:$BZ, $A71, COLUMN(BU71))</f>
        <v/>
      </c>
      <c r="BV71">
        <f>INDEX('Input EIA SEDS'!$A:$BZ, $A71, COLUMN(BV71))</f>
        <v/>
      </c>
      <c r="BW71">
        <f>INDEX('Input EIA SEDS'!$A:$BZ, $A71, COLUMN(BW71))</f>
        <v/>
      </c>
    </row>
    <row r="72" spans="1:75">
      <c r="A72">
        <f>MATCH($C72,'Input EIA SEDS'!$C:$C,0)</f>
        <v/>
      </c>
      <c r="B72">
        <f>INDEX('Input EIA SEDS'!$A:$BZ, $A72, COLUMN(B72))</f>
        <v/>
      </c>
      <c r="C72" t="s">
        <v>426</v>
      </c>
      <c r="D72">
        <f>INDEX('Input EIA SEDS'!$A:$BZ, $A72, COLUMN(D72))</f>
        <v/>
      </c>
      <c r="E72">
        <f>INDEX('Input EIA SEDS'!$A:$BZ, $A72, COLUMN(E72))</f>
        <v/>
      </c>
      <c r="F72">
        <f>INDEX('Input EIA SEDS'!$A:$BZ, $A72, COLUMN(F72))</f>
        <v/>
      </c>
      <c r="G72">
        <f>INDEX('Input EIA SEDS'!$A:$BZ, $A72, COLUMN(G72))</f>
        <v/>
      </c>
      <c r="H72">
        <f>INDEX('Input EIA SEDS'!$A:$BZ, $A72, COLUMN(H72))</f>
        <v/>
      </c>
      <c r="I72">
        <f>INDEX('Input EIA SEDS'!$A:$BZ, $A72, COLUMN(I72))</f>
        <v/>
      </c>
      <c r="J72">
        <f>INDEX('Input EIA SEDS'!$A:$BZ, $A72, COLUMN(J72))</f>
        <v/>
      </c>
      <c r="K72">
        <f>INDEX('Input EIA SEDS'!$A:$BZ, $A72, COLUMN(K72))</f>
        <v/>
      </c>
      <c r="L72">
        <f>INDEX('Input EIA SEDS'!$A:$BZ, $A72, COLUMN(L72))</f>
        <v/>
      </c>
      <c r="M72">
        <f>INDEX('Input EIA SEDS'!$A:$BZ, $A72, COLUMN(M72))</f>
        <v/>
      </c>
      <c r="N72">
        <f>INDEX('Input EIA SEDS'!$A:$BZ, $A72, COLUMN(N72))</f>
        <v/>
      </c>
      <c r="O72">
        <f>INDEX('Input EIA SEDS'!$A:$BZ, $A72, COLUMN(O72))</f>
        <v/>
      </c>
      <c r="P72">
        <f>INDEX('Input EIA SEDS'!$A:$BZ, $A72, COLUMN(P72))</f>
        <v/>
      </c>
      <c r="Q72">
        <f>INDEX('Input EIA SEDS'!$A:$BZ, $A72, COLUMN(Q72))</f>
        <v/>
      </c>
      <c r="R72">
        <f>INDEX('Input EIA SEDS'!$A:$BZ, $A72, COLUMN(R72))</f>
        <v/>
      </c>
      <c r="S72">
        <f>INDEX('Input EIA SEDS'!$A:$BZ, $A72, COLUMN(S72))</f>
        <v/>
      </c>
      <c r="T72">
        <f>INDEX('Input EIA SEDS'!$A:$BZ, $A72, COLUMN(T72))</f>
        <v/>
      </c>
      <c r="U72">
        <f>INDEX('Input EIA SEDS'!$A:$BZ, $A72, COLUMN(U72))</f>
        <v/>
      </c>
      <c r="V72">
        <f>INDEX('Input EIA SEDS'!$A:$BZ, $A72, COLUMN(V72))</f>
        <v/>
      </c>
      <c r="W72">
        <f>INDEX('Input EIA SEDS'!$A:$BZ, $A72, COLUMN(W72))</f>
        <v/>
      </c>
      <c r="X72">
        <f>INDEX('Input EIA SEDS'!$A:$BZ, $A72, COLUMN(X72))</f>
        <v/>
      </c>
      <c r="Y72">
        <f>INDEX('Input EIA SEDS'!$A:$BZ, $A72, COLUMN(Y72))</f>
        <v/>
      </c>
      <c r="Z72">
        <f>INDEX('Input EIA SEDS'!$A:$BZ, $A72, COLUMN(Z72))</f>
        <v/>
      </c>
      <c r="AA72">
        <f>INDEX('Input EIA SEDS'!$A:$BZ, $A72, COLUMN(AA72))</f>
        <v/>
      </c>
      <c r="AB72">
        <f>INDEX('Input EIA SEDS'!$A:$BZ, $A72, COLUMN(AB72))</f>
        <v/>
      </c>
      <c r="AC72">
        <f>INDEX('Input EIA SEDS'!$A:$BZ, $A72, COLUMN(AC72))</f>
        <v/>
      </c>
      <c r="AD72">
        <f>INDEX('Input EIA SEDS'!$A:$BZ, $A72, COLUMN(AD72))</f>
        <v/>
      </c>
      <c r="AE72">
        <f>INDEX('Input EIA SEDS'!$A:$BZ, $A72, COLUMN(AE72))</f>
        <v/>
      </c>
      <c r="AF72">
        <f>INDEX('Input EIA SEDS'!$A:$BZ, $A72, COLUMN(AF72))</f>
        <v/>
      </c>
      <c r="AG72">
        <f>INDEX('Input EIA SEDS'!$A:$BZ, $A72, COLUMN(AG72))</f>
        <v/>
      </c>
      <c r="AH72">
        <f>INDEX('Input EIA SEDS'!$A:$BZ, $A72, COLUMN(AH72))</f>
        <v/>
      </c>
      <c r="AI72">
        <f>INDEX('Input EIA SEDS'!$A:$BZ, $A72, COLUMN(AI72))</f>
        <v/>
      </c>
      <c r="AJ72">
        <f>INDEX('Input EIA SEDS'!$A:$BZ, $A72, COLUMN(AJ72))</f>
        <v/>
      </c>
      <c r="AK72">
        <f>INDEX('Input EIA SEDS'!$A:$BZ, $A72, COLUMN(AK72))</f>
        <v/>
      </c>
      <c r="AL72">
        <f>INDEX('Input EIA SEDS'!$A:$BZ, $A72, COLUMN(AL72))</f>
        <v/>
      </c>
      <c r="AM72">
        <f>INDEX('Input EIA SEDS'!$A:$BZ, $A72, COLUMN(AM72))</f>
        <v/>
      </c>
      <c r="AN72">
        <f>INDEX('Input EIA SEDS'!$A:$BZ, $A72, COLUMN(AN72))</f>
        <v/>
      </c>
      <c r="AO72">
        <f>INDEX('Input EIA SEDS'!$A:$BZ, $A72, COLUMN(AO72))</f>
        <v/>
      </c>
      <c r="AP72">
        <f>INDEX('Input EIA SEDS'!$A:$BZ, $A72, COLUMN(AP72))</f>
        <v/>
      </c>
      <c r="AQ72">
        <f>INDEX('Input EIA SEDS'!$A:$BZ, $A72, COLUMN(AQ72))</f>
        <v/>
      </c>
      <c r="AR72">
        <f>INDEX('Input EIA SEDS'!$A:$BZ, $A72, COLUMN(AR72))</f>
        <v/>
      </c>
      <c r="AS72">
        <f>INDEX('Input EIA SEDS'!$A:$BZ, $A72, COLUMN(AS72))</f>
        <v/>
      </c>
      <c r="AT72">
        <f>INDEX('Input EIA SEDS'!$A:$BZ, $A72, COLUMN(AT72))</f>
        <v/>
      </c>
      <c r="AU72">
        <f>INDEX('Input EIA SEDS'!$A:$BZ, $A72, COLUMN(AU72))</f>
        <v/>
      </c>
      <c r="AV72">
        <f>INDEX('Input EIA SEDS'!$A:$BZ, $A72, COLUMN(AV72))</f>
        <v/>
      </c>
      <c r="AW72">
        <f>INDEX('Input EIA SEDS'!$A:$BZ, $A72, COLUMN(AW72))</f>
        <v/>
      </c>
      <c r="AX72">
        <f>INDEX('Input EIA SEDS'!$A:$BZ, $A72, COLUMN(AX72))</f>
        <v/>
      </c>
      <c r="AY72">
        <f>INDEX('Input EIA SEDS'!$A:$BZ, $A72, COLUMN(AY72))</f>
        <v/>
      </c>
      <c r="AZ72">
        <f>INDEX('Input EIA SEDS'!$A:$BZ, $A72, COLUMN(AZ72))</f>
        <v/>
      </c>
      <c r="BA72">
        <f>INDEX('Input EIA SEDS'!$A:$BZ, $A72, COLUMN(BA72))</f>
        <v/>
      </c>
      <c r="BB72">
        <f>INDEX('Input EIA SEDS'!$A:$BZ, $A72, COLUMN(BB72))</f>
        <v/>
      </c>
      <c r="BC72">
        <f>INDEX('Input EIA SEDS'!$A:$BZ, $A72, COLUMN(BC72))</f>
        <v/>
      </c>
      <c r="BD72">
        <f>INDEX('Input EIA SEDS'!$A:$BZ, $A72, COLUMN(BD72))</f>
        <v/>
      </c>
      <c r="BE72">
        <f>INDEX('Input EIA SEDS'!$A:$BZ, $A72, COLUMN(BE72))</f>
        <v/>
      </c>
      <c r="BF72">
        <f>INDEX('Input EIA SEDS'!$A:$BZ, $A72, COLUMN(BF72))</f>
        <v/>
      </c>
      <c r="BG72">
        <f>INDEX('Input EIA SEDS'!$A:$BZ, $A72, COLUMN(BG72))</f>
        <v/>
      </c>
      <c r="BH72">
        <f>INDEX('Input EIA SEDS'!$A:$BZ, $A72, COLUMN(BH72))</f>
        <v/>
      </c>
      <c r="BI72">
        <f>INDEX('Input EIA SEDS'!$A:$BZ, $A72, COLUMN(BI72))</f>
        <v/>
      </c>
      <c r="BJ72">
        <f>INDEX('Input EIA SEDS'!$A:$BZ, $A72, COLUMN(BJ72))</f>
        <v/>
      </c>
      <c r="BK72">
        <f>INDEX('Input EIA SEDS'!$A:$BZ, $A72, COLUMN(BK72))</f>
        <v/>
      </c>
      <c r="BL72">
        <f>INDEX('Input EIA SEDS'!$A:$BZ, $A72, COLUMN(BL72))</f>
        <v/>
      </c>
      <c r="BM72">
        <f>INDEX('Input EIA SEDS'!$A:$BZ, $A72, COLUMN(BM72))</f>
        <v/>
      </c>
      <c r="BN72">
        <f>INDEX('Input EIA SEDS'!$A:$BZ, $A72, COLUMN(BN72))</f>
        <v/>
      </c>
      <c r="BO72">
        <f>INDEX('Input EIA SEDS'!$A:$BZ, $A72, COLUMN(BO72))</f>
        <v/>
      </c>
      <c r="BP72">
        <f>INDEX('Input EIA SEDS'!$A:$BZ, $A72, COLUMN(BP72))</f>
        <v/>
      </c>
      <c r="BQ72">
        <f>INDEX('Input EIA SEDS'!$A:$BZ, $A72, COLUMN(BQ72))</f>
        <v/>
      </c>
      <c r="BR72">
        <f>INDEX('Input EIA SEDS'!$A:$BZ, $A72, COLUMN(BR72))</f>
        <v/>
      </c>
      <c r="BS72">
        <f>INDEX('Input EIA SEDS'!$A:$BZ, $A72, COLUMN(BS72))</f>
        <v/>
      </c>
      <c r="BT72">
        <f>INDEX('Input EIA SEDS'!$A:$BZ, $A72, COLUMN(BT72))</f>
        <v/>
      </c>
      <c r="BU72">
        <f>INDEX('Input EIA SEDS'!$A:$BZ, $A72, COLUMN(BU72))</f>
        <v/>
      </c>
      <c r="BV72">
        <f>INDEX('Input EIA SEDS'!$A:$BZ, $A72, COLUMN(BV72))</f>
        <v/>
      </c>
      <c r="BW72">
        <f>INDEX('Input EIA SEDS'!$A:$BZ, $A72, COLUMN(BW72))</f>
        <v/>
      </c>
    </row>
    <row r="73" spans="1:75">
      <c r="A73">
        <f>MATCH($C73,'Input EIA SEDS'!$C:$C,0)</f>
        <v/>
      </c>
      <c r="B73">
        <f>INDEX('Input EIA SEDS'!$A:$BZ, $A73, COLUMN(B73))</f>
        <v/>
      </c>
      <c r="C73" t="s">
        <v>429</v>
      </c>
      <c r="D73">
        <f>INDEX('Input EIA SEDS'!$A:$BZ, $A73, COLUMN(D73))</f>
        <v/>
      </c>
      <c r="E73">
        <f>INDEX('Input EIA SEDS'!$A:$BZ, $A73, COLUMN(E73))</f>
        <v/>
      </c>
      <c r="F73">
        <f>INDEX('Input EIA SEDS'!$A:$BZ, $A73, COLUMN(F73))</f>
        <v/>
      </c>
      <c r="G73">
        <f>INDEX('Input EIA SEDS'!$A:$BZ, $A73, COLUMN(G73))</f>
        <v/>
      </c>
      <c r="H73">
        <f>INDEX('Input EIA SEDS'!$A:$BZ, $A73, COLUMN(H73))</f>
        <v/>
      </c>
      <c r="I73">
        <f>INDEX('Input EIA SEDS'!$A:$BZ, $A73, COLUMN(I73))</f>
        <v/>
      </c>
      <c r="J73">
        <f>INDEX('Input EIA SEDS'!$A:$BZ, $A73, COLUMN(J73))</f>
        <v/>
      </c>
      <c r="K73">
        <f>INDEX('Input EIA SEDS'!$A:$BZ, $A73, COLUMN(K73))</f>
        <v/>
      </c>
      <c r="L73">
        <f>INDEX('Input EIA SEDS'!$A:$BZ, $A73, COLUMN(L73))</f>
        <v/>
      </c>
      <c r="M73">
        <f>INDEX('Input EIA SEDS'!$A:$BZ, $A73, COLUMN(M73))</f>
        <v/>
      </c>
      <c r="N73">
        <f>INDEX('Input EIA SEDS'!$A:$BZ, $A73, COLUMN(N73))</f>
        <v/>
      </c>
      <c r="O73">
        <f>INDEX('Input EIA SEDS'!$A:$BZ, $A73, COLUMN(O73))</f>
        <v/>
      </c>
      <c r="P73">
        <f>INDEX('Input EIA SEDS'!$A:$BZ, $A73, COLUMN(P73))</f>
        <v/>
      </c>
      <c r="Q73">
        <f>INDEX('Input EIA SEDS'!$A:$BZ, $A73, COLUMN(Q73))</f>
        <v/>
      </c>
      <c r="R73">
        <f>INDEX('Input EIA SEDS'!$A:$BZ, $A73, COLUMN(R73))</f>
        <v/>
      </c>
      <c r="S73">
        <f>INDEX('Input EIA SEDS'!$A:$BZ, $A73, COLUMN(S73))</f>
        <v/>
      </c>
      <c r="T73">
        <f>INDEX('Input EIA SEDS'!$A:$BZ, $A73, COLUMN(T73))</f>
        <v/>
      </c>
      <c r="U73">
        <f>INDEX('Input EIA SEDS'!$A:$BZ, $A73, COLUMN(U73))</f>
        <v/>
      </c>
      <c r="V73">
        <f>INDEX('Input EIA SEDS'!$A:$BZ, $A73, COLUMN(V73))</f>
        <v/>
      </c>
      <c r="W73">
        <f>INDEX('Input EIA SEDS'!$A:$BZ, $A73, COLUMN(W73))</f>
        <v/>
      </c>
      <c r="X73">
        <f>INDEX('Input EIA SEDS'!$A:$BZ, $A73, COLUMN(X73))</f>
        <v/>
      </c>
      <c r="Y73">
        <f>INDEX('Input EIA SEDS'!$A:$BZ, $A73, COLUMN(Y73))</f>
        <v/>
      </c>
      <c r="Z73">
        <f>INDEX('Input EIA SEDS'!$A:$BZ, $A73, COLUMN(Z73))</f>
        <v/>
      </c>
      <c r="AA73">
        <f>INDEX('Input EIA SEDS'!$A:$BZ, $A73, COLUMN(AA73))</f>
        <v/>
      </c>
      <c r="AB73">
        <f>INDEX('Input EIA SEDS'!$A:$BZ, $A73, COLUMN(AB73))</f>
        <v/>
      </c>
      <c r="AC73">
        <f>INDEX('Input EIA SEDS'!$A:$BZ, $A73, COLUMN(AC73))</f>
        <v/>
      </c>
      <c r="AD73">
        <f>INDEX('Input EIA SEDS'!$A:$BZ, $A73, COLUMN(AD73))</f>
        <v/>
      </c>
      <c r="AE73">
        <f>INDEX('Input EIA SEDS'!$A:$BZ, $A73, COLUMN(AE73))</f>
        <v/>
      </c>
      <c r="AF73">
        <f>INDEX('Input EIA SEDS'!$A:$BZ, $A73, COLUMN(AF73))</f>
        <v/>
      </c>
      <c r="AG73">
        <f>INDEX('Input EIA SEDS'!$A:$BZ, $A73, COLUMN(AG73))</f>
        <v/>
      </c>
      <c r="AH73">
        <f>INDEX('Input EIA SEDS'!$A:$BZ, $A73, COLUMN(AH73))</f>
        <v/>
      </c>
      <c r="AI73">
        <f>INDEX('Input EIA SEDS'!$A:$BZ, $A73, COLUMN(AI73))</f>
        <v/>
      </c>
      <c r="AJ73">
        <f>INDEX('Input EIA SEDS'!$A:$BZ, $A73, COLUMN(AJ73))</f>
        <v/>
      </c>
      <c r="AK73">
        <f>INDEX('Input EIA SEDS'!$A:$BZ, $A73, COLUMN(AK73))</f>
        <v/>
      </c>
      <c r="AL73">
        <f>INDEX('Input EIA SEDS'!$A:$BZ, $A73, COLUMN(AL73))</f>
        <v/>
      </c>
      <c r="AM73">
        <f>INDEX('Input EIA SEDS'!$A:$BZ, $A73, COLUMN(AM73))</f>
        <v/>
      </c>
      <c r="AN73">
        <f>INDEX('Input EIA SEDS'!$A:$BZ, $A73, COLUMN(AN73))</f>
        <v/>
      </c>
      <c r="AO73">
        <f>INDEX('Input EIA SEDS'!$A:$BZ, $A73, COLUMN(AO73))</f>
        <v/>
      </c>
      <c r="AP73">
        <f>INDEX('Input EIA SEDS'!$A:$BZ, $A73, COLUMN(AP73))</f>
        <v/>
      </c>
      <c r="AQ73">
        <f>INDEX('Input EIA SEDS'!$A:$BZ, $A73, COLUMN(AQ73))</f>
        <v/>
      </c>
      <c r="AR73">
        <f>INDEX('Input EIA SEDS'!$A:$BZ, $A73, COLUMN(AR73))</f>
        <v/>
      </c>
      <c r="AS73">
        <f>INDEX('Input EIA SEDS'!$A:$BZ, $A73, COLUMN(AS73))</f>
        <v/>
      </c>
      <c r="AT73">
        <f>INDEX('Input EIA SEDS'!$A:$BZ, $A73, COLUMN(AT73))</f>
        <v/>
      </c>
      <c r="AU73">
        <f>INDEX('Input EIA SEDS'!$A:$BZ, $A73, COLUMN(AU73))</f>
        <v/>
      </c>
      <c r="AV73">
        <f>INDEX('Input EIA SEDS'!$A:$BZ, $A73, COLUMN(AV73))</f>
        <v/>
      </c>
      <c r="AW73">
        <f>INDEX('Input EIA SEDS'!$A:$BZ, $A73, COLUMN(AW73))</f>
        <v/>
      </c>
      <c r="AX73">
        <f>INDEX('Input EIA SEDS'!$A:$BZ, $A73, COLUMN(AX73))</f>
        <v/>
      </c>
      <c r="AY73">
        <f>INDEX('Input EIA SEDS'!$A:$BZ, $A73, COLUMN(AY73))</f>
        <v/>
      </c>
      <c r="AZ73">
        <f>INDEX('Input EIA SEDS'!$A:$BZ, $A73, COLUMN(AZ73))</f>
        <v/>
      </c>
      <c r="BA73">
        <f>INDEX('Input EIA SEDS'!$A:$BZ, $A73, COLUMN(BA73))</f>
        <v/>
      </c>
      <c r="BB73">
        <f>INDEX('Input EIA SEDS'!$A:$BZ, $A73, COLUMN(BB73))</f>
        <v/>
      </c>
      <c r="BC73">
        <f>INDEX('Input EIA SEDS'!$A:$BZ, $A73, COLUMN(BC73))</f>
        <v/>
      </c>
      <c r="BD73">
        <f>INDEX('Input EIA SEDS'!$A:$BZ, $A73, COLUMN(BD73))</f>
        <v/>
      </c>
      <c r="BE73">
        <f>INDEX('Input EIA SEDS'!$A:$BZ, $A73, COLUMN(BE73))</f>
        <v/>
      </c>
      <c r="BF73">
        <f>INDEX('Input EIA SEDS'!$A:$BZ, $A73, COLUMN(BF73))</f>
        <v/>
      </c>
      <c r="BG73">
        <f>INDEX('Input EIA SEDS'!$A:$BZ, $A73, COLUMN(BG73))</f>
        <v/>
      </c>
      <c r="BH73">
        <f>INDEX('Input EIA SEDS'!$A:$BZ, $A73, COLUMN(BH73))</f>
        <v/>
      </c>
      <c r="BI73">
        <f>INDEX('Input EIA SEDS'!$A:$BZ, $A73, COLUMN(BI73))</f>
        <v/>
      </c>
      <c r="BJ73">
        <f>INDEX('Input EIA SEDS'!$A:$BZ, $A73, COLUMN(BJ73))</f>
        <v/>
      </c>
      <c r="BK73">
        <f>INDEX('Input EIA SEDS'!$A:$BZ, $A73, COLUMN(BK73))</f>
        <v/>
      </c>
      <c r="BL73">
        <f>INDEX('Input EIA SEDS'!$A:$BZ, $A73, COLUMN(BL73))</f>
        <v/>
      </c>
      <c r="BM73">
        <f>INDEX('Input EIA SEDS'!$A:$BZ, $A73, COLUMN(BM73))</f>
        <v/>
      </c>
      <c r="BN73">
        <f>INDEX('Input EIA SEDS'!$A:$BZ, $A73, COLUMN(BN73))</f>
        <v/>
      </c>
      <c r="BO73">
        <f>INDEX('Input EIA SEDS'!$A:$BZ, $A73, COLUMN(BO73))</f>
        <v/>
      </c>
      <c r="BP73">
        <f>INDEX('Input EIA SEDS'!$A:$BZ, $A73, COLUMN(BP73))</f>
        <v/>
      </c>
      <c r="BQ73">
        <f>INDEX('Input EIA SEDS'!$A:$BZ, $A73, COLUMN(BQ73))</f>
        <v/>
      </c>
      <c r="BR73">
        <f>INDEX('Input EIA SEDS'!$A:$BZ, $A73, COLUMN(BR73))</f>
        <v/>
      </c>
      <c r="BS73">
        <f>INDEX('Input EIA SEDS'!$A:$BZ, $A73, COLUMN(BS73))</f>
        <v/>
      </c>
      <c r="BT73">
        <f>INDEX('Input EIA SEDS'!$A:$BZ, $A73, COLUMN(BT73))</f>
        <v/>
      </c>
      <c r="BU73">
        <f>INDEX('Input EIA SEDS'!$A:$BZ, $A73, COLUMN(BU73))</f>
        <v/>
      </c>
      <c r="BV73">
        <f>INDEX('Input EIA SEDS'!$A:$BZ, $A73, COLUMN(BV73))</f>
        <v/>
      </c>
      <c r="BW73">
        <f>INDEX('Input EIA SEDS'!$A:$BZ, $A73, COLUMN(BW73))</f>
        <v/>
      </c>
    </row>
    <row r="74" spans="1:75">
      <c r="A74">
        <f>MATCH($C74,'Input EIA SEDS'!$C:$C,0)</f>
        <v/>
      </c>
      <c r="B74">
        <f>INDEX('Input EIA SEDS'!$A:$BZ, $A74, COLUMN(B74))</f>
        <v/>
      </c>
      <c r="C74" t="s">
        <v>435</v>
      </c>
      <c r="D74">
        <f>INDEX('Input EIA SEDS'!$A:$BZ, $A74, COLUMN(D74))</f>
        <v/>
      </c>
      <c r="E74">
        <f>INDEX('Input EIA SEDS'!$A:$BZ, $A74, COLUMN(E74))</f>
        <v/>
      </c>
      <c r="F74">
        <f>INDEX('Input EIA SEDS'!$A:$BZ, $A74, COLUMN(F74))</f>
        <v/>
      </c>
      <c r="G74">
        <f>INDEX('Input EIA SEDS'!$A:$BZ, $A74, COLUMN(G74))</f>
        <v/>
      </c>
      <c r="H74">
        <f>INDEX('Input EIA SEDS'!$A:$BZ, $A74, COLUMN(H74))</f>
        <v/>
      </c>
      <c r="I74">
        <f>INDEX('Input EIA SEDS'!$A:$BZ, $A74, COLUMN(I74))</f>
        <v/>
      </c>
      <c r="J74">
        <f>INDEX('Input EIA SEDS'!$A:$BZ, $A74, COLUMN(J74))</f>
        <v/>
      </c>
      <c r="K74">
        <f>INDEX('Input EIA SEDS'!$A:$BZ, $A74, COLUMN(K74))</f>
        <v/>
      </c>
      <c r="L74">
        <f>INDEX('Input EIA SEDS'!$A:$BZ, $A74, COLUMN(L74))</f>
        <v/>
      </c>
      <c r="M74">
        <f>INDEX('Input EIA SEDS'!$A:$BZ, $A74, COLUMN(M74))</f>
        <v/>
      </c>
      <c r="N74">
        <f>INDEX('Input EIA SEDS'!$A:$BZ, $A74, COLUMN(N74))</f>
        <v/>
      </c>
      <c r="O74">
        <f>INDEX('Input EIA SEDS'!$A:$BZ, $A74, COLUMN(O74))</f>
        <v/>
      </c>
      <c r="P74">
        <f>INDEX('Input EIA SEDS'!$A:$BZ, $A74, COLUMN(P74))</f>
        <v/>
      </c>
      <c r="Q74">
        <f>INDEX('Input EIA SEDS'!$A:$BZ, $A74, COLUMN(Q74))</f>
        <v/>
      </c>
      <c r="R74">
        <f>INDEX('Input EIA SEDS'!$A:$BZ, $A74, COLUMN(R74))</f>
        <v/>
      </c>
      <c r="S74">
        <f>INDEX('Input EIA SEDS'!$A:$BZ, $A74, COLUMN(S74))</f>
        <v/>
      </c>
      <c r="T74">
        <f>INDEX('Input EIA SEDS'!$A:$BZ, $A74, COLUMN(T74))</f>
        <v/>
      </c>
      <c r="U74">
        <f>INDEX('Input EIA SEDS'!$A:$BZ, $A74, COLUMN(U74))</f>
        <v/>
      </c>
      <c r="V74">
        <f>INDEX('Input EIA SEDS'!$A:$BZ, $A74, COLUMN(V74))</f>
        <v/>
      </c>
      <c r="W74">
        <f>INDEX('Input EIA SEDS'!$A:$BZ, $A74, COLUMN(W74))</f>
        <v/>
      </c>
      <c r="X74">
        <f>INDEX('Input EIA SEDS'!$A:$BZ, $A74, COLUMN(X74))</f>
        <v/>
      </c>
      <c r="Y74">
        <f>INDEX('Input EIA SEDS'!$A:$BZ, $A74, COLUMN(Y74))</f>
        <v/>
      </c>
      <c r="Z74">
        <f>INDEX('Input EIA SEDS'!$A:$BZ, $A74, COLUMN(Z74))</f>
        <v/>
      </c>
      <c r="AA74">
        <f>INDEX('Input EIA SEDS'!$A:$BZ, $A74, COLUMN(AA74))</f>
        <v/>
      </c>
      <c r="AB74">
        <f>INDEX('Input EIA SEDS'!$A:$BZ, $A74, COLUMN(AB74))</f>
        <v/>
      </c>
      <c r="AC74">
        <f>INDEX('Input EIA SEDS'!$A:$BZ, $A74, COLUMN(AC74))</f>
        <v/>
      </c>
      <c r="AD74">
        <f>INDEX('Input EIA SEDS'!$A:$BZ, $A74, COLUMN(AD74))</f>
        <v/>
      </c>
      <c r="AE74">
        <f>INDEX('Input EIA SEDS'!$A:$BZ, $A74, COLUMN(AE74))</f>
        <v/>
      </c>
      <c r="AF74">
        <f>INDEX('Input EIA SEDS'!$A:$BZ, $A74, COLUMN(AF74))</f>
        <v/>
      </c>
      <c r="AG74">
        <f>INDEX('Input EIA SEDS'!$A:$BZ, $A74, COLUMN(AG74))</f>
        <v/>
      </c>
      <c r="AH74">
        <f>INDEX('Input EIA SEDS'!$A:$BZ, $A74, COLUMN(AH74))</f>
        <v/>
      </c>
      <c r="AI74">
        <f>INDEX('Input EIA SEDS'!$A:$BZ, $A74, COLUMN(AI74))</f>
        <v/>
      </c>
      <c r="AJ74">
        <f>INDEX('Input EIA SEDS'!$A:$BZ, $A74, COLUMN(AJ74))</f>
        <v/>
      </c>
      <c r="AK74">
        <f>INDEX('Input EIA SEDS'!$A:$BZ, $A74, COLUMN(AK74))</f>
        <v/>
      </c>
      <c r="AL74">
        <f>INDEX('Input EIA SEDS'!$A:$BZ, $A74, COLUMN(AL74))</f>
        <v/>
      </c>
      <c r="AM74">
        <f>INDEX('Input EIA SEDS'!$A:$BZ, $A74, COLUMN(AM74))</f>
        <v/>
      </c>
      <c r="AN74">
        <f>INDEX('Input EIA SEDS'!$A:$BZ, $A74, COLUMN(AN74))</f>
        <v/>
      </c>
      <c r="AO74">
        <f>INDEX('Input EIA SEDS'!$A:$BZ, $A74, COLUMN(AO74))</f>
        <v/>
      </c>
      <c r="AP74">
        <f>INDEX('Input EIA SEDS'!$A:$BZ, $A74, COLUMN(AP74))</f>
        <v/>
      </c>
      <c r="AQ74">
        <f>INDEX('Input EIA SEDS'!$A:$BZ, $A74, COLUMN(AQ74))</f>
        <v/>
      </c>
      <c r="AR74">
        <f>INDEX('Input EIA SEDS'!$A:$BZ, $A74, COLUMN(AR74))</f>
        <v/>
      </c>
      <c r="AS74">
        <f>INDEX('Input EIA SEDS'!$A:$BZ, $A74, COLUMN(AS74))</f>
        <v/>
      </c>
      <c r="AT74">
        <f>INDEX('Input EIA SEDS'!$A:$BZ, $A74, COLUMN(AT74))</f>
        <v/>
      </c>
      <c r="AU74">
        <f>INDEX('Input EIA SEDS'!$A:$BZ, $A74, COLUMN(AU74))</f>
        <v/>
      </c>
      <c r="AV74">
        <f>INDEX('Input EIA SEDS'!$A:$BZ, $A74, COLUMN(AV74))</f>
        <v/>
      </c>
      <c r="AW74">
        <f>INDEX('Input EIA SEDS'!$A:$BZ, $A74, COLUMN(AW74))</f>
        <v/>
      </c>
      <c r="AX74">
        <f>INDEX('Input EIA SEDS'!$A:$BZ, $A74, COLUMN(AX74))</f>
        <v/>
      </c>
      <c r="AY74">
        <f>INDEX('Input EIA SEDS'!$A:$BZ, $A74, COLUMN(AY74))</f>
        <v/>
      </c>
      <c r="AZ74">
        <f>INDEX('Input EIA SEDS'!$A:$BZ, $A74, COLUMN(AZ74))</f>
        <v/>
      </c>
      <c r="BA74">
        <f>INDEX('Input EIA SEDS'!$A:$BZ, $A74, COLUMN(BA74))</f>
        <v/>
      </c>
      <c r="BB74">
        <f>INDEX('Input EIA SEDS'!$A:$BZ, $A74, COLUMN(BB74))</f>
        <v/>
      </c>
      <c r="BC74">
        <f>INDEX('Input EIA SEDS'!$A:$BZ, $A74, COLUMN(BC74))</f>
        <v/>
      </c>
      <c r="BD74">
        <f>INDEX('Input EIA SEDS'!$A:$BZ, $A74, COLUMN(BD74))</f>
        <v/>
      </c>
      <c r="BE74">
        <f>INDEX('Input EIA SEDS'!$A:$BZ, $A74, COLUMN(BE74))</f>
        <v/>
      </c>
      <c r="BF74">
        <f>INDEX('Input EIA SEDS'!$A:$BZ, $A74, COLUMN(BF74))</f>
        <v/>
      </c>
      <c r="BG74">
        <f>INDEX('Input EIA SEDS'!$A:$BZ, $A74, COLUMN(BG74))</f>
        <v/>
      </c>
      <c r="BH74">
        <f>INDEX('Input EIA SEDS'!$A:$BZ, $A74, COLUMN(BH74))</f>
        <v/>
      </c>
      <c r="BI74">
        <f>INDEX('Input EIA SEDS'!$A:$BZ, $A74, COLUMN(BI74))</f>
        <v/>
      </c>
      <c r="BJ74">
        <f>INDEX('Input EIA SEDS'!$A:$BZ, $A74, COLUMN(BJ74))</f>
        <v/>
      </c>
      <c r="BK74">
        <f>INDEX('Input EIA SEDS'!$A:$BZ, $A74, COLUMN(BK74))</f>
        <v/>
      </c>
      <c r="BL74">
        <f>INDEX('Input EIA SEDS'!$A:$BZ, $A74, COLUMN(BL74))</f>
        <v/>
      </c>
      <c r="BM74">
        <f>INDEX('Input EIA SEDS'!$A:$BZ, $A74, COLUMN(BM74))</f>
        <v/>
      </c>
      <c r="BN74">
        <f>INDEX('Input EIA SEDS'!$A:$BZ, $A74, COLUMN(BN74))</f>
        <v/>
      </c>
      <c r="BO74">
        <f>INDEX('Input EIA SEDS'!$A:$BZ, $A74, COLUMN(BO74))</f>
        <v/>
      </c>
      <c r="BP74">
        <f>INDEX('Input EIA SEDS'!$A:$BZ, $A74, COLUMN(BP74))</f>
        <v/>
      </c>
      <c r="BQ74">
        <f>INDEX('Input EIA SEDS'!$A:$BZ, $A74, COLUMN(BQ74))</f>
        <v/>
      </c>
      <c r="BR74">
        <f>INDEX('Input EIA SEDS'!$A:$BZ, $A74, COLUMN(BR74))</f>
        <v/>
      </c>
      <c r="BS74">
        <f>INDEX('Input EIA SEDS'!$A:$BZ, $A74, COLUMN(BS74))</f>
        <v/>
      </c>
      <c r="BT74">
        <f>INDEX('Input EIA SEDS'!$A:$BZ, $A74, COLUMN(BT74))</f>
        <v/>
      </c>
      <c r="BU74">
        <f>INDEX('Input EIA SEDS'!$A:$BZ, $A74, COLUMN(BU74))</f>
        <v/>
      </c>
      <c r="BV74">
        <f>INDEX('Input EIA SEDS'!$A:$BZ, $A74, COLUMN(BV74))</f>
        <v/>
      </c>
      <c r="BW74">
        <f>INDEX('Input EIA SEDS'!$A:$BZ, $A74, COLUMN(BW74))</f>
        <v/>
      </c>
    </row>
    <row r="75" spans="1:75">
      <c r="A75">
        <f>MATCH($C75,'Input EIA SEDS'!$C:$C,0)</f>
        <v/>
      </c>
      <c r="B75">
        <f>INDEX('Input EIA SEDS'!$A:$BZ, $A75, COLUMN(B75))</f>
        <v/>
      </c>
      <c r="C75" t="s">
        <v>438</v>
      </c>
      <c r="D75">
        <f>INDEX('Input EIA SEDS'!$A:$BZ, $A75, COLUMN(D75))</f>
        <v/>
      </c>
      <c r="E75">
        <f>INDEX('Input EIA SEDS'!$A:$BZ, $A75, COLUMN(E75))</f>
        <v/>
      </c>
      <c r="F75">
        <f>INDEX('Input EIA SEDS'!$A:$BZ, $A75, COLUMN(F75))</f>
        <v/>
      </c>
      <c r="G75">
        <f>INDEX('Input EIA SEDS'!$A:$BZ, $A75, COLUMN(G75))</f>
        <v/>
      </c>
      <c r="H75">
        <f>INDEX('Input EIA SEDS'!$A:$BZ, $A75, COLUMN(H75))</f>
        <v/>
      </c>
      <c r="I75">
        <f>INDEX('Input EIA SEDS'!$A:$BZ, $A75, COLUMN(I75))</f>
        <v/>
      </c>
      <c r="J75">
        <f>INDEX('Input EIA SEDS'!$A:$BZ, $A75, COLUMN(J75))</f>
        <v/>
      </c>
      <c r="K75">
        <f>INDEX('Input EIA SEDS'!$A:$BZ, $A75, COLUMN(K75))</f>
        <v/>
      </c>
      <c r="L75">
        <f>INDEX('Input EIA SEDS'!$A:$BZ, $A75, COLUMN(L75))</f>
        <v/>
      </c>
      <c r="M75">
        <f>INDEX('Input EIA SEDS'!$A:$BZ, $A75, COLUMN(M75))</f>
        <v/>
      </c>
      <c r="N75">
        <f>INDEX('Input EIA SEDS'!$A:$BZ, $A75, COLUMN(N75))</f>
        <v/>
      </c>
      <c r="O75">
        <f>INDEX('Input EIA SEDS'!$A:$BZ, $A75, COLUMN(O75))</f>
        <v/>
      </c>
      <c r="P75">
        <f>INDEX('Input EIA SEDS'!$A:$BZ, $A75, COLUMN(P75))</f>
        <v/>
      </c>
      <c r="Q75">
        <f>INDEX('Input EIA SEDS'!$A:$BZ, $A75, COLUMN(Q75))</f>
        <v/>
      </c>
      <c r="R75">
        <f>INDEX('Input EIA SEDS'!$A:$BZ, $A75, COLUMN(R75))</f>
        <v/>
      </c>
      <c r="S75">
        <f>INDEX('Input EIA SEDS'!$A:$BZ, $A75, COLUMN(S75))</f>
        <v/>
      </c>
      <c r="T75">
        <f>INDEX('Input EIA SEDS'!$A:$BZ, $A75, COLUMN(T75))</f>
        <v/>
      </c>
      <c r="U75">
        <f>INDEX('Input EIA SEDS'!$A:$BZ, $A75, COLUMN(U75))</f>
        <v/>
      </c>
      <c r="V75">
        <f>INDEX('Input EIA SEDS'!$A:$BZ, $A75, COLUMN(V75))</f>
        <v/>
      </c>
      <c r="W75">
        <f>INDEX('Input EIA SEDS'!$A:$BZ, $A75, COLUMN(W75))</f>
        <v/>
      </c>
      <c r="X75">
        <f>INDEX('Input EIA SEDS'!$A:$BZ, $A75, COLUMN(X75))</f>
        <v/>
      </c>
      <c r="Y75">
        <f>INDEX('Input EIA SEDS'!$A:$BZ, $A75, COLUMN(Y75))</f>
        <v/>
      </c>
      <c r="Z75">
        <f>INDEX('Input EIA SEDS'!$A:$BZ, $A75, COLUMN(Z75))</f>
        <v/>
      </c>
      <c r="AA75">
        <f>INDEX('Input EIA SEDS'!$A:$BZ, $A75, COLUMN(AA75))</f>
        <v/>
      </c>
      <c r="AB75">
        <f>INDEX('Input EIA SEDS'!$A:$BZ, $A75, COLUMN(AB75))</f>
        <v/>
      </c>
      <c r="AC75">
        <f>INDEX('Input EIA SEDS'!$A:$BZ, $A75, COLUMN(AC75))</f>
        <v/>
      </c>
      <c r="AD75">
        <f>INDEX('Input EIA SEDS'!$A:$BZ, $A75, COLUMN(AD75))</f>
        <v/>
      </c>
      <c r="AE75">
        <f>INDEX('Input EIA SEDS'!$A:$BZ, $A75, COLUMN(AE75))</f>
        <v/>
      </c>
      <c r="AF75">
        <f>INDEX('Input EIA SEDS'!$A:$BZ, $A75, COLUMN(AF75))</f>
        <v/>
      </c>
      <c r="AG75">
        <f>INDEX('Input EIA SEDS'!$A:$BZ, $A75, COLUMN(AG75))</f>
        <v/>
      </c>
      <c r="AH75">
        <f>INDEX('Input EIA SEDS'!$A:$BZ, $A75, COLUMN(AH75))</f>
        <v/>
      </c>
      <c r="AI75">
        <f>INDEX('Input EIA SEDS'!$A:$BZ, $A75, COLUMN(AI75))</f>
        <v/>
      </c>
      <c r="AJ75">
        <f>INDEX('Input EIA SEDS'!$A:$BZ, $A75, COLUMN(AJ75))</f>
        <v/>
      </c>
      <c r="AK75">
        <f>INDEX('Input EIA SEDS'!$A:$BZ, $A75, COLUMN(AK75))</f>
        <v/>
      </c>
      <c r="AL75">
        <f>INDEX('Input EIA SEDS'!$A:$BZ, $A75, COLUMN(AL75))</f>
        <v/>
      </c>
      <c r="AM75">
        <f>INDEX('Input EIA SEDS'!$A:$BZ, $A75, COLUMN(AM75))</f>
        <v/>
      </c>
      <c r="AN75">
        <f>INDEX('Input EIA SEDS'!$A:$BZ, $A75, COLUMN(AN75))</f>
        <v/>
      </c>
      <c r="AO75">
        <f>INDEX('Input EIA SEDS'!$A:$BZ, $A75, COLUMN(AO75))</f>
        <v/>
      </c>
      <c r="AP75">
        <f>INDEX('Input EIA SEDS'!$A:$BZ, $A75, COLUMN(AP75))</f>
        <v/>
      </c>
      <c r="AQ75">
        <f>INDEX('Input EIA SEDS'!$A:$BZ, $A75, COLUMN(AQ75))</f>
        <v/>
      </c>
      <c r="AR75">
        <f>INDEX('Input EIA SEDS'!$A:$BZ, $A75, COLUMN(AR75))</f>
        <v/>
      </c>
      <c r="AS75">
        <f>INDEX('Input EIA SEDS'!$A:$BZ, $A75, COLUMN(AS75))</f>
        <v/>
      </c>
      <c r="AT75">
        <f>INDEX('Input EIA SEDS'!$A:$BZ, $A75, COLUMN(AT75))</f>
        <v/>
      </c>
      <c r="AU75">
        <f>INDEX('Input EIA SEDS'!$A:$BZ, $A75, COLUMN(AU75))</f>
        <v/>
      </c>
      <c r="AV75">
        <f>INDEX('Input EIA SEDS'!$A:$BZ, $A75, COLUMN(AV75))</f>
        <v/>
      </c>
      <c r="AW75">
        <f>INDEX('Input EIA SEDS'!$A:$BZ, $A75, COLUMN(AW75))</f>
        <v/>
      </c>
      <c r="AX75">
        <f>INDEX('Input EIA SEDS'!$A:$BZ, $A75, COLUMN(AX75))</f>
        <v/>
      </c>
      <c r="AY75">
        <f>INDEX('Input EIA SEDS'!$A:$BZ, $A75, COLUMN(AY75))</f>
        <v/>
      </c>
      <c r="AZ75">
        <f>INDEX('Input EIA SEDS'!$A:$BZ, $A75, COLUMN(AZ75))</f>
        <v/>
      </c>
      <c r="BA75">
        <f>INDEX('Input EIA SEDS'!$A:$BZ, $A75, COLUMN(BA75))</f>
        <v/>
      </c>
      <c r="BB75">
        <f>INDEX('Input EIA SEDS'!$A:$BZ, $A75, COLUMN(BB75))</f>
        <v/>
      </c>
      <c r="BC75">
        <f>INDEX('Input EIA SEDS'!$A:$BZ, $A75, COLUMN(BC75))</f>
        <v/>
      </c>
      <c r="BD75">
        <f>INDEX('Input EIA SEDS'!$A:$BZ, $A75, COLUMN(BD75))</f>
        <v/>
      </c>
      <c r="BE75">
        <f>INDEX('Input EIA SEDS'!$A:$BZ, $A75, COLUMN(BE75))</f>
        <v/>
      </c>
      <c r="BF75">
        <f>INDEX('Input EIA SEDS'!$A:$BZ, $A75, COLUMN(BF75))</f>
        <v/>
      </c>
      <c r="BG75">
        <f>INDEX('Input EIA SEDS'!$A:$BZ, $A75, COLUMN(BG75))</f>
        <v/>
      </c>
      <c r="BH75">
        <f>INDEX('Input EIA SEDS'!$A:$BZ, $A75, COLUMN(BH75))</f>
        <v/>
      </c>
      <c r="BI75">
        <f>INDEX('Input EIA SEDS'!$A:$BZ, $A75, COLUMN(BI75))</f>
        <v/>
      </c>
      <c r="BJ75">
        <f>INDEX('Input EIA SEDS'!$A:$BZ, $A75, COLUMN(BJ75))</f>
        <v/>
      </c>
      <c r="BK75">
        <f>INDEX('Input EIA SEDS'!$A:$BZ, $A75, COLUMN(BK75))</f>
        <v/>
      </c>
      <c r="BL75">
        <f>INDEX('Input EIA SEDS'!$A:$BZ, $A75, COLUMN(BL75))</f>
        <v/>
      </c>
      <c r="BM75">
        <f>INDEX('Input EIA SEDS'!$A:$BZ, $A75, COLUMN(BM75))</f>
        <v/>
      </c>
      <c r="BN75">
        <f>INDEX('Input EIA SEDS'!$A:$BZ, $A75, COLUMN(BN75))</f>
        <v/>
      </c>
      <c r="BO75">
        <f>INDEX('Input EIA SEDS'!$A:$BZ, $A75, COLUMN(BO75))</f>
        <v/>
      </c>
      <c r="BP75">
        <f>INDEX('Input EIA SEDS'!$A:$BZ, $A75, COLUMN(BP75))</f>
        <v/>
      </c>
      <c r="BQ75">
        <f>INDEX('Input EIA SEDS'!$A:$BZ, $A75, COLUMN(BQ75))</f>
        <v/>
      </c>
      <c r="BR75">
        <f>INDEX('Input EIA SEDS'!$A:$BZ, $A75, COLUMN(BR75))</f>
        <v/>
      </c>
      <c r="BS75">
        <f>INDEX('Input EIA SEDS'!$A:$BZ, $A75, COLUMN(BS75))</f>
        <v/>
      </c>
      <c r="BT75">
        <f>INDEX('Input EIA SEDS'!$A:$BZ, $A75, COLUMN(BT75))</f>
        <v/>
      </c>
      <c r="BU75">
        <f>INDEX('Input EIA SEDS'!$A:$BZ, $A75, COLUMN(BU75))</f>
        <v/>
      </c>
      <c r="BV75">
        <f>INDEX('Input EIA SEDS'!$A:$BZ, $A75, COLUMN(BV75))</f>
        <v/>
      </c>
      <c r="BW75">
        <f>INDEX('Input EIA SEDS'!$A:$BZ, $A75, COLUMN(BW75))</f>
        <v/>
      </c>
    </row>
    <row r="76" spans="1:75">
      <c r="A76">
        <f>MATCH($C76,'Input EIA SEDS'!$C:$C,0)</f>
        <v/>
      </c>
      <c r="B76">
        <f>INDEX('Input EIA SEDS'!$A:$BZ, $A76, COLUMN(B76))</f>
        <v/>
      </c>
      <c r="C76" t="s">
        <v>444</v>
      </c>
      <c r="D76">
        <f>INDEX('Input EIA SEDS'!$A:$BZ, $A76, COLUMN(D76))</f>
        <v/>
      </c>
      <c r="E76">
        <f>INDEX('Input EIA SEDS'!$A:$BZ, $A76, COLUMN(E76))</f>
        <v/>
      </c>
      <c r="F76">
        <f>INDEX('Input EIA SEDS'!$A:$BZ, $A76, COLUMN(F76))</f>
        <v/>
      </c>
      <c r="G76">
        <f>INDEX('Input EIA SEDS'!$A:$BZ, $A76, COLUMN(G76))</f>
        <v/>
      </c>
      <c r="H76">
        <f>INDEX('Input EIA SEDS'!$A:$BZ, $A76, COLUMN(H76))</f>
        <v/>
      </c>
      <c r="I76">
        <f>INDEX('Input EIA SEDS'!$A:$BZ, $A76, COLUMN(I76))</f>
        <v/>
      </c>
      <c r="J76">
        <f>INDEX('Input EIA SEDS'!$A:$BZ, $A76, COLUMN(J76))</f>
        <v/>
      </c>
      <c r="K76">
        <f>INDEX('Input EIA SEDS'!$A:$BZ, $A76, COLUMN(K76))</f>
        <v/>
      </c>
      <c r="L76">
        <f>INDEX('Input EIA SEDS'!$A:$BZ, $A76, COLUMN(L76))</f>
        <v/>
      </c>
      <c r="M76">
        <f>INDEX('Input EIA SEDS'!$A:$BZ, $A76, COLUMN(M76))</f>
        <v/>
      </c>
      <c r="N76">
        <f>INDEX('Input EIA SEDS'!$A:$BZ, $A76, COLUMN(N76))</f>
        <v/>
      </c>
      <c r="O76">
        <f>INDEX('Input EIA SEDS'!$A:$BZ, $A76, COLUMN(O76))</f>
        <v/>
      </c>
      <c r="P76">
        <f>INDEX('Input EIA SEDS'!$A:$BZ, $A76, COLUMN(P76))</f>
        <v/>
      </c>
      <c r="Q76">
        <f>INDEX('Input EIA SEDS'!$A:$BZ, $A76, COLUMN(Q76))</f>
        <v/>
      </c>
      <c r="R76">
        <f>INDEX('Input EIA SEDS'!$A:$BZ, $A76, COLUMN(R76))</f>
        <v/>
      </c>
      <c r="S76">
        <f>INDEX('Input EIA SEDS'!$A:$BZ, $A76, COLUMN(S76))</f>
        <v/>
      </c>
      <c r="T76">
        <f>INDEX('Input EIA SEDS'!$A:$BZ, $A76, COLUMN(T76))</f>
        <v/>
      </c>
      <c r="U76">
        <f>INDEX('Input EIA SEDS'!$A:$BZ, $A76, COLUMN(U76))</f>
        <v/>
      </c>
      <c r="V76">
        <f>INDEX('Input EIA SEDS'!$A:$BZ, $A76, COLUMN(V76))</f>
        <v/>
      </c>
      <c r="W76">
        <f>INDEX('Input EIA SEDS'!$A:$BZ, $A76, COLUMN(W76))</f>
        <v/>
      </c>
      <c r="X76">
        <f>INDEX('Input EIA SEDS'!$A:$BZ, $A76, COLUMN(X76))</f>
        <v/>
      </c>
      <c r="Y76">
        <f>INDEX('Input EIA SEDS'!$A:$BZ, $A76, COLUMN(Y76))</f>
        <v/>
      </c>
      <c r="Z76">
        <f>INDEX('Input EIA SEDS'!$A:$BZ, $A76, COLUMN(Z76))</f>
        <v/>
      </c>
      <c r="AA76">
        <f>INDEX('Input EIA SEDS'!$A:$BZ, $A76, COLUMN(AA76))</f>
        <v/>
      </c>
      <c r="AB76">
        <f>INDEX('Input EIA SEDS'!$A:$BZ, $A76, COLUMN(AB76))</f>
        <v/>
      </c>
      <c r="AC76">
        <f>INDEX('Input EIA SEDS'!$A:$BZ, $A76, COLUMN(AC76))</f>
        <v/>
      </c>
      <c r="AD76">
        <f>INDEX('Input EIA SEDS'!$A:$BZ, $A76, COLUMN(AD76))</f>
        <v/>
      </c>
      <c r="AE76">
        <f>INDEX('Input EIA SEDS'!$A:$BZ, $A76, COLUMN(AE76))</f>
        <v/>
      </c>
      <c r="AF76">
        <f>INDEX('Input EIA SEDS'!$A:$BZ, $A76, COLUMN(AF76))</f>
        <v/>
      </c>
      <c r="AG76">
        <f>INDEX('Input EIA SEDS'!$A:$BZ, $A76, COLUMN(AG76))</f>
        <v/>
      </c>
      <c r="AH76">
        <f>INDEX('Input EIA SEDS'!$A:$BZ, $A76, COLUMN(AH76))</f>
        <v/>
      </c>
      <c r="AI76">
        <f>INDEX('Input EIA SEDS'!$A:$BZ, $A76, COLUMN(AI76))</f>
        <v/>
      </c>
      <c r="AJ76">
        <f>INDEX('Input EIA SEDS'!$A:$BZ, $A76, COLUMN(AJ76))</f>
        <v/>
      </c>
      <c r="AK76">
        <f>INDEX('Input EIA SEDS'!$A:$BZ, $A76, COLUMN(AK76))</f>
        <v/>
      </c>
      <c r="AL76">
        <f>INDEX('Input EIA SEDS'!$A:$BZ, $A76, COLUMN(AL76))</f>
        <v/>
      </c>
      <c r="AM76">
        <f>INDEX('Input EIA SEDS'!$A:$BZ, $A76, COLUMN(AM76))</f>
        <v/>
      </c>
      <c r="AN76">
        <f>INDEX('Input EIA SEDS'!$A:$BZ, $A76, COLUMN(AN76))</f>
        <v/>
      </c>
      <c r="AO76">
        <f>INDEX('Input EIA SEDS'!$A:$BZ, $A76, COLUMN(AO76))</f>
        <v/>
      </c>
      <c r="AP76">
        <f>INDEX('Input EIA SEDS'!$A:$BZ, $A76, COLUMN(AP76))</f>
        <v/>
      </c>
      <c r="AQ76">
        <f>INDEX('Input EIA SEDS'!$A:$BZ, $A76, COLUMN(AQ76))</f>
        <v/>
      </c>
      <c r="AR76">
        <f>INDEX('Input EIA SEDS'!$A:$BZ, $A76, COLUMN(AR76))</f>
        <v/>
      </c>
      <c r="AS76">
        <f>INDEX('Input EIA SEDS'!$A:$BZ, $A76, COLUMN(AS76))</f>
        <v/>
      </c>
      <c r="AT76">
        <f>INDEX('Input EIA SEDS'!$A:$BZ, $A76, COLUMN(AT76))</f>
        <v/>
      </c>
      <c r="AU76">
        <f>INDEX('Input EIA SEDS'!$A:$BZ, $A76, COLUMN(AU76))</f>
        <v/>
      </c>
      <c r="AV76">
        <f>INDEX('Input EIA SEDS'!$A:$BZ, $A76, COLUMN(AV76))</f>
        <v/>
      </c>
      <c r="AW76">
        <f>INDEX('Input EIA SEDS'!$A:$BZ, $A76, COLUMN(AW76))</f>
        <v/>
      </c>
      <c r="AX76">
        <f>INDEX('Input EIA SEDS'!$A:$BZ, $A76, COLUMN(AX76))</f>
        <v/>
      </c>
      <c r="AY76">
        <f>INDEX('Input EIA SEDS'!$A:$BZ, $A76, COLUMN(AY76))</f>
        <v/>
      </c>
      <c r="AZ76">
        <f>INDEX('Input EIA SEDS'!$A:$BZ, $A76, COLUMN(AZ76))</f>
        <v/>
      </c>
      <c r="BA76">
        <f>INDEX('Input EIA SEDS'!$A:$BZ, $A76, COLUMN(BA76))</f>
        <v/>
      </c>
      <c r="BB76">
        <f>INDEX('Input EIA SEDS'!$A:$BZ, $A76, COLUMN(BB76))</f>
        <v/>
      </c>
      <c r="BC76">
        <f>INDEX('Input EIA SEDS'!$A:$BZ, $A76, COLUMN(BC76))</f>
        <v/>
      </c>
      <c r="BD76">
        <f>INDEX('Input EIA SEDS'!$A:$BZ, $A76, COLUMN(BD76))</f>
        <v/>
      </c>
      <c r="BE76">
        <f>INDEX('Input EIA SEDS'!$A:$BZ, $A76, COLUMN(BE76))</f>
        <v/>
      </c>
      <c r="BF76">
        <f>INDEX('Input EIA SEDS'!$A:$BZ, $A76, COLUMN(BF76))</f>
        <v/>
      </c>
      <c r="BG76">
        <f>INDEX('Input EIA SEDS'!$A:$BZ, $A76, COLUMN(BG76))</f>
        <v/>
      </c>
      <c r="BH76">
        <f>INDEX('Input EIA SEDS'!$A:$BZ, $A76, COLUMN(BH76))</f>
        <v/>
      </c>
      <c r="BI76">
        <f>INDEX('Input EIA SEDS'!$A:$BZ, $A76, COLUMN(BI76))</f>
        <v/>
      </c>
      <c r="BJ76">
        <f>INDEX('Input EIA SEDS'!$A:$BZ, $A76, COLUMN(BJ76))</f>
        <v/>
      </c>
      <c r="BK76">
        <f>INDEX('Input EIA SEDS'!$A:$BZ, $A76, COLUMN(BK76))</f>
        <v/>
      </c>
      <c r="BL76">
        <f>INDEX('Input EIA SEDS'!$A:$BZ, $A76, COLUMN(BL76))</f>
        <v/>
      </c>
      <c r="BM76">
        <f>INDEX('Input EIA SEDS'!$A:$BZ, $A76, COLUMN(BM76))</f>
        <v/>
      </c>
      <c r="BN76">
        <f>INDEX('Input EIA SEDS'!$A:$BZ, $A76, COLUMN(BN76))</f>
        <v/>
      </c>
      <c r="BO76">
        <f>INDEX('Input EIA SEDS'!$A:$BZ, $A76, COLUMN(BO76))</f>
        <v/>
      </c>
      <c r="BP76">
        <f>INDEX('Input EIA SEDS'!$A:$BZ, $A76, COLUMN(BP76))</f>
        <v/>
      </c>
      <c r="BQ76">
        <f>INDEX('Input EIA SEDS'!$A:$BZ, $A76, COLUMN(BQ76))</f>
        <v/>
      </c>
      <c r="BR76">
        <f>INDEX('Input EIA SEDS'!$A:$BZ, $A76, COLUMN(BR76))</f>
        <v/>
      </c>
      <c r="BS76">
        <f>INDEX('Input EIA SEDS'!$A:$BZ, $A76, COLUMN(BS76))</f>
        <v/>
      </c>
      <c r="BT76">
        <f>INDEX('Input EIA SEDS'!$A:$BZ, $A76, COLUMN(BT76))</f>
        <v/>
      </c>
      <c r="BU76">
        <f>INDEX('Input EIA SEDS'!$A:$BZ, $A76, COLUMN(BU76))</f>
        <v/>
      </c>
      <c r="BV76">
        <f>INDEX('Input EIA SEDS'!$A:$BZ, $A76, COLUMN(BV76))</f>
        <v/>
      </c>
      <c r="BW76">
        <f>INDEX('Input EIA SEDS'!$A:$BZ, $A76, COLUMN(BW76))</f>
        <v/>
      </c>
    </row>
    <row r="77" spans="1:75">
      <c r="A77">
        <f>MATCH($C77,'Input EIA SEDS'!$C:$C,0)</f>
        <v/>
      </c>
      <c r="B77">
        <f>INDEX('Input EIA SEDS'!$A:$BZ, $A77, COLUMN(B77))</f>
        <v/>
      </c>
      <c r="C77" t="s">
        <v>447</v>
      </c>
      <c r="D77">
        <f>INDEX('Input EIA SEDS'!$A:$BZ, $A77, COLUMN(D77))</f>
        <v/>
      </c>
      <c r="E77">
        <f>INDEX('Input EIA SEDS'!$A:$BZ, $A77, COLUMN(E77))</f>
        <v/>
      </c>
      <c r="F77">
        <f>INDEX('Input EIA SEDS'!$A:$BZ, $A77, COLUMN(F77))</f>
        <v/>
      </c>
      <c r="G77">
        <f>INDEX('Input EIA SEDS'!$A:$BZ, $A77, COLUMN(G77))</f>
        <v/>
      </c>
      <c r="H77">
        <f>INDEX('Input EIA SEDS'!$A:$BZ, $A77, COLUMN(H77))</f>
        <v/>
      </c>
      <c r="I77">
        <f>INDEX('Input EIA SEDS'!$A:$BZ, $A77, COLUMN(I77))</f>
        <v/>
      </c>
      <c r="J77">
        <f>INDEX('Input EIA SEDS'!$A:$BZ, $A77, COLUMN(J77))</f>
        <v/>
      </c>
      <c r="K77">
        <f>INDEX('Input EIA SEDS'!$A:$BZ, $A77, COLUMN(K77))</f>
        <v/>
      </c>
      <c r="L77">
        <f>INDEX('Input EIA SEDS'!$A:$BZ, $A77, COLUMN(L77))</f>
        <v/>
      </c>
      <c r="M77">
        <f>INDEX('Input EIA SEDS'!$A:$BZ, $A77, COLUMN(M77))</f>
        <v/>
      </c>
      <c r="N77">
        <f>INDEX('Input EIA SEDS'!$A:$BZ, $A77, COLUMN(N77))</f>
        <v/>
      </c>
      <c r="O77">
        <f>INDEX('Input EIA SEDS'!$A:$BZ, $A77, COLUMN(O77))</f>
        <v/>
      </c>
      <c r="P77">
        <f>INDEX('Input EIA SEDS'!$A:$BZ, $A77, COLUMN(P77))</f>
        <v/>
      </c>
      <c r="Q77">
        <f>INDEX('Input EIA SEDS'!$A:$BZ, $A77, COLUMN(Q77))</f>
        <v/>
      </c>
      <c r="R77">
        <f>INDEX('Input EIA SEDS'!$A:$BZ, $A77, COLUMN(R77))</f>
        <v/>
      </c>
      <c r="S77">
        <f>INDEX('Input EIA SEDS'!$A:$BZ, $A77, COLUMN(S77))</f>
        <v/>
      </c>
      <c r="T77">
        <f>INDEX('Input EIA SEDS'!$A:$BZ, $A77, COLUMN(T77))</f>
        <v/>
      </c>
      <c r="U77">
        <f>INDEX('Input EIA SEDS'!$A:$BZ, $A77, COLUMN(U77))</f>
        <v/>
      </c>
      <c r="V77">
        <f>INDEX('Input EIA SEDS'!$A:$BZ, $A77, COLUMN(V77))</f>
        <v/>
      </c>
      <c r="W77">
        <f>INDEX('Input EIA SEDS'!$A:$BZ, $A77, COLUMN(W77))</f>
        <v/>
      </c>
      <c r="X77">
        <f>INDEX('Input EIA SEDS'!$A:$BZ, $A77, COLUMN(X77))</f>
        <v/>
      </c>
      <c r="Y77">
        <f>INDEX('Input EIA SEDS'!$A:$BZ, $A77, COLUMN(Y77))</f>
        <v/>
      </c>
      <c r="Z77">
        <f>INDEX('Input EIA SEDS'!$A:$BZ, $A77, COLUMN(Z77))</f>
        <v/>
      </c>
      <c r="AA77">
        <f>INDEX('Input EIA SEDS'!$A:$BZ, $A77, COLUMN(AA77))</f>
        <v/>
      </c>
      <c r="AB77">
        <f>INDEX('Input EIA SEDS'!$A:$BZ, $A77, COLUMN(AB77))</f>
        <v/>
      </c>
      <c r="AC77">
        <f>INDEX('Input EIA SEDS'!$A:$BZ, $A77, COLUMN(AC77))</f>
        <v/>
      </c>
      <c r="AD77">
        <f>INDEX('Input EIA SEDS'!$A:$BZ, $A77, COLUMN(AD77))</f>
        <v/>
      </c>
      <c r="AE77">
        <f>INDEX('Input EIA SEDS'!$A:$BZ, $A77, COLUMN(AE77))</f>
        <v/>
      </c>
      <c r="AF77">
        <f>INDEX('Input EIA SEDS'!$A:$BZ, $A77, COLUMN(AF77))</f>
        <v/>
      </c>
      <c r="AG77">
        <f>INDEX('Input EIA SEDS'!$A:$BZ, $A77, COLUMN(AG77))</f>
        <v/>
      </c>
      <c r="AH77">
        <f>INDEX('Input EIA SEDS'!$A:$BZ, $A77, COLUMN(AH77))</f>
        <v/>
      </c>
      <c r="AI77">
        <f>INDEX('Input EIA SEDS'!$A:$BZ, $A77, COLUMN(AI77))</f>
        <v/>
      </c>
      <c r="AJ77">
        <f>INDEX('Input EIA SEDS'!$A:$BZ, $A77, COLUMN(AJ77))</f>
        <v/>
      </c>
      <c r="AK77">
        <f>INDEX('Input EIA SEDS'!$A:$BZ, $A77, COLUMN(AK77))</f>
        <v/>
      </c>
      <c r="AL77">
        <f>INDEX('Input EIA SEDS'!$A:$BZ, $A77, COLUMN(AL77))</f>
        <v/>
      </c>
      <c r="AM77">
        <f>INDEX('Input EIA SEDS'!$A:$BZ, $A77, COLUMN(AM77))</f>
        <v/>
      </c>
      <c r="AN77">
        <f>INDEX('Input EIA SEDS'!$A:$BZ, $A77, COLUMN(AN77))</f>
        <v/>
      </c>
      <c r="AO77">
        <f>INDEX('Input EIA SEDS'!$A:$BZ, $A77, COLUMN(AO77))</f>
        <v/>
      </c>
      <c r="AP77">
        <f>INDEX('Input EIA SEDS'!$A:$BZ, $A77, COLUMN(AP77))</f>
        <v/>
      </c>
      <c r="AQ77">
        <f>INDEX('Input EIA SEDS'!$A:$BZ, $A77, COLUMN(AQ77))</f>
        <v/>
      </c>
      <c r="AR77">
        <f>INDEX('Input EIA SEDS'!$A:$BZ, $A77, COLUMN(AR77))</f>
        <v/>
      </c>
      <c r="AS77">
        <f>INDEX('Input EIA SEDS'!$A:$BZ, $A77, COLUMN(AS77))</f>
        <v/>
      </c>
      <c r="AT77">
        <f>INDEX('Input EIA SEDS'!$A:$BZ, $A77, COLUMN(AT77))</f>
        <v/>
      </c>
      <c r="AU77">
        <f>INDEX('Input EIA SEDS'!$A:$BZ, $A77, COLUMN(AU77))</f>
        <v/>
      </c>
      <c r="AV77">
        <f>INDEX('Input EIA SEDS'!$A:$BZ, $A77, COLUMN(AV77))</f>
        <v/>
      </c>
      <c r="AW77">
        <f>INDEX('Input EIA SEDS'!$A:$BZ, $A77, COLUMN(AW77))</f>
        <v/>
      </c>
      <c r="AX77">
        <f>INDEX('Input EIA SEDS'!$A:$BZ, $A77, COLUMN(AX77))</f>
        <v/>
      </c>
      <c r="AY77">
        <f>INDEX('Input EIA SEDS'!$A:$BZ, $A77, COLUMN(AY77))</f>
        <v/>
      </c>
      <c r="AZ77">
        <f>INDEX('Input EIA SEDS'!$A:$BZ, $A77, COLUMN(AZ77))</f>
        <v/>
      </c>
      <c r="BA77">
        <f>INDEX('Input EIA SEDS'!$A:$BZ, $A77, COLUMN(BA77))</f>
        <v/>
      </c>
      <c r="BB77">
        <f>INDEX('Input EIA SEDS'!$A:$BZ, $A77, COLUMN(BB77))</f>
        <v/>
      </c>
      <c r="BC77">
        <f>INDEX('Input EIA SEDS'!$A:$BZ, $A77, COLUMN(BC77))</f>
        <v/>
      </c>
      <c r="BD77">
        <f>INDEX('Input EIA SEDS'!$A:$BZ, $A77, COLUMN(BD77))</f>
        <v/>
      </c>
      <c r="BE77">
        <f>INDEX('Input EIA SEDS'!$A:$BZ, $A77, COLUMN(BE77))</f>
        <v/>
      </c>
      <c r="BF77">
        <f>INDEX('Input EIA SEDS'!$A:$BZ, $A77, COLUMN(BF77))</f>
        <v/>
      </c>
      <c r="BG77">
        <f>INDEX('Input EIA SEDS'!$A:$BZ, $A77, COLUMN(BG77))</f>
        <v/>
      </c>
      <c r="BH77">
        <f>INDEX('Input EIA SEDS'!$A:$BZ, $A77, COLUMN(BH77))</f>
        <v/>
      </c>
      <c r="BI77">
        <f>INDEX('Input EIA SEDS'!$A:$BZ, $A77, COLUMN(BI77))</f>
        <v/>
      </c>
      <c r="BJ77">
        <f>INDEX('Input EIA SEDS'!$A:$BZ, $A77, COLUMN(BJ77))</f>
        <v/>
      </c>
      <c r="BK77">
        <f>INDEX('Input EIA SEDS'!$A:$BZ, $A77, COLUMN(BK77))</f>
        <v/>
      </c>
      <c r="BL77">
        <f>INDEX('Input EIA SEDS'!$A:$BZ, $A77, COLUMN(BL77))</f>
        <v/>
      </c>
      <c r="BM77">
        <f>INDEX('Input EIA SEDS'!$A:$BZ, $A77, COLUMN(BM77))</f>
        <v/>
      </c>
      <c r="BN77">
        <f>INDEX('Input EIA SEDS'!$A:$BZ, $A77, COLUMN(BN77))</f>
        <v/>
      </c>
      <c r="BO77">
        <f>INDEX('Input EIA SEDS'!$A:$BZ, $A77, COLUMN(BO77))</f>
        <v/>
      </c>
      <c r="BP77">
        <f>INDEX('Input EIA SEDS'!$A:$BZ, $A77, COLUMN(BP77))</f>
        <v/>
      </c>
      <c r="BQ77">
        <f>INDEX('Input EIA SEDS'!$A:$BZ, $A77, COLUMN(BQ77))</f>
        <v/>
      </c>
      <c r="BR77">
        <f>INDEX('Input EIA SEDS'!$A:$BZ, $A77, COLUMN(BR77))</f>
        <v/>
      </c>
      <c r="BS77">
        <f>INDEX('Input EIA SEDS'!$A:$BZ, $A77, COLUMN(BS77))</f>
        <v/>
      </c>
      <c r="BT77">
        <f>INDEX('Input EIA SEDS'!$A:$BZ, $A77, COLUMN(BT77))</f>
        <v/>
      </c>
      <c r="BU77">
        <f>INDEX('Input EIA SEDS'!$A:$BZ, $A77, COLUMN(BU77))</f>
        <v/>
      </c>
      <c r="BV77">
        <f>INDEX('Input EIA SEDS'!$A:$BZ, $A77, COLUMN(BV77))</f>
        <v/>
      </c>
      <c r="BW77">
        <f>INDEX('Input EIA SEDS'!$A:$BZ, $A77, COLUMN(BW77))</f>
        <v/>
      </c>
    </row>
    <row r="78" spans="1:75">
      <c r="A78">
        <f>MATCH($C78,'Input EIA SEDS'!$C:$C,0)</f>
        <v/>
      </c>
      <c r="B78">
        <f>INDEX('Input EIA SEDS'!$A:$BZ, $A78, COLUMN(B78))</f>
        <v/>
      </c>
      <c r="C78" t="s">
        <v>451</v>
      </c>
      <c r="D78">
        <f>INDEX('Input EIA SEDS'!$A:$BZ, $A78, COLUMN(D78))</f>
        <v/>
      </c>
      <c r="E78">
        <f>INDEX('Input EIA SEDS'!$A:$BZ, $A78, COLUMN(E78))</f>
        <v/>
      </c>
      <c r="F78">
        <f>INDEX('Input EIA SEDS'!$A:$BZ, $A78, COLUMN(F78))</f>
        <v/>
      </c>
      <c r="G78">
        <f>INDEX('Input EIA SEDS'!$A:$BZ, $A78, COLUMN(G78))</f>
        <v/>
      </c>
      <c r="H78">
        <f>INDEX('Input EIA SEDS'!$A:$BZ, $A78, COLUMN(H78))</f>
        <v/>
      </c>
      <c r="I78">
        <f>INDEX('Input EIA SEDS'!$A:$BZ, $A78, COLUMN(I78))</f>
        <v/>
      </c>
      <c r="J78">
        <f>INDEX('Input EIA SEDS'!$A:$BZ, $A78, COLUMN(J78))</f>
        <v/>
      </c>
      <c r="K78">
        <f>INDEX('Input EIA SEDS'!$A:$BZ, $A78, COLUMN(K78))</f>
        <v/>
      </c>
      <c r="L78">
        <f>INDEX('Input EIA SEDS'!$A:$BZ, $A78, COLUMN(L78))</f>
        <v/>
      </c>
      <c r="M78">
        <f>INDEX('Input EIA SEDS'!$A:$BZ, $A78, COLUMN(M78))</f>
        <v/>
      </c>
      <c r="N78">
        <f>INDEX('Input EIA SEDS'!$A:$BZ, $A78, COLUMN(N78))</f>
        <v/>
      </c>
      <c r="O78">
        <f>INDEX('Input EIA SEDS'!$A:$BZ, $A78, COLUMN(O78))</f>
        <v/>
      </c>
      <c r="P78">
        <f>INDEX('Input EIA SEDS'!$A:$BZ, $A78, COLUMN(P78))</f>
        <v/>
      </c>
      <c r="Q78">
        <f>INDEX('Input EIA SEDS'!$A:$BZ, $A78, COLUMN(Q78))</f>
        <v/>
      </c>
      <c r="R78">
        <f>INDEX('Input EIA SEDS'!$A:$BZ, $A78, COLUMN(R78))</f>
        <v/>
      </c>
      <c r="S78">
        <f>INDEX('Input EIA SEDS'!$A:$BZ, $A78, COLUMN(S78))</f>
        <v/>
      </c>
      <c r="T78">
        <f>INDEX('Input EIA SEDS'!$A:$BZ, $A78, COLUMN(T78))</f>
        <v/>
      </c>
      <c r="U78">
        <f>INDEX('Input EIA SEDS'!$A:$BZ, $A78, COLUMN(U78))</f>
        <v/>
      </c>
      <c r="V78">
        <f>INDEX('Input EIA SEDS'!$A:$BZ, $A78, COLUMN(V78))</f>
        <v/>
      </c>
      <c r="W78">
        <f>INDEX('Input EIA SEDS'!$A:$BZ, $A78, COLUMN(W78))</f>
        <v/>
      </c>
      <c r="X78">
        <f>INDEX('Input EIA SEDS'!$A:$BZ, $A78, COLUMN(X78))</f>
        <v/>
      </c>
      <c r="Y78">
        <f>INDEX('Input EIA SEDS'!$A:$BZ, $A78, COLUMN(Y78))</f>
        <v/>
      </c>
      <c r="Z78">
        <f>INDEX('Input EIA SEDS'!$A:$BZ, $A78, COLUMN(Z78))</f>
        <v/>
      </c>
      <c r="AA78">
        <f>INDEX('Input EIA SEDS'!$A:$BZ, $A78, COLUMN(AA78))</f>
        <v/>
      </c>
      <c r="AB78">
        <f>INDEX('Input EIA SEDS'!$A:$BZ, $A78, COLUMN(AB78))</f>
        <v/>
      </c>
      <c r="AC78">
        <f>INDEX('Input EIA SEDS'!$A:$BZ, $A78, COLUMN(AC78))</f>
        <v/>
      </c>
      <c r="AD78">
        <f>INDEX('Input EIA SEDS'!$A:$BZ, $A78, COLUMN(AD78))</f>
        <v/>
      </c>
      <c r="AE78">
        <f>INDEX('Input EIA SEDS'!$A:$BZ, $A78, COLUMN(AE78))</f>
        <v/>
      </c>
      <c r="AF78">
        <f>INDEX('Input EIA SEDS'!$A:$BZ, $A78, COLUMN(AF78))</f>
        <v/>
      </c>
      <c r="AG78">
        <f>INDEX('Input EIA SEDS'!$A:$BZ, $A78, COLUMN(AG78))</f>
        <v/>
      </c>
      <c r="AH78">
        <f>INDEX('Input EIA SEDS'!$A:$BZ, $A78, COLUMN(AH78))</f>
        <v/>
      </c>
      <c r="AI78">
        <f>INDEX('Input EIA SEDS'!$A:$BZ, $A78, COLUMN(AI78))</f>
        <v/>
      </c>
      <c r="AJ78">
        <f>INDEX('Input EIA SEDS'!$A:$BZ, $A78, COLUMN(AJ78))</f>
        <v/>
      </c>
      <c r="AK78">
        <f>INDEX('Input EIA SEDS'!$A:$BZ, $A78, COLUMN(AK78))</f>
        <v/>
      </c>
      <c r="AL78">
        <f>INDEX('Input EIA SEDS'!$A:$BZ, $A78, COLUMN(AL78))</f>
        <v/>
      </c>
      <c r="AM78">
        <f>INDEX('Input EIA SEDS'!$A:$BZ, $A78, COLUMN(AM78))</f>
        <v/>
      </c>
      <c r="AN78">
        <f>INDEX('Input EIA SEDS'!$A:$BZ, $A78, COLUMN(AN78))</f>
        <v/>
      </c>
      <c r="AO78">
        <f>INDEX('Input EIA SEDS'!$A:$BZ, $A78, COLUMN(AO78))</f>
        <v/>
      </c>
      <c r="AP78">
        <f>INDEX('Input EIA SEDS'!$A:$BZ, $A78, COLUMN(AP78))</f>
        <v/>
      </c>
      <c r="AQ78">
        <f>INDEX('Input EIA SEDS'!$A:$BZ, $A78, COLUMN(AQ78))</f>
        <v/>
      </c>
      <c r="AR78">
        <f>INDEX('Input EIA SEDS'!$A:$BZ, $A78, COLUMN(AR78))</f>
        <v/>
      </c>
      <c r="AS78">
        <f>INDEX('Input EIA SEDS'!$A:$BZ, $A78, COLUMN(AS78))</f>
        <v/>
      </c>
      <c r="AT78">
        <f>INDEX('Input EIA SEDS'!$A:$BZ, $A78, COLUMN(AT78))</f>
        <v/>
      </c>
      <c r="AU78">
        <f>INDEX('Input EIA SEDS'!$A:$BZ, $A78, COLUMN(AU78))</f>
        <v/>
      </c>
      <c r="AV78">
        <f>INDEX('Input EIA SEDS'!$A:$BZ, $A78, COLUMN(AV78))</f>
        <v/>
      </c>
      <c r="AW78">
        <f>INDEX('Input EIA SEDS'!$A:$BZ, $A78, COLUMN(AW78))</f>
        <v/>
      </c>
      <c r="AX78">
        <f>INDEX('Input EIA SEDS'!$A:$BZ, $A78, COLUMN(AX78))</f>
        <v/>
      </c>
      <c r="AY78">
        <f>INDEX('Input EIA SEDS'!$A:$BZ, $A78, COLUMN(AY78))</f>
        <v/>
      </c>
      <c r="AZ78">
        <f>INDEX('Input EIA SEDS'!$A:$BZ, $A78, COLUMN(AZ78))</f>
        <v/>
      </c>
      <c r="BA78">
        <f>INDEX('Input EIA SEDS'!$A:$BZ, $A78, COLUMN(BA78))</f>
        <v/>
      </c>
      <c r="BB78">
        <f>INDEX('Input EIA SEDS'!$A:$BZ, $A78, COLUMN(BB78))</f>
        <v/>
      </c>
      <c r="BC78">
        <f>INDEX('Input EIA SEDS'!$A:$BZ, $A78, COLUMN(BC78))</f>
        <v/>
      </c>
      <c r="BD78">
        <f>INDEX('Input EIA SEDS'!$A:$BZ, $A78, COLUMN(BD78))</f>
        <v/>
      </c>
      <c r="BE78">
        <f>INDEX('Input EIA SEDS'!$A:$BZ, $A78, COLUMN(BE78))</f>
        <v/>
      </c>
      <c r="BF78">
        <f>INDEX('Input EIA SEDS'!$A:$BZ, $A78, COLUMN(BF78))</f>
        <v/>
      </c>
      <c r="BG78">
        <f>INDEX('Input EIA SEDS'!$A:$BZ, $A78, COLUMN(BG78))</f>
        <v/>
      </c>
      <c r="BH78">
        <f>INDEX('Input EIA SEDS'!$A:$BZ, $A78, COLUMN(BH78))</f>
        <v/>
      </c>
      <c r="BI78">
        <f>INDEX('Input EIA SEDS'!$A:$BZ, $A78, COLUMN(BI78))</f>
        <v/>
      </c>
      <c r="BJ78">
        <f>INDEX('Input EIA SEDS'!$A:$BZ, $A78, COLUMN(BJ78))</f>
        <v/>
      </c>
      <c r="BK78">
        <f>INDEX('Input EIA SEDS'!$A:$BZ, $A78, COLUMN(BK78))</f>
        <v/>
      </c>
      <c r="BL78">
        <f>INDEX('Input EIA SEDS'!$A:$BZ, $A78, COLUMN(BL78))</f>
        <v/>
      </c>
      <c r="BM78">
        <f>INDEX('Input EIA SEDS'!$A:$BZ, $A78, COLUMN(BM78))</f>
        <v/>
      </c>
      <c r="BN78">
        <f>INDEX('Input EIA SEDS'!$A:$BZ, $A78, COLUMN(BN78))</f>
        <v/>
      </c>
      <c r="BO78">
        <f>INDEX('Input EIA SEDS'!$A:$BZ, $A78, COLUMN(BO78))</f>
        <v/>
      </c>
      <c r="BP78">
        <f>INDEX('Input EIA SEDS'!$A:$BZ, $A78, COLUMN(BP78))</f>
        <v/>
      </c>
      <c r="BQ78">
        <f>INDEX('Input EIA SEDS'!$A:$BZ, $A78, COLUMN(BQ78))</f>
        <v/>
      </c>
      <c r="BR78">
        <f>INDEX('Input EIA SEDS'!$A:$BZ, $A78, COLUMN(BR78))</f>
        <v/>
      </c>
      <c r="BS78">
        <f>INDEX('Input EIA SEDS'!$A:$BZ, $A78, COLUMN(BS78))</f>
        <v/>
      </c>
      <c r="BT78">
        <f>INDEX('Input EIA SEDS'!$A:$BZ, $A78, COLUMN(BT78))</f>
        <v/>
      </c>
      <c r="BU78">
        <f>INDEX('Input EIA SEDS'!$A:$BZ, $A78, COLUMN(BU78))</f>
        <v/>
      </c>
      <c r="BV78">
        <f>INDEX('Input EIA SEDS'!$A:$BZ, $A78, COLUMN(BV78))</f>
        <v/>
      </c>
      <c r="BW78">
        <f>INDEX('Input EIA SEDS'!$A:$BZ, $A78, COLUMN(BW78))</f>
        <v/>
      </c>
    </row>
    <row r="79" spans="1:75">
      <c r="A79">
        <f>MATCH($C79,'Input EIA SEDS'!$C:$C,0)</f>
        <v/>
      </c>
      <c r="B79">
        <f>INDEX('Input EIA SEDS'!$A:$BZ, $A79, COLUMN(B79))</f>
        <v/>
      </c>
      <c r="C79" t="s">
        <v>454</v>
      </c>
      <c r="D79">
        <f>INDEX('Input EIA SEDS'!$A:$BZ, $A79, COLUMN(D79))</f>
        <v/>
      </c>
      <c r="E79">
        <f>INDEX('Input EIA SEDS'!$A:$BZ, $A79, COLUMN(E79))</f>
        <v/>
      </c>
      <c r="F79">
        <f>INDEX('Input EIA SEDS'!$A:$BZ, $A79, COLUMN(F79))</f>
        <v/>
      </c>
      <c r="G79">
        <f>INDEX('Input EIA SEDS'!$A:$BZ, $A79, COLUMN(G79))</f>
        <v/>
      </c>
      <c r="H79">
        <f>INDEX('Input EIA SEDS'!$A:$BZ, $A79, COLUMN(H79))</f>
        <v/>
      </c>
      <c r="I79">
        <f>INDEX('Input EIA SEDS'!$A:$BZ, $A79, COLUMN(I79))</f>
        <v/>
      </c>
      <c r="J79">
        <f>INDEX('Input EIA SEDS'!$A:$BZ, $A79, COLUMN(J79))</f>
        <v/>
      </c>
      <c r="K79">
        <f>INDEX('Input EIA SEDS'!$A:$BZ, $A79, COLUMN(K79))</f>
        <v/>
      </c>
      <c r="L79">
        <f>INDEX('Input EIA SEDS'!$A:$BZ, $A79, COLUMN(L79))</f>
        <v/>
      </c>
      <c r="M79">
        <f>INDEX('Input EIA SEDS'!$A:$BZ, $A79, COLUMN(M79))</f>
        <v/>
      </c>
      <c r="N79">
        <f>INDEX('Input EIA SEDS'!$A:$BZ, $A79, COLUMN(N79))</f>
        <v/>
      </c>
      <c r="O79">
        <f>INDEX('Input EIA SEDS'!$A:$BZ, $A79, COLUMN(O79))</f>
        <v/>
      </c>
      <c r="P79">
        <f>INDEX('Input EIA SEDS'!$A:$BZ, $A79, COLUMN(P79))</f>
        <v/>
      </c>
      <c r="Q79">
        <f>INDEX('Input EIA SEDS'!$A:$BZ, $A79, COLUMN(Q79))</f>
        <v/>
      </c>
      <c r="R79">
        <f>INDEX('Input EIA SEDS'!$A:$BZ, $A79, COLUMN(R79))</f>
        <v/>
      </c>
      <c r="S79">
        <f>INDEX('Input EIA SEDS'!$A:$BZ, $A79, COLUMN(S79))</f>
        <v/>
      </c>
      <c r="T79">
        <f>INDEX('Input EIA SEDS'!$A:$BZ, $A79, COLUMN(T79))</f>
        <v/>
      </c>
      <c r="U79">
        <f>INDEX('Input EIA SEDS'!$A:$BZ, $A79, COLUMN(U79))</f>
        <v/>
      </c>
      <c r="V79">
        <f>INDEX('Input EIA SEDS'!$A:$BZ, $A79, COLUMN(V79))</f>
        <v/>
      </c>
      <c r="W79">
        <f>INDEX('Input EIA SEDS'!$A:$BZ, $A79, COLUMN(W79))</f>
        <v/>
      </c>
      <c r="X79">
        <f>INDEX('Input EIA SEDS'!$A:$BZ, $A79, COLUMN(X79))</f>
        <v/>
      </c>
      <c r="Y79">
        <f>INDEX('Input EIA SEDS'!$A:$BZ, $A79, COLUMN(Y79))</f>
        <v/>
      </c>
      <c r="Z79">
        <f>INDEX('Input EIA SEDS'!$A:$BZ, $A79, COLUMN(Z79))</f>
        <v/>
      </c>
      <c r="AA79">
        <f>INDEX('Input EIA SEDS'!$A:$BZ, $A79, COLUMN(AA79))</f>
        <v/>
      </c>
      <c r="AB79">
        <f>INDEX('Input EIA SEDS'!$A:$BZ, $A79, COLUMN(AB79))</f>
        <v/>
      </c>
      <c r="AC79">
        <f>INDEX('Input EIA SEDS'!$A:$BZ, $A79, COLUMN(AC79))</f>
        <v/>
      </c>
      <c r="AD79">
        <f>INDEX('Input EIA SEDS'!$A:$BZ, $A79, COLUMN(AD79))</f>
        <v/>
      </c>
      <c r="AE79">
        <f>INDEX('Input EIA SEDS'!$A:$BZ, $A79, COLUMN(AE79))</f>
        <v/>
      </c>
      <c r="AF79">
        <f>INDEX('Input EIA SEDS'!$A:$BZ, $A79, COLUMN(AF79))</f>
        <v/>
      </c>
      <c r="AG79">
        <f>INDEX('Input EIA SEDS'!$A:$BZ, $A79, COLUMN(AG79))</f>
        <v/>
      </c>
      <c r="AH79">
        <f>INDEX('Input EIA SEDS'!$A:$BZ, $A79, COLUMN(AH79))</f>
        <v/>
      </c>
      <c r="AI79">
        <f>INDEX('Input EIA SEDS'!$A:$BZ, $A79, COLUMN(AI79))</f>
        <v/>
      </c>
      <c r="AJ79">
        <f>INDEX('Input EIA SEDS'!$A:$BZ, $A79, COLUMN(AJ79))</f>
        <v/>
      </c>
      <c r="AK79">
        <f>INDEX('Input EIA SEDS'!$A:$BZ, $A79, COLUMN(AK79))</f>
        <v/>
      </c>
      <c r="AL79">
        <f>INDEX('Input EIA SEDS'!$A:$BZ, $A79, COLUMN(AL79))</f>
        <v/>
      </c>
      <c r="AM79">
        <f>INDEX('Input EIA SEDS'!$A:$BZ, $A79, COLUMN(AM79))</f>
        <v/>
      </c>
      <c r="AN79">
        <f>INDEX('Input EIA SEDS'!$A:$BZ, $A79, COLUMN(AN79))</f>
        <v/>
      </c>
      <c r="AO79">
        <f>INDEX('Input EIA SEDS'!$A:$BZ, $A79, COLUMN(AO79))</f>
        <v/>
      </c>
      <c r="AP79">
        <f>INDEX('Input EIA SEDS'!$A:$BZ, $A79, COLUMN(AP79))</f>
        <v/>
      </c>
      <c r="AQ79">
        <f>INDEX('Input EIA SEDS'!$A:$BZ, $A79, COLUMN(AQ79))</f>
        <v/>
      </c>
      <c r="AR79">
        <f>INDEX('Input EIA SEDS'!$A:$BZ, $A79, COLUMN(AR79))</f>
        <v/>
      </c>
      <c r="AS79">
        <f>INDEX('Input EIA SEDS'!$A:$BZ, $A79, COLUMN(AS79))</f>
        <v/>
      </c>
      <c r="AT79">
        <f>INDEX('Input EIA SEDS'!$A:$BZ, $A79, COLUMN(AT79))</f>
        <v/>
      </c>
      <c r="AU79">
        <f>INDEX('Input EIA SEDS'!$A:$BZ, $A79, COLUMN(AU79))</f>
        <v/>
      </c>
      <c r="AV79">
        <f>INDEX('Input EIA SEDS'!$A:$BZ, $A79, COLUMN(AV79))</f>
        <v/>
      </c>
      <c r="AW79">
        <f>INDEX('Input EIA SEDS'!$A:$BZ, $A79, COLUMN(AW79))</f>
        <v/>
      </c>
      <c r="AX79">
        <f>INDEX('Input EIA SEDS'!$A:$BZ, $A79, COLUMN(AX79))</f>
        <v/>
      </c>
      <c r="AY79">
        <f>INDEX('Input EIA SEDS'!$A:$BZ, $A79, COLUMN(AY79))</f>
        <v/>
      </c>
      <c r="AZ79">
        <f>INDEX('Input EIA SEDS'!$A:$BZ, $A79, COLUMN(AZ79))</f>
        <v/>
      </c>
      <c r="BA79">
        <f>INDEX('Input EIA SEDS'!$A:$BZ, $A79, COLUMN(BA79))</f>
        <v/>
      </c>
      <c r="BB79">
        <f>INDEX('Input EIA SEDS'!$A:$BZ, $A79, COLUMN(BB79))</f>
        <v/>
      </c>
      <c r="BC79">
        <f>INDEX('Input EIA SEDS'!$A:$BZ, $A79, COLUMN(BC79))</f>
        <v/>
      </c>
      <c r="BD79">
        <f>INDEX('Input EIA SEDS'!$A:$BZ, $A79, COLUMN(BD79))</f>
        <v/>
      </c>
      <c r="BE79">
        <f>INDEX('Input EIA SEDS'!$A:$BZ, $A79, COLUMN(BE79))</f>
        <v/>
      </c>
      <c r="BF79">
        <f>INDEX('Input EIA SEDS'!$A:$BZ, $A79, COLUMN(BF79))</f>
        <v/>
      </c>
      <c r="BG79">
        <f>INDEX('Input EIA SEDS'!$A:$BZ, $A79, COLUMN(BG79))</f>
        <v/>
      </c>
      <c r="BH79">
        <f>INDEX('Input EIA SEDS'!$A:$BZ, $A79, COLUMN(BH79))</f>
        <v/>
      </c>
      <c r="BI79">
        <f>INDEX('Input EIA SEDS'!$A:$BZ, $A79, COLUMN(BI79))</f>
        <v/>
      </c>
      <c r="BJ79">
        <f>INDEX('Input EIA SEDS'!$A:$BZ, $A79, COLUMN(BJ79))</f>
        <v/>
      </c>
      <c r="BK79">
        <f>INDEX('Input EIA SEDS'!$A:$BZ, $A79, COLUMN(BK79))</f>
        <v/>
      </c>
      <c r="BL79">
        <f>INDEX('Input EIA SEDS'!$A:$BZ, $A79, COLUMN(BL79))</f>
        <v/>
      </c>
      <c r="BM79">
        <f>INDEX('Input EIA SEDS'!$A:$BZ, $A79, COLUMN(BM79))</f>
        <v/>
      </c>
      <c r="BN79">
        <f>INDEX('Input EIA SEDS'!$A:$BZ, $A79, COLUMN(BN79))</f>
        <v/>
      </c>
      <c r="BO79">
        <f>INDEX('Input EIA SEDS'!$A:$BZ, $A79, COLUMN(BO79))</f>
        <v/>
      </c>
      <c r="BP79">
        <f>INDEX('Input EIA SEDS'!$A:$BZ, $A79, COLUMN(BP79))</f>
        <v/>
      </c>
      <c r="BQ79">
        <f>INDEX('Input EIA SEDS'!$A:$BZ, $A79, COLUMN(BQ79))</f>
        <v/>
      </c>
      <c r="BR79">
        <f>INDEX('Input EIA SEDS'!$A:$BZ, $A79, COLUMN(BR79))</f>
        <v/>
      </c>
      <c r="BS79">
        <f>INDEX('Input EIA SEDS'!$A:$BZ, $A79, COLUMN(BS79))</f>
        <v/>
      </c>
      <c r="BT79">
        <f>INDEX('Input EIA SEDS'!$A:$BZ, $A79, COLUMN(BT79))</f>
        <v/>
      </c>
      <c r="BU79">
        <f>INDEX('Input EIA SEDS'!$A:$BZ, $A79, COLUMN(BU79))</f>
        <v/>
      </c>
      <c r="BV79">
        <f>INDEX('Input EIA SEDS'!$A:$BZ, $A79, COLUMN(BV79))</f>
        <v/>
      </c>
      <c r="BW79">
        <f>INDEX('Input EIA SEDS'!$A:$BZ, $A79, COLUMN(BW79))</f>
        <v/>
      </c>
    </row>
    <row r="80" spans="1:75">
      <c r="A80">
        <f>MATCH($C80,'Input EIA SEDS'!$C:$C,0)</f>
        <v/>
      </c>
      <c r="B80">
        <f>INDEX('Input EIA SEDS'!$A:$BZ, $A80, COLUMN(B80))</f>
        <v/>
      </c>
      <c r="C80" t="s">
        <v>464</v>
      </c>
      <c r="D80">
        <f>INDEX('Input EIA SEDS'!$A:$BZ, $A80, COLUMN(D80))</f>
        <v/>
      </c>
      <c r="E80">
        <f>INDEX('Input EIA SEDS'!$A:$BZ, $A80, COLUMN(E80))</f>
        <v/>
      </c>
      <c r="F80">
        <f>INDEX('Input EIA SEDS'!$A:$BZ, $A80, COLUMN(F80))</f>
        <v/>
      </c>
      <c r="G80">
        <f>INDEX('Input EIA SEDS'!$A:$BZ, $A80, COLUMN(G80))</f>
        <v/>
      </c>
      <c r="H80">
        <f>INDEX('Input EIA SEDS'!$A:$BZ, $A80, COLUMN(H80))</f>
        <v/>
      </c>
      <c r="I80">
        <f>INDEX('Input EIA SEDS'!$A:$BZ, $A80, COLUMN(I80))</f>
        <v/>
      </c>
      <c r="J80">
        <f>INDEX('Input EIA SEDS'!$A:$BZ, $A80, COLUMN(J80))</f>
        <v/>
      </c>
      <c r="K80">
        <f>INDEX('Input EIA SEDS'!$A:$BZ, $A80, COLUMN(K80))</f>
        <v/>
      </c>
      <c r="L80">
        <f>INDEX('Input EIA SEDS'!$A:$BZ, $A80, COLUMN(L80))</f>
        <v/>
      </c>
      <c r="M80">
        <f>INDEX('Input EIA SEDS'!$A:$BZ, $A80, COLUMN(M80))</f>
        <v/>
      </c>
      <c r="N80">
        <f>INDEX('Input EIA SEDS'!$A:$BZ, $A80, COLUMN(N80))</f>
        <v/>
      </c>
      <c r="O80">
        <f>INDEX('Input EIA SEDS'!$A:$BZ, $A80, COLUMN(O80))</f>
        <v/>
      </c>
      <c r="P80">
        <f>INDEX('Input EIA SEDS'!$A:$BZ, $A80, COLUMN(P80))</f>
        <v/>
      </c>
      <c r="Q80">
        <f>INDEX('Input EIA SEDS'!$A:$BZ, $A80, COLUMN(Q80))</f>
        <v/>
      </c>
      <c r="R80">
        <f>INDEX('Input EIA SEDS'!$A:$BZ, $A80, COLUMN(R80))</f>
        <v/>
      </c>
      <c r="S80">
        <f>INDEX('Input EIA SEDS'!$A:$BZ, $A80, COLUMN(S80))</f>
        <v/>
      </c>
      <c r="T80">
        <f>INDEX('Input EIA SEDS'!$A:$BZ, $A80, COLUMN(T80))</f>
        <v/>
      </c>
      <c r="U80">
        <f>INDEX('Input EIA SEDS'!$A:$BZ, $A80, COLUMN(U80))</f>
        <v/>
      </c>
      <c r="V80">
        <f>INDEX('Input EIA SEDS'!$A:$BZ, $A80, COLUMN(V80))</f>
        <v/>
      </c>
      <c r="W80">
        <f>INDEX('Input EIA SEDS'!$A:$BZ, $A80, COLUMN(W80))</f>
        <v/>
      </c>
      <c r="X80">
        <f>INDEX('Input EIA SEDS'!$A:$BZ, $A80, COLUMN(X80))</f>
        <v/>
      </c>
      <c r="Y80">
        <f>INDEX('Input EIA SEDS'!$A:$BZ, $A80, COLUMN(Y80))</f>
        <v/>
      </c>
      <c r="Z80">
        <f>INDEX('Input EIA SEDS'!$A:$BZ, $A80, COLUMN(Z80))</f>
        <v/>
      </c>
      <c r="AA80">
        <f>INDEX('Input EIA SEDS'!$A:$BZ, $A80, COLUMN(AA80))</f>
        <v/>
      </c>
      <c r="AB80">
        <f>INDEX('Input EIA SEDS'!$A:$BZ, $A80, COLUMN(AB80))</f>
        <v/>
      </c>
      <c r="AC80">
        <f>INDEX('Input EIA SEDS'!$A:$BZ, $A80, COLUMN(AC80))</f>
        <v/>
      </c>
      <c r="AD80">
        <f>INDEX('Input EIA SEDS'!$A:$BZ, $A80, COLUMN(AD80))</f>
        <v/>
      </c>
      <c r="AE80">
        <f>INDEX('Input EIA SEDS'!$A:$BZ, $A80, COLUMN(AE80))</f>
        <v/>
      </c>
      <c r="AF80">
        <f>INDEX('Input EIA SEDS'!$A:$BZ, $A80, COLUMN(AF80))</f>
        <v/>
      </c>
      <c r="AG80">
        <f>INDEX('Input EIA SEDS'!$A:$BZ, $A80, COLUMN(AG80))</f>
        <v/>
      </c>
      <c r="AH80">
        <f>INDEX('Input EIA SEDS'!$A:$BZ, $A80, COLUMN(AH80))</f>
        <v/>
      </c>
      <c r="AI80">
        <f>INDEX('Input EIA SEDS'!$A:$BZ, $A80, COLUMN(AI80))</f>
        <v/>
      </c>
      <c r="AJ80">
        <f>INDEX('Input EIA SEDS'!$A:$BZ, $A80, COLUMN(AJ80))</f>
        <v/>
      </c>
      <c r="AK80">
        <f>INDEX('Input EIA SEDS'!$A:$BZ, $A80, COLUMN(AK80))</f>
        <v/>
      </c>
      <c r="AL80">
        <f>INDEX('Input EIA SEDS'!$A:$BZ, $A80, COLUMN(AL80))</f>
        <v/>
      </c>
      <c r="AM80">
        <f>INDEX('Input EIA SEDS'!$A:$BZ, $A80, COLUMN(AM80))</f>
        <v/>
      </c>
      <c r="AN80">
        <f>INDEX('Input EIA SEDS'!$A:$BZ, $A80, COLUMN(AN80))</f>
        <v/>
      </c>
      <c r="AO80">
        <f>INDEX('Input EIA SEDS'!$A:$BZ, $A80, COLUMN(AO80))</f>
        <v/>
      </c>
      <c r="AP80">
        <f>INDEX('Input EIA SEDS'!$A:$BZ, $A80, COLUMN(AP80))</f>
        <v/>
      </c>
      <c r="AQ80">
        <f>INDEX('Input EIA SEDS'!$A:$BZ, $A80, COLUMN(AQ80))</f>
        <v/>
      </c>
      <c r="AR80">
        <f>INDEX('Input EIA SEDS'!$A:$BZ, $A80, COLUMN(AR80))</f>
        <v/>
      </c>
      <c r="AS80">
        <f>INDEX('Input EIA SEDS'!$A:$BZ, $A80, COLUMN(AS80))</f>
        <v/>
      </c>
      <c r="AT80">
        <f>INDEX('Input EIA SEDS'!$A:$BZ, $A80, COLUMN(AT80))</f>
        <v/>
      </c>
      <c r="AU80">
        <f>INDEX('Input EIA SEDS'!$A:$BZ, $A80, COLUMN(AU80))</f>
        <v/>
      </c>
      <c r="AV80">
        <f>INDEX('Input EIA SEDS'!$A:$BZ, $A80, COLUMN(AV80))</f>
        <v/>
      </c>
      <c r="AW80">
        <f>INDEX('Input EIA SEDS'!$A:$BZ, $A80, COLUMN(AW80))</f>
        <v/>
      </c>
      <c r="AX80">
        <f>INDEX('Input EIA SEDS'!$A:$BZ, $A80, COLUMN(AX80))</f>
        <v/>
      </c>
      <c r="AY80">
        <f>INDEX('Input EIA SEDS'!$A:$BZ, $A80, COLUMN(AY80))</f>
        <v/>
      </c>
      <c r="AZ80">
        <f>INDEX('Input EIA SEDS'!$A:$BZ, $A80, COLUMN(AZ80))</f>
        <v/>
      </c>
      <c r="BA80">
        <f>INDEX('Input EIA SEDS'!$A:$BZ, $A80, COLUMN(BA80))</f>
        <v/>
      </c>
      <c r="BB80">
        <f>INDEX('Input EIA SEDS'!$A:$BZ, $A80, COLUMN(BB80))</f>
        <v/>
      </c>
      <c r="BC80">
        <f>INDEX('Input EIA SEDS'!$A:$BZ, $A80, COLUMN(BC80))</f>
        <v/>
      </c>
      <c r="BD80">
        <f>INDEX('Input EIA SEDS'!$A:$BZ, $A80, COLUMN(BD80))</f>
        <v/>
      </c>
      <c r="BE80">
        <f>INDEX('Input EIA SEDS'!$A:$BZ, $A80, COLUMN(BE80))</f>
        <v/>
      </c>
      <c r="BF80">
        <f>INDEX('Input EIA SEDS'!$A:$BZ, $A80, COLUMN(BF80))</f>
        <v/>
      </c>
      <c r="BG80">
        <f>INDEX('Input EIA SEDS'!$A:$BZ, $A80, COLUMN(BG80))</f>
        <v/>
      </c>
      <c r="BH80">
        <f>INDEX('Input EIA SEDS'!$A:$BZ, $A80, COLUMN(BH80))</f>
        <v/>
      </c>
      <c r="BI80">
        <f>INDEX('Input EIA SEDS'!$A:$BZ, $A80, COLUMN(BI80))</f>
        <v/>
      </c>
      <c r="BJ80">
        <f>INDEX('Input EIA SEDS'!$A:$BZ, $A80, COLUMN(BJ80))</f>
        <v/>
      </c>
      <c r="BK80">
        <f>INDEX('Input EIA SEDS'!$A:$BZ, $A80, COLUMN(BK80))</f>
        <v/>
      </c>
      <c r="BL80">
        <f>INDEX('Input EIA SEDS'!$A:$BZ, $A80, COLUMN(BL80))</f>
        <v/>
      </c>
      <c r="BM80">
        <f>INDEX('Input EIA SEDS'!$A:$BZ, $A80, COLUMN(BM80))</f>
        <v/>
      </c>
      <c r="BN80">
        <f>INDEX('Input EIA SEDS'!$A:$BZ, $A80, COLUMN(BN80))</f>
        <v/>
      </c>
      <c r="BO80">
        <f>INDEX('Input EIA SEDS'!$A:$BZ, $A80, COLUMN(BO80))</f>
        <v/>
      </c>
      <c r="BP80">
        <f>INDEX('Input EIA SEDS'!$A:$BZ, $A80, COLUMN(BP80))</f>
        <v/>
      </c>
      <c r="BQ80">
        <f>INDEX('Input EIA SEDS'!$A:$BZ, $A80, COLUMN(BQ80))</f>
        <v/>
      </c>
      <c r="BR80">
        <f>INDEX('Input EIA SEDS'!$A:$BZ, $A80, COLUMN(BR80))</f>
        <v/>
      </c>
      <c r="BS80">
        <f>INDEX('Input EIA SEDS'!$A:$BZ, $A80, COLUMN(BS80))</f>
        <v/>
      </c>
      <c r="BT80">
        <f>INDEX('Input EIA SEDS'!$A:$BZ, $A80, COLUMN(BT80))</f>
        <v/>
      </c>
      <c r="BU80">
        <f>INDEX('Input EIA SEDS'!$A:$BZ, $A80, COLUMN(BU80))</f>
        <v/>
      </c>
      <c r="BV80">
        <f>INDEX('Input EIA SEDS'!$A:$BZ, $A80, COLUMN(BV80))</f>
        <v/>
      </c>
      <c r="BW80">
        <f>INDEX('Input EIA SEDS'!$A:$BZ, $A80, COLUMN(BW80))</f>
        <v/>
      </c>
    </row>
    <row r="81" spans="1:75">
      <c r="A81">
        <f>MATCH($C81,'Input EIA SEDS'!$C:$C,0)</f>
        <v/>
      </c>
      <c r="B81">
        <f>INDEX('Input EIA SEDS'!$A:$BZ, $A81, COLUMN(B81))</f>
        <v/>
      </c>
      <c r="C81" t="s">
        <v>466</v>
      </c>
      <c r="D81">
        <f>INDEX('Input EIA SEDS'!$A:$BZ, $A81, COLUMN(D81))</f>
        <v/>
      </c>
      <c r="E81">
        <f>INDEX('Input EIA SEDS'!$A:$BZ, $A81, COLUMN(E81))</f>
        <v/>
      </c>
      <c r="F81">
        <f>INDEX('Input EIA SEDS'!$A:$BZ, $A81, COLUMN(F81))</f>
        <v/>
      </c>
      <c r="G81">
        <f>INDEX('Input EIA SEDS'!$A:$BZ, $A81, COLUMN(G81))</f>
        <v/>
      </c>
      <c r="H81">
        <f>INDEX('Input EIA SEDS'!$A:$BZ, $A81, COLUMN(H81))</f>
        <v/>
      </c>
      <c r="I81">
        <f>INDEX('Input EIA SEDS'!$A:$BZ, $A81, COLUMN(I81))</f>
        <v/>
      </c>
      <c r="J81">
        <f>INDEX('Input EIA SEDS'!$A:$BZ, $A81, COLUMN(J81))</f>
        <v/>
      </c>
      <c r="K81">
        <f>INDEX('Input EIA SEDS'!$A:$BZ, $A81, COLUMN(K81))</f>
        <v/>
      </c>
      <c r="L81">
        <f>INDEX('Input EIA SEDS'!$A:$BZ, $A81, COLUMN(L81))</f>
        <v/>
      </c>
      <c r="M81">
        <f>INDEX('Input EIA SEDS'!$A:$BZ, $A81, COLUMN(M81))</f>
        <v/>
      </c>
      <c r="N81">
        <f>INDEX('Input EIA SEDS'!$A:$BZ, $A81, COLUMN(N81))</f>
        <v/>
      </c>
      <c r="O81">
        <f>INDEX('Input EIA SEDS'!$A:$BZ, $A81, COLUMN(O81))</f>
        <v/>
      </c>
      <c r="P81">
        <f>INDEX('Input EIA SEDS'!$A:$BZ, $A81, COLUMN(P81))</f>
        <v/>
      </c>
      <c r="Q81">
        <f>INDEX('Input EIA SEDS'!$A:$BZ, $A81, COLUMN(Q81))</f>
        <v/>
      </c>
      <c r="R81">
        <f>INDEX('Input EIA SEDS'!$A:$BZ, $A81, COLUMN(R81))</f>
        <v/>
      </c>
      <c r="S81">
        <f>INDEX('Input EIA SEDS'!$A:$BZ, $A81, COLUMN(S81))</f>
        <v/>
      </c>
      <c r="T81">
        <f>INDEX('Input EIA SEDS'!$A:$BZ, $A81, COLUMN(T81))</f>
        <v/>
      </c>
      <c r="U81">
        <f>INDEX('Input EIA SEDS'!$A:$BZ, $A81, COLUMN(U81))</f>
        <v/>
      </c>
      <c r="V81">
        <f>INDEX('Input EIA SEDS'!$A:$BZ, $A81, COLUMN(V81))</f>
        <v/>
      </c>
      <c r="W81">
        <f>INDEX('Input EIA SEDS'!$A:$BZ, $A81, COLUMN(W81))</f>
        <v/>
      </c>
      <c r="X81">
        <f>INDEX('Input EIA SEDS'!$A:$BZ, $A81, COLUMN(X81))</f>
        <v/>
      </c>
      <c r="Y81">
        <f>INDEX('Input EIA SEDS'!$A:$BZ, $A81, COLUMN(Y81))</f>
        <v/>
      </c>
      <c r="Z81">
        <f>INDEX('Input EIA SEDS'!$A:$BZ, $A81, COLUMN(Z81))</f>
        <v/>
      </c>
      <c r="AA81">
        <f>INDEX('Input EIA SEDS'!$A:$BZ, $A81, COLUMN(AA81))</f>
        <v/>
      </c>
      <c r="AB81">
        <f>INDEX('Input EIA SEDS'!$A:$BZ, $A81, COLUMN(AB81))</f>
        <v/>
      </c>
      <c r="AC81">
        <f>INDEX('Input EIA SEDS'!$A:$BZ, $A81, COLUMN(AC81))</f>
        <v/>
      </c>
      <c r="AD81">
        <f>INDEX('Input EIA SEDS'!$A:$BZ, $A81, COLUMN(AD81))</f>
        <v/>
      </c>
      <c r="AE81">
        <f>INDEX('Input EIA SEDS'!$A:$BZ, $A81, COLUMN(AE81))</f>
        <v/>
      </c>
      <c r="AF81">
        <f>INDEX('Input EIA SEDS'!$A:$BZ, $A81, COLUMN(AF81))</f>
        <v/>
      </c>
      <c r="AG81">
        <f>INDEX('Input EIA SEDS'!$A:$BZ, $A81, COLUMN(AG81))</f>
        <v/>
      </c>
      <c r="AH81">
        <f>INDEX('Input EIA SEDS'!$A:$BZ, $A81, COLUMN(AH81))</f>
        <v/>
      </c>
      <c r="AI81">
        <f>INDEX('Input EIA SEDS'!$A:$BZ, $A81, COLUMN(AI81))</f>
        <v/>
      </c>
      <c r="AJ81">
        <f>INDEX('Input EIA SEDS'!$A:$BZ, $A81, COLUMN(AJ81))</f>
        <v/>
      </c>
      <c r="AK81">
        <f>INDEX('Input EIA SEDS'!$A:$BZ, $A81, COLUMN(AK81))</f>
        <v/>
      </c>
      <c r="AL81">
        <f>INDEX('Input EIA SEDS'!$A:$BZ, $A81, COLUMN(AL81))</f>
        <v/>
      </c>
      <c r="AM81">
        <f>INDEX('Input EIA SEDS'!$A:$BZ, $A81, COLUMN(AM81))</f>
        <v/>
      </c>
      <c r="AN81">
        <f>INDEX('Input EIA SEDS'!$A:$BZ, $A81, COLUMN(AN81))</f>
        <v/>
      </c>
      <c r="AO81">
        <f>INDEX('Input EIA SEDS'!$A:$BZ, $A81, COLUMN(AO81))</f>
        <v/>
      </c>
      <c r="AP81">
        <f>INDEX('Input EIA SEDS'!$A:$BZ, $A81, COLUMN(AP81))</f>
        <v/>
      </c>
      <c r="AQ81">
        <f>INDEX('Input EIA SEDS'!$A:$BZ, $A81, COLUMN(AQ81))</f>
        <v/>
      </c>
      <c r="AR81">
        <f>INDEX('Input EIA SEDS'!$A:$BZ, $A81, COLUMN(AR81))</f>
        <v/>
      </c>
      <c r="AS81">
        <f>INDEX('Input EIA SEDS'!$A:$BZ, $A81, COLUMN(AS81))</f>
        <v/>
      </c>
      <c r="AT81">
        <f>INDEX('Input EIA SEDS'!$A:$BZ, $A81, COLUMN(AT81))</f>
        <v/>
      </c>
      <c r="AU81">
        <f>INDEX('Input EIA SEDS'!$A:$BZ, $A81, COLUMN(AU81))</f>
        <v/>
      </c>
      <c r="AV81">
        <f>INDEX('Input EIA SEDS'!$A:$BZ, $A81, COLUMN(AV81))</f>
        <v/>
      </c>
      <c r="AW81">
        <f>INDEX('Input EIA SEDS'!$A:$BZ, $A81, COLUMN(AW81))</f>
        <v/>
      </c>
      <c r="AX81">
        <f>INDEX('Input EIA SEDS'!$A:$BZ, $A81, COLUMN(AX81))</f>
        <v/>
      </c>
      <c r="AY81">
        <f>INDEX('Input EIA SEDS'!$A:$BZ, $A81, COLUMN(AY81))</f>
        <v/>
      </c>
      <c r="AZ81">
        <f>INDEX('Input EIA SEDS'!$A:$BZ, $A81, COLUMN(AZ81))</f>
        <v/>
      </c>
      <c r="BA81">
        <f>INDEX('Input EIA SEDS'!$A:$BZ, $A81, COLUMN(BA81))</f>
        <v/>
      </c>
      <c r="BB81">
        <f>INDEX('Input EIA SEDS'!$A:$BZ, $A81, COLUMN(BB81))</f>
        <v/>
      </c>
      <c r="BC81">
        <f>INDEX('Input EIA SEDS'!$A:$BZ, $A81, COLUMN(BC81))</f>
        <v/>
      </c>
      <c r="BD81">
        <f>INDEX('Input EIA SEDS'!$A:$BZ, $A81, COLUMN(BD81))</f>
        <v/>
      </c>
      <c r="BE81">
        <f>INDEX('Input EIA SEDS'!$A:$BZ, $A81, COLUMN(BE81))</f>
        <v/>
      </c>
      <c r="BF81">
        <f>INDEX('Input EIA SEDS'!$A:$BZ, $A81, COLUMN(BF81))</f>
        <v/>
      </c>
      <c r="BG81">
        <f>INDEX('Input EIA SEDS'!$A:$BZ, $A81, COLUMN(BG81))</f>
        <v/>
      </c>
      <c r="BH81">
        <f>INDEX('Input EIA SEDS'!$A:$BZ, $A81, COLUMN(BH81))</f>
        <v/>
      </c>
      <c r="BI81">
        <f>INDEX('Input EIA SEDS'!$A:$BZ, $A81, COLUMN(BI81))</f>
        <v/>
      </c>
      <c r="BJ81">
        <f>INDEX('Input EIA SEDS'!$A:$BZ, $A81, COLUMN(BJ81))</f>
        <v/>
      </c>
      <c r="BK81">
        <f>INDEX('Input EIA SEDS'!$A:$BZ, $A81, COLUMN(BK81))</f>
        <v/>
      </c>
      <c r="BL81">
        <f>INDEX('Input EIA SEDS'!$A:$BZ, $A81, COLUMN(BL81))</f>
        <v/>
      </c>
      <c r="BM81">
        <f>INDEX('Input EIA SEDS'!$A:$BZ, $A81, COLUMN(BM81))</f>
        <v/>
      </c>
      <c r="BN81">
        <f>INDEX('Input EIA SEDS'!$A:$BZ, $A81, COLUMN(BN81))</f>
        <v/>
      </c>
      <c r="BO81">
        <f>INDEX('Input EIA SEDS'!$A:$BZ, $A81, COLUMN(BO81))</f>
        <v/>
      </c>
      <c r="BP81">
        <f>INDEX('Input EIA SEDS'!$A:$BZ, $A81, COLUMN(BP81))</f>
        <v/>
      </c>
      <c r="BQ81">
        <f>INDEX('Input EIA SEDS'!$A:$BZ, $A81, COLUMN(BQ81))</f>
        <v/>
      </c>
      <c r="BR81">
        <f>INDEX('Input EIA SEDS'!$A:$BZ, $A81, COLUMN(BR81))</f>
        <v/>
      </c>
      <c r="BS81">
        <f>INDEX('Input EIA SEDS'!$A:$BZ, $A81, COLUMN(BS81))</f>
        <v/>
      </c>
      <c r="BT81">
        <f>INDEX('Input EIA SEDS'!$A:$BZ, $A81, COLUMN(BT81))</f>
        <v/>
      </c>
      <c r="BU81">
        <f>INDEX('Input EIA SEDS'!$A:$BZ, $A81, COLUMN(BU81))</f>
        <v/>
      </c>
      <c r="BV81">
        <f>INDEX('Input EIA SEDS'!$A:$BZ, $A81, COLUMN(BV81))</f>
        <v/>
      </c>
      <c r="BW81">
        <f>INDEX('Input EIA SEDS'!$A:$BZ, $A81, COLUMN(BW81))</f>
        <v/>
      </c>
    </row>
    <row r="82" spans="1:75">
      <c r="A82">
        <f>MATCH($C82,'Input EIA SEDS'!$C:$C,0)</f>
        <v/>
      </c>
      <c r="B82">
        <f>INDEX('Input EIA SEDS'!$A:$BZ, $A82, COLUMN(B82))</f>
        <v/>
      </c>
      <c r="C82" t="s">
        <v>470</v>
      </c>
      <c r="D82">
        <f>INDEX('Input EIA SEDS'!$A:$BZ, $A82, COLUMN(D82))</f>
        <v/>
      </c>
      <c r="E82">
        <f>INDEX('Input EIA SEDS'!$A:$BZ, $A82, COLUMN(E82))</f>
        <v/>
      </c>
      <c r="F82">
        <f>INDEX('Input EIA SEDS'!$A:$BZ, $A82, COLUMN(F82))</f>
        <v/>
      </c>
      <c r="G82">
        <f>INDEX('Input EIA SEDS'!$A:$BZ, $A82, COLUMN(G82))</f>
        <v/>
      </c>
      <c r="H82">
        <f>INDEX('Input EIA SEDS'!$A:$BZ, $A82, COLUMN(H82))</f>
        <v/>
      </c>
      <c r="I82">
        <f>INDEX('Input EIA SEDS'!$A:$BZ, $A82, COLUMN(I82))</f>
        <v/>
      </c>
      <c r="J82">
        <f>INDEX('Input EIA SEDS'!$A:$BZ, $A82, COLUMN(J82))</f>
        <v/>
      </c>
      <c r="K82">
        <f>INDEX('Input EIA SEDS'!$A:$BZ, $A82, COLUMN(K82))</f>
        <v/>
      </c>
      <c r="L82">
        <f>INDEX('Input EIA SEDS'!$A:$BZ, $A82, COLUMN(L82))</f>
        <v/>
      </c>
      <c r="M82">
        <f>INDEX('Input EIA SEDS'!$A:$BZ, $A82, COLUMN(M82))</f>
        <v/>
      </c>
      <c r="N82">
        <f>INDEX('Input EIA SEDS'!$A:$BZ, $A82, COLUMN(N82))</f>
        <v/>
      </c>
      <c r="O82">
        <f>INDEX('Input EIA SEDS'!$A:$BZ, $A82, COLUMN(O82))</f>
        <v/>
      </c>
      <c r="P82">
        <f>INDEX('Input EIA SEDS'!$A:$BZ, $A82, COLUMN(P82))</f>
        <v/>
      </c>
      <c r="Q82">
        <f>INDEX('Input EIA SEDS'!$A:$BZ, $A82, COLUMN(Q82))</f>
        <v/>
      </c>
      <c r="R82">
        <f>INDEX('Input EIA SEDS'!$A:$BZ, $A82, COLUMN(R82))</f>
        <v/>
      </c>
      <c r="S82">
        <f>INDEX('Input EIA SEDS'!$A:$BZ, $A82, COLUMN(S82))</f>
        <v/>
      </c>
      <c r="T82">
        <f>INDEX('Input EIA SEDS'!$A:$BZ, $A82, COLUMN(T82))</f>
        <v/>
      </c>
      <c r="U82">
        <f>INDEX('Input EIA SEDS'!$A:$BZ, $A82, COLUMN(U82))</f>
        <v/>
      </c>
      <c r="V82">
        <f>INDEX('Input EIA SEDS'!$A:$BZ, $A82, COLUMN(V82))</f>
        <v/>
      </c>
      <c r="W82">
        <f>INDEX('Input EIA SEDS'!$A:$BZ, $A82, COLUMN(W82))</f>
        <v/>
      </c>
      <c r="X82">
        <f>INDEX('Input EIA SEDS'!$A:$BZ, $A82, COLUMN(X82))</f>
        <v/>
      </c>
      <c r="Y82">
        <f>INDEX('Input EIA SEDS'!$A:$BZ, $A82, COLUMN(Y82))</f>
        <v/>
      </c>
      <c r="Z82">
        <f>INDEX('Input EIA SEDS'!$A:$BZ, $A82, COLUMN(Z82))</f>
        <v/>
      </c>
      <c r="AA82">
        <f>INDEX('Input EIA SEDS'!$A:$BZ, $A82, COLUMN(AA82))</f>
        <v/>
      </c>
      <c r="AB82">
        <f>INDEX('Input EIA SEDS'!$A:$BZ, $A82, COLUMN(AB82))</f>
        <v/>
      </c>
      <c r="AC82">
        <f>INDEX('Input EIA SEDS'!$A:$BZ, $A82, COLUMN(AC82))</f>
        <v/>
      </c>
      <c r="AD82">
        <f>INDEX('Input EIA SEDS'!$A:$BZ, $A82, COLUMN(AD82))</f>
        <v/>
      </c>
      <c r="AE82">
        <f>INDEX('Input EIA SEDS'!$A:$BZ, $A82, COLUMN(AE82))</f>
        <v/>
      </c>
      <c r="AF82">
        <f>INDEX('Input EIA SEDS'!$A:$BZ, $A82, COLUMN(AF82))</f>
        <v/>
      </c>
      <c r="AG82">
        <f>INDEX('Input EIA SEDS'!$A:$BZ, $A82, COLUMN(AG82))</f>
        <v/>
      </c>
      <c r="AH82">
        <f>INDEX('Input EIA SEDS'!$A:$BZ, $A82, COLUMN(AH82))</f>
        <v/>
      </c>
      <c r="AI82">
        <f>INDEX('Input EIA SEDS'!$A:$BZ, $A82, COLUMN(AI82))</f>
        <v/>
      </c>
      <c r="AJ82">
        <f>INDEX('Input EIA SEDS'!$A:$BZ, $A82, COLUMN(AJ82))</f>
        <v/>
      </c>
      <c r="AK82">
        <f>INDEX('Input EIA SEDS'!$A:$BZ, $A82, COLUMN(AK82))</f>
        <v/>
      </c>
      <c r="AL82">
        <f>INDEX('Input EIA SEDS'!$A:$BZ, $A82, COLUMN(AL82))</f>
        <v/>
      </c>
      <c r="AM82">
        <f>INDEX('Input EIA SEDS'!$A:$BZ, $A82, COLUMN(AM82))</f>
        <v/>
      </c>
      <c r="AN82">
        <f>INDEX('Input EIA SEDS'!$A:$BZ, $A82, COLUMN(AN82))</f>
        <v/>
      </c>
      <c r="AO82">
        <f>INDEX('Input EIA SEDS'!$A:$BZ, $A82, COLUMN(AO82))</f>
        <v/>
      </c>
      <c r="AP82">
        <f>INDEX('Input EIA SEDS'!$A:$BZ, $A82, COLUMN(AP82))</f>
        <v/>
      </c>
      <c r="AQ82">
        <f>INDEX('Input EIA SEDS'!$A:$BZ, $A82, COLUMN(AQ82))</f>
        <v/>
      </c>
      <c r="AR82">
        <f>INDEX('Input EIA SEDS'!$A:$BZ, $A82, COLUMN(AR82))</f>
        <v/>
      </c>
      <c r="AS82">
        <f>INDEX('Input EIA SEDS'!$A:$BZ, $A82, COLUMN(AS82))</f>
        <v/>
      </c>
      <c r="AT82">
        <f>INDEX('Input EIA SEDS'!$A:$BZ, $A82, COLUMN(AT82))</f>
        <v/>
      </c>
      <c r="AU82">
        <f>INDEX('Input EIA SEDS'!$A:$BZ, $A82, COLUMN(AU82))</f>
        <v/>
      </c>
      <c r="AV82">
        <f>INDEX('Input EIA SEDS'!$A:$BZ, $A82, COLUMN(AV82))</f>
        <v/>
      </c>
      <c r="AW82">
        <f>INDEX('Input EIA SEDS'!$A:$BZ, $A82, COLUMN(AW82))</f>
        <v/>
      </c>
      <c r="AX82">
        <f>INDEX('Input EIA SEDS'!$A:$BZ, $A82, COLUMN(AX82))</f>
        <v/>
      </c>
      <c r="AY82">
        <f>INDEX('Input EIA SEDS'!$A:$BZ, $A82, COLUMN(AY82))</f>
        <v/>
      </c>
      <c r="AZ82">
        <f>INDEX('Input EIA SEDS'!$A:$BZ, $A82, COLUMN(AZ82))</f>
        <v/>
      </c>
      <c r="BA82">
        <f>INDEX('Input EIA SEDS'!$A:$BZ, $A82, COLUMN(BA82))</f>
        <v/>
      </c>
      <c r="BB82">
        <f>INDEX('Input EIA SEDS'!$A:$BZ, $A82, COLUMN(BB82))</f>
        <v/>
      </c>
      <c r="BC82">
        <f>INDEX('Input EIA SEDS'!$A:$BZ, $A82, COLUMN(BC82))</f>
        <v/>
      </c>
      <c r="BD82">
        <f>INDEX('Input EIA SEDS'!$A:$BZ, $A82, COLUMN(BD82))</f>
        <v/>
      </c>
      <c r="BE82">
        <f>INDEX('Input EIA SEDS'!$A:$BZ, $A82, COLUMN(BE82))</f>
        <v/>
      </c>
      <c r="BF82">
        <f>INDEX('Input EIA SEDS'!$A:$BZ, $A82, COLUMN(BF82))</f>
        <v/>
      </c>
      <c r="BG82">
        <f>INDEX('Input EIA SEDS'!$A:$BZ, $A82, COLUMN(BG82))</f>
        <v/>
      </c>
      <c r="BH82">
        <f>INDEX('Input EIA SEDS'!$A:$BZ, $A82, COLUMN(BH82))</f>
        <v/>
      </c>
      <c r="BI82">
        <f>INDEX('Input EIA SEDS'!$A:$BZ, $A82, COLUMN(BI82))</f>
        <v/>
      </c>
      <c r="BJ82">
        <f>INDEX('Input EIA SEDS'!$A:$BZ, $A82, COLUMN(BJ82))</f>
        <v/>
      </c>
      <c r="BK82">
        <f>INDEX('Input EIA SEDS'!$A:$BZ, $A82, COLUMN(BK82))</f>
        <v/>
      </c>
      <c r="BL82">
        <f>INDEX('Input EIA SEDS'!$A:$BZ, $A82, COLUMN(BL82))</f>
        <v/>
      </c>
      <c r="BM82">
        <f>INDEX('Input EIA SEDS'!$A:$BZ, $A82, COLUMN(BM82))</f>
        <v/>
      </c>
      <c r="BN82">
        <f>INDEX('Input EIA SEDS'!$A:$BZ, $A82, COLUMN(BN82))</f>
        <v/>
      </c>
      <c r="BO82">
        <f>INDEX('Input EIA SEDS'!$A:$BZ, $A82, COLUMN(BO82))</f>
        <v/>
      </c>
      <c r="BP82">
        <f>INDEX('Input EIA SEDS'!$A:$BZ, $A82, COLUMN(BP82))</f>
        <v/>
      </c>
      <c r="BQ82">
        <f>INDEX('Input EIA SEDS'!$A:$BZ, $A82, COLUMN(BQ82))</f>
        <v/>
      </c>
      <c r="BR82">
        <f>INDEX('Input EIA SEDS'!$A:$BZ, $A82, COLUMN(BR82))</f>
        <v/>
      </c>
      <c r="BS82">
        <f>INDEX('Input EIA SEDS'!$A:$BZ, $A82, COLUMN(BS82))</f>
        <v/>
      </c>
      <c r="BT82">
        <f>INDEX('Input EIA SEDS'!$A:$BZ, $A82, COLUMN(BT82))</f>
        <v/>
      </c>
      <c r="BU82">
        <f>INDEX('Input EIA SEDS'!$A:$BZ, $A82, COLUMN(BU82))</f>
        <v/>
      </c>
      <c r="BV82">
        <f>INDEX('Input EIA SEDS'!$A:$BZ, $A82, COLUMN(BV82))</f>
        <v/>
      </c>
      <c r="BW82">
        <f>INDEX('Input EIA SEDS'!$A:$BZ, $A82, COLUMN(BW82))</f>
        <v/>
      </c>
    </row>
    <row r="83" spans="1:75">
      <c r="A83">
        <f>MATCH($C83,'Input EIA SEDS'!$C:$C,0)</f>
        <v/>
      </c>
      <c r="B83">
        <f>INDEX('Input EIA SEDS'!$A:$BZ, $A83, COLUMN(B83))</f>
        <v/>
      </c>
      <c r="C83" t="s">
        <v>474</v>
      </c>
      <c r="D83">
        <f>INDEX('Input EIA SEDS'!$A:$BZ, $A83, COLUMN(D83))</f>
        <v/>
      </c>
      <c r="E83">
        <f>INDEX('Input EIA SEDS'!$A:$BZ, $A83, COLUMN(E83))</f>
        <v/>
      </c>
      <c r="F83">
        <f>INDEX('Input EIA SEDS'!$A:$BZ, $A83, COLUMN(F83))</f>
        <v/>
      </c>
      <c r="G83">
        <f>INDEX('Input EIA SEDS'!$A:$BZ, $A83, COLUMN(G83))</f>
        <v/>
      </c>
      <c r="H83">
        <f>INDEX('Input EIA SEDS'!$A:$BZ, $A83, COLUMN(H83))</f>
        <v/>
      </c>
      <c r="I83">
        <f>INDEX('Input EIA SEDS'!$A:$BZ, $A83, COLUMN(I83))</f>
        <v/>
      </c>
      <c r="J83">
        <f>INDEX('Input EIA SEDS'!$A:$BZ, $A83, COLUMN(J83))</f>
        <v/>
      </c>
      <c r="K83">
        <f>INDEX('Input EIA SEDS'!$A:$BZ, $A83, COLUMN(K83))</f>
        <v/>
      </c>
      <c r="L83">
        <f>INDEX('Input EIA SEDS'!$A:$BZ, $A83, COLUMN(L83))</f>
        <v/>
      </c>
      <c r="M83">
        <f>INDEX('Input EIA SEDS'!$A:$BZ, $A83, COLUMN(M83))</f>
        <v/>
      </c>
      <c r="N83">
        <f>INDEX('Input EIA SEDS'!$A:$BZ, $A83, COLUMN(N83))</f>
        <v/>
      </c>
      <c r="O83">
        <f>INDEX('Input EIA SEDS'!$A:$BZ, $A83, COLUMN(O83))</f>
        <v/>
      </c>
      <c r="P83">
        <f>INDEX('Input EIA SEDS'!$A:$BZ, $A83, COLUMN(P83))</f>
        <v/>
      </c>
      <c r="Q83">
        <f>INDEX('Input EIA SEDS'!$A:$BZ, $A83, COLUMN(Q83))</f>
        <v/>
      </c>
      <c r="R83">
        <f>INDEX('Input EIA SEDS'!$A:$BZ, $A83, COLUMN(R83))</f>
        <v/>
      </c>
      <c r="S83">
        <f>INDEX('Input EIA SEDS'!$A:$BZ, $A83, COLUMN(S83))</f>
        <v/>
      </c>
      <c r="T83">
        <f>INDEX('Input EIA SEDS'!$A:$BZ, $A83, COLUMN(T83))</f>
        <v/>
      </c>
      <c r="U83">
        <f>INDEX('Input EIA SEDS'!$A:$BZ, $A83, COLUMN(U83))</f>
        <v/>
      </c>
      <c r="V83">
        <f>INDEX('Input EIA SEDS'!$A:$BZ, $A83, COLUMN(V83))</f>
        <v/>
      </c>
      <c r="W83">
        <f>INDEX('Input EIA SEDS'!$A:$BZ, $A83, COLUMN(W83))</f>
        <v/>
      </c>
      <c r="X83">
        <f>INDEX('Input EIA SEDS'!$A:$BZ, $A83, COLUMN(X83))</f>
        <v/>
      </c>
      <c r="Y83">
        <f>INDEX('Input EIA SEDS'!$A:$BZ, $A83, COLUMN(Y83))</f>
        <v/>
      </c>
      <c r="Z83">
        <f>INDEX('Input EIA SEDS'!$A:$BZ, $A83, COLUMN(Z83))</f>
        <v/>
      </c>
      <c r="AA83">
        <f>INDEX('Input EIA SEDS'!$A:$BZ, $A83, COLUMN(AA83))</f>
        <v/>
      </c>
      <c r="AB83">
        <f>INDEX('Input EIA SEDS'!$A:$BZ, $A83, COLUMN(AB83))</f>
        <v/>
      </c>
      <c r="AC83">
        <f>INDEX('Input EIA SEDS'!$A:$BZ, $A83, COLUMN(AC83))</f>
        <v/>
      </c>
      <c r="AD83">
        <f>INDEX('Input EIA SEDS'!$A:$BZ, $A83, COLUMN(AD83))</f>
        <v/>
      </c>
      <c r="AE83">
        <f>INDEX('Input EIA SEDS'!$A:$BZ, $A83, COLUMN(AE83))</f>
        <v/>
      </c>
      <c r="AF83">
        <f>INDEX('Input EIA SEDS'!$A:$BZ, $A83, COLUMN(AF83))</f>
        <v/>
      </c>
      <c r="AG83">
        <f>INDEX('Input EIA SEDS'!$A:$BZ, $A83, COLUMN(AG83))</f>
        <v/>
      </c>
      <c r="AH83">
        <f>INDEX('Input EIA SEDS'!$A:$BZ, $A83, COLUMN(AH83))</f>
        <v/>
      </c>
      <c r="AI83">
        <f>INDEX('Input EIA SEDS'!$A:$BZ, $A83, COLUMN(AI83))</f>
        <v/>
      </c>
      <c r="AJ83">
        <f>INDEX('Input EIA SEDS'!$A:$BZ, $A83, COLUMN(AJ83))</f>
        <v/>
      </c>
      <c r="AK83">
        <f>INDEX('Input EIA SEDS'!$A:$BZ, $A83, COLUMN(AK83))</f>
        <v/>
      </c>
      <c r="AL83">
        <f>INDEX('Input EIA SEDS'!$A:$BZ, $A83, COLUMN(AL83))</f>
        <v/>
      </c>
      <c r="AM83">
        <f>INDEX('Input EIA SEDS'!$A:$BZ, $A83, COLUMN(AM83))</f>
        <v/>
      </c>
      <c r="AN83">
        <f>INDEX('Input EIA SEDS'!$A:$BZ, $A83, COLUMN(AN83))</f>
        <v/>
      </c>
      <c r="AO83">
        <f>INDEX('Input EIA SEDS'!$A:$BZ, $A83, COLUMN(AO83))</f>
        <v/>
      </c>
      <c r="AP83">
        <f>INDEX('Input EIA SEDS'!$A:$BZ, $A83, COLUMN(AP83))</f>
        <v/>
      </c>
      <c r="AQ83">
        <f>INDEX('Input EIA SEDS'!$A:$BZ, $A83, COLUMN(AQ83))</f>
        <v/>
      </c>
      <c r="AR83">
        <f>INDEX('Input EIA SEDS'!$A:$BZ, $A83, COLUMN(AR83))</f>
        <v/>
      </c>
      <c r="AS83">
        <f>INDEX('Input EIA SEDS'!$A:$BZ, $A83, COLUMN(AS83))</f>
        <v/>
      </c>
      <c r="AT83">
        <f>INDEX('Input EIA SEDS'!$A:$BZ, $A83, COLUMN(AT83))</f>
        <v/>
      </c>
      <c r="AU83">
        <f>INDEX('Input EIA SEDS'!$A:$BZ, $A83, COLUMN(AU83))</f>
        <v/>
      </c>
      <c r="AV83">
        <f>INDEX('Input EIA SEDS'!$A:$BZ, $A83, COLUMN(AV83))</f>
        <v/>
      </c>
      <c r="AW83">
        <f>INDEX('Input EIA SEDS'!$A:$BZ, $A83, COLUMN(AW83))</f>
        <v/>
      </c>
      <c r="AX83">
        <f>INDEX('Input EIA SEDS'!$A:$BZ, $A83, COLUMN(AX83))</f>
        <v/>
      </c>
      <c r="AY83">
        <f>INDEX('Input EIA SEDS'!$A:$BZ, $A83, COLUMN(AY83))</f>
        <v/>
      </c>
      <c r="AZ83">
        <f>INDEX('Input EIA SEDS'!$A:$BZ, $A83, COLUMN(AZ83))</f>
        <v/>
      </c>
      <c r="BA83">
        <f>INDEX('Input EIA SEDS'!$A:$BZ, $A83, COLUMN(BA83))</f>
        <v/>
      </c>
      <c r="BB83">
        <f>INDEX('Input EIA SEDS'!$A:$BZ, $A83, COLUMN(BB83))</f>
        <v/>
      </c>
      <c r="BC83">
        <f>INDEX('Input EIA SEDS'!$A:$BZ, $A83, COLUMN(BC83))</f>
        <v/>
      </c>
      <c r="BD83">
        <f>INDEX('Input EIA SEDS'!$A:$BZ, $A83, COLUMN(BD83))</f>
        <v/>
      </c>
      <c r="BE83">
        <f>INDEX('Input EIA SEDS'!$A:$BZ, $A83, COLUMN(BE83))</f>
        <v/>
      </c>
      <c r="BF83">
        <f>INDEX('Input EIA SEDS'!$A:$BZ, $A83, COLUMN(BF83))</f>
        <v/>
      </c>
      <c r="BG83">
        <f>INDEX('Input EIA SEDS'!$A:$BZ, $A83, COLUMN(BG83))</f>
        <v/>
      </c>
      <c r="BH83">
        <f>INDEX('Input EIA SEDS'!$A:$BZ, $A83, COLUMN(BH83))</f>
        <v/>
      </c>
      <c r="BI83">
        <f>INDEX('Input EIA SEDS'!$A:$BZ, $A83, COLUMN(BI83))</f>
        <v/>
      </c>
      <c r="BJ83">
        <f>INDEX('Input EIA SEDS'!$A:$BZ, $A83, COLUMN(BJ83))</f>
        <v/>
      </c>
      <c r="BK83">
        <f>INDEX('Input EIA SEDS'!$A:$BZ, $A83, COLUMN(BK83))</f>
        <v/>
      </c>
      <c r="BL83">
        <f>INDEX('Input EIA SEDS'!$A:$BZ, $A83, COLUMN(BL83))</f>
        <v/>
      </c>
      <c r="BM83">
        <f>INDEX('Input EIA SEDS'!$A:$BZ, $A83, COLUMN(BM83))</f>
        <v/>
      </c>
      <c r="BN83">
        <f>INDEX('Input EIA SEDS'!$A:$BZ, $A83, COLUMN(BN83))</f>
        <v/>
      </c>
      <c r="BO83">
        <f>INDEX('Input EIA SEDS'!$A:$BZ, $A83, COLUMN(BO83))</f>
        <v/>
      </c>
      <c r="BP83">
        <f>INDEX('Input EIA SEDS'!$A:$BZ, $A83, COLUMN(BP83))</f>
        <v/>
      </c>
      <c r="BQ83">
        <f>INDEX('Input EIA SEDS'!$A:$BZ, $A83, COLUMN(BQ83))</f>
        <v/>
      </c>
      <c r="BR83">
        <f>INDEX('Input EIA SEDS'!$A:$BZ, $A83, COLUMN(BR83))</f>
        <v/>
      </c>
      <c r="BS83">
        <f>INDEX('Input EIA SEDS'!$A:$BZ, $A83, COLUMN(BS83))</f>
        <v/>
      </c>
      <c r="BT83">
        <f>INDEX('Input EIA SEDS'!$A:$BZ, $A83, COLUMN(BT83))</f>
        <v/>
      </c>
      <c r="BU83">
        <f>INDEX('Input EIA SEDS'!$A:$BZ, $A83, COLUMN(BU83))</f>
        <v/>
      </c>
      <c r="BV83">
        <f>INDEX('Input EIA SEDS'!$A:$BZ, $A83, COLUMN(BV83))</f>
        <v/>
      </c>
      <c r="BW83">
        <f>INDEX('Input EIA SEDS'!$A:$BZ, $A83, COLUMN(BW83))</f>
        <v/>
      </c>
    </row>
    <row r="84" spans="1:75">
      <c r="A84">
        <f>MATCH($C84,'Input EIA SEDS'!$C:$C,0)</f>
        <v/>
      </c>
      <c r="B84">
        <f>INDEX('Input EIA SEDS'!$A:$BZ, $A84, COLUMN(B84))</f>
        <v/>
      </c>
      <c r="C84" t="s">
        <v>477</v>
      </c>
      <c r="D84">
        <f>INDEX('Input EIA SEDS'!$A:$BZ, $A84, COLUMN(D84))</f>
        <v/>
      </c>
      <c r="E84">
        <f>INDEX('Input EIA SEDS'!$A:$BZ, $A84, COLUMN(E84))</f>
        <v/>
      </c>
      <c r="F84">
        <f>INDEX('Input EIA SEDS'!$A:$BZ, $A84, COLUMN(F84))</f>
        <v/>
      </c>
      <c r="G84">
        <f>INDEX('Input EIA SEDS'!$A:$BZ, $A84, COLUMN(G84))</f>
        <v/>
      </c>
      <c r="H84">
        <f>INDEX('Input EIA SEDS'!$A:$BZ, $A84, COLUMN(H84))</f>
        <v/>
      </c>
      <c r="I84">
        <f>INDEX('Input EIA SEDS'!$A:$BZ, $A84, COLUMN(I84))</f>
        <v/>
      </c>
      <c r="J84">
        <f>INDEX('Input EIA SEDS'!$A:$BZ, $A84, COLUMN(J84))</f>
        <v/>
      </c>
      <c r="K84">
        <f>INDEX('Input EIA SEDS'!$A:$BZ, $A84, COLUMN(K84))</f>
        <v/>
      </c>
      <c r="L84">
        <f>INDEX('Input EIA SEDS'!$A:$BZ, $A84, COLUMN(L84))</f>
        <v/>
      </c>
      <c r="M84">
        <f>INDEX('Input EIA SEDS'!$A:$BZ, $A84, COLUMN(M84))</f>
        <v/>
      </c>
      <c r="N84">
        <f>INDEX('Input EIA SEDS'!$A:$BZ, $A84, COLUMN(N84))</f>
        <v/>
      </c>
      <c r="O84">
        <f>INDEX('Input EIA SEDS'!$A:$BZ, $A84, COLUMN(O84))</f>
        <v/>
      </c>
      <c r="P84">
        <f>INDEX('Input EIA SEDS'!$A:$BZ, $A84, COLUMN(P84))</f>
        <v/>
      </c>
      <c r="Q84">
        <f>INDEX('Input EIA SEDS'!$A:$BZ, $A84, COLUMN(Q84))</f>
        <v/>
      </c>
      <c r="R84">
        <f>INDEX('Input EIA SEDS'!$A:$BZ, $A84, COLUMN(R84))</f>
        <v/>
      </c>
      <c r="S84">
        <f>INDEX('Input EIA SEDS'!$A:$BZ, $A84, COLUMN(S84))</f>
        <v/>
      </c>
      <c r="T84">
        <f>INDEX('Input EIA SEDS'!$A:$BZ, $A84, COLUMN(T84))</f>
        <v/>
      </c>
      <c r="U84">
        <f>INDEX('Input EIA SEDS'!$A:$BZ, $A84, COLUMN(U84))</f>
        <v/>
      </c>
      <c r="V84">
        <f>INDEX('Input EIA SEDS'!$A:$BZ, $A84, COLUMN(V84))</f>
        <v/>
      </c>
      <c r="W84">
        <f>INDEX('Input EIA SEDS'!$A:$BZ, $A84, COLUMN(W84))</f>
        <v/>
      </c>
      <c r="X84">
        <f>INDEX('Input EIA SEDS'!$A:$BZ, $A84, COLUMN(X84))</f>
        <v/>
      </c>
      <c r="Y84">
        <f>INDEX('Input EIA SEDS'!$A:$BZ, $A84, COLUMN(Y84))</f>
        <v/>
      </c>
      <c r="Z84">
        <f>INDEX('Input EIA SEDS'!$A:$BZ, $A84, COLUMN(Z84))</f>
        <v/>
      </c>
      <c r="AA84">
        <f>INDEX('Input EIA SEDS'!$A:$BZ, $A84, COLUMN(AA84))</f>
        <v/>
      </c>
      <c r="AB84">
        <f>INDEX('Input EIA SEDS'!$A:$BZ, $A84, COLUMN(AB84))</f>
        <v/>
      </c>
      <c r="AC84">
        <f>INDEX('Input EIA SEDS'!$A:$BZ, $A84, COLUMN(AC84))</f>
        <v/>
      </c>
      <c r="AD84">
        <f>INDEX('Input EIA SEDS'!$A:$BZ, $A84, COLUMN(AD84))</f>
        <v/>
      </c>
      <c r="AE84">
        <f>INDEX('Input EIA SEDS'!$A:$BZ, $A84, COLUMN(AE84))</f>
        <v/>
      </c>
      <c r="AF84">
        <f>INDEX('Input EIA SEDS'!$A:$BZ, $A84, COLUMN(AF84))</f>
        <v/>
      </c>
      <c r="AG84">
        <f>INDEX('Input EIA SEDS'!$A:$BZ, $A84, COLUMN(AG84))</f>
        <v/>
      </c>
      <c r="AH84">
        <f>INDEX('Input EIA SEDS'!$A:$BZ, $A84, COLUMN(AH84))</f>
        <v/>
      </c>
      <c r="AI84">
        <f>INDEX('Input EIA SEDS'!$A:$BZ, $A84, COLUMN(AI84))</f>
        <v/>
      </c>
      <c r="AJ84">
        <f>INDEX('Input EIA SEDS'!$A:$BZ, $A84, COLUMN(AJ84))</f>
        <v/>
      </c>
      <c r="AK84">
        <f>INDEX('Input EIA SEDS'!$A:$BZ, $A84, COLUMN(AK84))</f>
        <v/>
      </c>
      <c r="AL84">
        <f>INDEX('Input EIA SEDS'!$A:$BZ, $A84, COLUMN(AL84))</f>
        <v/>
      </c>
      <c r="AM84">
        <f>INDEX('Input EIA SEDS'!$A:$BZ, $A84, COLUMN(AM84))</f>
        <v/>
      </c>
      <c r="AN84">
        <f>INDEX('Input EIA SEDS'!$A:$BZ, $A84, COLUMN(AN84))</f>
        <v/>
      </c>
      <c r="AO84">
        <f>INDEX('Input EIA SEDS'!$A:$BZ, $A84, COLUMN(AO84))</f>
        <v/>
      </c>
      <c r="AP84">
        <f>INDEX('Input EIA SEDS'!$A:$BZ, $A84, COLUMN(AP84))</f>
        <v/>
      </c>
      <c r="AQ84">
        <f>INDEX('Input EIA SEDS'!$A:$BZ, $A84, COLUMN(AQ84))</f>
        <v/>
      </c>
      <c r="AR84">
        <f>INDEX('Input EIA SEDS'!$A:$BZ, $A84, COLUMN(AR84))</f>
        <v/>
      </c>
      <c r="AS84">
        <f>INDEX('Input EIA SEDS'!$A:$BZ, $A84, COLUMN(AS84))</f>
        <v/>
      </c>
      <c r="AT84">
        <f>INDEX('Input EIA SEDS'!$A:$BZ, $A84, COLUMN(AT84))</f>
        <v/>
      </c>
      <c r="AU84">
        <f>INDEX('Input EIA SEDS'!$A:$BZ, $A84, COLUMN(AU84))</f>
        <v/>
      </c>
      <c r="AV84">
        <f>INDEX('Input EIA SEDS'!$A:$BZ, $A84, COLUMN(AV84))</f>
        <v/>
      </c>
      <c r="AW84">
        <f>INDEX('Input EIA SEDS'!$A:$BZ, $A84, COLUMN(AW84))</f>
        <v/>
      </c>
      <c r="AX84">
        <f>INDEX('Input EIA SEDS'!$A:$BZ, $A84, COLUMN(AX84))</f>
        <v/>
      </c>
      <c r="AY84">
        <f>INDEX('Input EIA SEDS'!$A:$BZ, $A84, COLUMN(AY84))</f>
        <v/>
      </c>
      <c r="AZ84">
        <f>INDEX('Input EIA SEDS'!$A:$BZ, $A84, COLUMN(AZ84))</f>
        <v/>
      </c>
      <c r="BA84">
        <f>INDEX('Input EIA SEDS'!$A:$BZ, $A84, COLUMN(BA84))</f>
        <v/>
      </c>
      <c r="BB84">
        <f>INDEX('Input EIA SEDS'!$A:$BZ, $A84, COLUMN(BB84))</f>
        <v/>
      </c>
      <c r="BC84">
        <f>INDEX('Input EIA SEDS'!$A:$BZ, $A84, COLUMN(BC84))</f>
        <v/>
      </c>
      <c r="BD84">
        <f>INDEX('Input EIA SEDS'!$A:$BZ, $A84, COLUMN(BD84))</f>
        <v/>
      </c>
      <c r="BE84">
        <f>INDEX('Input EIA SEDS'!$A:$BZ, $A84, COLUMN(BE84))</f>
        <v/>
      </c>
      <c r="BF84">
        <f>INDEX('Input EIA SEDS'!$A:$BZ, $A84, COLUMN(BF84))</f>
        <v/>
      </c>
      <c r="BG84">
        <f>INDEX('Input EIA SEDS'!$A:$BZ, $A84, COLUMN(BG84))</f>
        <v/>
      </c>
      <c r="BH84">
        <f>INDEX('Input EIA SEDS'!$A:$BZ, $A84, COLUMN(BH84))</f>
        <v/>
      </c>
      <c r="BI84">
        <f>INDEX('Input EIA SEDS'!$A:$BZ, $A84, COLUMN(BI84))</f>
        <v/>
      </c>
      <c r="BJ84">
        <f>INDEX('Input EIA SEDS'!$A:$BZ, $A84, COLUMN(BJ84))</f>
        <v/>
      </c>
      <c r="BK84">
        <f>INDEX('Input EIA SEDS'!$A:$BZ, $A84, COLUMN(BK84))</f>
        <v/>
      </c>
      <c r="BL84">
        <f>INDEX('Input EIA SEDS'!$A:$BZ, $A84, COLUMN(BL84))</f>
        <v/>
      </c>
      <c r="BM84">
        <f>INDEX('Input EIA SEDS'!$A:$BZ, $A84, COLUMN(BM84))</f>
        <v/>
      </c>
      <c r="BN84">
        <f>INDEX('Input EIA SEDS'!$A:$BZ, $A84, COLUMN(BN84))</f>
        <v/>
      </c>
      <c r="BO84">
        <f>INDEX('Input EIA SEDS'!$A:$BZ, $A84, COLUMN(BO84))</f>
        <v/>
      </c>
      <c r="BP84">
        <f>INDEX('Input EIA SEDS'!$A:$BZ, $A84, COLUMN(BP84))</f>
        <v/>
      </c>
      <c r="BQ84">
        <f>INDEX('Input EIA SEDS'!$A:$BZ, $A84, COLUMN(BQ84))</f>
        <v/>
      </c>
      <c r="BR84">
        <f>INDEX('Input EIA SEDS'!$A:$BZ, $A84, COLUMN(BR84))</f>
        <v/>
      </c>
      <c r="BS84">
        <f>INDEX('Input EIA SEDS'!$A:$BZ, $A84, COLUMN(BS84))</f>
        <v/>
      </c>
      <c r="BT84">
        <f>INDEX('Input EIA SEDS'!$A:$BZ, $A84, COLUMN(BT84))</f>
        <v/>
      </c>
      <c r="BU84">
        <f>INDEX('Input EIA SEDS'!$A:$BZ, $A84, COLUMN(BU84))</f>
        <v/>
      </c>
      <c r="BV84">
        <f>INDEX('Input EIA SEDS'!$A:$BZ, $A84, COLUMN(BV84))</f>
        <v/>
      </c>
      <c r="BW84">
        <f>INDEX('Input EIA SEDS'!$A:$BZ, $A84, COLUMN(BW84))</f>
        <v/>
      </c>
    </row>
    <row r="85" spans="1:75">
      <c r="A85">
        <f>MATCH($C85,'Input EIA SEDS'!$C:$C,0)</f>
        <v/>
      </c>
      <c r="B85">
        <f>INDEX('Input EIA SEDS'!$A:$BZ, $A85, COLUMN(B85))</f>
        <v/>
      </c>
      <c r="C85" t="s">
        <v>481</v>
      </c>
      <c r="D85">
        <f>INDEX('Input EIA SEDS'!$A:$BZ, $A85, COLUMN(D85))</f>
        <v/>
      </c>
      <c r="E85">
        <f>INDEX('Input EIA SEDS'!$A:$BZ, $A85, COLUMN(E85))</f>
        <v/>
      </c>
      <c r="F85">
        <f>INDEX('Input EIA SEDS'!$A:$BZ, $A85, COLUMN(F85))</f>
        <v/>
      </c>
      <c r="G85">
        <f>INDEX('Input EIA SEDS'!$A:$BZ, $A85, COLUMN(G85))</f>
        <v/>
      </c>
      <c r="H85">
        <f>INDEX('Input EIA SEDS'!$A:$BZ, $A85, COLUMN(H85))</f>
        <v/>
      </c>
      <c r="I85">
        <f>INDEX('Input EIA SEDS'!$A:$BZ, $A85, COLUMN(I85))</f>
        <v/>
      </c>
      <c r="J85">
        <f>INDEX('Input EIA SEDS'!$A:$BZ, $A85, COLUMN(J85))</f>
        <v/>
      </c>
      <c r="K85">
        <f>INDEX('Input EIA SEDS'!$A:$BZ, $A85, COLUMN(K85))</f>
        <v/>
      </c>
      <c r="L85">
        <f>INDEX('Input EIA SEDS'!$A:$BZ, $A85, COLUMN(L85))</f>
        <v/>
      </c>
      <c r="M85">
        <f>INDEX('Input EIA SEDS'!$A:$BZ, $A85, COLUMN(M85))</f>
        <v/>
      </c>
      <c r="N85">
        <f>INDEX('Input EIA SEDS'!$A:$BZ, $A85, COLUMN(N85))</f>
        <v/>
      </c>
      <c r="O85">
        <f>INDEX('Input EIA SEDS'!$A:$BZ, $A85, COLUMN(O85))</f>
        <v/>
      </c>
      <c r="P85">
        <f>INDEX('Input EIA SEDS'!$A:$BZ, $A85, COLUMN(P85))</f>
        <v/>
      </c>
      <c r="Q85">
        <f>INDEX('Input EIA SEDS'!$A:$BZ, $A85, COLUMN(Q85))</f>
        <v/>
      </c>
      <c r="R85">
        <f>INDEX('Input EIA SEDS'!$A:$BZ, $A85, COLUMN(R85))</f>
        <v/>
      </c>
      <c r="S85">
        <f>INDEX('Input EIA SEDS'!$A:$BZ, $A85, COLUMN(S85))</f>
        <v/>
      </c>
      <c r="T85">
        <f>INDEX('Input EIA SEDS'!$A:$BZ, $A85, COLUMN(T85))</f>
        <v/>
      </c>
      <c r="U85">
        <f>INDEX('Input EIA SEDS'!$A:$BZ, $A85, COLUMN(U85))</f>
        <v/>
      </c>
      <c r="V85">
        <f>INDEX('Input EIA SEDS'!$A:$BZ, $A85, COLUMN(V85))</f>
        <v/>
      </c>
      <c r="W85">
        <f>INDEX('Input EIA SEDS'!$A:$BZ, $A85, COLUMN(W85))</f>
        <v/>
      </c>
      <c r="X85">
        <f>INDEX('Input EIA SEDS'!$A:$BZ, $A85, COLUMN(X85))</f>
        <v/>
      </c>
      <c r="Y85">
        <f>INDEX('Input EIA SEDS'!$A:$BZ, $A85, COLUMN(Y85))</f>
        <v/>
      </c>
      <c r="Z85">
        <f>INDEX('Input EIA SEDS'!$A:$BZ, $A85, COLUMN(Z85))</f>
        <v/>
      </c>
      <c r="AA85">
        <f>INDEX('Input EIA SEDS'!$A:$BZ, $A85, COLUMN(AA85))</f>
        <v/>
      </c>
      <c r="AB85">
        <f>INDEX('Input EIA SEDS'!$A:$BZ, $A85, COLUMN(AB85))</f>
        <v/>
      </c>
      <c r="AC85">
        <f>INDEX('Input EIA SEDS'!$A:$BZ, $A85, COLUMN(AC85))</f>
        <v/>
      </c>
      <c r="AD85">
        <f>INDEX('Input EIA SEDS'!$A:$BZ, $A85, COLUMN(AD85))</f>
        <v/>
      </c>
      <c r="AE85">
        <f>INDEX('Input EIA SEDS'!$A:$BZ, $A85, COLUMN(AE85))</f>
        <v/>
      </c>
      <c r="AF85">
        <f>INDEX('Input EIA SEDS'!$A:$BZ, $A85, COLUMN(AF85))</f>
        <v/>
      </c>
      <c r="AG85">
        <f>INDEX('Input EIA SEDS'!$A:$BZ, $A85, COLUMN(AG85))</f>
        <v/>
      </c>
      <c r="AH85">
        <f>INDEX('Input EIA SEDS'!$A:$BZ, $A85, COLUMN(AH85))</f>
        <v/>
      </c>
      <c r="AI85">
        <f>INDEX('Input EIA SEDS'!$A:$BZ, $A85, COLUMN(AI85))</f>
        <v/>
      </c>
      <c r="AJ85">
        <f>INDEX('Input EIA SEDS'!$A:$BZ, $A85, COLUMN(AJ85))</f>
        <v/>
      </c>
      <c r="AK85">
        <f>INDEX('Input EIA SEDS'!$A:$BZ, $A85, COLUMN(AK85))</f>
        <v/>
      </c>
      <c r="AL85">
        <f>INDEX('Input EIA SEDS'!$A:$BZ, $A85, COLUMN(AL85))</f>
        <v/>
      </c>
      <c r="AM85">
        <f>INDEX('Input EIA SEDS'!$A:$BZ, $A85, COLUMN(AM85))</f>
        <v/>
      </c>
      <c r="AN85">
        <f>INDEX('Input EIA SEDS'!$A:$BZ, $A85, COLUMN(AN85))</f>
        <v/>
      </c>
      <c r="AO85">
        <f>INDEX('Input EIA SEDS'!$A:$BZ, $A85, COLUMN(AO85))</f>
        <v/>
      </c>
      <c r="AP85">
        <f>INDEX('Input EIA SEDS'!$A:$BZ, $A85, COLUMN(AP85))</f>
        <v/>
      </c>
      <c r="AQ85">
        <f>INDEX('Input EIA SEDS'!$A:$BZ, $A85, COLUMN(AQ85))</f>
        <v/>
      </c>
      <c r="AR85">
        <f>INDEX('Input EIA SEDS'!$A:$BZ, $A85, COLUMN(AR85))</f>
        <v/>
      </c>
      <c r="AS85">
        <f>INDEX('Input EIA SEDS'!$A:$BZ, $A85, COLUMN(AS85))</f>
        <v/>
      </c>
      <c r="AT85">
        <f>INDEX('Input EIA SEDS'!$A:$BZ, $A85, COLUMN(AT85))</f>
        <v/>
      </c>
      <c r="AU85">
        <f>INDEX('Input EIA SEDS'!$A:$BZ, $A85, COLUMN(AU85))</f>
        <v/>
      </c>
      <c r="AV85">
        <f>INDEX('Input EIA SEDS'!$A:$BZ, $A85, COLUMN(AV85))</f>
        <v/>
      </c>
      <c r="AW85">
        <f>INDEX('Input EIA SEDS'!$A:$BZ, $A85, COLUMN(AW85))</f>
        <v/>
      </c>
      <c r="AX85">
        <f>INDEX('Input EIA SEDS'!$A:$BZ, $A85, COLUMN(AX85))</f>
        <v/>
      </c>
      <c r="AY85">
        <f>INDEX('Input EIA SEDS'!$A:$BZ, $A85, COLUMN(AY85))</f>
        <v/>
      </c>
      <c r="AZ85">
        <f>INDEX('Input EIA SEDS'!$A:$BZ, $A85, COLUMN(AZ85))</f>
        <v/>
      </c>
      <c r="BA85">
        <f>INDEX('Input EIA SEDS'!$A:$BZ, $A85, COLUMN(BA85))</f>
        <v/>
      </c>
      <c r="BB85">
        <f>INDEX('Input EIA SEDS'!$A:$BZ, $A85, COLUMN(BB85))</f>
        <v/>
      </c>
      <c r="BC85">
        <f>INDEX('Input EIA SEDS'!$A:$BZ, $A85, COLUMN(BC85))</f>
        <v/>
      </c>
      <c r="BD85">
        <f>INDEX('Input EIA SEDS'!$A:$BZ, $A85, COLUMN(BD85))</f>
        <v/>
      </c>
      <c r="BE85">
        <f>INDEX('Input EIA SEDS'!$A:$BZ, $A85, COLUMN(BE85))</f>
        <v/>
      </c>
      <c r="BF85">
        <f>INDEX('Input EIA SEDS'!$A:$BZ, $A85, COLUMN(BF85))</f>
        <v/>
      </c>
      <c r="BG85">
        <f>INDEX('Input EIA SEDS'!$A:$BZ, $A85, COLUMN(BG85))</f>
        <v/>
      </c>
      <c r="BH85">
        <f>INDEX('Input EIA SEDS'!$A:$BZ, $A85, COLUMN(BH85))</f>
        <v/>
      </c>
      <c r="BI85">
        <f>INDEX('Input EIA SEDS'!$A:$BZ, $A85, COLUMN(BI85))</f>
        <v/>
      </c>
      <c r="BJ85">
        <f>INDEX('Input EIA SEDS'!$A:$BZ, $A85, COLUMN(BJ85))</f>
        <v/>
      </c>
      <c r="BK85">
        <f>INDEX('Input EIA SEDS'!$A:$BZ, $A85, COLUMN(BK85))</f>
        <v/>
      </c>
      <c r="BL85">
        <f>INDEX('Input EIA SEDS'!$A:$BZ, $A85, COLUMN(BL85))</f>
        <v/>
      </c>
      <c r="BM85">
        <f>INDEX('Input EIA SEDS'!$A:$BZ, $A85, COLUMN(BM85))</f>
        <v/>
      </c>
      <c r="BN85">
        <f>INDEX('Input EIA SEDS'!$A:$BZ, $A85, COLUMN(BN85))</f>
        <v/>
      </c>
      <c r="BO85">
        <f>INDEX('Input EIA SEDS'!$A:$BZ, $A85, COLUMN(BO85))</f>
        <v/>
      </c>
      <c r="BP85">
        <f>INDEX('Input EIA SEDS'!$A:$BZ, $A85, COLUMN(BP85))</f>
        <v/>
      </c>
      <c r="BQ85">
        <f>INDEX('Input EIA SEDS'!$A:$BZ, $A85, COLUMN(BQ85))</f>
        <v/>
      </c>
      <c r="BR85">
        <f>INDEX('Input EIA SEDS'!$A:$BZ, $A85, COLUMN(BR85))</f>
        <v/>
      </c>
      <c r="BS85">
        <f>INDEX('Input EIA SEDS'!$A:$BZ, $A85, COLUMN(BS85))</f>
        <v/>
      </c>
      <c r="BT85">
        <f>INDEX('Input EIA SEDS'!$A:$BZ, $A85, COLUMN(BT85))</f>
        <v/>
      </c>
      <c r="BU85">
        <f>INDEX('Input EIA SEDS'!$A:$BZ, $A85, COLUMN(BU85))</f>
        <v/>
      </c>
      <c r="BV85">
        <f>INDEX('Input EIA SEDS'!$A:$BZ, $A85, COLUMN(BV85))</f>
        <v/>
      </c>
      <c r="BW85">
        <f>INDEX('Input EIA SEDS'!$A:$BZ, $A85, COLUMN(BW85))</f>
        <v/>
      </c>
    </row>
    <row r="86" spans="1:75">
      <c r="A86">
        <f>MATCH($C86,'Input EIA SEDS'!$C:$C,0)</f>
        <v/>
      </c>
      <c r="B86">
        <f>INDEX('Input EIA SEDS'!$A:$BZ, $A86, COLUMN(B86))</f>
        <v/>
      </c>
      <c r="C86" t="s">
        <v>484</v>
      </c>
      <c r="D86">
        <f>INDEX('Input EIA SEDS'!$A:$BZ, $A86, COLUMN(D86))</f>
        <v/>
      </c>
      <c r="E86">
        <f>INDEX('Input EIA SEDS'!$A:$BZ, $A86, COLUMN(E86))</f>
        <v/>
      </c>
      <c r="F86">
        <f>INDEX('Input EIA SEDS'!$A:$BZ, $A86, COLUMN(F86))</f>
        <v/>
      </c>
      <c r="G86">
        <f>INDEX('Input EIA SEDS'!$A:$BZ, $A86, COLUMN(G86))</f>
        <v/>
      </c>
      <c r="H86">
        <f>INDEX('Input EIA SEDS'!$A:$BZ, $A86, COLUMN(H86))</f>
        <v/>
      </c>
      <c r="I86">
        <f>INDEX('Input EIA SEDS'!$A:$BZ, $A86, COLUMN(I86))</f>
        <v/>
      </c>
      <c r="J86">
        <f>INDEX('Input EIA SEDS'!$A:$BZ, $A86, COLUMN(J86))</f>
        <v/>
      </c>
      <c r="K86">
        <f>INDEX('Input EIA SEDS'!$A:$BZ, $A86, COLUMN(K86))</f>
        <v/>
      </c>
      <c r="L86">
        <f>INDEX('Input EIA SEDS'!$A:$BZ, $A86, COLUMN(L86))</f>
        <v/>
      </c>
      <c r="M86">
        <f>INDEX('Input EIA SEDS'!$A:$BZ, $A86, COLUMN(M86))</f>
        <v/>
      </c>
      <c r="N86">
        <f>INDEX('Input EIA SEDS'!$A:$BZ, $A86, COLUMN(N86))</f>
        <v/>
      </c>
      <c r="O86">
        <f>INDEX('Input EIA SEDS'!$A:$BZ, $A86, COLUMN(O86))</f>
        <v/>
      </c>
      <c r="P86">
        <f>INDEX('Input EIA SEDS'!$A:$BZ, $A86, COLUMN(P86))</f>
        <v/>
      </c>
      <c r="Q86">
        <f>INDEX('Input EIA SEDS'!$A:$BZ, $A86, COLUMN(Q86))</f>
        <v/>
      </c>
      <c r="R86">
        <f>INDEX('Input EIA SEDS'!$A:$BZ, $A86, COLUMN(R86))</f>
        <v/>
      </c>
      <c r="S86">
        <f>INDEX('Input EIA SEDS'!$A:$BZ, $A86, COLUMN(S86))</f>
        <v/>
      </c>
      <c r="T86">
        <f>INDEX('Input EIA SEDS'!$A:$BZ, $A86, COLUMN(T86))</f>
        <v/>
      </c>
      <c r="U86">
        <f>INDEX('Input EIA SEDS'!$A:$BZ, $A86, COLUMN(U86))</f>
        <v/>
      </c>
      <c r="V86">
        <f>INDEX('Input EIA SEDS'!$A:$BZ, $A86, COLUMN(V86))</f>
        <v/>
      </c>
      <c r="W86">
        <f>INDEX('Input EIA SEDS'!$A:$BZ, $A86, COLUMN(W86))</f>
        <v/>
      </c>
      <c r="X86">
        <f>INDEX('Input EIA SEDS'!$A:$BZ, $A86, COLUMN(X86))</f>
        <v/>
      </c>
      <c r="Y86">
        <f>INDEX('Input EIA SEDS'!$A:$BZ, $A86, COLUMN(Y86))</f>
        <v/>
      </c>
      <c r="Z86">
        <f>INDEX('Input EIA SEDS'!$A:$BZ, $A86, COLUMN(Z86))</f>
        <v/>
      </c>
      <c r="AA86">
        <f>INDEX('Input EIA SEDS'!$A:$BZ, $A86, COLUMN(AA86))</f>
        <v/>
      </c>
      <c r="AB86">
        <f>INDEX('Input EIA SEDS'!$A:$BZ, $A86, COLUMN(AB86))</f>
        <v/>
      </c>
      <c r="AC86">
        <f>INDEX('Input EIA SEDS'!$A:$BZ, $A86, COLUMN(AC86))</f>
        <v/>
      </c>
      <c r="AD86">
        <f>INDEX('Input EIA SEDS'!$A:$BZ, $A86, COLUMN(AD86))</f>
        <v/>
      </c>
      <c r="AE86">
        <f>INDEX('Input EIA SEDS'!$A:$BZ, $A86, COLUMN(AE86))</f>
        <v/>
      </c>
      <c r="AF86">
        <f>INDEX('Input EIA SEDS'!$A:$BZ, $A86, COLUMN(AF86))</f>
        <v/>
      </c>
      <c r="AG86">
        <f>INDEX('Input EIA SEDS'!$A:$BZ, $A86, COLUMN(AG86))</f>
        <v/>
      </c>
      <c r="AH86">
        <f>INDEX('Input EIA SEDS'!$A:$BZ, $A86, COLUMN(AH86))</f>
        <v/>
      </c>
      <c r="AI86">
        <f>INDEX('Input EIA SEDS'!$A:$BZ, $A86, COLUMN(AI86))</f>
        <v/>
      </c>
      <c r="AJ86">
        <f>INDEX('Input EIA SEDS'!$A:$BZ, $A86, COLUMN(AJ86))</f>
        <v/>
      </c>
      <c r="AK86">
        <f>INDEX('Input EIA SEDS'!$A:$BZ, $A86, COLUMN(AK86))</f>
        <v/>
      </c>
      <c r="AL86">
        <f>INDEX('Input EIA SEDS'!$A:$BZ, $A86, COLUMN(AL86))</f>
        <v/>
      </c>
      <c r="AM86">
        <f>INDEX('Input EIA SEDS'!$A:$BZ, $A86, COLUMN(AM86))</f>
        <v/>
      </c>
      <c r="AN86">
        <f>INDEX('Input EIA SEDS'!$A:$BZ, $A86, COLUMN(AN86))</f>
        <v/>
      </c>
      <c r="AO86">
        <f>INDEX('Input EIA SEDS'!$A:$BZ, $A86, COLUMN(AO86))</f>
        <v/>
      </c>
      <c r="AP86">
        <f>INDEX('Input EIA SEDS'!$A:$BZ, $A86, COLUMN(AP86))</f>
        <v/>
      </c>
      <c r="AQ86">
        <f>INDEX('Input EIA SEDS'!$A:$BZ, $A86, COLUMN(AQ86))</f>
        <v/>
      </c>
      <c r="AR86">
        <f>INDEX('Input EIA SEDS'!$A:$BZ, $A86, COLUMN(AR86))</f>
        <v/>
      </c>
      <c r="AS86">
        <f>INDEX('Input EIA SEDS'!$A:$BZ, $A86, COLUMN(AS86))</f>
        <v/>
      </c>
      <c r="AT86">
        <f>INDEX('Input EIA SEDS'!$A:$BZ, $A86, COLUMN(AT86))</f>
        <v/>
      </c>
      <c r="AU86">
        <f>INDEX('Input EIA SEDS'!$A:$BZ, $A86, COLUMN(AU86))</f>
        <v/>
      </c>
      <c r="AV86">
        <f>INDEX('Input EIA SEDS'!$A:$BZ, $A86, COLUMN(AV86))</f>
        <v/>
      </c>
      <c r="AW86">
        <f>INDEX('Input EIA SEDS'!$A:$BZ, $A86, COLUMN(AW86))</f>
        <v/>
      </c>
      <c r="AX86">
        <f>INDEX('Input EIA SEDS'!$A:$BZ, $A86, COLUMN(AX86))</f>
        <v/>
      </c>
      <c r="AY86">
        <f>INDEX('Input EIA SEDS'!$A:$BZ, $A86, COLUMN(AY86))</f>
        <v/>
      </c>
      <c r="AZ86">
        <f>INDEX('Input EIA SEDS'!$A:$BZ, $A86, COLUMN(AZ86))</f>
        <v/>
      </c>
      <c r="BA86">
        <f>INDEX('Input EIA SEDS'!$A:$BZ, $A86, COLUMN(BA86))</f>
        <v/>
      </c>
      <c r="BB86">
        <f>INDEX('Input EIA SEDS'!$A:$BZ, $A86, COLUMN(BB86))</f>
        <v/>
      </c>
      <c r="BC86">
        <f>INDEX('Input EIA SEDS'!$A:$BZ, $A86, COLUMN(BC86))</f>
        <v/>
      </c>
      <c r="BD86">
        <f>INDEX('Input EIA SEDS'!$A:$BZ, $A86, COLUMN(BD86))</f>
        <v/>
      </c>
      <c r="BE86">
        <f>INDEX('Input EIA SEDS'!$A:$BZ, $A86, COLUMN(BE86))</f>
        <v/>
      </c>
      <c r="BF86">
        <f>INDEX('Input EIA SEDS'!$A:$BZ, $A86, COLUMN(BF86))</f>
        <v/>
      </c>
      <c r="BG86">
        <f>INDEX('Input EIA SEDS'!$A:$BZ, $A86, COLUMN(BG86))</f>
        <v/>
      </c>
      <c r="BH86">
        <f>INDEX('Input EIA SEDS'!$A:$BZ, $A86, COLUMN(BH86))</f>
        <v/>
      </c>
      <c r="BI86">
        <f>INDEX('Input EIA SEDS'!$A:$BZ, $A86, COLUMN(BI86))</f>
        <v/>
      </c>
      <c r="BJ86">
        <f>INDEX('Input EIA SEDS'!$A:$BZ, $A86, COLUMN(BJ86))</f>
        <v/>
      </c>
      <c r="BK86">
        <f>INDEX('Input EIA SEDS'!$A:$BZ, $A86, COLUMN(BK86))</f>
        <v/>
      </c>
      <c r="BL86">
        <f>INDEX('Input EIA SEDS'!$A:$BZ, $A86, COLUMN(BL86))</f>
        <v/>
      </c>
      <c r="BM86">
        <f>INDEX('Input EIA SEDS'!$A:$BZ, $A86, COLUMN(BM86))</f>
        <v/>
      </c>
      <c r="BN86">
        <f>INDEX('Input EIA SEDS'!$A:$BZ, $A86, COLUMN(BN86))</f>
        <v/>
      </c>
      <c r="BO86">
        <f>INDEX('Input EIA SEDS'!$A:$BZ, $A86, COLUMN(BO86))</f>
        <v/>
      </c>
      <c r="BP86">
        <f>INDEX('Input EIA SEDS'!$A:$BZ, $A86, COLUMN(BP86))</f>
        <v/>
      </c>
      <c r="BQ86">
        <f>INDEX('Input EIA SEDS'!$A:$BZ, $A86, COLUMN(BQ86))</f>
        <v/>
      </c>
      <c r="BR86">
        <f>INDEX('Input EIA SEDS'!$A:$BZ, $A86, COLUMN(BR86))</f>
        <v/>
      </c>
      <c r="BS86">
        <f>INDEX('Input EIA SEDS'!$A:$BZ, $A86, COLUMN(BS86))</f>
        <v/>
      </c>
      <c r="BT86">
        <f>INDEX('Input EIA SEDS'!$A:$BZ, $A86, COLUMN(BT86))</f>
        <v/>
      </c>
      <c r="BU86">
        <f>INDEX('Input EIA SEDS'!$A:$BZ, $A86, COLUMN(BU86))</f>
        <v/>
      </c>
      <c r="BV86">
        <f>INDEX('Input EIA SEDS'!$A:$BZ, $A86, COLUMN(BV86))</f>
        <v/>
      </c>
      <c r="BW86">
        <f>INDEX('Input EIA SEDS'!$A:$BZ, $A86, COLUMN(BW86))</f>
        <v/>
      </c>
    </row>
    <row r="87" spans="1:75">
      <c r="A87">
        <f>MATCH($C87,'Input EIA SEDS'!$C:$C,0)</f>
        <v/>
      </c>
      <c r="B87">
        <f>INDEX('Input EIA SEDS'!$A:$BZ, $A87, COLUMN(B87))</f>
        <v/>
      </c>
      <c r="C87" t="s">
        <v>490</v>
      </c>
      <c r="D87">
        <f>INDEX('Input EIA SEDS'!$A:$BZ, $A87, COLUMN(D87))</f>
        <v/>
      </c>
      <c r="E87">
        <f>INDEX('Input EIA SEDS'!$A:$BZ, $A87, COLUMN(E87))</f>
        <v/>
      </c>
      <c r="F87">
        <f>INDEX('Input EIA SEDS'!$A:$BZ, $A87, COLUMN(F87))</f>
        <v/>
      </c>
      <c r="G87">
        <f>INDEX('Input EIA SEDS'!$A:$BZ, $A87, COLUMN(G87))</f>
        <v/>
      </c>
      <c r="H87">
        <f>INDEX('Input EIA SEDS'!$A:$BZ, $A87, COLUMN(H87))</f>
        <v/>
      </c>
      <c r="I87">
        <f>INDEX('Input EIA SEDS'!$A:$BZ, $A87, COLUMN(I87))</f>
        <v/>
      </c>
      <c r="J87">
        <f>INDEX('Input EIA SEDS'!$A:$BZ, $A87, COLUMN(J87))</f>
        <v/>
      </c>
      <c r="K87">
        <f>INDEX('Input EIA SEDS'!$A:$BZ, $A87, COLUMN(K87))</f>
        <v/>
      </c>
      <c r="L87">
        <f>INDEX('Input EIA SEDS'!$A:$BZ, $A87, COLUMN(L87))</f>
        <v/>
      </c>
      <c r="M87">
        <f>INDEX('Input EIA SEDS'!$A:$BZ, $A87, COLUMN(M87))</f>
        <v/>
      </c>
      <c r="N87">
        <f>INDEX('Input EIA SEDS'!$A:$BZ, $A87, COLUMN(N87))</f>
        <v/>
      </c>
      <c r="O87">
        <f>INDEX('Input EIA SEDS'!$A:$BZ, $A87, COLUMN(O87))</f>
        <v/>
      </c>
      <c r="P87">
        <f>INDEX('Input EIA SEDS'!$A:$BZ, $A87, COLUMN(P87))</f>
        <v/>
      </c>
      <c r="Q87">
        <f>INDEX('Input EIA SEDS'!$A:$BZ, $A87, COLUMN(Q87))</f>
        <v/>
      </c>
      <c r="R87">
        <f>INDEX('Input EIA SEDS'!$A:$BZ, $A87, COLUMN(R87))</f>
        <v/>
      </c>
      <c r="S87">
        <f>INDEX('Input EIA SEDS'!$A:$BZ, $A87, COLUMN(S87))</f>
        <v/>
      </c>
      <c r="T87">
        <f>INDEX('Input EIA SEDS'!$A:$BZ, $A87, COLUMN(T87))</f>
        <v/>
      </c>
      <c r="U87">
        <f>INDEX('Input EIA SEDS'!$A:$BZ, $A87, COLUMN(U87))</f>
        <v/>
      </c>
      <c r="V87">
        <f>INDEX('Input EIA SEDS'!$A:$BZ, $A87, COLUMN(V87))</f>
        <v/>
      </c>
      <c r="W87">
        <f>INDEX('Input EIA SEDS'!$A:$BZ, $A87, COLUMN(W87))</f>
        <v/>
      </c>
      <c r="X87">
        <f>INDEX('Input EIA SEDS'!$A:$BZ, $A87, COLUMN(X87))</f>
        <v/>
      </c>
      <c r="Y87">
        <f>INDEX('Input EIA SEDS'!$A:$BZ, $A87, COLUMN(Y87))</f>
        <v/>
      </c>
      <c r="Z87">
        <f>INDEX('Input EIA SEDS'!$A:$BZ, $A87, COLUMN(Z87))</f>
        <v/>
      </c>
      <c r="AA87">
        <f>INDEX('Input EIA SEDS'!$A:$BZ, $A87, COLUMN(AA87))</f>
        <v/>
      </c>
      <c r="AB87">
        <f>INDEX('Input EIA SEDS'!$A:$BZ, $A87, COLUMN(AB87))</f>
        <v/>
      </c>
      <c r="AC87">
        <f>INDEX('Input EIA SEDS'!$A:$BZ, $A87, COLUMN(AC87))</f>
        <v/>
      </c>
      <c r="AD87">
        <f>INDEX('Input EIA SEDS'!$A:$BZ, $A87, COLUMN(AD87))</f>
        <v/>
      </c>
      <c r="AE87">
        <f>INDEX('Input EIA SEDS'!$A:$BZ, $A87, COLUMN(AE87))</f>
        <v/>
      </c>
      <c r="AF87">
        <f>INDEX('Input EIA SEDS'!$A:$BZ, $A87, COLUMN(AF87))</f>
        <v/>
      </c>
      <c r="AG87">
        <f>INDEX('Input EIA SEDS'!$A:$BZ, $A87, COLUMN(AG87))</f>
        <v/>
      </c>
      <c r="AH87">
        <f>INDEX('Input EIA SEDS'!$A:$BZ, $A87, COLUMN(AH87))</f>
        <v/>
      </c>
      <c r="AI87">
        <f>INDEX('Input EIA SEDS'!$A:$BZ, $A87, COLUMN(AI87))</f>
        <v/>
      </c>
      <c r="AJ87">
        <f>INDEX('Input EIA SEDS'!$A:$BZ, $A87, COLUMN(AJ87))</f>
        <v/>
      </c>
      <c r="AK87">
        <f>INDEX('Input EIA SEDS'!$A:$BZ, $A87, COLUMN(AK87))</f>
        <v/>
      </c>
      <c r="AL87">
        <f>INDEX('Input EIA SEDS'!$A:$BZ, $A87, COLUMN(AL87))</f>
        <v/>
      </c>
      <c r="AM87">
        <f>INDEX('Input EIA SEDS'!$A:$BZ, $A87, COLUMN(AM87))</f>
        <v/>
      </c>
      <c r="AN87">
        <f>INDEX('Input EIA SEDS'!$A:$BZ, $A87, COLUMN(AN87))</f>
        <v/>
      </c>
      <c r="AO87">
        <f>INDEX('Input EIA SEDS'!$A:$BZ, $A87, COLUMN(AO87))</f>
        <v/>
      </c>
      <c r="AP87">
        <f>INDEX('Input EIA SEDS'!$A:$BZ, $A87, COLUMN(AP87))</f>
        <v/>
      </c>
      <c r="AQ87">
        <f>INDEX('Input EIA SEDS'!$A:$BZ, $A87, COLUMN(AQ87))</f>
        <v/>
      </c>
      <c r="AR87">
        <f>INDEX('Input EIA SEDS'!$A:$BZ, $A87, COLUMN(AR87))</f>
        <v/>
      </c>
      <c r="AS87">
        <f>INDEX('Input EIA SEDS'!$A:$BZ, $A87, COLUMN(AS87))</f>
        <v/>
      </c>
      <c r="AT87">
        <f>INDEX('Input EIA SEDS'!$A:$BZ, $A87, COLUMN(AT87))</f>
        <v/>
      </c>
      <c r="AU87">
        <f>INDEX('Input EIA SEDS'!$A:$BZ, $A87, COLUMN(AU87))</f>
        <v/>
      </c>
      <c r="AV87">
        <f>INDEX('Input EIA SEDS'!$A:$BZ, $A87, COLUMN(AV87))</f>
        <v/>
      </c>
      <c r="AW87">
        <f>INDEX('Input EIA SEDS'!$A:$BZ, $A87, COLUMN(AW87))</f>
        <v/>
      </c>
      <c r="AX87">
        <f>INDEX('Input EIA SEDS'!$A:$BZ, $A87, COLUMN(AX87))</f>
        <v/>
      </c>
      <c r="AY87">
        <f>INDEX('Input EIA SEDS'!$A:$BZ, $A87, COLUMN(AY87))</f>
        <v/>
      </c>
      <c r="AZ87">
        <f>INDEX('Input EIA SEDS'!$A:$BZ, $A87, COLUMN(AZ87))</f>
        <v/>
      </c>
      <c r="BA87">
        <f>INDEX('Input EIA SEDS'!$A:$BZ, $A87, COLUMN(BA87))</f>
        <v/>
      </c>
      <c r="BB87">
        <f>INDEX('Input EIA SEDS'!$A:$BZ, $A87, COLUMN(BB87))</f>
        <v/>
      </c>
      <c r="BC87">
        <f>INDEX('Input EIA SEDS'!$A:$BZ, $A87, COLUMN(BC87))</f>
        <v/>
      </c>
      <c r="BD87">
        <f>INDEX('Input EIA SEDS'!$A:$BZ, $A87, COLUMN(BD87))</f>
        <v/>
      </c>
      <c r="BE87">
        <f>INDEX('Input EIA SEDS'!$A:$BZ, $A87, COLUMN(BE87))</f>
        <v/>
      </c>
      <c r="BF87">
        <f>INDEX('Input EIA SEDS'!$A:$BZ, $A87, COLUMN(BF87))</f>
        <v/>
      </c>
      <c r="BG87">
        <f>INDEX('Input EIA SEDS'!$A:$BZ, $A87, COLUMN(BG87))</f>
        <v/>
      </c>
      <c r="BH87">
        <f>INDEX('Input EIA SEDS'!$A:$BZ, $A87, COLUMN(BH87))</f>
        <v/>
      </c>
      <c r="BI87">
        <f>INDEX('Input EIA SEDS'!$A:$BZ, $A87, COLUMN(BI87))</f>
        <v/>
      </c>
      <c r="BJ87">
        <f>INDEX('Input EIA SEDS'!$A:$BZ, $A87, COLUMN(BJ87))</f>
        <v/>
      </c>
      <c r="BK87">
        <f>INDEX('Input EIA SEDS'!$A:$BZ, $A87, COLUMN(BK87))</f>
        <v/>
      </c>
      <c r="BL87">
        <f>INDEX('Input EIA SEDS'!$A:$BZ, $A87, COLUMN(BL87))</f>
        <v/>
      </c>
      <c r="BM87">
        <f>INDEX('Input EIA SEDS'!$A:$BZ, $A87, COLUMN(BM87))</f>
        <v/>
      </c>
      <c r="BN87">
        <f>INDEX('Input EIA SEDS'!$A:$BZ, $A87, COLUMN(BN87))</f>
        <v/>
      </c>
      <c r="BO87">
        <f>INDEX('Input EIA SEDS'!$A:$BZ, $A87, COLUMN(BO87))</f>
        <v/>
      </c>
      <c r="BP87">
        <f>INDEX('Input EIA SEDS'!$A:$BZ, $A87, COLUMN(BP87))</f>
        <v/>
      </c>
      <c r="BQ87">
        <f>INDEX('Input EIA SEDS'!$A:$BZ, $A87, COLUMN(BQ87))</f>
        <v/>
      </c>
      <c r="BR87">
        <f>INDEX('Input EIA SEDS'!$A:$BZ, $A87, COLUMN(BR87))</f>
        <v/>
      </c>
      <c r="BS87">
        <f>INDEX('Input EIA SEDS'!$A:$BZ, $A87, COLUMN(BS87))</f>
        <v/>
      </c>
      <c r="BT87">
        <f>INDEX('Input EIA SEDS'!$A:$BZ, $A87, COLUMN(BT87))</f>
        <v/>
      </c>
      <c r="BU87">
        <f>INDEX('Input EIA SEDS'!$A:$BZ, $A87, COLUMN(BU87))</f>
        <v/>
      </c>
      <c r="BV87">
        <f>INDEX('Input EIA SEDS'!$A:$BZ, $A87, COLUMN(BV87))</f>
        <v/>
      </c>
      <c r="BW87">
        <f>INDEX('Input EIA SEDS'!$A:$BZ, $A87, COLUMN(BW87))</f>
        <v/>
      </c>
    </row>
    <row r="88" spans="1:75">
      <c r="A88">
        <f>MATCH($C88,'Input EIA SEDS'!$C:$C,0)</f>
        <v/>
      </c>
      <c r="B88">
        <f>INDEX('Input EIA SEDS'!$A:$BZ, $A88, COLUMN(B88))</f>
        <v/>
      </c>
      <c r="C88" t="s">
        <v>493</v>
      </c>
      <c r="D88">
        <f>INDEX('Input EIA SEDS'!$A:$BZ, $A88, COLUMN(D88))</f>
        <v/>
      </c>
      <c r="E88">
        <f>INDEX('Input EIA SEDS'!$A:$BZ, $A88, COLUMN(E88))</f>
        <v/>
      </c>
      <c r="F88">
        <f>INDEX('Input EIA SEDS'!$A:$BZ, $A88, COLUMN(F88))</f>
        <v/>
      </c>
      <c r="G88">
        <f>INDEX('Input EIA SEDS'!$A:$BZ, $A88, COLUMN(G88))</f>
        <v/>
      </c>
      <c r="H88">
        <f>INDEX('Input EIA SEDS'!$A:$BZ, $A88, COLUMN(H88))</f>
        <v/>
      </c>
      <c r="I88">
        <f>INDEX('Input EIA SEDS'!$A:$BZ, $A88, COLUMN(I88))</f>
        <v/>
      </c>
      <c r="J88">
        <f>INDEX('Input EIA SEDS'!$A:$BZ, $A88, COLUMN(J88))</f>
        <v/>
      </c>
      <c r="K88">
        <f>INDEX('Input EIA SEDS'!$A:$BZ, $A88, COLUMN(K88))</f>
        <v/>
      </c>
      <c r="L88">
        <f>INDEX('Input EIA SEDS'!$A:$BZ, $A88, COLUMN(L88))</f>
        <v/>
      </c>
      <c r="M88">
        <f>INDEX('Input EIA SEDS'!$A:$BZ, $A88, COLUMN(M88))</f>
        <v/>
      </c>
      <c r="N88">
        <f>INDEX('Input EIA SEDS'!$A:$BZ, $A88, COLUMN(N88))</f>
        <v/>
      </c>
      <c r="O88">
        <f>INDEX('Input EIA SEDS'!$A:$BZ, $A88, COLUMN(O88))</f>
        <v/>
      </c>
      <c r="P88">
        <f>INDEX('Input EIA SEDS'!$A:$BZ, $A88, COLUMN(P88))</f>
        <v/>
      </c>
      <c r="Q88">
        <f>INDEX('Input EIA SEDS'!$A:$BZ, $A88, COLUMN(Q88))</f>
        <v/>
      </c>
      <c r="R88">
        <f>INDEX('Input EIA SEDS'!$A:$BZ, $A88, COLUMN(R88))</f>
        <v/>
      </c>
      <c r="S88">
        <f>INDEX('Input EIA SEDS'!$A:$BZ, $A88, COLUMN(S88))</f>
        <v/>
      </c>
      <c r="T88">
        <f>INDEX('Input EIA SEDS'!$A:$BZ, $A88, COLUMN(T88))</f>
        <v/>
      </c>
      <c r="U88">
        <f>INDEX('Input EIA SEDS'!$A:$BZ, $A88, COLUMN(U88))</f>
        <v/>
      </c>
      <c r="V88">
        <f>INDEX('Input EIA SEDS'!$A:$BZ, $A88, COLUMN(V88))</f>
        <v/>
      </c>
      <c r="W88">
        <f>INDEX('Input EIA SEDS'!$A:$BZ, $A88, COLUMN(W88))</f>
        <v/>
      </c>
      <c r="X88">
        <f>INDEX('Input EIA SEDS'!$A:$BZ, $A88, COLUMN(X88))</f>
        <v/>
      </c>
      <c r="Y88">
        <f>INDEX('Input EIA SEDS'!$A:$BZ, $A88, COLUMN(Y88))</f>
        <v/>
      </c>
      <c r="Z88">
        <f>INDEX('Input EIA SEDS'!$A:$BZ, $A88, COLUMN(Z88))</f>
        <v/>
      </c>
      <c r="AA88">
        <f>INDEX('Input EIA SEDS'!$A:$BZ, $A88, COLUMN(AA88))</f>
        <v/>
      </c>
      <c r="AB88">
        <f>INDEX('Input EIA SEDS'!$A:$BZ, $A88, COLUMN(AB88))</f>
        <v/>
      </c>
      <c r="AC88">
        <f>INDEX('Input EIA SEDS'!$A:$BZ, $A88, COLUMN(AC88))</f>
        <v/>
      </c>
      <c r="AD88">
        <f>INDEX('Input EIA SEDS'!$A:$BZ, $A88, COLUMN(AD88))</f>
        <v/>
      </c>
      <c r="AE88">
        <f>INDEX('Input EIA SEDS'!$A:$BZ, $A88, COLUMN(AE88))</f>
        <v/>
      </c>
      <c r="AF88">
        <f>INDEX('Input EIA SEDS'!$A:$BZ, $A88, COLUMN(AF88))</f>
        <v/>
      </c>
      <c r="AG88">
        <f>INDEX('Input EIA SEDS'!$A:$BZ, $A88, COLUMN(AG88))</f>
        <v/>
      </c>
      <c r="AH88">
        <f>INDEX('Input EIA SEDS'!$A:$BZ, $A88, COLUMN(AH88))</f>
        <v/>
      </c>
      <c r="AI88">
        <f>INDEX('Input EIA SEDS'!$A:$BZ, $A88, COLUMN(AI88))</f>
        <v/>
      </c>
      <c r="AJ88">
        <f>INDEX('Input EIA SEDS'!$A:$BZ, $A88, COLUMN(AJ88))</f>
        <v/>
      </c>
      <c r="AK88">
        <f>INDEX('Input EIA SEDS'!$A:$BZ, $A88, COLUMN(AK88))</f>
        <v/>
      </c>
      <c r="AL88">
        <f>INDEX('Input EIA SEDS'!$A:$BZ, $A88, COLUMN(AL88))</f>
        <v/>
      </c>
      <c r="AM88">
        <f>INDEX('Input EIA SEDS'!$A:$BZ, $A88, COLUMN(AM88))</f>
        <v/>
      </c>
      <c r="AN88">
        <f>INDEX('Input EIA SEDS'!$A:$BZ, $A88, COLUMN(AN88))</f>
        <v/>
      </c>
      <c r="AO88">
        <f>INDEX('Input EIA SEDS'!$A:$BZ, $A88, COLUMN(AO88))</f>
        <v/>
      </c>
      <c r="AP88">
        <f>INDEX('Input EIA SEDS'!$A:$BZ, $A88, COLUMN(AP88))</f>
        <v/>
      </c>
      <c r="AQ88">
        <f>INDEX('Input EIA SEDS'!$A:$BZ, $A88, COLUMN(AQ88))</f>
        <v/>
      </c>
      <c r="AR88">
        <f>INDEX('Input EIA SEDS'!$A:$BZ, $A88, COLUMN(AR88))</f>
        <v/>
      </c>
      <c r="AS88">
        <f>INDEX('Input EIA SEDS'!$A:$BZ, $A88, COLUMN(AS88))</f>
        <v/>
      </c>
      <c r="AT88">
        <f>INDEX('Input EIA SEDS'!$A:$BZ, $A88, COLUMN(AT88))</f>
        <v/>
      </c>
      <c r="AU88">
        <f>INDEX('Input EIA SEDS'!$A:$BZ, $A88, COLUMN(AU88))</f>
        <v/>
      </c>
      <c r="AV88">
        <f>INDEX('Input EIA SEDS'!$A:$BZ, $A88, COLUMN(AV88))</f>
        <v/>
      </c>
      <c r="AW88">
        <f>INDEX('Input EIA SEDS'!$A:$BZ, $A88, COLUMN(AW88))</f>
        <v/>
      </c>
      <c r="AX88">
        <f>INDEX('Input EIA SEDS'!$A:$BZ, $A88, COLUMN(AX88))</f>
        <v/>
      </c>
      <c r="AY88">
        <f>INDEX('Input EIA SEDS'!$A:$BZ, $A88, COLUMN(AY88))</f>
        <v/>
      </c>
      <c r="AZ88">
        <f>INDEX('Input EIA SEDS'!$A:$BZ, $A88, COLUMN(AZ88))</f>
        <v/>
      </c>
      <c r="BA88">
        <f>INDEX('Input EIA SEDS'!$A:$BZ, $A88, COLUMN(BA88))</f>
        <v/>
      </c>
      <c r="BB88">
        <f>INDEX('Input EIA SEDS'!$A:$BZ, $A88, COLUMN(BB88))</f>
        <v/>
      </c>
      <c r="BC88">
        <f>INDEX('Input EIA SEDS'!$A:$BZ, $A88, COLUMN(BC88))</f>
        <v/>
      </c>
      <c r="BD88">
        <f>INDEX('Input EIA SEDS'!$A:$BZ, $A88, COLUMN(BD88))</f>
        <v/>
      </c>
      <c r="BE88">
        <f>INDEX('Input EIA SEDS'!$A:$BZ, $A88, COLUMN(BE88))</f>
        <v/>
      </c>
      <c r="BF88">
        <f>INDEX('Input EIA SEDS'!$A:$BZ, $A88, COLUMN(BF88))</f>
        <v/>
      </c>
      <c r="BG88">
        <f>INDEX('Input EIA SEDS'!$A:$BZ, $A88, COLUMN(BG88))</f>
        <v/>
      </c>
      <c r="BH88">
        <f>INDEX('Input EIA SEDS'!$A:$BZ, $A88, COLUMN(BH88))</f>
        <v/>
      </c>
      <c r="BI88">
        <f>INDEX('Input EIA SEDS'!$A:$BZ, $A88, COLUMN(BI88))</f>
        <v/>
      </c>
      <c r="BJ88">
        <f>INDEX('Input EIA SEDS'!$A:$BZ, $A88, COLUMN(BJ88))</f>
        <v/>
      </c>
      <c r="BK88">
        <f>INDEX('Input EIA SEDS'!$A:$BZ, $A88, COLUMN(BK88))</f>
        <v/>
      </c>
      <c r="BL88">
        <f>INDEX('Input EIA SEDS'!$A:$BZ, $A88, COLUMN(BL88))</f>
        <v/>
      </c>
      <c r="BM88">
        <f>INDEX('Input EIA SEDS'!$A:$BZ, $A88, COLUMN(BM88))</f>
        <v/>
      </c>
      <c r="BN88">
        <f>INDEX('Input EIA SEDS'!$A:$BZ, $A88, COLUMN(BN88))</f>
        <v/>
      </c>
      <c r="BO88">
        <f>INDEX('Input EIA SEDS'!$A:$BZ, $A88, COLUMN(BO88))</f>
        <v/>
      </c>
      <c r="BP88">
        <f>INDEX('Input EIA SEDS'!$A:$BZ, $A88, COLUMN(BP88))</f>
        <v/>
      </c>
      <c r="BQ88">
        <f>INDEX('Input EIA SEDS'!$A:$BZ, $A88, COLUMN(BQ88))</f>
        <v/>
      </c>
      <c r="BR88">
        <f>INDEX('Input EIA SEDS'!$A:$BZ, $A88, COLUMN(BR88))</f>
        <v/>
      </c>
      <c r="BS88">
        <f>INDEX('Input EIA SEDS'!$A:$BZ, $A88, COLUMN(BS88))</f>
        <v/>
      </c>
      <c r="BT88">
        <f>INDEX('Input EIA SEDS'!$A:$BZ, $A88, COLUMN(BT88))</f>
        <v/>
      </c>
      <c r="BU88">
        <f>INDEX('Input EIA SEDS'!$A:$BZ, $A88, COLUMN(BU88))</f>
        <v/>
      </c>
      <c r="BV88">
        <f>INDEX('Input EIA SEDS'!$A:$BZ, $A88, COLUMN(BV88))</f>
        <v/>
      </c>
      <c r="BW88">
        <f>INDEX('Input EIA SEDS'!$A:$BZ, $A88, COLUMN(BW88))</f>
        <v/>
      </c>
    </row>
    <row r="89" spans="1:75">
      <c r="A89">
        <f>MATCH($C89,'Input EIA SEDS'!$C:$C,0)</f>
        <v/>
      </c>
      <c r="B89">
        <f>INDEX('Input EIA SEDS'!$A:$BZ, $A89, COLUMN(B89))</f>
        <v/>
      </c>
      <c r="C89" t="s">
        <v>495</v>
      </c>
      <c r="D89">
        <f>INDEX('Input EIA SEDS'!$A:$BZ, $A89, COLUMN(D89))</f>
        <v/>
      </c>
      <c r="E89">
        <f>INDEX('Input EIA SEDS'!$A:$BZ, $A89, COLUMN(E89))</f>
        <v/>
      </c>
      <c r="F89">
        <f>INDEX('Input EIA SEDS'!$A:$BZ, $A89, COLUMN(F89))</f>
        <v/>
      </c>
      <c r="G89">
        <f>INDEX('Input EIA SEDS'!$A:$BZ, $A89, COLUMN(G89))</f>
        <v/>
      </c>
      <c r="H89">
        <f>INDEX('Input EIA SEDS'!$A:$BZ, $A89, COLUMN(H89))</f>
        <v/>
      </c>
      <c r="I89">
        <f>INDEX('Input EIA SEDS'!$A:$BZ, $A89, COLUMN(I89))</f>
        <v/>
      </c>
      <c r="J89">
        <f>INDEX('Input EIA SEDS'!$A:$BZ, $A89, COLUMN(J89))</f>
        <v/>
      </c>
      <c r="K89">
        <f>INDEX('Input EIA SEDS'!$A:$BZ, $A89, COLUMN(K89))</f>
        <v/>
      </c>
      <c r="L89">
        <f>INDEX('Input EIA SEDS'!$A:$BZ, $A89, COLUMN(L89))</f>
        <v/>
      </c>
      <c r="M89">
        <f>INDEX('Input EIA SEDS'!$A:$BZ, $A89, COLUMN(M89))</f>
        <v/>
      </c>
      <c r="N89">
        <f>INDEX('Input EIA SEDS'!$A:$BZ, $A89, COLUMN(N89))</f>
        <v/>
      </c>
      <c r="O89">
        <f>INDEX('Input EIA SEDS'!$A:$BZ, $A89, COLUMN(O89))</f>
        <v/>
      </c>
      <c r="P89">
        <f>INDEX('Input EIA SEDS'!$A:$BZ, $A89, COLUMN(P89))</f>
        <v/>
      </c>
      <c r="Q89">
        <f>INDEX('Input EIA SEDS'!$A:$BZ, $A89, COLUMN(Q89))</f>
        <v/>
      </c>
      <c r="R89">
        <f>INDEX('Input EIA SEDS'!$A:$BZ, $A89, COLUMN(R89))</f>
        <v/>
      </c>
      <c r="S89">
        <f>INDEX('Input EIA SEDS'!$A:$BZ, $A89, COLUMN(S89))</f>
        <v/>
      </c>
      <c r="T89">
        <f>INDEX('Input EIA SEDS'!$A:$BZ, $A89, COLUMN(T89))</f>
        <v/>
      </c>
      <c r="U89">
        <f>INDEX('Input EIA SEDS'!$A:$BZ, $A89, COLUMN(U89))</f>
        <v/>
      </c>
      <c r="V89">
        <f>INDEX('Input EIA SEDS'!$A:$BZ, $A89, COLUMN(V89))</f>
        <v/>
      </c>
      <c r="W89">
        <f>INDEX('Input EIA SEDS'!$A:$BZ, $A89, COLUMN(W89))</f>
        <v/>
      </c>
      <c r="X89">
        <f>INDEX('Input EIA SEDS'!$A:$BZ, $A89, COLUMN(X89))</f>
        <v/>
      </c>
      <c r="Y89">
        <f>INDEX('Input EIA SEDS'!$A:$BZ, $A89, COLUMN(Y89))</f>
        <v/>
      </c>
      <c r="Z89">
        <f>INDEX('Input EIA SEDS'!$A:$BZ, $A89, COLUMN(Z89))</f>
        <v/>
      </c>
      <c r="AA89">
        <f>INDEX('Input EIA SEDS'!$A:$BZ, $A89, COLUMN(AA89))</f>
        <v/>
      </c>
      <c r="AB89">
        <f>INDEX('Input EIA SEDS'!$A:$BZ, $A89, COLUMN(AB89))</f>
        <v/>
      </c>
      <c r="AC89">
        <f>INDEX('Input EIA SEDS'!$A:$BZ, $A89, COLUMN(AC89))</f>
        <v/>
      </c>
      <c r="AD89">
        <f>INDEX('Input EIA SEDS'!$A:$BZ, $A89, COLUMN(AD89))</f>
        <v/>
      </c>
      <c r="AE89">
        <f>INDEX('Input EIA SEDS'!$A:$BZ, $A89, COLUMN(AE89))</f>
        <v/>
      </c>
      <c r="AF89">
        <f>INDEX('Input EIA SEDS'!$A:$BZ, $A89, COLUMN(AF89))</f>
        <v/>
      </c>
      <c r="AG89">
        <f>INDEX('Input EIA SEDS'!$A:$BZ, $A89, COLUMN(AG89))</f>
        <v/>
      </c>
      <c r="AH89">
        <f>INDEX('Input EIA SEDS'!$A:$BZ, $A89, COLUMN(AH89))</f>
        <v/>
      </c>
      <c r="AI89">
        <f>INDEX('Input EIA SEDS'!$A:$BZ, $A89, COLUMN(AI89))</f>
        <v/>
      </c>
      <c r="AJ89">
        <f>INDEX('Input EIA SEDS'!$A:$BZ, $A89, COLUMN(AJ89))</f>
        <v/>
      </c>
      <c r="AK89">
        <f>INDEX('Input EIA SEDS'!$A:$BZ, $A89, COLUMN(AK89))</f>
        <v/>
      </c>
      <c r="AL89">
        <f>INDEX('Input EIA SEDS'!$A:$BZ, $A89, COLUMN(AL89))</f>
        <v/>
      </c>
      <c r="AM89">
        <f>INDEX('Input EIA SEDS'!$A:$BZ, $A89, COLUMN(AM89))</f>
        <v/>
      </c>
      <c r="AN89">
        <f>INDEX('Input EIA SEDS'!$A:$BZ, $A89, COLUMN(AN89))</f>
        <v/>
      </c>
      <c r="AO89">
        <f>INDEX('Input EIA SEDS'!$A:$BZ, $A89, COLUMN(AO89))</f>
        <v/>
      </c>
      <c r="AP89">
        <f>INDEX('Input EIA SEDS'!$A:$BZ, $A89, COLUMN(AP89))</f>
        <v/>
      </c>
      <c r="AQ89">
        <f>INDEX('Input EIA SEDS'!$A:$BZ, $A89, COLUMN(AQ89))</f>
        <v/>
      </c>
      <c r="AR89">
        <f>INDEX('Input EIA SEDS'!$A:$BZ, $A89, COLUMN(AR89))</f>
        <v/>
      </c>
      <c r="AS89">
        <f>INDEX('Input EIA SEDS'!$A:$BZ, $A89, COLUMN(AS89))</f>
        <v/>
      </c>
      <c r="AT89">
        <f>INDEX('Input EIA SEDS'!$A:$BZ, $A89, COLUMN(AT89))</f>
        <v/>
      </c>
      <c r="AU89">
        <f>INDEX('Input EIA SEDS'!$A:$BZ, $A89, COLUMN(AU89))</f>
        <v/>
      </c>
      <c r="AV89">
        <f>INDEX('Input EIA SEDS'!$A:$BZ, $A89, COLUMN(AV89))</f>
        <v/>
      </c>
      <c r="AW89">
        <f>INDEX('Input EIA SEDS'!$A:$BZ, $A89, COLUMN(AW89))</f>
        <v/>
      </c>
      <c r="AX89">
        <f>INDEX('Input EIA SEDS'!$A:$BZ, $A89, COLUMN(AX89))</f>
        <v/>
      </c>
      <c r="AY89">
        <f>INDEX('Input EIA SEDS'!$A:$BZ, $A89, COLUMN(AY89))</f>
        <v/>
      </c>
      <c r="AZ89">
        <f>INDEX('Input EIA SEDS'!$A:$BZ, $A89, COLUMN(AZ89))</f>
        <v/>
      </c>
      <c r="BA89">
        <f>INDEX('Input EIA SEDS'!$A:$BZ, $A89, COLUMN(BA89))</f>
        <v/>
      </c>
      <c r="BB89">
        <f>INDEX('Input EIA SEDS'!$A:$BZ, $A89, COLUMN(BB89))</f>
        <v/>
      </c>
      <c r="BC89">
        <f>INDEX('Input EIA SEDS'!$A:$BZ, $A89, COLUMN(BC89))</f>
        <v/>
      </c>
      <c r="BD89">
        <f>INDEX('Input EIA SEDS'!$A:$BZ, $A89, COLUMN(BD89))</f>
        <v/>
      </c>
      <c r="BE89">
        <f>INDEX('Input EIA SEDS'!$A:$BZ, $A89, COLUMN(BE89))</f>
        <v/>
      </c>
      <c r="BF89">
        <f>INDEX('Input EIA SEDS'!$A:$BZ, $A89, COLUMN(BF89))</f>
        <v/>
      </c>
      <c r="BG89">
        <f>INDEX('Input EIA SEDS'!$A:$BZ, $A89, COLUMN(BG89))</f>
        <v/>
      </c>
      <c r="BH89">
        <f>INDEX('Input EIA SEDS'!$A:$BZ, $A89, COLUMN(BH89))</f>
        <v/>
      </c>
      <c r="BI89">
        <f>INDEX('Input EIA SEDS'!$A:$BZ, $A89, COLUMN(BI89))</f>
        <v/>
      </c>
      <c r="BJ89">
        <f>INDEX('Input EIA SEDS'!$A:$BZ, $A89, COLUMN(BJ89))</f>
        <v/>
      </c>
      <c r="BK89">
        <f>INDEX('Input EIA SEDS'!$A:$BZ, $A89, COLUMN(BK89))</f>
        <v/>
      </c>
      <c r="BL89">
        <f>INDEX('Input EIA SEDS'!$A:$BZ, $A89, COLUMN(BL89))</f>
        <v/>
      </c>
      <c r="BM89">
        <f>INDEX('Input EIA SEDS'!$A:$BZ, $A89, COLUMN(BM89))</f>
        <v/>
      </c>
      <c r="BN89">
        <f>INDEX('Input EIA SEDS'!$A:$BZ, $A89, COLUMN(BN89))</f>
        <v/>
      </c>
      <c r="BO89">
        <f>INDEX('Input EIA SEDS'!$A:$BZ, $A89, COLUMN(BO89))</f>
        <v/>
      </c>
      <c r="BP89">
        <f>INDEX('Input EIA SEDS'!$A:$BZ, $A89, COLUMN(BP89))</f>
        <v/>
      </c>
      <c r="BQ89">
        <f>INDEX('Input EIA SEDS'!$A:$BZ, $A89, COLUMN(BQ89))</f>
        <v/>
      </c>
      <c r="BR89">
        <f>INDEX('Input EIA SEDS'!$A:$BZ, $A89, COLUMN(BR89))</f>
        <v/>
      </c>
      <c r="BS89">
        <f>INDEX('Input EIA SEDS'!$A:$BZ, $A89, COLUMN(BS89))</f>
        <v/>
      </c>
      <c r="BT89">
        <f>INDEX('Input EIA SEDS'!$A:$BZ, $A89, COLUMN(BT89))</f>
        <v/>
      </c>
      <c r="BU89">
        <f>INDEX('Input EIA SEDS'!$A:$BZ, $A89, COLUMN(BU89))</f>
        <v/>
      </c>
      <c r="BV89">
        <f>INDEX('Input EIA SEDS'!$A:$BZ, $A89, COLUMN(BV89))</f>
        <v/>
      </c>
      <c r="BW89">
        <f>INDEX('Input EIA SEDS'!$A:$BZ, $A89, COLUMN(BW89))</f>
        <v/>
      </c>
    </row>
    <row r="90" spans="1:75">
      <c r="A90">
        <f>MATCH($C90,'Input EIA SEDS'!$C:$C,0)</f>
        <v/>
      </c>
      <c r="B90">
        <f>INDEX('Input EIA SEDS'!$A:$BZ, $A90, COLUMN(B90))</f>
        <v/>
      </c>
      <c r="C90" t="s">
        <v>497</v>
      </c>
      <c r="D90">
        <f>INDEX('Input EIA SEDS'!$A:$BZ, $A90, COLUMN(D90))</f>
        <v/>
      </c>
      <c r="E90">
        <f>INDEX('Input EIA SEDS'!$A:$BZ, $A90, COLUMN(E90))</f>
        <v/>
      </c>
      <c r="F90">
        <f>INDEX('Input EIA SEDS'!$A:$BZ, $A90, COLUMN(F90))</f>
        <v/>
      </c>
      <c r="G90">
        <f>INDEX('Input EIA SEDS'!$A:$BZ, $A90, COLUMN(G90))</f>
        <v/>
      </c>
      <c r="H90">
        <f>INDEX('Input EIA SEDS'!$A:$BZ, $A90, COLUMN(H90))</f>
        <v/>
      </c>
      <c r="I90">
        <f>INDEX('Input EIA SEDS'!$A:$BZ, $A90, COLUMN(I90))</f>
        <v/>
      </c>
      <c r="J90">
        <f>INDEX('Input EIA SEDS'!$A:$BZ, $A90, COLUMN(J90))</f>
        <v/>
      </c>
      <c r="K90">
        <f>INDEX('Input EIA SEDS'!$A:$BZ, $A90, COLUMN(K90))</f>
        <v/>
      </c>
      <c r="L90">
        <f>INDEX('Input EIA SEDS'!$A:$BZ, $A90, COLUMN(L90))</f>
        <v/>
      </c>
      <c r="M90">
        <f>INDEX('Input EIA SEDS'!$A:$BZ, $A90, COLUMN(M90))</f>
        <v/>
      </c>
      <c r="N90">
        <f>INDEX('Input EIA SEDS'!$A:$BZ, $A90, COLUMN(N90))</f>
        <v/>
      </c>
      <c r="O90">
        <f>INDEX('Input EIA SEDS'!$A:$BZ, $A90, COLUMN(O90))</f>
        <v/>
      </c>
      <c r="P90">
        <f>INDEX('Input EIA SEDS'!$A:$BZ, $A90, COLUMN(P90))</f>
        <v/>
      </c>
      <c r="Q90">
        <f>INDEX('Input EIA SEDS'!$A:$BZ, $A90, COLUMN(Q90))</f>
        <v/>
      </c>
      <c r="R90">
        <f>INDEX('Input EIA SEDS'!$A:$BZ, $A90, COLUMN(R90))</f>
        <v/>
      </c>
      <c r="S90">
        <f>INDEX('Input EIA SEDS'!$A:$BZ, $A90, COLUMN(S90))</f>
        <v/>
      </c>
      <c r="T90">
        <f>INDEX('Input EIA SEDS'!$A:$BZ, $A90, COLUMN(T90))</f>
        <v/>
      </c>
      <c r="U90">
        <f>INDEX('Input EIA SEDS'!$A:$BZ, $A90, COLUMN(U90))</f>
        <v/>
      </c>
      <c r="V90">
        <f>INDEX('Input EIA SEDS'!$A:$BZ, $A90, COLUMN(V90))</f>
        <v/>
      </c>
      <c r="W90">
        <f>INDEX('Input EIA SEDS'!$A:$BZ, $A90, COLUMN(W90))</f>
        <v/>
      </c>
      <c r="X90">
        <f>INDEX('Input EIA SEDS'!$A:$BZ, $A90, COLUMN(X90))</f>
        <v/>
      </c>
      <c r="Y90">
        <f>INDEX('Input EIA SEDS'!$A:$BZ, $A90, COLUMN(Y90))</f>
        <v/>
      </c>
      <c r="Z90">
        <f>INDEX('Input EIA SEDS'!$A:$BZ, $A90, COLUMN(Z90))</f>
        <v/>
      </c>
      <c r="AA90">
        <f>INDEX('Input EIA SEDS'!$A:$BZ, $A90, COLUMN(AA90))</f>
        <v/>
      </c>
      <c r="AB90">
        <f>INDEX('Input EIA SEDS'!$A:$BZ, $A90, COLUMN(AB90))</f>
        <v/>
      </c>
      <c r="AC90">
        <f>INDEX('Input EIA SEDS'!$A:$BZ, $A90, COLUMN(AC90))</f>
        <v/>
      </c>
      <c r="AD90">
        <f>INDEX('Input EIA SEDS'!$A:$BZ, $A90, COLUMN(AD90))</f>
        <v/>
      </c>
      <c r="AE90">
        <f>INDEX('Input EIA SEDS'!$A:$BZ, $A90, COLUMN(AE90))</f>
        <v/>
      </c>
      <c r="AF90">
        <f>INDEX('Input EIA SEDS'!$A:$BZ, $A90, COLUMN(AF90))</f>
        <v/>
      </c>
      <c r="AG90">
        <f>INDEX('Input EIA SEDS'!$A:$BZ, $A90, COLUMN(AG90))</f>
        <v/>
      </c>
      <c r="AH90">
        <f>INDEX('Input EIA SEDS'!$A:$BZ, $A90, COLUMN(AH90))</f>
        <v/>
      </c>
      <c r="AI90">
        <f>INDEX('Input EIA SEDS'!$A:$BZ, $A90, COLUMN(AI90))</f>
        <v/>
      </c>
      <c r="AJ90">
        <f>INDEX('Input EIA SEDS'!$A:$BZ, $A90, COLUMN(AJ90))</f>
        <v/>
      </c>
      <c r="AK90">
        <f>INDEX('Input EIA SEDS'!$A:$BZ, $A90, COLUMN(AK90))</f>
        <v/>
      </c>
      <c r="AL90">
        <f>INDEX('Input EIA SEDS'!$A:$BZ, $A90, COLUMN(AL90))</f>
        <v/>
      </c>
      <c r="AM90">
        <f>INDEX('Input EIA SEDS'!$A:$BZ, $A90, COLUMN(AM90))</f>
        <v/>
      </c>
      <c r="AN90">
        <f>INDEX('Input EIA SEDS'!$A:$BZ, $A90, COLUMN(AN90))</f>
        <v/>
      </c>
      <c r="AO90">
        <f>INDEX('Input EIA SEDS'!$A:$BZ, $A90, COLUMN(AO90))</f>
        <v/>
      </c>
      <c r="AP90">
        <f>INDEX('Input EIA SEDS'!$A:$BZ, $A90, COLUMN(AP90))</f>
        <v/>
      </c>
      <c r="AQ90">
        <f>INDEX('Input EIA SEDS'!$A:$BZ, $A90, COLUMN(AQ90))</f>
        <v/>
      </c>
      <c r="AR90">
        <f>INDEX('Input EIA SEDS'!$A:$BZ, $A90, COLUMN(AR90))</f>
        <v/>
      </c>
      <c r="AS90">
        <f>INDEX('Input EIA SEDS'!$A:$BZ, $A90, COLUMN(AS90))</f>
        <v/>
      </c>
      <c r="AT90">
        <f>INDEX('Input EIA SEDS'!$A:$BZ, $A90, COLUMN(AT90))</f>
        <v/>
      </c>
      <c r="AU90">
        <f>INDEX('Input EIA SEDS'!$A:$BZ, $A90, COLUMN(AU90))</f>
        <v/>
      </c>
      <c r="AV90">
        <f>INDEX('Input EIA SEDS'!$A:$BZ, $A90, COLUMN(AV90))</f>
        <v/>
      </c>
      <c r="AW90">
        <f>INDEX('Input EIA SEDS'!$A:$BZ, $A90, COLUMN(AW90))</f>
        <v/>
      </c>
      <c r="AX90">
        <f>INDEX('Input EIA SEDS'!$A:$BZ, $A90, COLUMN(AX90))</f>
        <v/>
      </c>
      <c r="AY90">
        <f>INDEX('Input EIA SEDS'!$A:$BZ, $A90, COLUMN(AY90))</f>
        <v/>
      </c>
      <c r="AZ90">
        <f>INDEX('Input EIA SEDS'!$A:$BZ, $A90, COLUMN(AZ90))</f>
        <v/>
      </c>
      <c r="BA90">
        <f>INDEX('Input EIA SEDS'!$A:$BZ, $A90, COLUMN(BA90))</f>
        <v/>
      </c>
      <c r="BB90">
        <f>INDEX('Input EIA SEDS'!$A:$BZ, $A90, COLUMN(BB90))</f>
        <v/>
      </c>
      <c r="BC90">
        <f>INDEX('Input EIA SEDS'!$A:$BZ, $A90, COLUMN(BC90))</f>
        <v/>
      </c>
      <c r="BD90">
        <f>INDEX('Input EIA SEDS'!$A:$BZ, $A90, COLUMN(BD90))</f>
        <v/>
      </c>
      <c r="BE90">
        <f>INDEX('Input EIA SEDS'!$A:$BZ, $A90, COLUMN(BE90))</f>
        <v/>
      </c>
      <c r="BF90">
        <f>INDEX('Input EIA SEDS'!$A:$BZ, $A90, COLUMN(BF90))</f>
        <v/>
      </c>
      <c r="BG90">
        <f>INDEX('Input EIA SEDS'!$A:$BZ, $A90, COLUMN(BG90))</f>
        <v/>
      </c>
      <c r="BH90">
        <f>INDEX('Input EIA SEDS'!$A:$BZ, $A90, COLUMN(BH90))</f>
        <v/>
      </c>
      <c r="BI90">
        <f>INDEX('Input EIA SEDS'!$A:$BZ, $A90, COLUMN(BI90))</f>
        <v/>
      </c>
      <c r="BJ90">
        <f>INDEX('Input EIA SEDS'!$A:$BZ, $A90, COLUMN(BJ90))</f>
        <v/>
      </c>
      <c r="BK90">
        <f>INDEX('Input EIA SEDS'!$A:$BZ, $A90, COLUMN(BK90))</f>
        <v/>
      </c>
      <c r="BL90">
        <f>INDEX('Input EIA SEDS'!$A:$BZ, $A90, COLUMN(BL90))</f>
        <v/>
      </c>
      <c r="BM90">
        <f>INDEX('Input EIA SEDS'!$A:$BZ, $A90, COLUMN(BM90))</f>
        <v/>
      </c>
      <c r="BN90">
        <f>INDEX('Input EIA SEDS'!$A:$BZ, $A90, COLUMN(BN90))</f>
        <v/>
      </c>
      <c r="BO90">
        <f>INDEX('Input EIA SEDS'!$A:$BZ, $A90, COLUMN(BO90))</f>
        <v/>
      </c>
      <c r="BP90">
        <f>INDEX('Input EIA SEDS'!$A:$BZ, $A90, COLUMN(BP90))</f>
        <v/>
      </c>
      <c r="BQ90">
        <f>INDEX('Input EIA SEDS'!$A:$BZ, $A90, COLUMN(BQ90))</f>
        <v/>
      </c>
      <c r="BR90">
        <f>INDEX('Input EIA SEDS'!$A:$BZ, $A90, COLUMN(BR90))</f>
        <v/>
      </c>
      <c r="BS90">
        <f>INDEX('Input EIA SEDS'!$A:$BZ, $A90, COLUMN(BS90))</f>
        <v/>
      </c>
      <c r="BT90">
        <f>INDEX('Input EIA SEDS'!$A:$BZ, $A90, COLUMN(BT90))</f>
        <v/>
      </c>
      <c r="BU90">
        <f>INDEX('Input EIA SEDS'!$A:$BZ, $A90, COLUMN(BU90))</f>
        <v/>
      </c>
      <c r="BV90">
        <f>INDEX('Input EIA SEDS'!$A:$BZ, $A90, COLUMN(BV90))</f>
        <v/>
      </c>
      <c r="BW90">
        <f>INDEX('Input EIA SEDS'!$A:$BZ, $A90, COLUMN(BW90))</f>
        <v/>
      </c>
    </row>
    <row r="91" spans="1:75">
      <c r="A91">
        <f>MATCH($C91,'Input EIA SEDS'!$C:$C,0)</f>
        <v/>
      </c>
      <c r="B91">
        <f>INDEX('Input EIA SEDS'!$A:$BZ, $A91, COLUMN(B91))</f>
        <v/>
      </c>
      <c r="C91" t="s">
        <v>499</v>
      </c>
      <c r="D91">
        <f>INDEX('Input EIA SEDS'!$A:$BZ, $A91, COLUMN(D91))</f>
        <v/>
      </c>
      <c r="E91">
        <f>INDEX('Input EIA SEDS'!$A:$BZ, $A91, COLUMN(E91))</f>
        <v/>
      </c>
      <c r="F91">
        <f>INDEX('Input EIA SEDS'!$A:$BZ, $A91, COLUMN(F91))</f>
        <v/>
      </c>
      <c r="G91">
        <f>INDEX('Input EIA SEDS'!$A:$BZ, $A91, COLUMN(G91))</f>
        <v/>
      </c>
      <c r="H91">
        <f>INDEX('Input EIA SEDS'!$A:$BZ, $A91, COLUMN(H91))</f>
        <v/>
      </c>
      <c r="I91">
        <f>INDEX('Input EIA SEDS'!$A:$BZ, $A91, COLUMN(I91))</f>
        <v/>
      </c>
      <c r="J91">
        <f>INDEX('Input EIA SEDS'!$A:$BZ, $A91, COLUMN(J91))</f>
        <v/>
      </c>
      <c r="K91">
        <f>INDEX('Input EIA SEDS'!$A:$BZ, $A91, COLUMN(K91))</f>
        <v/>
      </c>
      <c r="L91">
        <f>INDEX('Input EIA SEDS'!$A:$BZ, $A91, COLUMN(L91))</f>
        <v/>
      </c>
      <c r="M91">
        <f>INDEX('Input EIA SEDS'!$A:$BZ, $A91, COLUMN(M91))</f>
        <v/>
      </c>
      <c r="N91">
        <f>INDEX('Input EIA SEDS'!$A:$BZ, $A91, COLUMN(N91))</f>
        <v/>
      </c>
      <c r="O91">
        <f>INDEX('Input EIA SEDS'!$A:$BZ, $A91, COLUMN(O91))</f>
        <v/>
      </c>
      <c r="P91">
        <f>INDEX('Input EIA SEDS'!$A:$BZ, $A91, COLUMN(P91))</f>
        <v/>
      </c>
      <c r="Q91">
        <f>INDEX('Input EIA SEDS'!$A:$BZ, $A91, COLUMN(Q91))</f>
        <v/>
      </c>
      <c r="R91">
        <f>INDEX('Input EIA SEDS'!$A:$BZ, $A91, COLUMN(R91))</f>
        <v/>
      </c>
      <c r="S91">
        <f>INDEX('Input EIA SEDS'!$A:$BZ, $A91, COLUMN(S91))</f>
        <v/>
      </c>
      <c r="T91">
        <f>INDEX('Input EIA SEDS'!$A:$BZ, $A91, COLUMN(T91))</f>
        <v/>
      </c>
      <c r="U91">
        <f>INDEX('Input EIA SEDS'!$A:$BZ, $A91, COLUMN(U91))</f>
        <v/>
      </c>
      <c r="V91">
        <f>INDEX('Input EIA SEDS'!$A:$BZ, $A91, COLUMN(V91))</f>
        <v/>
      </c>
      <c r="W91">
        <f>INDEX('Input EIA SEDS'!$A:$BZ, $A91, COLUMN(W91))</f>
        <v/>
      </c>
      <c r="X91">
        <f>INDEX('Input EIA SEDS'!$A:$BZ, $A91, COLUMN(X91))</f>
        <v/>
      </c>
      <c r="Y91">
        <f>INDEX('Input EIA SEDS'!$A:$BZ, $A91, COLUMN(Y91))</f>
        <v/>
      </c>
      <c r="Z91">
        <f>INDEX('Input EIA SEDS'!$A:$BZ, $A91, COLUMN(Z91))</f>
        <v/>
      </c>
      <c r="AA91">
        <f>INDEX('Input EIA SEDS'!$A:$BZ, $A91, COLUMN(AA91))</f>
        <v/>
      </c>
      <c r="AB91">
        <f>INDEX('Input EIA SEDS'!$A:$BZ, $A91, COLUMN(AB91))</f>
        <v/>
      </c>
      <c r="AC91">
        <f>INDEX('Input EIA SEDS'!$A:$BZ, $A91, COLUMN(AC91))</f>
        <v/>
      </c>
      <c r="AD91">
        <f>INDEX('Input EIA SEDS'!$A:$BZ, $A91, COLUMN(AD91))</f>
        <v/>
      </c>
      <c r="AE91">
        <f>INDEX('Input EIA SEDS'!$A:$BZ, $A91, COLUMN(AE91))</f>
        <v/>
      </c>
      <c r="AF91">
        <f>INDEX('Input EIA SEDS'!$A:$BZ, $A91, COLUMN(AF91))</f>
        <v/>
      </c>
      <c r="AG91">
        <f>INDEX('Input EIA SEDS'!$A:$BZ, $A91, COLUMN(AG91))</f>
        <v/>
      </c>
      <c r="AH91">
        <f>INDEX('Input EIA SEDS'!$A:$BZ, $A91, COLUMN(AH91))</f>
        <v/>
      </c>
      <c r="AI91">
        <f>INDEX('Input EIA SEDS'!$A:$BZ, $A91, COLUMN(AI91))</f>
        <v/>
      </c>
      <c r="AJ91">
        <f>INDEX('Input EIA SEDS'!$A:$BZ, $A91, COLUMN(AJ91))</f>
        <v/>
      </c>
      <c r="AK91">
        <f>INDEX('Input EIA SEDS'!$A:$BZ, $A91, COLUMN(AK91))</f>
        <v/>
      </c>
      <c r="AL91">
        <f>INDEX('Input EIA SEDS'!$A:$BZ, $A91, COLUMN(AL91))</f>
        <v/>
      </c>
      <c r="AM91">
        <f>INDEX('Input EIA SEDS'!$A:$BZ, $A91, COLUMN(AM91))</f>
        <v/>
      </c>
      <c r="AN91">
        <f>INDEX('Input EIA SEDS'!$A:$BZ, $A91, COLUMN(AN91))</f>
        <v/>
      </c>
      <c r="AO91">
        <f>INDEX('Input EIA SEDS'!$A:$BZ, $A91, COLUMN(AO91))</f>
        <v/>
      </c>
      <c r="AP91">
        <f>INDEX('Input EIA SEDS'!$A:$BZ, $A91, COLUMN(AP91))</f>
        <v/>
      </c>
      <c r="AQ91">
        <f>INDEX('Input EIA SEDS'!$A:$BZ, $A91, COLUMN(AQ91))</f>
        <v/>
      </c>
      <c r="AR91">
        <f>INDEX('Input EIA SEDS'!$A:$BZ, $A91, COLUMN(AR91))</f>
        <v/>
      </c>
      <c r="AS91">
        <f>INDEX('Input EIA SEDS'!$A:$BZ, $A91, COLUMN(AS91))</f>
        <v/>
      </c>
      <c r="AT91">
        <f>INDEX('Input EIA SEDS'!$A:$BZ, $A91, COLUMN(AT91))</f>
        <v/>
      </c>
      <c r="AU91">
        <f>INDEX('Input EIA SEDS'!$A:$BZ, $A91, COLUMN(AU91))</f>
        <v/>
      </c>
      <c r="AV91">
        <f>INDEX('Input EIA SEDS'!$A:$BZ, $A91, COLUMN(AV91))</f>
        <v/>
      </c>
      <c r="AW91">
        <f>INDEX('Input EIA SEDS'!$A:$BZ, $A91, COLUMN(AW91))</f>
        <v/>
      </c>
      <c r="AX91">
        <f>INDEX('Input EIA SEDS'!$A:$BZ, $A91, COLUMN(AX91))</f>
        <v/>
      </c>
      <c r="AY91">
        <f>INDEX('Input EIA SEDS'!$A:$BZ, $A91, COLUMN(AY91))</f>
        <v/>
      </c>
      <c r="AZ91">
        <f>INDEX('Input EIA SEDS'!$A:$BZ, $A91, COLUMN(AZ91))</f>
        <v/>
      </c>
      <c r="BA91">
        <f>INDEX('Input EIA SEDS'!$A:$BZ, $A91, COLUMN(BA91))</f>
        <v/>
      </c>
      <c r="BB91">
        <f>INDEX('Input EIA SEDS'!$A:$BZ, $A91, COLUMN(BB91))</f>
        <v/>
      </c>
      <c r="BC91">
        <f>INDEX('Input EIA SEDS'!$A:$BZ, $A91, COLUMN(BC91))</f>
        <v/>
      </c>
      <c r="BD91">
        <f>INDEX('Input EIA SEDS'!$A:$BZ, $A91, COLUMN(BD91))</f>
        <v/>
      </c>
      <c r="BE91">
        <f>INDEX('Input EIA SEDS'!$A:$BZ, $A91, COLUMN(BE91))</f>
        <v/>
      </c>
      <c r="BF91">
        <f>INDEX('Input EIA SEDS'!$A:$BZ, $A91, COLUMN(BF91))</f>
        <v/>
      </c>
      <c r="BG91">
        <f>INDEX('Input EIA SEDS'!$A:$BZ, $A91, COLUMN(BG91))</f>
        <v/>
      </c>
      <c r="BH91">
        <f>INDEX('Input EIA SEDS'!$A:$BZ, $A91, COLUMN(BH91))</f>
        <v/>
      </c>
      <c r="BI91">
        <f>INDEX('Input EIA SEDS'!$A:$BZ, $A91, COLUMN(BI91))</f>
        <v/>
      </c>
      <c r="BJ91">
        <f>INDEX('Input EIA SEDS'!$A:$BZ, $A91, COLUMN(BJ91))</f>
        <v/>
      </c>
      <c r="BK91">
        <f>INDEX('Input EIA SEDS'!$A:$BZ, $A91, COLUMN(BK91))</f>
        <v/>
      </c>
      <c r="BL91">
        <f>INDEX('Input EIA SEDS'!$A:$BZ, $A91, COLUMN(BL91))</f>
        <v/>
      </c>
      <c r="BM91">
        <f>INDEX('Input EIA SEDS'!$A:$BZ, $A91, COLUMN(BM91))</f>
        <v/>
      </c>
      <c r="BN91">
        <f>INDEX('Input EIA SEDS'!$A:$BZ, $A91, COLUMN(BN91))</f>
        <v/>
      </c>
      <c r="BO91">
        <f>INDEX('Input EIA SEDS'!$A:$BZ, $A91, COLUMN(BO91))</f>
        <v/>
      </c>
      <c r="BP91">
        <f>INDEX('Input EIA SEDS'!$A:$BZ, $A91, COLUMN(BP91))</f>
        <v/>
      </c>
      <c r="BQ91">
        <f>INDEX('Input EIA SEDS'!$A:$BZ, $A91, COLUMN(BQ91))</f>
        <v/>
      </c>
      <c r="BR91">
        <f>INDEX('Input EIA SEDS'!$A:$BZ, $A91, COLUMN(BR91))</f>
        <v/>
      </c>
      <c r="BS91">
        <f>INDEX('Input EIA SEDS'!$A:$BZ, $A91, COLUMN(BS91))</f>
        <v/>
      </c>
      <c r="BT91">
        <f>INDEX('Input EIA SEDS'!$A:$BZ, $A91, COLUMN(BT91))</f>
        <v/>
      </c>
      <c r="BU91">
        <f>INDEX('Input EIA SEDS'!$A:$BZ, $A91, COLUMN(BU91))</f>
        <v/>
      </c>
      <c r="BV91">
        <f>INDEX('Input EIA SEDS'!$A:$BZ, $A91, COLUMN(BV91))</f>
        <v/>
      </c>
      <c r="BW91">
        <f>INDEX('Input EIA SEDS'!$A:$BZ, $A91, COLUMN(BW91))</f>
        <v/>
      </c>
    </row>
    <row r="92" spans="1:75">
      <c r="A92">
        <f>MATCH($C92,'Input EIA SEDS'!$C:$C,0)</f>
        <v/>
      </c>
      <c r="B92">
        <f>INDEX('Input EIA SEDS'!$A:$BZ, $A92, COLUMN(B92))</f>
        <v/>
      </c>
      <c r="C92" t="s">
        <v>501</v>
      </c>
      <c r="D92">
        <f>INDEX('Input EIA SEDS'!$A:$BZ, $A92, COLUMN(D92))</f>
        <v/>
      </c>
      <c r="E92">
        <f>INDEX('Input EIA SEDS'!$A:$BZ, $A92, COLUMN(E92))</f>
        <v/>
      </c>
      <c r="F92">
        <f>INDEX('Input EIA SEDS'!$A:$BZ, $A92, COLUMN(F92))</f>
        <v/>
      </c>
      <c r="G92">
        <f>INDEX('Input EIA SEDS'!$A:$BZ, $A92, COLUMN(G92))</f>
        <v/>
      </c>
      <c r="H92">
        <f>INDEX('Input EIA SEDS'!$A:$BZ, $A92, COLUMN(H92))</f>
        <v/>
      </c>
      <c r="I92">
        <f>INDEX('Input EIA SEDS'!$A:$BZ, $A92, COLUMN(I92))</f>
        <v/>
      </c>
      <c r="J92">
        <f>INDEX('Input EIA SEDS'!$A:$BZ, $A92, COLUMN(J92))</f>
        <v/>
      </c>
      <c r="K92">
        <f>INDEX('Input EIA SEDS'!$A:$BZ, $A92, COLUMN(K92))</f>
        <v/>
      </c>
      <c r="L92">
        <f>INDEX('Input EIA SEDS'!$A:$BZ, $A92, COLUMN(L92))</f>
        <v/>
      </c>
      <c r="M92">
        <f>INDEX('Input EIA SEDS'!$A:$BZ, $A92, COLUMN(M92))</f>
        <v/>
      </c>
      <c r="N92">
        <f>INDEX('Input EIA SEDS'!$A:$BZ, $A92, COLUMN(N92))</f>
        <v/>
      </c>
      <c r="O92">
        <f>INDEX('Input EIA SEDS'!$A:$BZ, $A92, COLUMN(O92))</f>
        <v/>
      </c>
      <c r="P92">
        <f>INDEX('Input EIA SEDS'!$A:$BZ, $A92, COLUMN(P92))</f>
        <v/>
      </c>
      <c r="Q92">
        <f>INDEX('Input EIA SEDS'!$A:$BZ, $A92, COLUMN(Q92))</f>
        <v/>
      </c>
      <c r="R92">
        <f>INDEX('Input EIA SEDS'!$A:$BZ, $A92, COLUMN(R92))</f>
        <v/>
      </c>
      <c r="S92">
        <f>INDEX('Input EIA SEDS'!$A:$BZ, $A92, COLUMN(S92))</f>
        <v/>
      </c>
      <c r="T92">
        <f>INDEX('Input EIA SEDS'!$A:$BZ, $A92, COLUMN(T92))</f>
        <v/>
      </c>
      <c r="U92">
        <f>INDEX('Input EIA SEDS'!$A:$BZ, $A92, COLUMN(U92))</f>
        <v/>
      </c>
      <c r="V92">
        <f>INDEX('Input EIA SEDS'!$A:$BZ, $A92, COLUMN(V92))</f>
        <v/>
      </c>
      <c r="W92">
        <f>INDEX('Input EIA SEDS'!$A:$BZ, $A92, COLUMN(W92))</f>
        <v/>
      </c>
      <c r="X92">
        <f>INDEX('Input EIA SEDS'!$A:$BZ, $A92, COLUMN(X92))</f>
        <v/>
      </c>
      <c r="Y92">
        <f>INDEX('Input EIA SEDS'!$A:$BZ, $A92, COLUMN(Y92))</f>
        <v/>
      </c>
      <c r="Z92">
        <f>INDEX('Input EIA SEDS'!$A:$BZ, $A92, COLUMN(Z92))</f>
        <v/>
      </c>
      <c r="AA92">
        <f>INDEX('Input EIA SEDS'!$A:$BZ, $A92, COLUMN(AA92))</f>
        <v/>
      </c>
      <c r="AB92">
        <f>INDEX('Input EIA SEDS'!$A:$BZ, $A92, COLUMN(AB92))</f>
        <v/>
      </c>
      <c r="AC92">
        <f>INDEX('Input EIA SEDS'!$A:$BZ, $A92, COLUMN(AC92))</f>
        <v/>
      </c>
      <c r="AD92">
        <f>INDEX('Input EIA SEDS'!$A:$BZ, $A92, COLUMN(AD92))</f>
        <v/>
      </c>
      <c r="AE92">
        <f>INDEX('Input EIA SEDS'!$A:$BZ, $A92, COLUMN(AE92))</f>
        <v/>
      </c>
      <c r="AF92">
        <f>INDEX('Input EIA SEDS'!$A:$BZ, $A92, COLUMN(AF92))</f>
        <v/>
      </c>
      <c r="AG92">
        <f>INDEX('Input EIA SEDS'!$A:$BZ, $A92, COLUMN(AG92))</f>
        <v/>
      </c>
      <c r="AH92">
        <f>INDEX('Input EIA SEDS'!$A:$BZ, $A92, COLUMN(AH92))</f>
        <v/>
      </c>
      <c r="AI92">
        <f>INDEX('Input EIA SEDS'!$A:$BZ, $A92, COLUMN(AI92))</f>
        <v/>
      </c>
      <c r="AJ92">
        <f>INDEX('Input EIA SEDS'!$A:$BZ, $A92, COLUMN(AJ92))</f>
        <v/>
      </c>
      <c r="AK92">
        <f>INDEX('Input EIA SEDS'!$A:$BZ, $A92, COLUMN(AK92))</f>
        <v/>
      </c>
      <c r="AL92">
        <f>INDEX('Input EIA SEDS'!$A:$BZ, $A92, COLUMN(AL92))</f>
        <v/>
      </c>
      <c r="AM92">
        <f>INDEX('Input EIA SEDS'!$A:$BZ, $A92, COLUMN(AM92))</f>
        <v/>
      </c>
      <c r="AN92">
        <f>INDEX('Input EIA SEDS'!$A:$BZ, $A92, COLUMN(AN92))</f>
        <v/>
      </c>
      <c r="AO92">
        <f>INDEX('Input EIA SEDS'!$A:$BZ, $A92, COLUMN(AO92))</f>
        <v/>
      </c>
      <c r="AP92">
        <f>INDEX('Input EIA SEDS'!$A:$BZ, $A92, COLUMN(AP92))</f>
        <v/>
      </c>
      <c r="AQ92">
        <f>INDEX('Input EIA SEDS'!$A:$BZ, $A92, COLUMN(AQ92))</f>
        <v/>
      </c>
      <c r="AR92">
        <f>INDEX('Input EIA SEDS'!$A:$BZ, $A92, COLUMN(AR92))</f>
        <v/>
      </c>
      <c r="AS92">
        <f>INDEX('Input EIA SEDS'!$A:$BZ, $A92, COLUMN(AS92))</f>
        <v/>
      </c>
      <c r="AT92">
        <f>INDEX('Input EIA SEDS'!$A:$BZ, $A92, COLUMN(AT92))</f>
        <v/>
      </c>
      <c r="AU92">
        <f>INDEX('Input EIA SEDS'!$A:$BZ, $A92, COLUMN(AU92))</f>
        <v/>
      </c>
      <c r="AV92">
        <f>INDEX('Input EIA SEDS'!$A:$BZ, $A92, COLUMN(AV92))</f>
        <v/>
      </c>
      <c r="AW92">
        <f>INDEX('Input EIA SEDS'!$A:$BZ, $A92, COLUMN(AW92))</f>
        <v/>
      </c>
      <c r="AX92">
        <f>INDEX('Input EIA SEDS'!$A:$BZ, $A92, COLUMN(AX92))</f>
        <v/>
      </c>
      <c r="AY92">
        <f>INDEX('Input EIA SEDS'!$A:$BZ, $A92, COLUMN(AY92))</f>
        <v/>
      </c>
      <c r="AZ92">
        <f>INDEX('Input EIA SEDS'!$A:$BZ, $A92, COLUMN(AZ92))</f>
        <v/>
      </c>
      <c r="BA92">
        <f>INDEX('Input EIA SEDS'!$A:$BZ, $A92, COLUMN(BA92))</f>
        <v/>
      </c>
      <c r="BB92">
        <f>INDEX('Input EIA SEDS'!$A:$BZ, $A92, COLUMN(BB92))</f>
        <v/>
      </c>
      <c r="BC92">
        <f>INDEX('Input EIA SEDS'!$A:$BZ, $A92, COLUMN(BC92))</f>
        <v/>
      </c>
      <c r="BD92">
        <f>INDEX('Input EIA SEDS'!$A:$BZ, $A92, COLUMN(BD92))</f>
        <v/>
      </c>
      <c r="BE92">
        <f>INDEX('Input EIA SEDS'!$A:$BZ, $A92, COLUMN(BE92))</f>
        <v/>
      </c>
      <c r="BF92">
        <f>INDEX('Input EIA SEDS'!$A:$BZ, $A92, COLUMN(BF92))</f>
        <v/>
      </c>
      <c r="BG92">
        <f>INDEX('Input EIA SEDS'!$A:$BZ, $A92, COLUMN(BG92))</f>
        <v/>
      </c>
      <c r="BH92">
        <f>INDEX('Input EIA SEDS'!$A:$BZ, $A92, COLUMN(BH92))</f>
        <v/>
      </c>
      <c r="BI92">
        <f>INDEX('Input EIA SEDS'!$A:$BZ, $A92, COLUMN(BI92))</f>
        <v/>
      </c>
      <c r="BJ92">
        <f>INDEX('Input EIA SEDS'!$A:$BZ, $A92, COLUMN(BJ92))</f>
        <v/>
      </c>
      <c r="BK92">
        <f>INDEX('Input EIA SEDS'!$A:$BZ, $A92, COLUMN(BK92))</f>
        <v/>
      </c>
      <c r="BL92">
        <f>INDEX('Input EIA SEDS'!$A:$BZ, $A92, COLUMN(BL92))</f>
        <v/>
      </c>
      <c r="BM92">
        <f>INDEX('Input EIA SEDS'!$A:$BZ, $A92, COLUMN(BM92))</f>
        <v/>
      </c>
      <c r="BN92">
        <f>INDEX('Input EIA SEDS'!$A:$BZ, $A92, COLUMN(BN92))</f>
        <v/>
      </c>
      <c r="BO92">
        <f>INDEX('Input EIA SEDS'!$A:$BZ, $A92, COLUMN(BO92))</f>
        <v/>
      </c>
      <c r="BP92">
        <f>INDEX('Input EIA SEDS'!$A:$BZ, $A92, COLUMN(BP92))</f>
        <v/>
      </c>
      <c r="BQ92">
        <f>INDEX('Input EIA SEDS'!$A:$BZ, $A92, COLUMN(BQ92))</f>
        <v/>
      </c>
      <c r="BR92">
        <f>INDEX('Input EIA SEDS'!$A:$BZ, $A92, COLUMN(BR92))</f>
        <v/>
      </c>
      <c r="BS92">
        <f>INDEX('Input EIA SEDS'!$A:$BZ, $A92, COLUMN(BS92))</f>
        <v/>
      </c>
      <c r="BT92">
        <f>INDEX('Input EIA SEDS'!$A:$BZ, $A92, COLUMN(BT92))</f>
        <v/>
      </c>
      <c r="BU92">
        <f>INDEX('Input EIA SEDS'!$A:$BZ, $A92, COLUMN(BU92))</f>
        <v/>
      </c>
      <c r="BV92">
        <f>INDEX('Input EIA SEDS'!$A:$BZ, $A92, COLUMN(BV92))</f>
        <v/>
      </c>
      <c r="BW92">
        <f>INDEX('Input EIA SEDS'!$A:$BZ, $A92, COLUMN(BW92))</f>
        <v/>
      </c>
    </row>
    <row r="93" spans="1:75">
      <c r="A93">
        <f>MATCH($C93,'Input EIA SEDS'!$C:$C,0)</f>
        <v/>
      </c>
      <c r="B93">
        <f>INDEX('Input EIA SEDS'!$A:$BZ, $A93, COLUMN(B93))</f>
        <v/>
      </c>
      <c r="C93" t="s">
        <v>503</v>
      </c>
      <c r="D93">
        <f>INDEX('Input EIA SEDS'!$A:$BZ, $A93, COLUMN(D93))</f>
        <v/>
      </c>
      <c r="E93">
        <f>INDEX('Input EIA SEDS'!$A:$BZ, $A93, COLUMN(E93))</f>
        <v/>
      </c>
      <c r="F93">
        <f>INDEX('Input EIA SEDS'!$A:$BZ, $A93, COLUMN(F93))</f>
        <v/>
      </c>
      <c r="G93">
        <f>INDEX('Input EIA SEDS'!$A:$BZ, $A93, COLUMN(G93))</f>
        <v/>
      </c>
      <c r="H93">
        <f>INDEX('Input EIA SEDS'!$A:$BZ, $A93, COLUMN(H93))</f>
        <v/>
      </c>
      <c r="I93">
        <f>INDEX('Input EIA SEDS'!$A:$BZ, $A93, COLUMN(I93))</f>
        <v/>
      </c>
      <c r="J93">
        <f>INDEX('Input EIA SEDS'!$A:$BZ, $A93, COLUMN(J93))</f>
        <v/>
      </c>
      <c r="K93">
        <f>INDEX('Input EIA SEDS'!$A:$BZ, $A93, COLUMN(K93))</f>
        <v/>
      </c>
      <c r="L93">
        <f>INDEX('Input EIA SEDS'!$A:$BZ, $A93, COLUMN(L93))</f>
        <v/>
      </c>
      <c r="M93">
        <f>INDEX('Input EIA SEDS'!$A:$BZ, $A93, COLUMN(M93))</f>
        <v/>
      </c>
      <c r="N93">
        <f>INDEX('Input EIA SEDS'!$A:$BZ, $A93, COLUMN(N93))</f>
        <v/>
      </c>
      <c r="O93">
        <f>INDEX('Input EIA SEDS'!$A:$BZ, $A93, COLUMN(O93))</f>
        <v/>
      </c>
      <c r="P93">
        <f>INDEX('Input EIA SEDS'!$A:$BZ, $A93, COLUMN(P93))</f>
        <v/>
      </c>
      <c r="Q93">
        <f>INDEX('Input EIA SEDS'!$A:$BZ, $A93, COLUMN(Q93))</f>
        <v/>
      </c>
      <c r="R93">
        <f>INDEX('Input EIA SEDS'!$A:$BZ, $A93, COLUMN(R93))</f>
        <v/>
      </c>
      <c r="S93">
        <f>INDEX('Input EIA SEDS'!$A:$BZ, $A93, COLUMN(S93))</f>
        <v/>
      </c>
      <c r="T93">
        <f>INDEX('Input EIA SEDS'!$A:$BZ, $A93, COLUMN(T93))</f>
        <v/>
      </c>
      <c r="U93">
        <f>INDEX('Input EIA SEDS'!$A:$BZ, $A93, COLUMN(U93))</f>
        <v/>
      </c>
      <c r="V93">
        <f>INDEX('Input EIA SEDS'!$A:$BZ, $A93, COLUMN(V93))</f>
        <v/>
      </c>
      <c r="W93">
        <f>INDEX('Input EIA SEDS'!$A:$BZ, $A93, COLUMN(W93))</f>
        <v/>
      </c>
      <c r="X93">
        <f>INDEX('Input EIA SEDS'!$A:$BZ, $A93, COLUMN(X93))</f>
        <v/>
      </c>
      <c r="Y93">
        <f>INDEX('Input EIA SEDS'!$A:$BZ, $A93, COLUMN(Y93))</f>
        <v/>
      </c>
      <c r="Z93">
        <f>INDEX('Input EIA SEDS'!$A:$BZ, $A93, COLUMN(Z93))</f>
        <v/>
      </c>
      <c r="AA93">
        <f>INDEX('Input EIA SEDS'!$A:$BZ, $A93, COLUMN(AA93))</f>
        <v/>
      </c>
      <c r="AB93">
        <f>INDEX('Input EIA SEDS'!$A:$BZ, $A93, COLUMN(AB93))</f>
        <v/>
      </c>
      <c r="AC93">
        <f>INDEX('Input EIA SEDS'!$A:$BZ, $A93, COLUMN(AC93))</f>
        <v/>
      </c>
      <c r="AD93">
        <f>INDEX('Input EIA SEDS'!$A:$BZ, $A93, COLUMN(AD93))</f>
        <v/>
      </c>
      <c r="AE93">
        <f>INDEX('Input EIA SEDS'!$A:$BZ, $A93, COLUMN(AE93))</f>
        <v/>
      </c>
      <c r="AF93">
        <f>INDEX('Input EIA SEDS'!$A:$BZ, $A93, COLUMN(AF93))</f>
        <v/>
      </c>
      <c r="AG93">
        <f>INDEX('Input EIA SEDS'!$A:$BZ, $A93, COLUMN(AG93))</f>
        <v/>
      </c>
      <c r="AH93">
        <f>INDEX('Input EIA SEDS'!$A:$BZ, $A93, COLUMN(AH93))</f>
        <v/>
      </c>
      <c r="AI93">
        <f>INDEX('Input EIA SEDS'!$A:$BZ, $A93, COLUMN(AI93))</f>
        <v/>
      </c>
      <c r="AJ93">
        <f>INDEX('Input EIA SEDS'!$A:$BZ, $A93, COLUMN(AJ93))</f>
        <v/>
      </c>
      <c r="AK93">
        <f>INDEX('Input EIA SEDS'!$A:$BZ, $A93, COLUMN(AK93))</f>
        <v/>
      </c>
      <c r="AL93">
        <f>INDEX('Input EIA SEDS'!$A:$BZ, $A93, COLUMN(AL93))</f>
        <v/>
      </c>
      <c r="AM93">
        <f>INDEX('Input EIA SEDS'!$A:$BZ, $A93, COLUMN(AM93))</f>
        <v/>
      </c>
      <c r="AN93">
        <f>INDEX('Input EIA SEDS'!$A:$BZ, $A93, COLUMN(AN93))</f>
        <v/>
      </c>
      <c r="AO93">
        <f>INDEX('Input EIA SEDS'!$A:$BZ, $A93, COLUMN(AO93))</f>
        <v/>
      </c>
      <c r="AP93">
        <f>INDEX('Input EIA SEDS'!$A:$BZ, $A93, COLUMN(AP93))</f>
        <v/>
      </c>
      <c r="AQ93">
        <f>INDEX('Input EIA SEDS'!$A:$BZ, $A93, COLUMN(AQ93))</f>
        <v/>
      </c>
      <c r="AR93">
        <f>INDEX('Input EIA SEDS'!$A:$BZ, $A93, COLUMN(AR93))</f>
        <v/>
      </c>
      <c r="AS93">
        <f>INDEX('Input EIA SEDS'!$A:$BZ, $A93, COLUMN(AS93))</f>
        <v/>
      </c>
      <c r="AT93">
        <f>INDEX('Input EIA SEDS'!$A:$BZ, $A93, COLUMN(AT93))</f>
        <v/>
      </c>
      <c r="AU93">
        <f>INDEX('Input EIA SEDS'!$A:$BZ, $A93, COLUMN(AU93))</f>
        <v/>
      </c>
      <c r="AV93">
        <f>INDEX('Input EIA SEDS'!$A:$BZ, $A93, COLUMN(AV93))</f>
        <v/>
      </c>
      <c r="AW93">
        <f>INDEX('Input EIA SEDS'!$A:$BZ, $A93, COLUMN(AW93))</f>
        <v/>
      </c>
      <c r="AX93">
        <f>INDEX('Input EIA SEDS'!$A:$BZ, $A93, COLUMN(AX93))</f>
        <v/>
      </c>
      <c r="AY93">
        <f>INDEX('Input EIA SEDS'!$A:$BZ, $A93, COLUMN(AY93))</f>
        <v/>
      </c>
      <c r="AZ93">
        <f>INDEX('Input EIA SEDS'!$A:$BZ, $A93, COLUMN(AZ93))</f>
        <v/>
      </c>
      <c r="BA93">
        <f>INDEX('Input EIA SEDS'!$A:$BZ, $A93, COLUMN(BA93))</f>
        <v/>
      </c>
      <c r="BB93">
        <f>INDEX('Input EIA SEDS'!$A:$BZ, $A93, COLUMN(BB93))</f>
        <v/>
      </c>
      <c r="BC93">
        <f>INDEX('Input EIA SEDS'!$A:$BZ, $A93, COLUMN(BC93))</f>
        <v/>
      </c>
      <c r="BD93">
        <f>INDEX('Input EIA SEDS'!$A:$BZ, $A93, COLUMN(BD93))</f>
        <v/>
      </c>
      <c r="BE93">
        <f>INDEX('Input EIA SEDS'!$A:$BZ, $A93, COLUMN(BE93))</f>
        <v/>
      </c>
      <c r="BF93">
        <f>INDEX('Input EIA SEDS'!$A:$BZ, $A93, COLUMN(BF93))</f>
        <v/>
      </c>
      <c r="BG93">
        <f>INDEX('Input EIA SEDS'!$A:$BZ, $A93, COLUMN(BG93))</f>
        <v/>
      </c>
      <c r="BH93">
        <f>INDEX('Input EIA SEDS'!$A:$BZ, $A93, COLUMN(BH93))</f>
        <v/>
      </c>
      <c r="BI93">
        <f>INDEX('Input EIA SEDS'!$A:$BZ, $A93, COLUMN(BI93))</f>
        <v/>
      </c>
      <c r="BJ93">
        <f>INDEX('Input EIA SEDS'!$A:$BZ, $A93, COLUMN(BJ93))</f>
        <v/>
      </c>
      <c r="BK93">
        <f>INDEX('Input EIA SEDS'!$A:$BZ, $A93, COLUMN(BK93))</f>
        <v/>
      </c>
      <c r="BL93">
        <f>INDEX('Input EIA SEDS'!$A:$BZ, $A93, COLUMN(BL93))</f>
        <v/>
      </c>
      <c r="BM93">
        <f>INDEX('Input EIA SEDS'!$A:$BZ, $A93, COLUMN(BM93))</f>
        <v/>
      </c>
      <c r="BN93">
        <f>INDEX('Input EIA SEDS'!$A:$BZ, $A93, COLUMN(BN93))</f>
        <v/>
      </c>
      <c r="BO93">
        <f>INDEX('Input EIA SEDS'!$A:$BZ, $A93, COLUMN(BO93))</f>
        <v/>
      </c>
      <c r="BP93">
        <f>INDEX('Input EIA SEDS'!$A:$BZ, $A93, COLUMN(BP93))</f>
        <v/>
      </c>
      <c r="BQ93">
        <f>INDEX('Input EIA SEDS'!$A:$BZ, $A93, COLUMN(BQ93))</f>
        <v/>
      </c>
      <c r="BR93">
        <f>INDEX('Input EIA SEDS'!$A:$BZ, $A93, COLUMN(BR93))</f>
        <v/>
      </c>
      <c r="BS93">
        <f>INDEX('Input EIA SEDS'!$A:$BZ, $A93, COLUMN(BS93))</f>
        <v/>
      </c>
      <c r="BT93">
        <f>INDEX('Input EIA SEDS'!$A:$BZ, $A93, COLUMN(BT93))</f>
        <v/>
      </c>
      <c r="BU93">
        <f>INDEX('Input EIA SEDS'!$A:$BZ, $A93, COLUMN(BU93))</f>
        <v/>
      </c>
      <c r="BV93">
        <f>INDEX('Input EIA SEDS'!$A:$BZ, $A93, COLUMN(BV93))</f>
        <v/>
      </c>
      <c r="BW93">
        <f>INDEX('Input EIA SEDS'!$A:$BZ, $A93, COLUMN(BW93))</f>
        <v/>
      </c>
    </row>
    <row r="94" spans="1:75">
      <c r="A94">
        <f>MATCH($C94,'Input EIA SEDS'!$C:$C,0)</f>
        <v/>
      </c>
      <c r="B94">
        <f>INDEX('Input EIA SEDS'!$A:$BZ, $A94, COLUMN(B94))</f>
        <v/>
      </c>
      <c r="C94" t="s">
        <v>505</v>
      </c>
      <c r="D94">
        <f>INDEX('Input EIA SEDS'!$A:$BZ, $A94, COLUMN(D94))</f>
        <v/>
      </c>
      <c r="E94">
        <f>INDEX('Input EIA SEDS'!$A:$BZ, $A94, COLUMN(E94))</f>
        <v/>
      </c>
      <c r="F94">
        <f>INDEX('Input EIA SEDS'!$A:$BZ, $A94, COLUMN(F94))</f>
        <v/>
      </c>
      <c r="G94">
        <f>INDEX('Input EIA SEDS'!$A:$BZ, $A94, COLUMN(G94))</f>
        <v/>
      </c>
      <c r="H94">
        <f>INDEX('Input EIA SEDS'!$A:$BZ, $A94, COLUMN(H94))</f>
        <v/>
      </c>
      <c r="I94">
        <f>INDEX('Input EIA SEDS'!$A:$BZ, $A94, COLUMN(I94))</f>
        <v/>
      </c>
      <c r="J94">
        <f>INDEX('Input EIA SEDS'!$A:$BZ, $A94, COLUMN(J94))</f>
        <v/>
      </c>
      <c r="K94">
        <f>INDEX('Input EIA SEDS'!$A:$BZ, $A94, COLUMN(K94))</f>
        <v/>
      </c>
      <c r="L94">
        <f>INDEX('Input EIA SEDS'!$A:$BZ, $A94, COLUMN(L94))</f>
        <v/>
      </c>
      <c r="M94">
        <f>INDEX('Input EIA SEDS'!$A:$BZ, $A94, COLUMN(M94))</f>
        <v/>
      </c>
      <c r="N94">
        <f>INDEX('Input EIA SEDS'!$A:$BZ, $A94, COLUMN(N94))</f>
        <v/>
      </c>
      <c r="O94">
        <f>INDEX('Input EIA SEDS'!$A:$BZ, $A94, COLUMN(O94))</f>
        <v/>
      </c>
      <c r="P94">
        <f>INDEX('Input EIA SEDS'!$A:$BZ, $A94, COLUMN(P94))</f>
        <v/>
      </c>
      <c r="Q94">
        <f>INDEX('Input EIA SEDS'!$A:$BZ, $A94, COLUMN(Q94))</f>
        <v/>
      </c>
      <c r="R94">
        <f>INDEX('Input EIA SEDS'!$A:$BZ, $A94, COLUMN(R94))</f>
        <v/>
      </c>
      <c r="S94">
        <f>INDEX('Input EIA SEDS'!$A:$BZ, $A94, COLUMN(S94))</f>
        <v/>
      </c>
      <c r="T94">
        <f>INDEX('Input EIA SEDS'!$A:$BZ, $A94, COLUMN(T94))</f>
        <v/>
      </c>
      <c r="U94">
        <f>INDEX('Input EIA SEDS'!$A:$BZ, $A94, COLUMN(U94))</f>
        <v/>
      </c>
      <c r="V94">
        <f>INDEX('Input EIA SEDS'!$A:$BZ, $A94, COLUMN(V94))</f>
        <v/>
      </c>
      <c r="W94">
        <f>INDEX('Input EIA SEDS'!$A:$BZ, $A94, COLUMN(W94))</f>
        <v/>
      </c>
      <c r="X94">
        <f>INDEX('Input EIA SEDS'!$A:$BZ, $A94, COLUMN(X94))</f>
        <v/>
      </c>
      <c r="Y94">
        <f>INDEX('Input EIA SEDS'!$A:$BZ, $A94, COLUMN(Y94))</f>
        <v/>
      </c>
      <c r="Z94">
        <f>INDEX('Input EIA SEDS'!$A:$BZ, $A94, COLUMN(Z94))</f>
        <v/>
      </c>
      <c r="AA94">
        <f>INDEX('Input EIA SEDS'!$A:$BZ, $A94, COLUMN(AA94))</f>
        <v/>
      </c>
      <c r="AB94">
        <f>INDEX('Input EIA SEDS'!$A:$BZ, $A94, COLUMN(AB94))</f>
        <v/>
      </c>
      <c r="AC94">
        <f>INDEX('Input EIA SEDS'!$A:$BZ, $A94, COLUMN(AC94))</f>
        <v/>
      </c>
      <c r="AD94">
        <f>INDEX('Input EIA SEDS'!$A:$BZ, $A94, COLUMN(AD94))</f>
        <v/>
      </c>
      <c r="AE94">
        <f>INDEX('Input EIA SEDS'!$A:$BZ, $A94, COLUMN(AE94))</f>
        <v/>
      </c>
      <c r="AF94">
        <f>INDEX('Input EIA SEDS'!$A:$BZ, $A94, COLUMN(AF94))</f>
        <v/>
      </c>
      <c r="AG94">
        <f>INDEX('Input EIA SEDS'!$A:$BZ, $A94, COLUMN(AG94))</f>
        <v/>
      </c>
      <c r="AH94">
        <f>INDEX('Input EIA SEDS'!$A:$BZ, $A94, COLUMN(AH94))</f>
        <v/>
      </c>
      <c r="AI94">
        <f>INDEX('Input EIA SEDS'!$A:$BZ, $A94, COLUMN(AI94))</f>
        <v/>
      </c>
      <c r="AJ94">
        <f>INDEX('Input EIA SEDS'!$A:$BZ, $A94, COLUMN(AJ94))</f>
        <v/>
      </c>
      <c r="AK94">
        <f>INDEX('Input EIA SEDS'!$A:$BZ, $A94, COLUMN(AK94))</f>
        <v/>
      </c>
      <c r="AL94">
        <f>INDEX('Input EIA SEDS'!$A:$BZ, $A94, COLUMN(AL94))</f>
        <v/>
      </c>
      <c r="AM94">
        <f>INDEX('Input EIA SEDS'!$A:$BZ, $A94, COLUMN(AM94))</f>
        <v/>
      </c>
      <c r="AN94">
        <f>INDEX('Input EIA SEDS'!$A:$BZ, $A94, COLUMN(AN94))</f>
        <v/>
      </c>
      <c r="AO94">
        <f>INDEX('Input EIA SEDS'!$A:$BZ, $A94, COLUMN(AO94))</f>
        <v/>
      </c>
      <c r="AP94">
        <f>INDEX('Input EIA SEDS'!$A:$BZ, $A94, COLUMN(AP94))</f>
        <v/>
      </c>
      <c r="AQ94">
        <f>INDEX('Input EIA SEDS'!$A:$BZ, $A94, COLUMN(AQ94))</f>
        <v/>
      </c>
      <c r="AR94">
        <f>INDEX('Input EIA SEDS'!$A:$BZ, $A94, COLUMN(AR94))</f>
        <v/>
      </c>
      <c r="AS94">
        <f>INDEX('Input EIA SEDS'!$A:$BZ, $A94, COLUMN(AS94))</f>
        <v/>
      </c>
      <c r="AT94">
        <f>INDEX('Input EIA SEDS'!$A:$BZ, $A94, COLUMN(AT94))</f>
        <v/>
      </c>
      <c r="AU94">
        <f>INDEX('Input EIA SEDS'!$A:$BZ, $A94, COLUMN(AU94))</f>
        <v/>
      </c>
      <c r="AV94">
        <f>INDEX('Input EIA SEDS'!$A:$BZ, $A94, COLUMN(AV94))</f>
        <v/>
      </c>
      <c r="AW94">
        <f>INDEX('Input EIA SEDS'!$A:$BZ, $A94, COLUMN(AW94))</f>
        <v/>
      </c>
      <c r="AX94">
        <f>INDEX('Input EIA SEDS'!$A:$BZ, $A94, COLUMN(AX94))</f>
        <v/>
      </c>
      <c r="AY94">
        <f>INDEX('Input EIA SEDS'!$A:$BZ, $A94, COLUMN(AY94))</f>
        <v/>
      </c>
      <c r="AZ94">
        <f>INDEX('Input EIA SEDS'!$A:$BZ, $A94, COLUMN(AZ94))</f>
        <v/>
      </c>
      <c r="BA94">
        <f>INDEX('Input EIA SEDS'!$A:$BZ, $A94, COLUMN(BA94))</f>
        <v/>
      </c>
      <c r="BB94">
        <f>INDEX('Input EIA SEDS'!$A:$BZ, $A94, COLUMN(BB94))</f>
        <v/>
      </c>
      <c r="BC94">
        <f>INDEX('Input EIA SEDS'!$A:$BZ, $A94, COLUMN(BC94))</f>
        <v/>
      </c>
      <c r="BD94">
        <f>INDEX('Input EIA SEDS'!$A:$BZ, $A94, COLUMN(BD94))</f>
        <v/>
      </c>
      <c r="BE94">
        <f>INDEX('Input EIA SEDS'!$A:$BZ, $A94, COLUMN(BE94))</f>
        <v/>
      </c>
      <c r="BF94">
        <f>INDEX('Input EIA SEDS'!$A:$BZ, $A94, COLUMN(BF94))</f>
        <v/>
      </c>
      <c r="BG94">
        <f>INDEX('Input EIA SEDS'!$A:$BZ, $A94, COLUMN(BG94))</f>
        <v/>
      </c>
      <c r="BH94">
        <f>INDEX('Input EIA SEDS'!$A:$BZ, $A94, COLUMN(BH94))</f>
        <v/>
      </c>
      <c r="BI94">
        <f>INDEX('Input EIA SEDS'!$A:$BZ, $A94, COLUMN(BI94))</f>
        <v/>
      </c>
      <c r="BJ94">
        <f>INDEX('Input EIA SEDS'!$A:$BZ, $A94, COLUMN(BJ94))</f>
        <v/>
      </c>
      <c r="BK94">
        <f>INDEX('Input EIA SEDS'!$A:$BZ, $A94, COLUMN(BK94))</f>
        <v/>
      </c>
      <c r="BL94">
        <f>INDEX('Input EIA SEDS'!$A:$BZ, $A94, COLUMN(BL94))</f>
        <v/>
      </c>
      <c r="BM94">
        <f>INDEX('Input EIA SEDS'!$A:$BZ, $A94, COLUMN(BM94))</f>
        <v/>
      </c>
      <c r="BN94">
        <f>INDEX('Input EIA SEDS'!$A:$BZ, $A94, COLUMN(BN94))</f>
        <v/>
      </c>
      <c r="BO94">
        <f>INDEX('Input EIA SEDS'!$A:$BZ, $A94, COLUMN(BO94))</f>
        <v/>
      </c>
      <c r="BP94">
        <f>INDEX('Input EIA SEDS'!$A:$BZ, $A94, COLUMN(BP94))</f>
        <v/>
      </c>
      <c r="BQ94">
        <f>INDEX('Input EIA SEDS'!$A:$BZ, $A94, COLUMN(BQ94))</f>
        <v/>
      </c>
      <c r="BR94">
        <f>INDEX('Input EIA SEDS'!$A:$BZ, $A94, COLUMN(BR94))</f>
        <v/>
      </c>
      <c r="BS94">
        <f>INDEX('Input EIA SEDS'!$A:$BZ, $A94, COLUMN(BS94))</f>
        <v/>
      </c>
      <c r="BT94">
        <f>INDEX('Input EIA SEDS'!$A:$BZ, $A94, COLUMN(BT94))</f>
        <v/>
      </c>
      <c r="BU94">
        <f>INDEX('Input EIA SEDS'!$A:$BZ, $A94, COLUMN(BU94))</f>
        <v/>
      </c>
      <c r="BV94">
        <f>INDEX('Input EIA SEDS'!$A:$BZ, $A94, COLUMN(BV94))</f>
        <v/>
      </c>
      <c r="BW94">
        <f>INDEX('Input EIA SEDS'!$A:$BZ, $A94, COLUMN(BW94))</f>
        <v/>
      </c>
    </row>
    <row r="95" spans="1:75">
      <c r="A95">
        <f>MATCH($C95,'Input EIA SEDS'!$C:$C,0)</f>
        <v/>
      </c>
      <c r="B95">
        <f>INDEX('Input EIA SEDS'!$A:$BZ, $A95, COLUMN(B95))</f>
        <v/>
      </c>
      <c r="C95" t="s">
        <v>557</v>
      </c>
      <c r="D95">
        <f>INDEX('Input EIA SEDS'!$A:$BZ, $A95, COLUMN(D95))</f>
        <v/>
      </c>
      <c r="E95">
        <f>INDEX('Input EIA SEDS'!$A:$BZ, $A95, COLUMN(E95))</f>
        <v/>
      </c>
      <c r="F95">
        <f>INDEX('Input EIA SEDS'!$A:$BZ, $A95, COLUMN(F95))</f>
        <v/>
      </c>
      <c r="G95">
        <f>INDEX('Input EIA SEDS'!$A:$BZ, $A95, COLUMN(G95))</f>
        <v/>
      </c>
      <c r="H95">
        <f>INDEX('Input EIA SEDS'!$A:$BZ, $A95, COLUMN(H95))</f>
        <v/>
      </c>
      <c r="I95">
        <f>INDEX('Input EIA SEDS'!$A:$BZ, $A95, COLUMN(I95))</f>
        <v/>
      </c>
      <c r="J95">
        <f>INDEX('Input EIA SEDS'!$A:$BZ, $A95, COLUMN(J95))</f>
        <v/>
      </c>
      <c r="K95">
        <f>INDEX('Input EIA SEDS'!$A:$BZ, $A95, COLUMN(K95))</f>
        <v/>
      </c>
      <c r="L95">
        <f>INDEX('Input EIA SEDS'!$A:$BZ, $A95, COLUMN(L95))</f>
        <v/>
      </c>
      <c r="M95">
        <f>INDEX('Input EIA SEDS'!$A:$BZ, $A95, COLUMN(M95))</f>
        <v/>
      </c>
      <c r="N95">
        <f>INDEX('Input EIA SEDS'!$A:$BZ, $A95, COLUMN(N95))</f>
        <v/>
      </c>
      <c r="O95">
        <f>INDEX('Input EIA SEDS'!$A:$BZ, $A95, COLUMN(O95))</f>
        <v/>
      </c>
      <c r="P95">
        <f>INDEX('Input EIA SEDS'!$A:$BZ, $A95, COLUMN(P95))</f>
        <v/>
      </c>
      <c r="Q95">
        <f>INDEX('Input EIA SEDS'!$A:$BZ, $A95, COLUMN(Q95))</f>
        <v/>
      </c>
      <c r="R95">
        <f>INDEX('Input EIA SEDS'!$A:$BZ, $A95, COLUMN(R95))</f>
        <v/>
      </c>
      <c r="S95">
        <f>INDEX('Input EIA SEDS'!$A:$BZ, $A95, COLUMN(S95))</f>
        <v/>
      </c>
      <c r="T95">
        <f>INDEX('Input EIA SEDS'!$A:$BZ, $A95, COLUMN(T95))</f>
        <v/>
      </c>
      <c r="U95">
        <f>INDEX('Input EIA SEDS'!$A:$BZ, $A95, COLUMN(U95))</f>
        <v/>
      </c>
      <c r="V95">
        <f>INDEX('Input EIA SEDS'!$A:$BZ, $A95, COLUMN(V95))</f>
        <v/>
      </c>
      <c r="W95">
        <f>INDEX('Input EIA SEDS'!$A:$BZ, $A95, COLUMN(W95))</f>
        <v/>
      </c>
      <c r="X95">
        <f>INDEX('Input EIA SEDS'!$A:$BZ, $A95, COLUMN(X95))</f>
        <v/>
      </c>
      <c r="Y95">
        <f>INDEX('Input EIA SEDS'!$A:$BZ, $A95, COLUMN(Y95))</f>
        <v/>
      </c>
      <c r="Z95">
        <f>INDEX('Input EIA SEDS'!$A:$BZ, $A95, COLUMN(Z95))</f>
        <v/>
      </c>
      <c r="AA95">
        <f>INDEX('Input EIA SEDS'!$A:$BZ, $A95, COLUMN(AA95))</f>
        <v/>
      </c>
      <c r="AB95">
        <f>INDEX('Input EIA SEDS'!$A:$BZ, $A95, COLUMN(AB95))</f>
        <v/>
      </c>
      <c r="AC95">
        <f>INDEX('Input EIA SEDS'!$A:$BZ, $A95, COLUMN(AC95))</f>
        <v/>
      </c>
      <c r="AD95">
        <f>INDEX('Input EIA SEDS'!$A:$BZ, $A95, COLUMN(AD95))</f>
        <v/>
      </c>
      <c r="AE95">
        <f>INDEX('Input EIA SEDS'!$A:$BZ, $A95, COLUMN(AE95))</f>
        <v/>
      </c>
      <c r="AF95">
        <f>INDEX('Input EIA SEDS'!$A:$BZ, $A95, COLUMN(AF95))</f>
        <v/>
      </c>
      <c r="AG95">
        <f>INDEX('Input EIA SEDS'!$A:$BZ, $A95, COLUMN(AG95))</f>
        <v/>
      </c>
      <c r="AH95">
        <f>INDEX('Input EIA SEDS'!$A:$BZ, $A95, COLUMN(AH95))</f>
        <v/>
      </c>
      <c r="AI95">
        <f>INDEX('Input EIA SEDS'!$A:$BZ, $A95, COLUMN(AI95))</f>
        <v/>
      </c>
      <c r="AJ95">
        <f>INDEX('Input EIA SEDS'!$A:$BZ, $A95, COLUMN(AJ95))</f>
        <v/>
      </c>
      <c r="AK95">
        <f>INDEX('Input EIA SEDS'!$A:$BZ, $A95, COLUMN(AK95))</f>
        <v/>
      </c>
      <c r="AL95">
        <f>INDEX('Input EIA SEDS'!$A:$BZ, $A95, COLUMN(AL95))</f>
        <v/>
      </c>
      <c r="AM95">
        <f>INDEX('Input EIA SEDS'!$A:$BZ, $A95, COLUMN(AM95))</f>
        <v/>
      </c>
      <c r="AN95">
        <f>INDEX('Input EIA SEDS'!$A:$BZ, $A95, COLUMN(AN95))</f>
        <v/>
      </c>
      <c r="AO95">
        <f>INDEX('Input EIA SEDS'!$A:$BZ, $A95, COLUMN(AO95))</f>
        <v/>
      </c>
      <c r="AP95">
        <f>INDEX('Input EIA SEDS'!$A:$BZ, $A95, COLUMN(AP95))</f>
        <v/>
      </c>
      <c r="AQ95">
        <f>INDEX('Input EIA SEDS'!$A:$BZ, $A95, COLUMN(AQ95))</f>
        <v/>
      </c>
      <c r="AR95">
        <f>INDEX('Input EIA SEDS'!$A:$BZ, $A95, COLUMN(AR95))</f>
        <v/>
      </c>
      <c r="AS95">
        <f>INDEX('Input EIA SEDS'!$A:$BZ, $A95, COLUMN(AS95))</f>
        <v/>
      </c>
      <c r="AT95">
        <f>INDEX('Input EIA SEDS'!$A:$BZ, $A95, COLUMN(AT95))</f>
        <v/>
      </c>
      <c r="AU95">
        <f>INDEX('Input EIA SEDS'!$A:$BZ, $A95, COLUMN(AU95))</f>
        <v/>
      </c>
      <c r="AV95">
        <f>INDEX('Input EIA SEDS'!$A:$BZ, $A95, COLUMN(AV95))</f>
        <v/>
      </c>
      <c r="AW95">
        <f>INDEX('Input EIA SEDS'!$A:$BZ, $A95, COLUMN(AW95))</f>
        <v/>
      </c>
      <c r="AX95">
        <f>INDEX('Input EIA SEDS'!$A:$BZ, $A95, COLUMN(AX95))</f>
        <v/>
      </c>
      <c r="AY95">
        <f>INDEX('Input EIA SEDS'!$A:$BZ, $A95, COLUMN(AY95))</f>
        <v/>
      </c>
      <c r="AZ95">
        <f>INDEX('Input EIA SEDS'!$A:$BZ, $A95, COLUMN(AZ95))</f>
        <v/>
      </c>
      <c r="BA95">
        <f>INDEX('Input EIA SEDS'!$A:$BZ, $A95, COLUMN(BA95))</f>
        <v/>
      </c>
      <c r="BB95">
        <f>INDEX('Input EIA SEDS'!$A:$BZ, $A95, COLUMN(BB95))</f>
        <v/>
      </c>
      <c r="BC95">
        <f>INDEX('Input EIA SEDS'!$A:$BZ, $A95, COLUMN(BC95))</f>
        <v/>
      </c>
      <c r="BD95">
        <f>INDEX('Input EIA SEDS'!$A:$BZ, $A95, COLUMN(BD95))</f>
        <v/>
      </c>
      <c r="BE95">
        <f>INDEX('Input EIA SEDS'!$A:$BZ, $A95, COLUMN(BE95))</f>
        <v/>
      </c>
      <c r="BF95">
        <f>INDEX('Input EIA SEDS'!$A:$BZ, $A95, COLUMN(BF95))</f>
        <v/>
      </c>
      <c r="BG95">
        <f>INDEX('Input EIA SEDS'!$A:$BZ, $A95, COLUMN(BG95))</f>
        <v/>
      </c>
      <c r="BH95">
        <f>INDEX('Input EIA SEDS'!$A:$BZ, $A95, COLUMN(BH95))</f>
        <v/>
      </c>
      <c r="BI95">
        <f>INDEX('Input EIA SEDS'!$A:$BZ, $A95, COLUMN(BI95))</f>
        <v/>
      </c>
      <c r="BJ95">
        <f>INDEX('Input EIA SEDS'!$A:$BZ, $A95, COLUMN(BJ95))</f>
        <v/>
      </c>
      <c r="BK95">
        <f>INDEX('Input EIA SEDS'!$A:$BZ, $A95, COLUMN(BK95))</f>
        <v/>
      </c>
      <c r="BL95">
        <f>INDEX('Input EIA SEDS'!$A:$BZ, $A95, COLUMN(BL95))</f>
        <v/>
      </c>
      <c r="BM95">
        <f>INDEX('Input EIA SEDS'!$A:$BZ, $A95, COLUMN(BM95))</f>
        <v/>
      </c>
      <c r="BN95">
        <f>INDEX('Input EIA SEDS'!$A:$BZ, $A95, COLUMN(BN95))</f>
        <v/>
      </c>
      <c r="BO95">
        <f>INDEX('Input EIA SEDS'!$A:$BZ, $A95, COLUMN(BO95))</f>
        <v/>
      </c>
      <c r="BP95">
        <f>INDEX('Input EIA SEDS'!$A:$BZ, $A95, COLUMN(BP95))</f>
        <v/>
      </c>
      <c r="BQ95">
        <f>INDEX('Input EIA SEDS'!$A:$BZ, $A95, COLUMN(BQ95))</f>
        <v/>
      </c>
      <c r="BR95">
        <f>INDEX('Input EIA SEDS'!$A:$BZ, $A95, COLUMN(BR95))</f>
        <v/>
      </c>
      <c r="BS95">
        <f>INDEX('Input EIA SEDS'!$A:$BZ, $A95, COLUMN(BS95))</f>
        <v/>
      </c>
      <c r="BT95">
        <f>INDEX('Input EIA SEDS'!$A:$BZ, $A95, COLUMN(BT95))</f>
        <v/>
      </c>
      <c r="BU95">
        <f>INDEX('Input EIA SEDS'!$A:$BZ, $A95, COLUMN(BU95))</f>
        <v/>
      </c>
      <c r="BV95">
        <f>INDEX('Input EIA SEDS'!$A:$BZ, $A95, COLUMN(BV95))</f>
        <v/>
      </c>
      <c r="BW95">
        <f>INDEX('Input EIA SEDS'!$A:$BZ, $A95, COLUMN(BW95))</f>
        <v/>
      </c>
    </row>
    <row r="96" spans="1:75">
      <c r="A96">
        <f>MATCH($C96,'Input EIA SEDS'!$C:$C,0)</f>
        <v/>
      </c>
      <c r="B96">
        <f>INDEX('Input EIA SEDS'!$A:$BZ, $A96, COLUMN(B96))</f>
        <v/>
      </c>
      <c r="C96" t="s">
        <v>559</v>
      </c>
      <c r="D96">
        <f>INDEX('Input EIA SEDS'!$A:$BZ, $A96, COLUMN(D96))</f>
        <v/>
      </c>
      <c r="E96">
        <f>INDEX('Input EIA SEDS'!$A:$BZ, $A96, COLUMN(E96))</f>
        <v/>
      </c>
      <c r="F96">
        <f>INDEX('Input EIA SEDS'!$A:$BZ, $A96, COLUMN(F96))</f>
        <v/>
      </c>
      <c r="G96">
        <f>INDEX('Input EIA SEDS'!$A:$BZ, $A96, COLUMN(G96))</f>
        <v/>
      </c>
      <c r="H96">
        <f>INDEX('Input EIA SEDS'!$A:$BZ, $A96, COLUMN(H96))</f>
        <v/>
      </c>
      <c r="I96">
        <f>INDEX('Input EIA SEDS'!$A:$BZ, $A96, COLUMN(I96))</f>
        <v/>
      </c>
      <c r="J96">
        <f>INDEX('Input EIA SEDS'!$A:$BZ, $A96, COLUMN(J96))</f>
        <v/>
      </c>
      <c r="K96">
        <f>INDEX('Input EIA SEDS'!$A:$BZ, $A96, COLUMN(K96))</f>
        <v/>
      </c>
      <c r="L96">
        <f>INDEX('Input EIA SEDS'!$A:$BZ, $A96, COLUMN(L96))</f>
        <v/>
      </c>
      <c r="M96">
        <f>INDEX('Input EIA SEDS'!$A:$BZ, $A96, COLUMN(M96))</f>
        <v/>
      </c>
      <c r="N96">
        <f>INDEX('Input EIA SEDS'!$A:$BZ, $A96, COLUMN(N96))</f>
        <v/>
      </c>
      <c r="O96">
        <f>INDEX('Input EIA SEDS'!$A:$BZ, $A96, COLUMN(O96))</f>
        <v/>
      </c>
      <c r="P96">
        <f>INDEX('Input EIA SEDS'!$A:$BZ, $A96, COLUMN(P96))</f>
        <v/>
      </c>
      <c r="Q96">
        <f>INDEX('Input EIA SEDS'!$A:$BZ, $A96, COLUMN(Q96))</f>
        <v/>
      </c>
      <c r="R96">
        <f>INDEX('Input EIA SEDS'!$A:$BZ, $A96, COLUMN(R96))</f>
        <v/>
      </c>
      <c r="S96">
        <f>INDEX('Input EIA SEDS'!$A:$BZ, $A96, COLUMN(S96))</f>
        <v/>
      </c>
      <c r="T96">
        <f>INDEX('Input EIA SEDS'!$A:$BZ, $A96, COLUMN(T96))</f>
        <v/>
      </c>
      <c r="U96">
        <f>INDEX('Input EIA SEDS'!$A:$BZ, $A96, COLUMN(U96))</f>
        <v/>
      </c>
      <c r="V96">
        <f>INDEX('Input EIA SEDS'!$A:$BZ, $A96, COLUMN(V96))</f>
        <v/>
      </c>
      <c r="W96">
        <f>INDEX('Input EIA SEDS'!$A:$BZ, $A96, COLUMN(W96))</f>
        <v/>
      </c>
      <c r="X96">
        <f>INDEX('Input EIA SEDS'!$A:$BZ, $A96, COLUMN(X96))</f>
        <v/>
      </c>
      <c r="Y96">
        <f>INDEX('Input EIA SEDS'!$A:$BZ, $A96, COLUMN(Y96))</f>
        <v/>
      </c>
      <c r="Z96">
        <f>INDEX('Input EIA SEDS'!$A:$BZ, $A96, COLUMN(Z96))</f>
        <v/>
      </c>
      <c r="AA96">
        <f>INDEX('Input EIA SEDS'!$A:$BZ, $A96, COLUMN(AA96))</f>
        <v/>
      </c>
      <c r="AB96">
        <f>INDEX('Input EIA SEDS'!$A:$BZ, $A96, COLUMN(AB96))</f>
        <v/>
      </c>
      <c r="AC96">
        <f>INDEX('Input EIA SEDS'!$A:$BZ, $A96, COLUMN(AC96))</f>
        <v/>
      </c>
      <c r="AD96">
        <f>INDEX('Input EIA SEDS'!$A:$BZ, $A96, COLUMN(AD96))</f>
        <v/>
      </c>
      <c r="AE96">
        <f>INDEX('Input EIA SEDS'!$A:$BZ, $A96, COLUMN(AE96))</f>
        <v/>
      </c>
      <c r="AF96">
        <f>INDEX('Input EIA SEDS'!$A:$BZ, $A96, COLUMN(AF96))</f>
        <v/>
      </c>
      <c r="AG96">
        <f>INDEX('Input EIA SEDS'!$A:$BZ, $A96, COLUMN(AG96))</f>
        <v/>
      </c>
      <c r="AH96">
        <f>INDEX('Input EIA SEDS'!$A:$BZ, $A96, COLUMN(AH96))</f>
        <v/>
      </c>
      <c r="AI96">
        <f>INDEX('Input EIA SEDS'!$A:$BZ, $A96, COLUMN(AI96))</f>
        <v/>
      </c>
      <c r="AJ96">
        <f>INDEX('Input EIA SEDS'!$A:$BZ, $A96, COLUMN(AJ96))</f>
        <v/>
      </c>
      <c r="AK96">
        <f>INDEX('Input EIA SEDS'!$A:$BZ, $A96, COLUMN(AK96))</f>
        <v/>
      </c>
      <c r="AL96">
        <f>INDEX('Input EIA SEDS'!$A:$BZ, $A96, COLUMN(AL96))</f>
        <v/>
      </c>
      <c r="AM96">
        <f>INDEX('Input EIA SEDS'!$A:$BZ, $A96, COLUMN(AM96))</f>
        <v/>
      </c>
      <c r="AN96">
        <f>INDEX('Input EIA SEDS'!$A:$BZ, $A96, COLUMN(AN96))</f>
        <v/>
      </c>
      <c r="AO96">
        <f>INDEX('Input EIA SEDS'!$A:$BZ, $A96, COLUMN(AO96))</f>
        <v/>
      </c>
      <c r="AP96">
        <f>INDEX('Input EIA SEDS'!$A:$BZ, $A96, COLUMN(AP96))</f>
        <v/>
      </c>
      <c r="AQ96">
        <f>INDEX('Input EIA SEDS'!$A:$BZ, $A96, COLUMN(AQ96))</f>
        <v/>
      </c>
      <c r="AR96">
        <f>INDEX('Input EIA SEDS'!$A:$BZ, $A96, COLUMN(AR96))</f>
        <v/>
      </c>
      <c r="AS96">
        <f>INDEX('Input EIA SEDS'!$A:$BZ, $A96, COLUMN(AS96))</f>
        <v/>
      </c>
      <c r="AT96">
        <f>INDEX('Input EIA SEDS'!$A:$BZ, $A96, COLUMN(AT96))</f>
        <v/>
      </c>
      <c r="AU96">
        <f>INDEX('Input EIA SEDS'!$A:$BZ, $A96, COLUMN(AU96))</f>
        <v/>
      </c>
      <c r="AV96">
        <f>INDEX('Input EIA SEDS'!$A:$BZ, $A96, COLUMN(AV96))</f>
        <v/>
      </c>
      <c r="AW96">
        <f>INDEX('Input EIA SEDS'!$A:$BZ, $A96, COLUMN(AW96))</f>
        <v/>
      </c>
      <c r="AX96">
        <f>INDEX('Input EIA SEDS'!$A:$BZ, $A96, COLUMN(AX96))</f>
        <v/>
      </c>
      <c r="AY96">
        <f>INDEX('Input EIA SEDS'!$A:$BZ, $A96, COLUMN(AY96))</f>
        <v/>
      </c>
      <c r="AZ96">
        <f>INDEX('Input EIA SEDS'!$A:$BZ, $A96, COLUMN(AZ96))</f>
        <v/>
      </c>
      <c r="BA96">
        <f>INDEX('Input EIA SEDS'!$A:$BZ, $A96, COLUMN(BA96))</f>
        <v/>
      </c>
      <c r="BB96">
        <f>INDEX('Input EIA SEDS'!$A:$BZ, $A96, COLUMN(BB96))</f>
        <v/>
      </c>
      <c r="BC96">
        <f>INDEX('Input EIA SEDS'!$A:$BZ, $A96, COLUMN(BC96))</f>
        <v/>
      </c>
      <c r="BD96">
        <f>INDEX('Input EIA SEDS'!$A:$BZ, $A96, COLUMN(BD96))</f>
        <v/>
      </c>
      <c r="BE96">
        <f>INDEX('Input EIA SEDS'!$A:$BZ, $A96, COLUMN(BE96))</f>
        <v/>
      </c>
      <c r="BF96">
        <f>INDEX('Input EIA SEDS'!$A:$BZ, $A96, COLUMN(BF96))</f>
        <v/>
      </c>
      <c r="BG96">
        <f>INDEX('Input EIA SEDS'!$A:$BZ, $A96, COLUMN(BG96))</f>
        <v/>
      </c>
      <c r="BH96">
        <f>INDEX('Input EIA SEDS'!$A:$BZ, $A96, COLUMN(BH96))</f>
        <v/>
      </c>
      <c r="BI96">
        <f>INDEX('Input EIA SEDS'!$A:$BZ, $A96, COLUMN(BI96))</f>
        <v/>
      </c>
      <c r="BJ96">
        <f>INDEX('Input EIA SEDS'!$A:$BZ, $A96, COLUMN(BJ96))</f>
        <v/>
      </c>
      <c r="BK96">
        <f>INDEX('Input EIA SEDS'!$A:$BZ, $A96, COLUMN(BK96))</f>
        <v/>
      </c>
      <c r="BL96">
        <f>INDEX('Input EIA SEDS'!$A:$BZ, $A96, COLUMN(BL96))</f>
        <v/>
      </c>
      <c r="BM96">
        <f>INDEX('Input EIA SEDS'!$A:$BZ, $A96, COLUMN(BM96))</f>
        <v/>
      </c>
      <c r="BN96">
        <f>INDEX('Input EIA SEDS'!$A:$BZ, $A96, COLUMN(BN96))</f>
        <v/>
      </c>
      <c r="BO96">
        <f>INDEX('Input EIA SEDS'!$A:$BZ, $A96, COLUMN(BO96))</f>
        <v/>
      </c>
      <c r="BP96">
        <f>INDEX('Input EIA SEDS'!$A:$BZ, $A96, COLUMN(BP96))</f>
        <v/>
      </c>
      <c r="BQ96">
        <f>INDEX('Input EIA SEDS'!$A:$BZ, $A96, COLUMN(BQ96))</f>
        <v/>
      </c>
      <c r="BR96">
        <f>INDEX('Input EIA SEDS'!$A:$BZ, $A96, COLUMN(BR96))</f>
        <v/>
      </c>
      <c r="BS96">
        <f>INDEX('Input EIA SEDS'!$A:$BZ, $A96, COLUMN(BS96))</f>
        <v/>
      </c>
      <c r="BT96">
        <f>INDEX('Input EIA SEDS'!$A:$BZ, $A96, COLUMN(BT96))</f>
        <v/>
      </c>
      <c r="BU96">
        <f>INDEX('Input EIA SEDS'!$A:$BZ, $A96, COLUMN(BU96))</f>
        <v/>
      </c>
      <c r="BV96">
        <f>INDEX('Input EIA SEDS'!$A:$BZ, $A96, COLUMN(BV96))</f>
        <v/>
      </c>
      <c r="BW96">
        <f>INDEX('Input EIA SEDS'!$A:$BZ, $A96, COLUMN(BW96))</f>
        <v/>
      </c>
    </row>
    <row r="97" spans="1:75">
      <c r="A97">
        <f>MATCH($C97,'Input EIA SEDS'!$C:$C,0)</f>
        <v/>
      </c>
      <c r="B97">
        <f>INDEX('Input EIA SEDS'!$A:$BZ, $A97, COLUMN(B97))</f>
        <v/>
      </c>
      <c r="C97" t="s">
        <v>561</v>
      </c>
      <c r="D97">
        <f>INDEX('Input EIA SEDS'!$A:$BZ, $A97, COLUMN(D97))</f>
        <v/>
      </c>
      <c r="E97">
        <f>INDEX('Input EIA SEDS'!$A:$BZ, $A97, COLUMN(E97))</f>
        <v/>
      </c>
      <c r="F97">
        <f>INDEX('Input EIA SEDS'!$A:$BZ, $A97, COLUMN(F97))</f>
        <v/>
      </c>
      <c r="G97">
        <f>INDEX('Input EIA SEDS'!$A:$BZ, $A97, COLUMN(G97))</f>
        <v/>
      </c>
      <c r="H97">
        <f>INDEX('Input EIA SEDS'!$A:$BZ, $A97, COLUMN(H97))</f>
        <v/>
      </c>
      <c r="I97">
        <f>INDEX('Input EIA SEDS'!$A:$BZ, $A97, COLUMN(I97))</f>
        <v/>
      </c>
      <c r="J97">
        <f>INDEX('Input EIA SEDS'!$A:$BZ, $A97, COLUMN(J97))</f>
        <v/>
      </c>
      <c r="K97">
        <f>INDEX('Input EIA SEDS'!$A:$BZ, $A97, COLUMN(K97))</f>
        <v/>
      </c>
      <c r="L97">
        <f>INDEX('Input EIA SEDS'!$A:$BZ, $A97, COLUMN(L97))</f>
        <v/>
      </c>
      <c r="M97">
        <f>INDEX('Input EIA SEDS'!$A:$BZ, $A97, COLUMN(M97))</f>
        <v/>
      </c>
      <c r="N97">
        <f>INDEX('Input EIA SEDS'!$A:$BZ, $A97, COLUMN(N97))</f>
        <v/>
      </c>
      <c r="O97">
        <f>INDEX('Input EIA SEDS'!$A:$BZ, $A97, COLUMN(O97))</f>
        <v/>
      </c>
      <c r="P97">
        <f>INDEX('Input EIA SEDS'!$A:$BZ, $A97, COLUMN(P97))</f>
        <v/>
      </c>
      <c r="Q97">
        <f>INDEX('Input EIA SEDS'!$A:$BZ, $A97, COLUMN(Q97))</f>
        <v/>
      </c>
      <c r="R97">
        <f>INDEX('Input EIA SEDS'!$A:$BZ, $A97, COLUMN(R97))</f>
        <v/>
      </c>
      <c r="S97">
        <f>INDEX('Input EIA SEDS'!$A:$BZ, $A97, COLUMN(S97))</f>
        <v/>
      </c>
      <c r="T97">
        <f>INDEX('Input EIA SEDS'!$A:$BZ, $A97, COLUMN(T97))</f>
        <v/>
      </c>
      <c r="U97">
        <f>INDEX('Input EIA SEDS'!$A:$BZ, $A97, COLUMN(U97))</f>
        <v/>
      </c>
      <c r="V97">
        <f>INDEX('Input EIA SEDS'!$A:$BZ, $A97, COLUMN(V97))</f>
        <v/>
      </c>
      <c r="W97">
        <f>INDEX('Input EIA SEDS'!$A:$BZ, $A97, COLUMN(W97))</f>
        <v/>
      </c>
      <c r="X97">
        <f>INDEX('Input EIA SEDS'!$A:$BZ, $A97, COLUMN(X97))</f>
        <v/>
      </c>
      <c r="Y97">
        <f>INDEX('Input EIA SEDS'!$A:$BZ, $A97, COLUMN(Y97))</f>
        <v/>
      </c>
      <c r="Z97">
        <f>INDEX('Input EIA SEDS'!$A:$BZ, $A97, COLUMN(Z97))</f>
        <v/>
      </c>
      <c r="AA97">
        <f>INDEX('Input EIA SEDS'!$A:$BZ, $A97, COLUMN(AA97))</f>
        <v/>
      </c>
      <c r="AB97">
        <f>INDEX('Input EIA SEDS'!$A:$BZ, $A97, COLUMN(AB97))</f>
        <v/>
      </c>
      <c r="AC97">
        <f>INDEX('Input EIA SEDS'!$A:$BZ, $A97, COLUMN(AC97))</f>
        <v/>
      </c>
      <c r="AD97">
        <f>INDEX('Input EIA SEDS'!$A:$BZ, $A97, COLUMN(AD97))</f>
        <v/>
      </c>
      <c r="AE97">
        <f>INDEX('Input EIA SEDS'!$A:$BZ, $A97, COLUMN(AE97))</f>
        <v/>
      </c>
      <c r="AF97">
        <f>INDEX('Input EIA SEDS'!$A:$BZ, $A97, COLUMN(AF97))</f>
        <v/>
      </c>
      <c r="AG97">
        <f>INDEX('Input EIA SEDS'!$A:$BZ, $A97, COLUMN(AG97))</f>
        <v/>
      </c>
      <c r="AH97">
        <f>INDEX('Input EIA SEDS'!$A:$BZ, $A97, COLUMN(AH97))</f>
        <v/>
      </c>
      <c r="AI97">
        <f>INDEX('Input EIA SEDS'!$A:$BZ, $A97, COLUMN(AI97))</f>
        <v/>
      </c>
      <c r="AJ97">
        <f>INDEX('Input EIA SEDS'!$A:$BZ, $A97, COLUMN(AJ97))</f>
        <v/>
      </c>
      <c r="AK97">
        <f>INDEX('Input EIA SEDS'!$A:$BZ, $A97, COLUMN(AK97))</f>
        <v/>
      </c>
      <c r="AL97">
        <f>INDEX('Input EIA SEDS'!$A:$BZ, $A97, COLUMN(AL97))</f>
        <v/>
      </c>
      <c r="AM97">
        <f>INDEX('Input EIA SEDS'!$A:$BZ, $A97, COLUMN(AM97))</f>
        <v/>
      </c>
      <c r="AN97">
        <f>INDEX('Input EIA SEDS'!$A:$BZ, $A97, COLUMN(AN97))</f>
        <v/>
      </c>
      <c r="AO97">
        <f>INDEX('Input EIA SEDS'!$A:$BZ, $A97, COLUMN(AO97))</f>
        <v/>
      </c>
      <c r="AP97">
        <f>INDEX('Input EIA SEDS'!$A:$BZ, $A97, COLUMN(AP97))</f>
        <v/>
      </c>
      <c r="AQ97">
        <f>INDEX('Input EIA SEDS'!$A:$BZ, $A97, COLUMN(AQ97))</f>
        <v/>
      </c>
      <c r="AR97">
        <f>INDEX('Input EIA SEDS'!$A:$BZ, $A97, COLUMN(AR97))</f>
        <v/>
      </c>
      <c r="AS97">
        <f>INDEX('Input EIA SEDS'!$A:$BZ, $A97, COLUMN(AS97))</f>
        <v/>
      </c>
      <c r="AT97">
        <f>INDEX('Input EIA SEDS'!$A:$BZ, $A97, COLUMN(AT97))</f>
        <v/>
      </c>
      <c r="AU97">
        <f>INDEX('Input EIA SEDS'!$A:$BZ, $A97, COLUMN(AU97))</f>
        <v/>
      </c>
      <c r="AV97">
        <f>INDEX('Input EIA SEDS'!$A:$BZ, $A97, COLUMN(AV97))</f>
        <v/>
      </c>
      <c r="AW97">
        <f>INDEX('Input EIA SEDS'!$A:$BZ, $A97, COLUMN(AW97))</f>
        <v/>
      </c>
      <c r="AX97">
        <f>INDEX('Input EIA SEDS'!$A:$BZ, $A97, COLUMN(AX97))</f>
        <v/>
      </c>
      <c r="AY97">
        <f>INDEX('Input EIA SEDS'!$A:$BZ, $A97, COLUMN(AY97))</f>
        <v/>
      </c>
      <c r="AZ97">
        <f>INDEX('Input EIA SEDS'!$A:$BZ, $A97, COLUMN(AZ97))</f>
        <v/>
      </c>
      <c r="BA97">
        <f>INDEX('Input EIA SEDS'!$A:$BZ, $A97, COLUMN(BA97))</f>
        <v/>
      </c>
      <c r="BB97">
        <f>INDEX('Input EIA SEDS'!$A:$BZ, $A97, COLUMN(BB97))</f>
        <v/>
      </c>
      <c r="BC97">
        <f>INDEX('Input EIA SEDS'!$A:$BZ, $A97, COLUMN(BC97))</f>
        <v/>
      </c>
      <c r="BD97">
        <f>INDEX('Input EIA SEDS'!$A:$BZ, $A97, COLUMN(BD97))</f>
        <v/>
      </c>
      <c r="BE97">
        <f>INDEX('Input EIA SEDS'!$A:$BZ, $A97, COLUMN(BE97))</f>
        <v/>
      </c>
      <c r="BF97">
        <f>INDEX('Input EIA SEDS'!$A:$BZ, $A97, COLUMN(BF97))</f>
        <v/>
      </c>
      <c r="BG97">
        <f>INDEX('Input EIA SEDS'!$A:$BZ, $A97, COLUMN(BG97))</f>
        <v/>
      </c>
      <c r="BH97">
        <f>INDEX('Input EIA SEDS'!$A:$BZ, $A97, COLUMN(BH97))</f>
        <v/>
      </c>
      <c r="BI97">
        <f>INDEX('Input EIA SEDS'!$A:$BZ, $A97, COLUMN(BI97))</f>
        <v/>
      </c>
      <c r="BJ97">
        <f>INDEX('Input EIA SEDS'!$A:$BZ, $A97, COLUMN(BJ97))</f>
        <v/>
      </c>
      <c r="BK97">
        <f>INDEX('Input EIA SEDS'!$A:$BZ, $A97, COLUMN(BK97))</f>
        <v/>
      </c>
      <c r="BL97">
        <f>INDEX('Input EIA SEDS'!$A:$BZ, $A97, COLUMN(BL97))</f>
        <v/>
      </c>
      <c r="BM97">
        <f>INDEX('Input EIA SEDS'!$A:$BZ, $A97, COLUMN(BM97))</f>
        <v/>
      </c>
      <c r="BN97">
        <f>INDEX('Input EIA SEDS'!$A:$BZ, $A97, COLUMN(BN97))</f>
        <v/>
      </c>
      <c r="BO97">
        <f>INDEX('Input EIA SEDS'!$A:$BZ, $A97, COLUMN(BO97))</f>
        <v/>
      </c>
      <c r="BP97">
        <f>INDEX('Input EIA SEDS'!$A:$BZ, $A97, COLUMN(BP97))</f>
        <v/>
      </c>
      <c r="BQ97">
        <f>INDEX('Input EIA SEDS'!$A:$BZ, $A97, COLUMN(BQ97))</f>
        <v/>
      </c>
      <c r="BR97">
        <f>INDEX('Input EIA SEDS'!$A:$BZ, $A97, COLUMN(BR97))</f>
        <v/>
      </c>
      <c r="BS97">
        <f>INDEX('Input EIA SEDS'!$A:$BZ, $A97, COLUMN(BS97))</f>
        <v/>
      </c>
      <c r="BT97">
        <f>INDEX('Input EIA SEDS'!$A:$BZ, $A97, COLUMN(BT97))</f>
        <v/>
      </c>
      <c r="BU97">
        <f>INDEX('Input EIA SEDS'!$A:$BZ, $A97, COLUMN(BU97))</f>
        <v/>
      </c>
      <c r="BV97">
        <f>INDEX('Input EIA SEDS'!$A:$BZ, $A97, COLUMN(BV97))</f>
        <v/>
      </c>
      <c r="BW97">
        <f>INDEX('Input EIA SEDS'!$A:$BZ, $A97, COLUMN(BW97))</f>
        <v/>
      </c>
    </row>
    <row r="98" spans="1:75">
      <c r="A98">
        <f>MATCH($C98,'Input EIA SEDS'!$C:$C,0)</f>
        <v/>
      </c>
      <c r="B98">
        <f>INDEX('Input EIA SEDS'!$A:$BZ, $A98, COLUMN(B98))</f>
        <v/>
      </c>
      <c r="C98" t="s">
        <v>563</v>
      </c>
      <c r="D98">
        <f>INDEX('Input EIA SEDS'!$A:$BZ, $A98, COLUMN(D98))</f>
        <v/>
      </c>
      <c r="E98">
        <f>INDEX('Input EIA SEDS'!$A:$BZ, $A98, COLUMN(E98))</f>
        <v/>
      </c>
      <c r="F98">
        <f>INDEX('Input EIA SEDS'!$A:$BZ, $A98, COLUMN(F98))</f>
        <v/>
      </c>
      <c r="G98">
        <f>INDEX('Input EIA SEDS'!$A:$BZ, $A98, COLUMN(G98))</f>
        <v/>
      </c>
      <c r="H98">
        <f>INDEX('Input EIA SEDS'!$A:$BZ, $A98, COLUMN(H98))</f>
        <v/>
      </c>
      <c r="I98">
        <f>INDEX('Input EIA SEDS'!$A:$BZ, $A98, COLUMN(I98))</f>
        <v/>
      </c>
      <c r="J98">
        <f>INDEX('Input EIA SEDS'!$A:$BZ, $A98, COLUMN(J98))</f>
        <v/>
      </c>
      <c r="K98">
        <f>INDEX('Input EIA SEDS'!$A:$BZ, $A98, COLUMN(K98))</f>
        <v/>
      </c>
      <c r="L98">
        <f>INDEX('Input EIA SEDS'!$A:$BZ, $A98, COLUMN(L98))</f>
        <v/>
      </c>
      <c r="M98">
        <f>INDEX('Input EIA SEDS'!$A:$BZ, $A98, COLUMN(M98))</f>
        <v/>
      </c>
      <c r="N98">
        <f>INDEX('Input EIA SEDS'!$A:$BZ, $A98, COLUMN(N98))</f>
        <v/>
      </c>
      <c r="O98">
        <f>INDEX('Input EIA SEDS'!$A:$BZ, $A98, COLUMN(O98))</f>
        <v/>
      </c>
      <c r="P98">
        <f>INDEX('Input EIA SEDS'!$A:$BZ, $A98, COLUMN(P98))</f>
        <v/>
      </c>
      <c r="Q98">
        <f>INDEX('Input EIA SEDS'!$A:$BZ, $A98, COLUMN(Q98))</f>
        <v/>
      </c>
      <c r="R98">
        <f>INDEX('Input EIA SEDS'!$A:$BZ, $A98, COLUMN(R98))</f>
        <v/>
      </c>
      <c r="S98">
        <f>INDEX('Input EIA SEDS'!$A:$BZ, $A98, COLUMN(S98))</f>
        <v/>
      </c>
      <c r="T98">
        <f>INDEX('Input EIA SEDS'!$A:$BZ, $A98, COLUMN(T98))</f>
        <v/>
      </c>
      <c r="U98">
        <f>INDEX('Input EIA SEDS'!$A:$BZ, $A98, COLUMN(U98))</f>
        <v/>
      </c>
      <c r="V98">
        <f>INDEX('Input EIA SEDS'!$A:$BZ, $A98, COLUMN(V98))</f>
        <v/>
      </c>
      <c r="W98">
        <f>INDEX('Input EIA SEDS'!$A:$BZ, $A98, COLUMN(W98))</f>
        <v/>
      </c>
      <c r="X98">
        <f>INDEX('Input EIA SEDS'!$A:$BZ, $A98, COLUMN(X98))</f>
        <v/>
      </c>
      <c r="Y98">
        <f>INDEX('Input EIA SEDS'!$A:$BZ, $A98, COLUMN(Y98))</f>
        <v/>
      </c>
      <c r="Z98">
        <f>INDEX('Input EIA SEDS'!$A:$BZ, $A98, COLUMN(Z98))</f>
        <v/>
      </c>
      <c r="AA98">
        <f>INDEX('Input EIA SEDS'!$A:$BZ, $A98, COLUMN(AA98))</f>
        <v/>
      </c>
      <c r="AB98">
        <f>INDEX('Input EIA SEDS'!$A:$BZ, $A98, COLUMN(AB98))</f>
        <v/>
      </c>
      <c r="AC98">
        <f>INDEX('Input EIA SEDS'!$A:$BZ, $A98, COLUMN(AC98))</f>
        <v/>
      </c>
      <c r="AD98">
        <f>INDEX('Input EIA SEDS'!$A:$BZ, $A98, COLUMN(AD98))</f>
        <v/>
      </c>
      <c r="AE98">
        <f>INDEX('Input EIA SEDS'!$A:$BZ, $A98, COLUMN(AE98))</f>
        <v/>
      </c>
      <c r="AF98">
        <f>INDEX('Input EIA SEDS'!$A:$BZ, $A98, COLUMN(AF98))</f>
        <v/>
      </c>
      <c r="AG98">
        <f>INDEX('Input EIA SEDS'!$A:$BZ, $A98, COLUMN(AG98))</f>
        <v/>
      </c>
      <c r="AH98">
        <f>INDEX('Input EIA SEDS'!$A:$BZ, $A98, COLUMN(AH98))</f>
        <v/>
      </c>
      <c r="AI98">
        <f>INDEX('Input EIA SEDS'!$A:$BZ, $A98, COLUMN(AI98))</f>
        <v/>
      </c>
      <c r="AJ98">
        <f>INDEX('Input EIA SEDS'!$A:$BZ, $A98, COLUMN(AJ98))</f>
        <v/>
      </c>
      <c r="AK98">
        <f>INDEX('Input EIA SEDS'!$A:$BZ, $A98, COLUMN(AK98))</f>
        <v/>
      </c>
      <c r="AL98">
        <f>INDEX('Input EIA SEDS'!$A:$BZ, $A98, COLUMN(AL98))</f>
        <v/>
      </c>
      <c r="AM98">
        <f>INDEX('Input EIA SEDS'!$A:$BZ, $A98, COLUMN(AM98))</f>
        <v/>
      </c>
      <c r="AN98">
        <f>INDEX('Input EIA SEDS'!$A:$BZ, $A98, COLUMN(AN98))</f>
        <v/>
      </c>
      <c r="AO98">
        <f>INDEX('Input EIA SEDS'!$A:$BZ, $A98, COLUMN(AO98))</f>
        <v/>
      </c>
      <c r="AP98">
        <f>INDEX('Input EIA SEDS'!$A:$BZ, $A98, COLUMN(AP98))</f>
        <v/>
      </c>
      <c r="AQ98">
        <f>INDEX('Input EIA SEDS'!$A:$BZ, $A98, COLUMN(AQ98))</f>
        <v/>
      </c>
      <c r="AR98">
        <f>INDEX('Input EIA SEDS'!$A:$BZ, $A98, COLUMN(AR98))</f>
        <v/>
      </c>
      <c r="AS98">
        <f>INDEX('Input EIA SEDS'!$A:$BZ, $A98, COLUMN(AS98))</f>
        <v/>
      </c>
      <c r="AT98">
        <f>INDEX('Input EIA SEDS'!$A:$BZ, $A98, COLUMN(AT98))</f>
        <v/>
      </c>
      <c r="AU98">
        <f>INDEX('Input EIA SEDS'!$A:$BZ, $A98, COLUMN(AU98))</f>
        <v/>
      </c>
      <c r="AV98">
        <f>INDEX('Input EIA SEDS'!$A:$BZ, $A98, COLUMN(AV98))</f>
        <v/>
      </c>
      <c r="AW98">
        <f>INDEX('Input EIA SEDS'!$A:$BZ, $A98, COLUMN(AW98))</f>
        <v/>
      </c>
      <c r="AX98">
        <f>INDEX('Input EIA SEDS'!$A:$BZ, $A98, COLUMN(AX98))</f>
        <v/>
      </c>
      <c r="AY98">
        <f>INDEX('Input EIA SEDS'!$A:$BZ, $A98, COLUMN(AY98))</f>
        <v/>
      </c>
      <c r="AZ98">
        <f>INDEX('Input EIA SEDS'!$A:$BZ, $A98, COLUMN(AZ98))</f>
        <v/>
      </c>
      <c r="BA98">
        <f>INDEX('Input EIA SEDS'!$A:$BZ, $A98, COLUMN(BA98))</f>
        <v/>
      </c>
      <c r="BB98">
        <f>INDEX('Input EIA SEDS'!$A:$BZ, $A98, COLUMN(BB98))</f>
        <v/>
      </c>
      <c r="BC98">
        <f>INDEX('Input EIA SEDS'!$A:$BZ, $A98, COLUMN(BC98))</f>
        <v/>
      </c>
      <c r="BD98">
        <f>INDEX('Input EIA SEDS'!$A:$BZ, $A98, COLUMN(BD98))</f>
        <v/>
      </c>
      <c r="BE98">
        <f>INDEX('Input EIA SEDS'!$A:$BZ, $A98, COLUMN(BE98))</f>
        <v/>
      </c>
      <c r="BF98">
        <f>INDEX('Input EIA SEDS'!$A:$BZ, $A98, COLUMN(BF98))</f>
        <v/>
      </c>
      <c r="BG98">
        <f>INDEX('Input EIA SEDS'!$A:$BZ, $A98, COLUMN(BG98))</f>
        <v/>
      </c>
      <c r="BH98">
        <f>INDEX('Input EIA SEDS'!$A:$BZ, $A98, COLUMN(BH98))</f>
        <v/>
      </c>
      <c r="BI98">
        <f>INDEX('Input EIA SEDS'!$A:$BZ, $A98, COLUMN(BI98))</f>
        <v/>
      </c>
      <c r="BJ98">
        <f>INDEX('Input EIA SEDS'!$A:$BZ, $A98, COLUMN(BJ98))</f>
        <v/>
      </c>
      <c r="BK98">
        <f>INDEX('Input EIA SEDS'!$A:$BZ, $A98, COLUMN(BK98))</f>
        <v/>
      </c>
      <c r="BL98">
        <f>INDEX('Input EIA SEDS'!$A:$BZ, $A98, COLUMN(BL98))</f>
        <v/>
      </c>
      <c r="BM98">
        <f>INDEX('Input EIA SEDS'!$A:$BZ, $A98, COLUMN(BM98))</f>
        <v/>
      </c>
      <c r="BN98">
        <f>INDEX('Input EIA SEDS'!$A:$BZ, $A98, COLUMN(BN98))</f>
        <v/>
      </c>
      <c r="BO98">
        <f>INDEX('Input EIA SEDS'!$A:$BZ, $A98, COLUMN(BO98))</f>
        <v/>
      </c>
      <c r="BP98">
        <f>INDEX('Input EIA SEDS'!$A:$BZ, $A98, COLUMN(BP98))</f>
        <v/>
      </c>
      <c r="BQ98">
        <f>INDEX('Input EIA SEDS'!$A:$BZ, $A98, COLUMN(BQ98))</f>
        <v/>
      </c>
      <c r="BR98">
        <f>INDEX('Input EIA SEDS'!$A:$BZ, $A98, COLUMN(BR98))</f>
        <v/>
      </c>
      <c r="BS98">
        <f>INDEX('Input EIA SEDS'!$A:$BZ, $A98, COLUMN(BS98))</f>
        <v/>
      </c>
      <c r="BT98">
        <f>INDEX('Input EIA SEDS'!$A:$BZ, $A98, COLUMN(BT98))</f>
        <v/>
      </c>
      <c r="BU98">
        <f>INDEX('Input EIA SEDS'!$A:$BZ, $A98, COLUMN(BU98))</f>
        <v/>
      </c>
      <c r="BV98">
        <f>INDEX('Input EIA SEDS'!$A:$BZ, $A98, COLUMN(BV98))</f>
        <v/>
      </c>
      <c r="BW98">
        <f>INDEX('Input EIA SEDS'!$A:$BZ, $A98, COLUMN(BW98))</f>
        <v/>
      </c>
    </row>
    <row r="99" spans="1:75">
      <c r="A99">
        <f>MATCH($C99,'Input EIA SEDS'!$C:$C,0)</f>
        <v/>
      </c>
      <c r="B99">
        <f>INDEX('Input EIA SEDS'!$A:$BZ, $A99, COLUMN(B99))</f>
        <v/>
      </c>
      <c r="C99" t="s">
        <v>565</v>
      </c>
      <c r="D99">
        <f>INDEX('Input EIA SEDS'!$A:$BZ, $A99, COLUMN(D99))</f>
        <v/>
      </c>
      <c r="E99">
        <f>INDEX('Input EIA SEDS'!$A:$BZ, $A99, COLUMN(E99))</f>
        <v/>
      </c>
      <c r="F99">
        <f>INDEX('Input EIA SEDS'!$A:$BZ, $A99, COLUMN(F99))</f>
        <v/>
      </c>
      <c r="G99">
        <f>INDEX('Input EIA SEDS'!$A:$BZ, $A99, COLUMN(G99))</f>
        <v/>
      </c>
      <c r="H99">
        <f>INDEX('Input EIA SEDS'!$A:$BZ, $A99, COLUMN(H99))</f>
        <v/>
      </c>
      <c r="I99">
        <f>INDEX('Input EIA SEDS'!$A:$BZ, $A99, COLUMN(I99))</f>
        <v/>
      </c>
      <c r="J99">
        <f>INDEX('Input EIA SEDS'!$A:$BZ, $A99, COLUMN(J99))</f>
        <v/>
      </c>
      <c r="K99">
        <f>INDEX('Input EIA SEDS'!$A:$BZ, $A99, COLUMN(K99))</f>
        <v/>
      </c>
      <c r="L99">
        <f>INDEX('Input EIA SEDS'!$A:$BZ, $A99, COLUMN(L99))</f>
        <v/>
      </c>
      <c r="M99">
        <f>INDEX('Input EIA SEDS'!$A:$BZ, $A99, COLUMN(M99))</f>
        <v/>
      </c>
      <c r="N99">
        <f>INDEX('Input EIA SEDS'!$A:$BZ, $A99, COLUMN(N99))</f>
        <v/>
      </c>
      <c r="O99">
        <f>INDEX('Input EIA SEDS'!$A:$BZ, $A99, COLUMN(O99))</f>
        <v/>
      </c>
      <c r="P99">
        <f>INDEX('Input EIA SEDS'!$A:$BZ, $A99, COLUMN(P99))</f>
        <v/>
      </c>
      <c r="Q99">
        <f>INDEX('Input EIA SEDS'!$A:$BZ, $A99, COLUMN(Q99))</f>
        <v/>
      </c>
      <c r="R99">
        <f>INDEX('Input EIA SEDS'!$A:$BZ, $A99, COLUMN(R99))</f>
        <v/>
      </c>
      <c r="S99">
        <f>INDEX('Input EIA SEDS'!$A:$BZ, $A99, COLUMN(S99))</f>
        <v/>
      </c>
      <c r="T99">
        <f>INDEX('Input EIA SEDS'!$A:$BZ, $A99, COLUMN(T99))</f>
        <v/>
      </c>
      <c r="U99">
        <f>INDEX('Input EIA SEDS'!$A:$BZ, $A99, COLUMN(U99))</f>
        <v/>
      </c>
      <c r="V99">
        <f>INDEX('Input EIA SEDS'!$A:$BZ, $A99, COLUMN(V99))</f>
        <v/>
      </c>
      <c r="W99">
        <f>INDEX('Input EIA SEDS'!$A:$BZ, $A99, COLUMN(W99))</f>
        <v/>
      </c>
      <c r="X99">
        <f>INDEX('Input EIA SEDS'!$A:$BZ, $A99, COLUMN(X99))</f>
        <v/>
      </c>
      <c r="Y99">
        <f>INDEX('Input EIA SEDS'!$A:$BZ, $A99, COLUMN(Y99))</f>
        <v/>
      </c>
      <c r="Z99">
        <f>INDEX('Input EIA SEDS'!$A:$BZ, $A99, COLUMN(Z99))</f>
        <v/>
      </c>
      <c r="AA99">
        <f>INDEX('Input EIA SEDS'!$A:$BZ, $A99, COLUMN(AA99))</f>
        <v/>
      </c>
      <c r="AB99">
        <f>INDEX('Input EIA SEDS'!$A:$BZ, $A99, COLUMN(AB99))</f>
        <v/>
      </c>
      <c r="AC99">
        <f>INDEX('Input EIA SEDS'!$A:$BZ, $A99, COLUMN(AC99))</f>
        <v/>
      </c>
      <c r="AD99">
        <f>INDEX('Input EIA SEDS'!$A:$BZ, $A99, COLUMN(AD99))</f>
        <v/>
      </c>
      <c r="AE99">
        <f>INDEX('Input EIA SEDS'!$A:$BZ, $A99, COLUMN(AE99))</f>
        <v/>
      </c>
      <c r="AF99">
        <f>INDEX('Input EIA SEDS'!$A:$BZ, $A99, COLUMN(AF99))</f>
        <v/>
      </c>
      <c r="AG99">
        <f>INDEX('Input EIA SEDS'!$A:$BZ, $A99, COLUMN(AG99))</f>
        <v/>
      </c>
      <c r="AH99">
        <f>INDEX('Input EIA SEDS'!$A:$BZ, $A99, COLUMN(AH99))</f>
        <v/>
      </c>
      <c r="AI99">
        <f>INDEX('Input EIA SEDS'!$A:$BZ, $A99, COLUMN(AI99))</f>
        <v/>
      </c>
      <c r="AJ99">
        <f>INDEX('Input EIA SEDS'!$A:$BZ, $A99, COLUMN(AJ99))</f>
        <v/>
      </c>
      <c r="AK99">
        <f>INDEX('Input EIA SEDS'!$A:$BZ, $A99, COLUMN(AK99))</f>
        <v/>
      </c>
      <c r="AL99">
        <f>INDEX('Input EIA SEDS'!$A:$BZ, $A99, COLUMN(AL99))</f>
        <v/>
      </c>
      <c r="AM99">
        <f>INDEX('Input EIA SEDS'!$A:$BZ, $A99, COLUMN(AM99))</f>
        <v/>
      </c>
      <c r="AN99">
        <f>INDEX('Input EIA SEDS'!$A:$BZ, $A99, COLUMN(AN99))</f>
        <v/>
      </c>
      <c r="AO99">
        <f>INDEX('Input EIA SEDS'!$A:$BZ, $A99, COLUMN(AO99))</f>
        <v/>
      </c>
      <c r="AP99">
        <f>INDEX('Input EIA SEDS'!$A:$BZ, $A99, COLUMN(AP99))</f>
        <v/>
      </c>
      <c r="AQ99">
        <f>INDEX('Input EIA SEDS'!$A:$BZ, $A99, COLUMN(AQ99))</f>
        <v/>
      </c>
      <c r="AR99">
        <f>INDEX('Input EIA SEDS'!$A:$BZ, $A99, COLUMN(AR99))</f>
        <v/>
      </c>
      <c r="AS99">
        <f>INDEX('Input EIA SEDS'!$A:$BZ, $A99, COLUMN(AS99))</f>
        <v/>
      </c>
      <c r="AT99">
        <f>INDEX('Input EIA SEDS'!$A:$BZ, $A99, COLUMN(AT99))</f>
        <v/>
      </c>
      <c r="AU99">
        <f>INDEX('Input EIA SEDS'!$A:$BZ, $A99, COLUMN(AU99))</f>
        <v/>
      </c>
      <c r="AV99">
        <f>INDEX('Input EIA SEDS'!$A:$BZ, $A99, COLUMN(AV99))</f>
        <v/>
      </c>
      <c r="AW99">
        <f>INDEX('Input EIA SEDS'!$A:$BZ, $A99, COLUMN(AW99))</f>
        <v/>
      </c>
      <c r="AX99">
        <f>INDEX('Input EIA SEDS'!$A:$BZ, $A99, COLUMN(AX99))</f>
        <v/>
      </c>
      <c r="AY99">
        <f>INDEX('Input EIA SEDS'!$A:$BZ, $A99, COLUMN(AY99))</f>
        <v/>
      </c>
      <c r="AZ99">
        <f>INDEX('Input EIA SEDS'!$A:$BZ, $A99, COLUMN(AZ99))</f>
        <v/>
      </c>
      <c r="BA99">
        <f>INDEX('Input EIA SEDS'!$A:$BZ, $A99, COLUMN(BA99))</f>
        <v/>
      </c>
      <c r="BB99">
        <f>INDEX('Input EIA SEDS'!$A:$BZ, $A99, COLUMN(BB99))</f>
        <v/>
      </c>
      <c r="BC99">
        <f>INDEX('Input EIA SEDS'!$A:$BZ, $A99, COLUMN(BC99))</f>
        <v/>
      </c>
      <c r="BD99">
        <f>INDEX('Input EIA SEDS'!$A:$BZ, $A99, COLUMN(BD99))</f>
        <v/>
      </c>
      <c r="BE99">
        <f>INDEX('Input EIA SEDS'!$A:$BZ, $A99, COLUMN(BE99))</f>
        <v/>
      </c>
      <c r="BF99">
        <f>INDEX('Input EIA SEDS'!$A:$BZ, $A99, COLUMN(BF99))</f>
        <v/>
      </c>
      <c r="BG99">
        <f>INDEX('Input EIA SEDS'!$A:$BZ, $A99, COLUMN(BG99))</f>
        <v/>
      </c>
      <c r="BH99">
        <f>INDEX('Input EIA SEDS'!$A:$BZ, $A99, COLUMN(BH99))</f>
        <v/>
      </c>
      <c r="BI99">
        <f>INDEX('Input EIA SEDS'!$A:$BZ, $A99, COLUMN(BI99))</f>
        <v/>
      </c>
      <c r="BJ99">
        <f>INDEX('Input EIA SEDS'!$A:$BZ, $A99, COLUMN(BJ99))</f>
        <v/>
      </c>
      <c r="BK99">
        <f>INDEX('Input EIA SEDS'!$A:$BZ, $A99, COLUMN(BK99))</f>
        <v/>
      </c>
      <c r="BL99">
        <f>INDEX('Input EIA SEDS'!$A:$BZ, $A99, COLUMN(BL99))</f>
        <v/>
      </c>
      <c r="BM99">
        <f>INDEX('Input EIA SEDS'!$A:$BZ, $A99, COLUMN(BM99))</f>
        <v/>
      </c>
      <c r="BN99">
        <f>INDEX('Input EIA SEDS'!$A:$BZ, $A99, COLUMN(BN99))</f>
        <v/>
      </c>
      <c r="BO99">
        <f>INDEX('Input EIA SEDS'!$A:$BZ, $A99, COLUMN(BO99))</f>
        <v/>
      </c>
      <c r="BP99">
        <f>INDEX('Input EIA SEDS'!$A:$BZ, $A99, COLUMN(BP99))</f>
        <v/>
      </c>
      <c r="BQ99">
        <f>INDEX('Input EIA SEDS'!$A:$BZ, $A99, COLUMN(BQ99))</f>
        <v/>
      </c>
      <c r="BR99">
        <f>INDEX('Input EIA SEDS'!$A:$BZ, $A99, COLUMN(BR99))</f>
        <v/>
      </c>
      <c r="BS99">
        <f>INDEX('Input EIA SEDS'!$A:$BZ, $A99, COLUMN(BS99))</f>
        <v/>
      </c>
      <c r="BT99">
        <f>INDEX('Input EIA SEDS'!$A:$BZ, $A99, COLUMN(BT99))</f>
        <v/>
      </c>
      <c r="BU99">
        <f>INDEX('Input EIA SEDS'!$A:$BZ, $A99, COLUMN(BU99))</f>
        <v/>
      </c>
      <c r="BV99">
        <f>INDEX('Input EIA SEDS'!$A:$BZ, $A99, COLUMN(BV99))</f>
        <v/>
      </c>
      <c r="BW99">
        <f>INDEX('Input EIA SEDS'!$A:$BZ, $A99, COLUMN(BW99))</f>
        <v/>
      </c>
    </row>
    <row r="100" spans="1:75">
      <c r="A100">
        <f>MATCH($C100,'Input EIA SEDS'!$C:$C,0)</f>
        <v/>
      </c>
      <c r="B100">
        <f>INDEX('Input EIA SEDS'!$A:$BZ, $A100, COLUMN(B100))</f>
        <v/>
      </c>
      <c r="C100" t="s">
        <v>567</v>
      </c>
      <c r="D100">
        <f>INDEX('Input EIA SEDS'!$A:$BZ, $A100, COLUMN(D100))</f>
        <v/>
      </c>
      <c r="E100">
        <f>INDEX('Input EIA SEDS'!$A:$BZ, $A100, COLUMN(E100))</f>
        <v/>
      </c>
      <c r="F100">
        <f>INDEX('Input EIA SEDS'!$A:$BZ, $A100, COLUMN(F100))</f>
        <v/>
      </c>
      <c r="G100">
        <f>INDEX('Input EIA SEDS'!$A:$BZ, $A100, COLUMN(G100))</f>
        <v/>
      </c>
      <c r="H100">
        <f>INDEX('Input EIA SEDS'!$A:$BZ, $A100, COLUMN(H100))</f>
        <v/>
      </c>
      <c r="I100">
        <f>INDEX('Input EIA SEDS'!$A:$BZ, $A100, COLUMN(I100))</f>
        <v/>
      </c>
      <c r="J100">
        <f>INDEX('Input EIA SEDS'!$A:$BZ, $A100, COLUMN(J100))</f>
        <v/>
      </c>
      <c r="K100">
        <f>INDEX('Input EIA SEDS'!$A:$BZ, $A100, COLUMN(K100))</f>
        <v/>
      </c>
      <c r="L100">
        <f>INDEX('Input EIA SEDS'!$A:$BZ, $A100, COLUMN(L100))</f>
        <v/>
      </c>
      <c r="M100">
        <f>INDEX('Input EIA SEDS'!$A:$BZ, $A100, COLUMN(M100))</f>
        <v/>
      </c>
      <c r="N100">
        <f>INDEX('Input EIA SEDS'!$A:$BZ, $A100, COLUMN(N100))</f>
        <v/>
      </c>
      <c r="O100">
        <f>INDEX('Input EIA SEDS'!$A:$BZ, $A100, COLUMN(O100))</f>
        <v/>
      </c>
      <c r="P100">
        <f>INDEX('Input EIA SEDS'!$A:$BZ, $A100, COLUMN(P100))</f>
        <v/>
      </c>
      <c r="Q100">
        <f>INDEX('Input EIA SEDS'!$A:$BZ, $A100, COLUMN(Q100))</f>
        <v/>
      </c>
      <c r="R100">
        <f>INDEX('Input EIA SEDS'!$A:$BZ, $A100, COLUMN(R100))</f>
        <v/>
      </c>
      <c r="S100">
        <f>INDEX('Input EIA SEDS'!$A:$BZ, $A100, COLUMN(S100))</f>
        <v/>
      </c>
      <c r="T100">
        <f>INDEX('Input EIA SEDS'!$A:$BZ, $A100, COLUMN(T100))</f>
        <v/>
      </c>
      <c r="U100">
        <f>INDEX('Input EIA SEDS'!$A:$BZ, $A100, COLUMN(U100))</f>
        <v/>
      </c>
      <c r="V100">
        <f>INDEX('Input EIA SEDS'!$A:$BZ, $A100, COLUMN(V100))</f>
        <v/>
      </c>
      <c r="W100">
        <f>INDEX('Input EIA SEDS'!$A:$BZ, $A100, COLUMN(W100))</f>
        <v/>
      </c>
      <c r="X100">
        <f>INDEX('Input EIA SEDS'!$A:$BZ, $A100, COLUMN(X100))</f>
        <v/>
      </c>
      <c r="Y100">
        <f>INDEX('Input EIA SEDS'!$A:$BZ, $A100, COLUMN(Y100))</f>
        <v/>
      </c>
      <c r="Z100">
        <f>INDEX('Input EIA SEDS'!$A:$BZ, $A100, COLUMN(Z100))</f>
        <v/>
      </c>
      <c r="AA100">
        <f>INDEX('Input EIA SEDS'!$A:$BZ, $A100, COLUMN(AA100))</f>
        <v/>
      </c>
      <c r="AB100">
        <f>INDEX('Input EIA SEDS'!$A:$BZ, $A100, COLUMN(AB100))</f>
        <v/>
      </c>
      <c r="AC100">
        <f>INDEX('Input EIA SEDS'!$A:$BZ, $A100, COLUMN(AC100))</f>
        <v/>
      </c>
      <c r="AD100">
        <f>INDEX('Input EIA SEDS'!$A:$BZ, $A100, COLUMN(AD100))</f>
        <v/>
      </c>
      <c r="AE100">
        <f>INDEX('Input EIA SEDS'!$A:$BZ, $A100, COLUMN(AE100))</f>
        <v/>
      </c>
      <c r="AF100">
        <f>INDEX('Input EIA SEDS'!$A:$BZ, $A100, COLUMN(AF100))</f>
        <v/>
      </c>
      <c r="AG100">
        <f>INDEX('Input EIA SEDS'!$A:$BZ, $A100, COLUMN(AG100))</f>
        <v/>
      </c>
      <c r="AH100">
        <f>INDEX('Input EIA SEDS'!$A:$BZ, $A100, COLUMN(AH100))</f>
        <v/>
      </c>
      <c r="AI100">
        <f>INDEX('Input EIA SEDS'!$A:$BZ, $A100, COLUMN(AI100))</f>
        <v/>
      </c>
      <c r="AJ100">
        <f>INDEX('Input EIA SEDS'!$A:$BZ, $A100, COLUMN(AJ100))</f>
        <v/>
      </c>
      <c r="AK100">
        <f>INDEX('Input EIA SEDS'!$A:$BZ, $A100, COLUMN(AK100))</f>
        <v/>
      </c>
      <c r="AL100">
        <f>INDEX('Input EIA SEDS'!$A:$BZ, $A100, COLUMN(AL100))</f>
        <v/>
      </c>
      <c r="AM100">
        <f>INDEX('Input EIA SEDS'!$A:$BZ, $A100, COLUMN(AM100))</f>
        <v/>
      </c>
      <c r="AN100">
        <f>INDEX('Input EIA SEDS'!$A:$BZ, $A100, COLUMN(AN100))</f>
        <v/>
      </c>
      <c r="AO100">
        <f>INDEX('Input EIA SEDS'!$A:$BZ, $A100, COLUMN(AO100))</f>
        <v/>
      </c>
      <c r="AP100">
        <f>INDEX('Input EIA SEDS'!$A:$BZ, $A100, COLUMN(AP100))</f>
        <v/>
      </c>
      <c r="AQ100">
        <f>INDEX('Input EIA SEDS'!$A:$BZ, $A100, COLUMN(AQ100))</f>
        <v/>
      </c>
      <c r="AR100">
        <f>INDEX('Input EIA SEDS'!$A:$BZ, $A100, COLUMN(AR100))</f>
        <v/>
      </c>
      <c r="AS100">
        <f>INDEX('Input EIA SEDS'!$A:$BZ, $A100, COLUMN(AS100))</f>
        <v/>
      </c>
      <c r="AT100">
        <f>INDEX('Input EIA SEDS'!$A:$BZ, $A100, COLUMN(AT100))</f>
        <v/>
      </c>
      <c r="AU100">
        <f>INDEX('Input EIA SEDS'!$A:$BZ, $A100, COLUMN(AU100))</f>
        <v/>
      </c>
      <c r="AV100">
        <f>INDEX('Input EIA SEDS'!$A:$BZ, $A100, COLUMN(AV100))</f>
        <v/>
      </c>
      <c r="AW100">
        <f>INDEX('Input EIA SEDS'!$A:$BZ, $A100, COLUMN(AW100))</f>
        <v/>
      </c>
      <c r="AX100">
        <f>INDEX('Input EIA SEDS'!$A:$BZ, $A100, COLUMN(AX100))</f>
        <v/>
      </c>
      <c r="AY100">
        <f>INDEX('Input EIA SEDS'!$A:$BZ, $A100, COLUMN(AY100))</f>
        <v/>
      </c>
      <c r="AZ100">
        <f>INDEX('Input EIA SEDS'!$A:$BZ, $A100, COLUMN(AZ100))</f>
        <v/>
      </c>
      <c r="BA100">
        <f>INDEX('Input EIA SEDS'!$A:$BZ, $A100, COLUMN(BA100))</f>
        <v/>
      </c>
      <c r="BB100">
        <f>INDEX('Input EIA SEDS'!$A:$BZ, $A100, COLUMN(BB100))</f>
        <v/>
      </c>
      <c r="BC100">
        <f>INDEX('Input EIA SEDS'!$A:$BZ, $A100, COLUMN(BC100))</f>
        <v/>
      </c>
      <c r="BD100">
        <f>INDEX('Input EIA SEDS'!$A:$BZ, $A100, COLUMN(BD100))</f>
        <v/>
      </c>
      <c r="BE100">
        <f>INDEX('Input EIA SEDS'!$A:$BZ, $A100, COLUMN(BE100))</f>
        <v/>
      </c>
      <c r="BF100">
        <f>INDEX('Input EIA SEDS'!$A:$BZ, $A100, COLUMN(BF100))</f>
        <v/>
      </c>
      <c r="BG100">
        <f>INDEX('Input EIA SEDS'!$A:$BZ, $A100, COLUMN(BG100))</f>
        <v/>
      </c>
      <c r="BH100">
        <f>INDEX('Input EIA SEDS'!$A:$BZ, $A100, COLUMN(BH100))</f>
        <v/>
      </c>
      <c r="BI100">
        <f>INDEX('Input EIA SEDS'!$A:$BZ, $A100, COLUMN(BI100))</f>
        <v/>
      </c>
      <c r="BJ100">
        <f>INDEX('Input EIA SEDS'!$A:$BZ, $A100, COLUMN(BJ100))</f>
        <v/>
      </c>
      <c r="BK100">
        <f>INDEX('Input EIA SEDS'!$A:$BZ, $A100, COLUMN(BK100))</f>
        <v/>
      </c>
      <c r="BL100">
        <f>INDEX('Input EIA SEDS'!$A:$BZ, $A100, COLUMN(BL100))</f>
        <v/>
      </c>
      <c r="BM100">
        <f>INDEX('Input EIA SEDS'!$A:$BZ, $A100, COLUMN(BM100))</f>
        <v/>
      </c>
      <c r="BN100">
        <f>INDEX('Input EIA SEDS'!$A:$BZ, $A100, COLUMN(BN100))</f>
        <v/>
      </c>
      <c r="BO100">
        <f>INDEX('Input EIA SEDS'!$A:$BZ, $A100, COLUMN(BO100))</f>
        <v/>
      </c>
      <c r="BP100">
        <f>INDEX('Input EIA SEDS'!$A:$BZ, $A100, COLUMN(BP100))</f>
        <v/>
      </c>
      <c r="BQ100">
        <f>INDEX('Input EIA SEDS'!$A:$BZ, $A100, COLUMN(BQ100))</f>
        <v/>
      </c>
      <c r="BR100">
        <f>INDEX('Input EIA SEDS'!$A:$BZ, $A100, COLUMN(BR100))</f>
        <v/>
      </c>
      <c r="BS100">
        <f>INDEX('Input EIA SEDS'!$A:$BZ, $A100, COLUMN(BS100))</f>
        <v/>
      </c>
      <c r="BT100">
        <f>INDEX('Input EIA SEDS'!$A:$BZ, $A100, COLUMN(BT100))</f>
        <v/>
      </c>
      <c r="BU100">
        <f>INDEX('Input EIA SEDS'!$A:$BZ, $A100, COLUMN(BU100))</f>
        <v/>
      </c>
      <c r="BV100">
        <f>INDEX('Input EIA SEDS'!$A:$BZ, $A100, COLUMN(BV100))</f>
        <v/>
      </c>
      <c r="BW100">
        <f>INDEX('Input EIA SEDS'!$A:$BZ, $A100, COLUMN(BW100))</f>
        <v/>
      </c>
    </row>
    <row r="101" spans="1:75">
      <c r="A101">
        <f>MATCH($C101,'Input EIA SEDS'!$C:$C,0)</f>
        <v/>
      </c>
      <c r="B101">
        <f>INDEX('Input EIA SEDS'!$A:$BZ, $A101, COLUMN(B101))</f>
        <v/>
      </c>
      <c r="C101" t="s">
        <v>569</v>
      </c>
      <c r="D101">
        <f>INDEX('Input EIA SEDS'!$A:$BZ, $A101, COLUMN(D101))</f>
        <v/>
      </c>
      <c r="E101">
        <f>INDEX('Input EIA SEDS'!$A:$BZ, $A101, COLUMN(E101))</f>
        <v/>
      </c>
      <c r="F101">
        <f>INDEX('Input EIA SEDS'!$A:$BZ, $A101, COLUMN(F101))</f>
        <v/>
      </c>
      <c r="G101">
        <f>INDEX('Input EIA SEDS'!$A:$BZ, $A101, COLUMN(G101))</f>
        <v/>
      </c>
      <c r="H101">
        <f>INDEX('Input EIA SEDS'!$A:$BZ, $A101, COLUMN(H101))</f>
        <v/>
      </c>
      <c r="I101">
        <f>INDEX('Input EIA SEDS'!$A:$BZ, $A101, COLUMN(I101))</f>
        <v/>
      </c>
      <c r="J101">
        <f>INDEX('Input EIA SEDS'!$A:$BZ, $A101, COLUMN(J101))</f>
        <v/>
      </c>
      <c r="K101">
        <f>INDEX('Input EIA SEDS'!$A:$BZ, $A101, COLUMN(K101))</f>
        <v/>
      </c>
      <c r="L101">
        <f>INDEX('Input EIA SEDS'!$A:$BZ, $A101, COLUMN(L101))</f>
        <v/>
      </c>
      <c r="M101">
        <f>INDEX('Input EIA SEDS'!$A:$BZ, $A101, COLUMN(M101))</f>
        <v/>
      </c>
      <c r="N101">
        <f>INDEX('Input EIA SEDS'!$A:$BZ, $A101, COLUMN(N101))</f>
        <v/>
      </c>
      <c r="O101">
        <f>INDEX('Input EIA SEDS'!$A:$BZ, $A101, COLUMN(O101))</f>
        <v/>
      </c>
      <c r="P101">
        <f>INDEX('Input EIA SEDS'!$A:$BZ, $A101, COLUMN(P101))</f>
        <v/>
      </c>
      <c r="Q101">
        <f>INDEX('Input EIA SEDS'!$A:$BZ, $A101, COLUMN(Q101))</f>
        <v/>
      </c>
      <c r="R101">
        <f>INDEX('Input EIA SEDS'!$A:$BZ, $A101, COLUMN(R101))</f>
        <v/>
      </c>
      <c r="S101">
        <f>INDEX('Input EIA SEDS'!$A:$BZ, $A101, COLUMN(S101))</f>
        <v/>
      </c>
      <c r="T101">
        <f>INDEX('Input EIA SEDS'!$A:$BZ, $A101, COLUMN(T101))</f>
        <v/>
      </c>
      <c r="U101">
        <f>INDEX('Input EIA SEDS'!$A:$BZ, $A101, COLUMN(U101))</f>
        <v/>
      </c>
      <c r="V101">
        <f>INDEX('Input EIA SEDS'!$A:$BZ, $A101, COLUMN(V101))</f>
        <v/>
      </c>
      <c r="W101">
        <f>INDEX('Input EIA SEDS'!$A:$BZ, $A101, COLUMN(W101))</f>
        <v/>
      </c>
      <c r="X101">
        <f>INDEX('Input EIA SEDS'!$A:$BZ, $A101, COLUMN(X101))</f>
        <v/>
      </c>
      <c r="Y101">
        <f>INDEX('Input EIA SEDS'!$A:$BZ, $A101, COLUMN(Y101))</f>
        <v/>
      </c>
      <c r="Z101">
        <f>INDEX('Input EIA SEDS'!$A:$BZ, $A101, COLUMN(Z101))</f>
        <v/>
      </c>
      <c r="AA101">
        <f>INDEX('Input EIA SEDS'!$A:$BZ, $A101, COLUMN(AA101))</f>
        <v/>
      </c>
      <c r="AB101">
        <f>INDEX('Input EIA SEDS'!$A:$BZ, $A101, COLUMN(AB101))</f>
        <v/>
      </c>
      <c r="AC101">
        <f>INDEX('Input EIA SEDS'!$A:$BZ, $A101, COLUMN(AC101))</f>
        <v/>
      </c>
      <c r="AD101">
        <f>INDEX('Input EIA SEDS'!$A:$BZ, $A101, COLUMN(AD101))</f>
        <v/>
      </c>
      <c r="AE101">
        <f>INDEX('Input EIA SEDS'!$A:$BZ, $A101, COLUMN(AE101))</f>
        <v/>
      </c>
      <c r="AF101">
        <f>INDEX('Input EIA SEDS'!$A:$BZ, $A101, COLUMN(AF101))</f>
        <v/>
      </c>
      <c r="AG101">
        <f>INDEX('Input EIA SEDS'!$A:$BZ, $A101, COLUMN(AG101))</f>
        <v/>
      </c>
      <c r="AH101">
        <f>INDEX('Input EIA SEDS'!$A:$BZ, $A101, COLUMN(AH101))</f>
        <v/>
      </c>
      <c r="AI101">
        <f>INDEX('Input EIA SEDS'!$A:$BZ, $A101, COLUMN(AI101))</f>
        <v/>
      </c>
      <c r="AJ101">
        <f>INDEX('Input EIA SEDS'!$A:$BZ, $A101, COLUMN(AJ101))</f>
        <v/>
      </c>
      <c r="AK101">
        <f>INDEX('Input EIA SEDS'!$A:$BZ, $A101, COLUMN(AK101))</f>
        <v/>
      </c>
      <c r="AL101">
        <f>INDEX('Input EIA SEDS'!$A:$BZ, $A101, COLUMN(AL101))</f>
        <v/>
      </c>
      <c r="AM101">
        <f>INDEX('Input EIA SEDS'!$A:$BZ, $A101, COLUMN(AM101))</f>
        <v/>
      </c>
      <c r="AN101">
        <f>INDEX('Input EIA SEDS'!$A:$BZ, $A101, COLUMN(AN101))</f>
        <v/>
      </c>
      <c r="AO101">
        <f>INDEX('Input EIA SEDS'!$A:$BZ, $A101, COLUMN(AO101))</f>
        <v/>
      </c>
      <c r="AP101">
        <f>INDEX('Input EIA SEDS'!$A:$BZ, $A101, COLUMN(AP101))</f>
        <v/>
      </c>
      <c r="AQ101">
        <f>INDEX('Input EIA SEDS'!$A:$BZ, $A101, COLUMN(AQ101))</f>
        <v/>
      </c>
      <c r="AR101">
        <f>INDEX('Input EIA SEDS'!$A:$BZ, $A101, COLUMN(AR101))</f>
        <v/>
      </c>
      <c r="AS101">
        <f>INDEX('Input EIA SEDS'!$A:$BZ, $A101, COLUMN(AS101))</f>
        <v/>
      </c>
      <c r="AT101">
        <f>INDEX('Input EIA SEDS'!$A:$BZ, $A101, COLUMN(AT101))</f>
        <v/>
      </c>
      <c r="AU101">
        <f>INDEX('Input EIA SEDS'!$A:$BZ, $A101, COLUMN(AU101))</f>
        <v/>
      </c>
      <c r="AV101">
        <f>INDEX('Input EIA SEDS'!$A:$BZ, $A101, COLUMN(AV101))</f>
        <v/>
      </c>
      <c r="AW101">
        <f>INDEX('Input EIA SEDS'!$A:$BZ, $A101, COLUMN(AW101))</f>
        <v/>
      </c>
      <c r="AX101">
        <f>INDEX('Input EIA SEDS'!$A:$BZ, $A101, COLUMN(AX101))</f>
        <v/>
      </c>
      <c r="AY101">
        <f>INDEX('Input EIA SEDS'!$A:$BZ, $A101, COLUMN(AY101))</f>
        <v/>
      </c>
      <c r="AZ101">
        <f>INDEX('Input EIA SEDS'!$A:$BZ, $A101, COLUMN(AZ101))</f>
        <v/>
      </c>
      <c r="BA101">
        <f>INDEX('Input EIA SEDS'!$A:$BZ, $A101, COLUMN(BA101))</f>
        <v/>
      </c>
      <c r="BB101">
        <f>INDEX('Input EIA SEDS'!$A:$BZ, $A101, COLUMN(BB101))</f>
        <v/>
      </c>
      <c r="BC101">
        <f>INDEX('Input EIA SEDS'!$A:$BZ, $A101, COLUMN(BC101))</f>
        <v/>
      </c>
      <c r="BD101">
        <f>INDEX('Input EIA SEDS'!$A:$BZ, $A101, COLUMN(BD101))</f>
        <v/>
      </c>
      <c r="BE101">
        <f>INDEX('Input EIA SEDS'!$A:$BZ, $A101, COLUMN(BE101))</f>
        <v/>
      </c>
      <c r="BF101">
        <f>INDEX('Input EIA SEDS'!$A:$BZ, $A101, COLUMN(BF101))</f>
        <v/>
      </c>
      <c r="BG101">
        <f>INDEX('Input EIA SEDS'!$A:$BZ, $A101, COLUMN(BG101))</f>
        <v/>
      </c>
      <c r="BH101">
        <f>INDEX('Input EIA SEDS'!$A:$BZ, $A101, COLUMN(BH101))</f>
        <v/>
      </c>
      <c r="BI101">
        <f>INDEX('Input EIA SEDS'!$A:$BZ, $A101, COLUMN(BI101))</f>
        <v/>
      </c>
      <c r="BJ101">
        <f>INDEX('Input EIA SEDS'!$A:$BZ, $A101, COLUMN(BJ101))</f>
        <v/>
      </c>
      <c r="BK101">
        <f>INDEX('Input EIA SEDS'!$A:$BZ, $A101, COLUMN(BK101))</f>
        <v/>
      </c>
      <c r="BL101">
        <f>INDEX('Input EIA SEDS'!$A:$BZ, $A101, COLUMN(BL101))</f>
        <v/>
      </c>
      <c r="BM101">
        <f>INDEX('Input EIA SEDS'!$A:$BZ, $A101, COLUMN(BM101))</f>
        <v/>
      </c>
      <c r="BN101">
        <f>INDEX('Input EIA SEDS'!$A:$BZ, $A101, COLUMN(BN101))</f>
        <v/>
      </c>
      <c r="BO101">
        <f>INDEX('Input EIA SEDS'!$A:$BZ, $A101, COLUMN(BO101))</f>
        <v/>
      </c>
      <c r="BP101">
        <f>INDEX('Input EIA SEDS'!$A:$BZ, $A101, COLUMN(BP101))</f>
        <v/>
      </c>
      <c r="BQ101">
        <f>INDEX('Input EIA SEDS'!$A:$BZ, $A101, COLUMN(BQ101))</f>
        <v/>
      </c>
      <c r="BR101">
        <f>INDEX('Input EIA SEDS'!$A:$BZ, $A101, COLUMN(BR101))</f>
        <v/>
      </c>
      <c r="BS101">
        <f>INDEX('Input EIA SEDS'!$A:$BZ, $A101, COLUMN(BS101))</f>
        <v/>
      </c>
      <c r="BT101">
        <f>INDEX('Input EIA SEDS'!$A:$BZ, $A101, COLUMN(BT101))</f>
        <v/>
      </c>
      <c r="BU101">
        <f>INDEX('Input EIA SEDS'!$A:$BZ, $A101, COLUMN(BU101))</f>
        <v/>
      </c>
      <c r="BV101">
        <f>INDEX('Input EIA SEDS'!$A:$BZ, $A101, COLUMN(BV101))</f>
        <v/>
      </c>
      <c r="BW101">
        <f>INDEX('Input EIA SEDS'!$A:$BZ, $A101, COLUMN(BW101))</f>
        <v/>
      </c>
    </row>
    <row r="102" spans="1:75">
      <c r="A102">
        <f>MATCH($C102,'Input EIA SEDS'!$C:$C,0)</f>
        <v/>
      </c>
      <c r="B102">
        <f>INDEX('Input EIA SEDS'!$A:$BZ, $A102, COLUMN(B102))</f>
        <v/>
      </c>
      <c r="C102" t="s">
        <v>571</v>
      </c>
      <c r="D102">
        <f>INDEX('Input EIA SEDS'!$A:$BZ, $A102, COLUMN(D102))</f>
        <v/>
      </c>
      <c r="E102">
        <f>INDEX('Input EIA SEDS'!$A:$BZ, $A102, COLUMN(E102))</f>
        <v/>
      </c>
      <c r="F102">
        <f>INDEX('Input EIA SEDS'!$A:$BZ, $A102, COLUMN(F102))</f>
        <v/>
      </c>
      <c r="G102">
        <f>INDEX('Input EIA SEDS'!$A:$BZ, $A102, COLUMN(G102))</f>
        <v/>
      </c>
      <c r="H102">
        <f>INDEX('Input EIA SEDS'!$A:$BZ, $A102, COLUMN(H102))</f>
        <v/>
      </c>
      <c r="I102">
        <f>INDEX('Input EIA SEDS'!$A:$BZ, $A102, COLUMN(I102))</f>
        <v/>
      </c>
      <c r="J102">
        <f>INDEX('Input EIA SEDS'!$A:$BZ, $A102, COLUMN(J102))</f>
        <v/>
      </c>
      <c r="K102">
        <f>INDEX('Input EIA SEDS'!$A:$BZ, $A102, COLUMN(K102))</f>
        <v/>
      </c>
      <c r="L102">
        <f>INDEX('Input EIA SEDS'!$A:$BZ, $A102, COLUMN(L102))</f>
        <v/>
      </c>
      <c r="M102">
        <f>INDEX('Input EIA SEDS'!$A:$BZ, $A102, COLUMN(M102))</f>
        <v/>
      </c>
      <c r="N102">
        <f>INDEX('Input EIA SEDS'!$A:$BZ, $A102, COLUMN(N102))</f>
        <v/>
      </c>
      <c r="O102">
        <f>INDEX('Input EIA SEDS'!$A:$BZ, $A102, COLUMN(O102))</f>
        <v/>
      </c>
      <c r="P102">
        <f>INDEX('Input EIA SEDS'!$A:$BZ, $A102, COLUMN(P102))</f>
        <v/>
      </c>
      <c r="Q102">
        <f>INDEX('Input EIA SEDS'!$A:$BZ, $A102, COLUMN(Q102))</f>
        <v/>
      </c>
      <c r="R102">
        <f>INDEX('Input EIA SEDS'!$A:$BZ, $A102, COLUMN(R102))</f>
        <v/>
      </c>
      <c r="S102">
        <f>INDEX('Input EIA SEDS'!$A:$BZ, $A102, COLUMN(S102))</f>
        <v/>
      </c>
      <c r="T102">
        <f>INDEX('Input EIA SEDS'!$A:$BZ, $A102, COLUMN(T102))</f>
        <v/>
      </c>
      <c r="U102">
        <f>INDEX('Input EIA SEDS'!$A:$BZ, $A102, COLUMN(U102))</f>
        <v/>
      </c>
      <c r="V102">
        <f>INDEX('Input EIA SEDS'!$A:$BZ, $A102, COLUMN(V102))</f>
        <v/>
      </c>
      <c r="W102">
        <f>INDEX('Input EIA SEDS'!$A:$BZ, $A102, COLUMN(W102))</f>
        <v/>
      </c>
      <c r="X102">
        <f>INDEX('Input EIA SEDS'!$A:$BZ, $A102, COLUMN(X102))</f>
        <v/>
      </c>
      <c r="Y102">
        <f>INDEX('Input EIA SEDS'!$A:$BZ, $A102, COLUMN(Y102))</f>
        <v/>
      </c>
      <c r="Z102">
        <f>INDEX('Input EIA SEDS'!$A:$BZ, $A102, COLUMN(Z102))</f>
        <v/>
      </c>
      <c r="AA102">
        <f>INDEX('Input EIA SEDS'!$A:$BZ, $A102, COLUMN(AA102))</f>
        <v/>
      </c>
      <c r="AB102">
        <f>INDEX('Input EIA SEDS'!$A:$BZ, $A102, COLUMN(AB102))</f>
        <v/>
      </c>
      <c r="AC102">
        <f>INDEX('Input EIA SEDS'!$A:$BZ, $A102, COLUMN(AC102))</f>
        <v/>
      </c>
      <c r="AD102">
        <f>INDEX('Input EIA SEDS'!$A:$BZ, $A102, COLUMN(AD102))</f>
        <v/>
      </c>
      <c r="AE102">
        <f>INDEX('Input EIA SEDS'!$A:$BZ, $A102, COLUMN(AE102))</f>
        <v/>
      </c>
      <c r="AF102">
        <f>INDEX('Input EIA SEDS'!$A:$BZ, $A102, COLUMN(AF102))</f>
        <v/>
      </c>
      <c r="AG102">
        <f>INDEX('Input EIA SEDS'!$A:$BZ, $A102, COLUMN(AG102))</f>
        <v/>
      </c>
      <c r="AH102">
        <f>INDEX('Input EIA SEDS'!$A:$BZ, $A102, COLUMN(AH102))</f>
        <v/>
      </c>
      <c r="AI102">
        <f>INDEX('Input EIA SEDS'!$A:$BZ, $A102, COLUMN(AI102))</f>
        <v/>
      </c>
      <c r="AJ102">
        <f>INDEX('Input EIA SEDS'!$A:$BZ, $A102, COLUMN(AJ102))</f>
        <v/>
      </c>
      <c r="AK102">
        <f>INDEX('Input EIA SEDS'!$A:$BZ, $A102, COLUMN(AK102))</f>
        <v/>
      </c>
      <c r="AL102">
        <f>INDEX('Input EIA SEDS'!$A:$BZ, $A102, COLUMN(AL102))</f>
        <v/>
      </c>
      <c r="AM102">
        <f>INDEX('Input EIA SEDS'!$A:$BZ, $A102, COLUMN(AM102))</f>
        <v/>
      </c>
      <c r="AN102">
        <f>INDEX('Input EIA SEDS'!$A:$BZ, $A102, COLUMN(AN102))</f>
        <v/>
      </c>
      <c r="AO102">
        <f>INDEX('Input EIA SEDS'!$A:$BZ, $A102, COLUMN(AO102))</f>
        <v/>
      </c>
      <c r="AP102">
        <f>INDEX('Input EIA SEDS'!$A:$BZ, $A102, COLUMN(AP102))</f>
        <v/>
      </c>
      <c r="AQ102">
        <f>INDEX('Input EIA SEDS'!$A:$BZ, $A102, COLUMN(AQ102))</f>
        <v/>
      </c>
      <c r="AR102">
        <f>INDEX('Input EIA SEDS'!$A:$BZ, $A102, COLUMN(AR102))</f>
        <v/>
      </c>
      <c r="AS102">
        <f>INDEX('Input EIA SEDS'!$A:$BZ, $A102, COLUMN(AS102))</f>
        <v/>
      </c>
      <c r="AT102">
        <f>INDEX('Input EIA SEDS'!$A:$BZ, $A102, COLUMN(AT102))</f>
        <v/>
      </c>
      <c r="AU102">
        <f>INDEX('Input EIA SEDS'!$A:$BZ, $A102, COLUMN(AU102))</f>
        <v/>
      </c>
      <c r="AV102">
        <f>INDEX('Input EIA SEDS'!$A:$BZ, $A102, COLUMN(AV102))</f>
        <v/>
      </c>
      <c r="AW102">
        <f>INDEX('Input EIA SEDS'!$A:$BZ, $A102, COLUMN(AW102))</f>
        <v/>
      </c>
      <c r="AX102">
        <f>INDEX('Input EIA SEDS'!$A:$BZ, $A102, COLUMN(AX102))</f>
        <v/>
      </c>
      <c r="AY102">
        <f>INDEX('Input EIA SEDS'!$A:$BZ, $A102, COLUMN(AY102))</f>
        <v/>
      </c>
      <c r="AZ102">
        <f>INDEX('Input EIA SEDS'!$A:$BZ, $A102, COLUMN(AZ102))</f>
        <v/>
      </c>
      <c r="BA102">
        <f>INDEX('Input EIA SEDS'!$A:$BZ, $A102, COLUMN(BA102))</f>
        <v/>
      </c>
      <c r="BB102">
        <f>INDEX('Input EIA SEDS'!$A:$BZ, $A102, COLUMN(BB102))</f>
        <v/>
      </c>
      <c r="BC102">
        <f>INDEX('Input EIA SEDS'!$A:$BZ, $A102, COLUMN(BC102))</f>
        <v/>
      </c>
      <c r="BD102">
        <f>INDEX('Input EIA SEDS'!$A:$BZ, $A102, COLUMN(BD102))</f>
        <v/>
      </c>
      <c r="BE102">
        <f>INDEX('Input EIA SEDS'!$A:$BZ, $A102, COLUMN(BE102))</f>
        <v/>
      </c>
      <c r="BF102">
        <f>INDEX('Input EIA SEDS'!$A:$BZ, $A102, COLUMN(BF102))</f>
        <v/>
      </c>
      <c r="BG102">
        <f>INDEX('Input EIA SEDS'!$A:$BZ, $A102, COLUMN(BG102))</f>
        <v/>
      </c>
      <c r="BH102">
        <f>INDEX('Input EIA SEDS'!$A:$BZ, $A102, COLUMN(BH102))</f>
        <v/>
      </c>
      <c r="BI102">
        <f>INDEX('Input EIA SEDS'!$A:$BZ, $A102, COLUMN(BI102))</f>
        <v/>
      </c>
      <c r="BJ102">
        <f>INDEX('Input EIA SEDS'!$A:$BZ, $A102, COLUMN(BJ102))</f>
        <v/>
      </c>
      <c r="BK102">
        <f>INDEX('Input EIA SEDS'!$A:$BZ, $A102, COLUMN(BK102))</f>
        <v/>
      </c>
      <c r="BL102">
        <f>INDEX('Input EIA SEDS'!$A:$BZ, $A102, COLUMN(BL102))</f>
        <v/>
      </c>
      <c r="BM102">
        <f>INDEX('Input EIA SEDS'!$A:$BZ, $A102, COLUMN(BM102))</f>
        <v/>
      </c>
      <c r="BN102">
        <f>INDEX('Input EIA SEDS'!$A:$BZ, $A102, COLUMN(BN102))</f>
        <v/>
      </c>
      <c r="BO102">
        <f>INDEX('Input EIA SEDS'!$A:$BZ, $A102, COLUMN(BO102))</f>
        <v/>
      </c>
      <c r="BP102">
        <f>INDEX('Input EIA SEDS'!$A:$BZ, $A102, COLUMN(BP102))</f>
        <v/>
      </c>
      <c r="BQ102">
        <f>INDEX('Input EIA SEDS'!$A:$BZ, $A102, COLUMN(BQ102))</f>
        <v/>
      </c>
      <c r="BR102">
        <f>INDEX('Input EIA SEDS'!$A:$BZ, $A102, COLUMN(BR102))</f>
        <v/>
      </c>
      <c r="BS102">
        <f>INDEX('Input EIA SEDS'!$A:$BZ, $A102, COLUMN(BS102))</f>
        <v/>
      </c>
      <c r="BT102">
        <f>INDEX('Input EIA SEDS'!$A:$BZ, $A102, COLUMN(BT102))</f>
        <v/>
      </c>
      <c r="BU102">
        <f>INDEX('Input EIA SEDS'!$A:$BZ, $A102, COLUMN(BU102))</f>
        <v/>
      </c>
      <c r="BV102">
        <f>INDEX('Input EIA SEDS'!$A:$BZ, $A102, COLUMN(BV102))</f>
        <v/>
      </c>
      <c r="BW102">
        <f>INDEX('Input EIA SEDS'!$A:$BZ, $A102, COLUMN(BW102))</f>
        <v/>
      </c>
    </row>
    <row r="103" spans="1:75">
      <c r="A103">
        <f>MATCH($C103,'Input EIA SEDS'!$C:$C,0)</f>
        <v/>
      </c>
      <c r="B103">
        <f>INDEX('Input EIA SEDS'!$A:$BZ, $A103, COLUMN(B103))</f>
        <v/>
      </c>
      <c r="C103" t="s">
        <v>573</v>
      </c>
      <c r="D103">
        <f>INDEX('Input EIA SEDS'!$A:$BZ, $A103, COLUMN(D103))</f>
        <v/>
      </c>
      <c r="E103">
        <f>INDEX('Input EIA SEDS'!$A:$BZ, $A103, COLUMN(E103))</f>
        <v/>
      </c>
      <c r="F103">
        <f>INDEX('Input EIA SEDS'!$A:$BZ, $A103, COLUMN(F103))</f>
        <v/>
      </c>
      <c r="G103">
        <f>INDEX('Input EIA SEDS'!$A:$BZ, $A103, COLUMN(G103))</f>
        <v/>
      </c>
      <c r="H103">
        <f>INDEX('Input EIA SEDS'!$A:$BZ, $A103, COLUMN(H103))</f>
        <v/>
      </c>
      <c r="I103">
        <f>INDEX('Input EIA SEDS'!$A:$BZ, $A103, COLUMN(I103))</f>
        <v/>
      </c>
      <c r="J103">
        <f>INDEX('Input EIA SEDS'!$A:$BZ, $A103, COLUMN(J103))</f>
        <v/>
      </c>
      <c r="K103">
        <f>INDEX('Input EIA SEDS'!$A:$BZ, $A103, COLUMN(K103))</f>
        <v/>
      </c>
      <c r="L103">
        <f>INDEX('Input EIA SEDS'!$A:$BZ, $A103, COLUMN(L103))</f>
        <v/>
      </c>
      <c r="M103">
        <f>INDEX('Input EIA SEDS'!$A:$BZ, $A103, COLUMN(M103))</f>
        <v/>
      </c>
      <c r="N103">
        <f>INDEX('Input EIA SEDS'!$A:$BZ, $A103, COLUMN(N103))</f>
        <v/>
      </c>
      <c r="O103">
        <f>INDEX('Input EIA SEDS'!$A:$BZ, $A103, COLUMN(O103))</f>
        <v/>
      </c>
      <c r="P103">
        <f>INDEX('Input EIA SEDS'!$A:$BZ, $A103, COLUMN(P103))</f>
        <v/>
      </c>
      <c r="Q103">
        <f>INDEX('Input EIA SEDS'!$A:$BZ, $A103, COLUMN(Q103))</f>
        <v/>
      </c>
      <c r="R103">
        <f>INDEX('Input EIA SEDS'!$A:$BZ, $A103, COLUMN(R103))</f>
        <v/>
      </c>
      <c r="S103">
        <f>INDEX('Input EIA SEDS'!$A:$BZ, $A103, COLUMN(S103))</f>
        <v/>
      </c>
      <c r="T103">
        <f>INDEX('Input EIA SEDS'!$A:$BZ, $A103, COLUMN(T103))</f>
        <v/>
      </c>
      <c r="U103">
        <f>INDEX('Input EIA SEDS'!$A:$BZ, $A103, COLUMN(U103))</f>
        <v/>
      </c>
      <c r="V103">
        <f>INDEX('Input EIA SEDS'!$A:$BZ, $A103, COLUMN(V103))</f>
        <v/>
      </c>
      <c r="W103">
        <f>INDEX('Input EIA SEDS'!$A:$BZ, $A103, COLUMN(W103))</f>
        <v/>
      </c>
      <c r="X103">
        <f>INDEX('Input EIA SEDS'!$A:$BZ, $A103, COLUMN(X103))</f>
        <v/>
      </c>
      <c r="Y103">
        <f>INDEX('Input EIA SEDS'!$A:$BZ, $A103, COLUMN(Y103))</f>
        <v/>
      </c>
      <c r="Z103">
        <f>INDEX('Input EIA SEDS'!$A:$BZ, $A103, COLUMN(Z103))</f>
        <v/>
      </c>
      <c r="AA103">
        <f>INDEX('Input EIA SEDS'!$A:$BZ, $A103, COLUMN(AA103))</f>
        <v/>
      </c>
      <c r="AB103">
        <f>INDEX('Input EIA SEDS'!$A:$BZ, $A103, COLUMN(AB103))</f>
        <v/>
      </c>
      <c r="AC103">
        <f>INDEX('Input EIA SEDS'!$A:$BZ, $A103, COLUMN(AC103))</f>
        <v/>
      </c>
      <c r="AD103">
        <f>INDEX('Input EIA SEDS'!$A:$BZ, $A103, COLUMN(AD103))</f>
        <v/>
      </c>
      <c r="AE103">
        <f>INDEX('Input EIA SEDS'!$A:$BZ, $A103, COLUMN(AE103))</f>
        <v/>
      </c>
      <c r="AF103">
        <f>INDEX('Input EIA SEDS'!$A:$BZ, $A103, COLUMN(AF103))</f>
        <v/>
      </c>
      <c r="AG103">
        <f>INDEX('Input EIA SEDS'!$A:$BZ, $A103, COLUMN(AG103))</f>
        <v/>
      </c>
      <c r="AH103">
        <f>INDEX('Input EIA SEDS'!$A:$BZ, $A103, COLUMN(AH103))</f>
        <v/>
      </c>
      <c r="AI103">
        <f>INDEX('Input EIA SEDS'!$A:$BZ, $A103, COLUMN(AI103))</f>
        <v/>
      </c>
      <c r="AJ103">
        <f>INDEX('Input EIA SEDS'!$A:$BZ, $A103, COLUMN(AJ103))</f>
        <v/>
      </c>
      <c r="AK103">
        <f>INDEX('Input EIA SEDS'!$A:$BZ, $A103, COLUMN(AK103))</f>
        <v/>
      </c>
      <c r="AL103">
        <f>INDEX('Input EIA SEDS'!$A:$BZ, $A103, COLUMN(AL103))</f>
        <v/>
      </c>
      <c r="AM103">
        <f>INDEX('Input EIA SEDS'!$A:$BZ, $A103, COLUMN(AM103))</f>
        <v/>
      </c>
      <c r="AN103">
        <f>INDEX('Input EIA SEDS'!$A:$BZ, $A103, COLUMN(AN103))</f>
        <v/>
      </c>
      <c r="AO103">
        <f>INDEX('Input EIA SEDS'!$A:$BZ, $A103, COLUMN(AO103))</f>
        <v/>
      </c>
      <c r="AP103">
        <f>INDEX('Input EIA SEDS'!$A:$BZ, $A103, COLUMN(AP103))</f>
        <v/>
      </c>
      <c r="AQ103">
        <f>INDEX('Input EIA SEDS'!$A:$BZ, $A103, COLUMN(AQ103))</f>
        <v/>
      </c>
      <c r="AR103">
        <f>INDEX('Input EIA SEDS'!$A:$BZ, $A103, COLUMN(AR103))</f>
        <v/>
      </c>
      <c r="AS103">
        <f>INDEX('Input EIA SEDS'!$A:$BZ, $A103, COLUMN(AS103))</f>
        <v/>
      </c>
      <c r="AT103">
        <f>INDEX('Input EIA SEDS'!$A:$BZ, $A103, COLUMN(AT103))</f>
        <v/>
      </c>
      <c r="AU103">
        <f>INDEX('Input EIA SEDS'!$A:$BZ, $A103, COLUMN(AU103))</f>
        <v/>
      </c>
      <c r="AV103">
        <f>INDEX('Input EIA SEDS'!$A:$BZ, $A103, COLUMN(AV103))</f>
        <v/>
      </c>
      <c r="AW103">
        <f>INDEX('Input EIA SEDS'!$A:$BZ, $A103, COLUMN(AW103))</f>
        <v/>
      </c>
      <c r="AX103">
        <f>INDEX('Input EIA SEDS'!$A:$BZ, $A103, COLUMN(AX103))</f>
        <v/>
      </c>
      <c r="AY103">
        <f>INDEX('Input EIA SEDS'!$A:$BZ, $A103, COLUMN(AY103))</f>
        <v/>
      </c>
      <c r="AZ103">
        <f>INDEX('Input EIA SEDS'!$A:$BZ, $A103, COLUMN(AZ103))</f>
        <v/>
      </c>
      <c r="BA103">
        <f>INDEX('Input EIA SEDS'!$A:$BZ, $A103, COLUMN(BA103))</f>
        <v/>
      </c>
      <c r="BB103">
        <f>INDEX('Input EIA SEDS'!$A:$BZ, $A103, COLUMN(BB103))</f>
        <v/>
      </c>
      <c r="BC103">
        <f>INDEX('Input EIA SEDS'!$A:$BZ, $A103, COLUMN(BC103))</f>
        <v/>
      </c>
      <c r="BD103">
        <f>INDEX('Input EIA SEDS'!$A:$BZ, $A103, COLUMN(BD103))</f>
        <v/>
      </c>
      <c r="BE103">
        <f>INDEX('Input EIA SEDS'!$A:$BZ, $A103, COLUMN(BE103))</f>
        <v/>
      </c>
      <c r="BF103">
        <f>INDEX('Input EIA SEDS'!$A:$BZ, $A103, COLUMN(BF103))</f>
        <v/>
      </c>
      <c r="BG103">
        <f>INDEX('Input EIA SEDS'!$A:$BZ, $A103, COLUMN(BG103))</f>
        <v/>
      </c>
      <c r="BH103">
        <f>INDEX('Input EIA SEDS'!$A:$BZ, $A103, COLUMN(BH103))</f>
        <v/>
      </c>
      <c r="BI103">
        <f>INDEX('Input EIA SEDS'!$A:$BZ, $A103, COLUMN(BI103))</f>
        <v/>
      </c>
      <c r="BJ103">
        <f>INDEX('Input EIA SEDS'!$A:$BZ, $A103, COLUMN(BJ103))</f>
        <v/>
      </c>
      <c r="BK103">
        <f>INDEX('Input EIA SEDS'!$A:$BZ, $A103, COLUMN(BK103))</f>
        <v/>
      </c>
      <c r="BL103">
        <f>INDEX('Input EIA SEDS'!$A:$BZ, $A103, COLUMN(BL103))</f>
        <v/>
      </c>
      <c r="BM103">
        <f>INDEX('Input EIA SEDS'!$A:$BZ, $A103, COLUMN(BM103))</f>
        <v/>
      </c>
      <c r="BN103">
        <f>INDEX('Input EIA SEDS'!$A:$BZ, $A103, COLUMN(BN103))</f>
        <v/>
      </c>
      <c r="BO103">
        <f>INDEX('Input EIA SEDS'!$A:$BZ, $A103, COLUMN(BO103))</f>
        <v/>
      </c>
      <c r="BP103">
        <f>INDEX('Input EIA SEDS'!$A:$BZ, $A103, COLUMN(BP103))</f>
        <v/>
      </c>
      <c r="BQ103">
        <f>INDEX('Input EIA SEDS'!$A:$BZ, $A103, COLUMN(BQ103))</f>
        <v/>
      </c>
      <c r="BR103">
        <f>INDEX('Input EIA SEDS'!$A:$BZ, $A103, COLUMN(BR103))</f>
        <v/>
      </c>
      <c r="BS103">
        <f>INDEX('Input EIA SEDS'!$A:$BZ, $A103, COLUMN(BS103))</f>
        <v/>
      </c>
      <c r="BT103">
        <f>INDEX('Input EIA SEDS'!$A:$BZ, $A103, COLUMN(BT103))</f>
        <v/>
      </c>
      <c r="BU103">
        <f>INDEX('Input EIA SEDS'!$A:$BZ, $A103, COLUMN(BU103))</f>
        <v/>
      </c>
      <c r="BV103">
        <f>INDEX('Input EIA SEDS'!$A:$BZ, $A103, COLUMN(BV103))</f>
        <v/>
      </c>
      <c r="BW103">
        <f>INDEX('Input EIA SEDS'!$A:$BZ, $A103, COLUMN(BW103))</f>
        <v/>
      </c>
    </row>
    <row r="104" spans="1:75">
      <c r="A104">
        <f>MATCH($C104,'Input EIA SEDS'!$C:$C,0)</f>
        <v/>
      </c>
      <c r="B104">
        <f>INDEX('Input EIA SEDS'!$A:$BZ, $A104, COLUMN(B104))</f>
        <v/>
      </c>
      <c r="C104" t="s">
        <v>575</v>
      </c>
      <c r="D104">
        <f>INDEX('Input EIA SEDS'!$A:$BZ, $A104, COLUMN(D104))</f>
        <v/>
      </c>
      <c r="E104">
        <f>INDEX('Input EIA SEDS'!$A:$BZ, $A104, COLUMN(E104))</f>
        <v/>
      </c>
      <c r="F104">
        <f>INDEX('Input EIA SEDS'!$A:$BZ, $A104, COLUMN(F104))</f>
        <v/>
      </c>
      <c r="G104">
        <f>INDEX('Input EIA SEDS'!$A:$BZ, $A104, COLUMN(G104))</f>
        <v/>
      </c>
      <c r="H104">
        <f>INDEX('Input EIA SEDS'!$A:$BZ, $A104, COLUMN(H104))</f>
        <v/>
      </c>
      <c r="I104">
        <f>INDEX('Input EIA SEDS'!$A:$BZ, $A104, COLUMN(I104))</f>
        <v/>
      </c>
      <c r="J104">
        <f>INDEX('Input EIA SEDS'!$A:$BZ, $A104, COLUMN(J104))</f>
        <v/>
      </c>
      <c r="K104">
        <f>INDEX('Input EIA SEDS'!$A:$BZ, $A104, COLUMN(K104))</f>
        <v/>
      </c>
      <c r="L104">
        <f>INDEX('Input EIA SEDS'!$A:$BZ, $A104, COLUMN(L104))</f>
        <v/>
      </c>
      <c r="M104">
        <f>INDEX('Input EIA SEDS'!$A:$BZ, $A104, COLUMN(M104))</f>
        <v/>
      </c>
      <c r="N104">
        <f>INDEX('Input EIA SEDS'!$A:$BZ, $A104, COLUMN(N104))</f>
        <v/>
      </c>
      <c r="O104">
        <f>INDEX('Input EIA SEDS'!$A:$BZ, $A104, COLUMN(O104))</f>
        <v/>
      </c>
      <c r="P104">
        <f>INDEX('Input EIA SEDS'!$A:$BZ, $A104, COLUMN(P104))</f>
        <v/>
      </c>
      <c r="Q104">
        <f>INDEX('Input EIA SEDS'!$A:$BZ, $A104, COLUMN(Q104))</f>
        <v/>
      </c>
      <c r="R104">
        <f>INDEX('Input EIA SEDS'!$A:$BZ, $A104, COLUMN(R104))</f>
        <v/>
      </c>
      <c r="S104">
        <f>INDEX('Input EIA SEDS'!$A:$BZ, $A104, COLUMN(S104))</f>
        <v/>
      </c>
      <c r="T104">
        <f>INDEX('Input EIA SEDS'!$A:$BZ, $A104, COLUMN(T104))</f>
        <v/>
      </c>
      <c r="U104">
        <f>INDEX('Input EIA SEDS'!$A:$BZ, $A104, COLUMN(U104))</f>
        <v/>
      </c>
      <c r="V104">
        <f>INDEX('Input EIA SEDS'!$A:$BZ, $A104, COLUMN(V104))</f>
        <v/>
      </c>
      <c r="W104">
        <f>INDEX('Input EIA SEDS'!$A:$BZ, $A104, COLUMN(W104))</f>
        <v/>
      </c>
      <c r="X104">
        <f>INDEX('Input EIA SEDS'!$A:$BZ, $A104, COLUMN(X104))</f>
        <v/>
      </c>
      <c r="Y104">
        <f>INDEX('Input EIA SEDS'!$A:$BZ, $A104, COLUMN(Y104))</f>
        <v/>
      </c>
      <c r="Z104">
        <f>INDEX('Input EIA SEDS'!$A:$BZ, $A104, COLUMN(Z104))</f>
        <v/>
      </c>
      <c r="AA104">
        <f>INDEX('Input EIA SEDS'!$A:$BZ, $A104, COLUMN(AA104))</f>
        <v/>
      </c>
      <c r="AB104">
        <f>INDEX('Input EIA SEDS'!$A:$BZ, $A104, COLUMN(AB104))</f>
        <v/>
      </c>
      <c r="AC104">
        <f>INDEX('Input EIA SEDS'!$A:$BZ, $A104, COLUMN(AC104))</f>
        <v/>
      </c>
      <c r="AD104">
        <f>INDEX('Input EIA SEDS'!$A:$BZ, $A104, COLUMN(AD104))</f>
        <v/>
      </c>
      <c r="AE104">
        <f>INDEX('Input EIA SEDS'!$A:$BZ, $A104, COLUMN(AE104))</f>
        <v/>
      </c>
      <c r="AF104">
        <f>INDEX('Input EIA SEDS'!$A:$BZ, $A104, COLUMN(AF104))</f>
        <v/>
      </c>
      <c r="AG104">
        <f>INDEX('Input EIA SEDS'!$A:$BZ, $A104, COLUMN(AG104))</f>
        <v/>
      </c>
      <c r="AH104">
        <f>INDEX('Input EIA SEDS'!$A:$BZ, $A104, COLUMN(AH104))</f>
        <v/>
      </c>
      <c r="AI104">
        <f>INDEX('Input EIA SEDS'!$A:$BZ, $A104, COLUMN(AI104))</f>
        <v/>
      </c>
      <c r="AJ104">
        <f>INDEX('Input EIA SEDS'!$A:$BZ, $A104, COLUMN(AJ104))</f>
        <v/>
      </c>
      <c r="AK104">
        <f>INDEX('Input EIA SEDS'!$A:$BZ, $A104, COLUMN(AK104))</f>
        <v/>
      </c>
      <c r="AL104">
        <f>INDEX('Input EIA SEDS'!$A:$BZ, $A104, COLUMN(AL104))</f>
        <v/>
      </c>
      <c r="AM104">
        <f>INDEX('Input EIA SEDS'!$A:$BZ, $A104, COLUMN(AM104))</f>
        <v/>
      </c>
      <c r="AN104">
        <f>INDEX('Input EIA SEDS'!$A:$BZ, $A104, COLUMN(AN104))</f>
        <v/>
      </c>
      <c r="AO104">
        <f>INDEX('Input EIA SEDS'!$A:$BZ, $A104, COLUMN(AO104))</f>
        <v/>
      </c>
      <c r="AP104">
        <f>INDEX('Input EIA SEDS'!$A:$BZ, $A104, COLUMN(AP104))</f>
        <v/>
      </c>
      <c r="AQ104">
        <f>INDEX('Input EIA SEDS'!$A:$BZ, $A104, COLUMN(AQ104))</f>
        <v/>
      </c>
      <c r="AR104">
        <f>INDEX('Input EIA SEDS'!$A:$BZ, $A104, COLUMN(AR104))</f>
        <v/>
      </c>
      <c r="AS104">
        <f>INDEX('Input EIA SEDS'!$A:$BZ, $A104, COLUMN(AS104))</f>
        <v/>
      </c>
      <c r="AT104">
        <f>INDEX('Input EIA SEDS'!$A:$BZ, $A104, COLUMN(AT104))</f>
        <v/>
      </c>
      <c r="AU104">
        <f>INDEX('Input EIA SEDS'!$A:$BZ, $A104, COLUMN(AU104))</f>
        <v/>
      </c>
      <c r="AV104">
        <f>INDEX('Input EIA SEDS'!$A:$BZ, $A104, COLUMN(AV104))</f>
        <v/>
      </c>
      <c r="AW104">
        <f>INDEX('Input EIA SEDS'!$A:$BZ, $A104, COLUMN(AW104))</f>
        <v/>
      </c>
      <c r="AX104">
        <f>INDEX('Input EIA SEDS'!$A:$BZ, $A104, COLUMN(AX104))</f>
        <v/>
      </c>
      <c r="AY104">
        <f>INDEX('Input EIA SEDS'!$A:$BZ, $A104, COLUMN(AY104))</f>
        <v/>
      </c>
      <c r="AZ104">
        <f>INDEX('Input EIA SEDS'!$A:$BZ, $A104, COLUMN(AZ104))</f>
        <v/>
      </c>
      <c r="BA104">
        <f>INDEX('Input EIA SEDS'!$A:$BZ, $A104, COLUMN(BA104))</f>
        <v/>
      </c>
      <c r="BB104">
        <f>INDEX('Input EIA SEDS'!$A:$BZ, $A104, COLUMN(BB104))</f>
        <v/>
      </c>
      <c r="BC104">
        <f>INDEX('Input EIA SEDS'!$A:$BZ, $A104, COLUMN(BC104))</f>
        <v/>
      </c>
      <c r="BD104">
        <f>INDEX('Input EIA SEDS'!$A:$BZ, $A104, COLUMN(BD104))</f>
        <v/>
      </c>
      <c r="BE104">
        <f>INDEX('Input EIA SEDS'!$A:$BZ, $A104, COLUMN(BE104))</f>
        <v/>
      </c>
      <c r="BF104">
        <f>INDEX('Input EIA SEDS'!$A:$BZ, $A104, COLUMN(BF104))</f>
        <v/>
      </c>
      <c r="BG104">
        <f>INDEX('Input EIA SEDS'!$A:$BZ, $A104, COLUMN(BG104))</f>
        <v/>
      </c>
      <c r="BH104">
        <f>INDEX('Input EIA SEDS'!$A:$BZ, $A104, COLUMN(BH104))</f>
        <v/>
      </c>
      <c r="BI104">
        <f>INDEX('Input EIA SEDS'!$A:$BZ, $A104, COLUMN(BI104))</f>
        <v/>
      </c>
      <c r="BJ104">
        <f>INDEX('Input EIA SEDS'!$A:$BZ, $A104, COLUMN(BJ104))</f>
        <v/>
      </c>
      <c r="BK104">
        <f>INDEX('Input EIA SEDS'!$A:$BZ, $A104, COLUMN(BK104))</f>
        <v/>
      </c>
      <c r="BL104">
        <f>INDEX('Input EIA SEDS'!$A:$BZ, $A104, COLUMN(BL104))</f>
        <v/>
      </c>
      <c r="BM104">
        <f>INDEX('Input EIA SEDS'!$A:$BZ, $A104, COLUMN(BM104))</f>
        <v/>
      </c>
      <c r="BN104">
        <f>INDEX('Input EIA SEDS'!$A:$BZ, $A104, COLUMN(BN104))</f>
        <v/>
      </c>
      <c r="BO104">
        <f>INDEX('Input EIA SEDS'!$A:$BZ, $A104, COLUMN(BO104))</f>
        <v/>
      </c>
      <c r="BP104">
        <f>INDEX('Input EIA SEDS'!$A:$BZ, $A104, COLUMN(BP104))</f>
        <v/>
      </c>
      <c r="BQ104">
        <f>INDEX('Input EIA SEDS'!$A:$BZ, $A104, COLUMN(BQ104))</f>
        <v/>
      </c>
      <c r="BR104">
        <f>INDEX('Input EIA SEDS'!$A:$BZ, $A104, COLUMN(BR104))</f>
        <v/>
      </c>
      <c r="BS104">
        <f>INDEX('Input EIA SEDS'!$A:$BZ, $A104, COLUMN(BS104))</f>
        <v/>
      </c>
      <c r="BT104">
        <f>INDEX('Input EIA SEDS'!$A:$BZ, $A104, COLUMN(BT104))</f>
        <v/>
      </c>
      <c r="BU104">
        <f>INDEX('Input EIA SEDS'!$A:$BZ, $A104, COLUMN(BU104))</f>
        <v/>
      </c>
      <c r="BV104">
        <f>INDEX('Input EIA SEDS'!$A:$BZ, $A104, COLUMN(BV104))</f>
        <v/>
      </c>
      <c r="BW104">
        <f>INDEX('Input EIA SEDS'!$A:$BZ, $A104, COLUMN(BW104))</f>
        <v/>
      </c>
    </row>
    <row r="105" spans="1:75">
      <c r="A105">
        <f>MATCH($C105,'Input EIA SEDS'!$C:$C,0)</f>
        <v/>
      </c>
      <c r="B105">
        <f>INDEX('Input EIA SEDS'!$A:$BZ, $A105, COLUMN(B105))</f>
        <v/>
      </c>
      <c r="C105" t="s">
        <v>589</v>
      </c>
      <c r="D105">
        <f>INDEX('Input EIA SEDS'!$A:$BZ, $A105, COLUMN(D105))</f>
        <v/>
      </c>
      <c r="E105">
        <f>INDEX('Input EIA SEDS'!$A:$BZ, $A105, COLUMN(E105))</f>
        <v/>
      </c>
      <c r="F105">
        <f>INDEX('Input EIA SEDS'!$A:$BZ, $A105, COLUMN(F105))</f>
        <v/>
      </c>
      <c r="G105">
        <f>INDEX('Input EIA SEDS'!$A:$BZ, $A105, COLUMN(G105))</f>
        <v/>
      </c>
      <c r="H105">
        <f>INDEX('Input EIA SEDS'!$A:$BZ, $A105, COLUMN(H105))</f>
        <v/>
      </c>
      <c r="I105">
        <f>INDEX('Input EIA SEDS'!$A:$BZ, $A105, COLUMN(I105))</f>
        <v/>
      </c>
      <c r="J105">
        <f>INDEX('Input EIA SEDS'!$A:$BZ, $A105, COLUMN(J105))</f>
        <v/>
      </c>
      <c r="K105">
        <f>INDEX('Input EIA SEDS'!$A:$BZ, $A105, COLUMN(K105))</f>
        <v/>
      </c>
      <c r="L105">
        <f>INDEX('Input EIA SEDS'!$A:$BZ, $A105, COLUMN(L105))</f>
        <v/>
      </c>
      <c r="M105">
        <f>INDEX('Input EIA SEDS'!$A:$BZ, $A105, COLUMN(M105))</f>
        <v/>
      </c>
      <c r="N105">
        <f>INDEX('Input EIA SEDS'!$A:$BZ, $A105, COLUMN(N105))</f>
        <v/>
      </c>
      <c r="O105">
        <f>INDEX('Input EIA SEDS'!$A:$BZ, $A105, COLUMN(O105))</f>
        <v/>
      </c>
      <c r="P105">
        <f>INDEX('Input EIA SEDS'!$A:$BZ, $A105, COLUMN(P105))</f>
        <v/>
      </c>
      <c r="Q105">
        <f>INDEX('Input EIA SEDS'!$A:$BZ, $A105, COLUMN(Q105))</f>
        <v/>
      </c>
      <c r="R105">
        <f>INDEX('Input EIA SEDS'!$A:$BZ, $A105, COLUMN(R105))</f>
        <v/>
      </c>
      <c r="S105">
        <f>INDEX('Input EIA SEDS'!$A:$BZ, $A105, COLUMN(S105))</f>
        <v/>
      </c>
      <c r="T105">
        <f>INDEX('Input EIA SEDS'!$A:$BZ, $A105, COLUMN(T105))</f>
        <v/>
      </c>
      <c r="U105">
        <f>INDEX('Input EIA SEDS'!$A:$BZ, $A105, COLUMN(U105))</f>
        <v/>
      </c>
      <c r="V105">
        <f>INDEX('Input EIA SEDS'!$A:$BZ, $A105, COLUMN(V105))</f>
        <v/>
      </c>
      <c r="W105">
        <f>INDEX('Input EIA SEDS'!$A:$BZ, $A105, COLUMN(W105))</f>
        <v/>
      </c>
      <c r="X105">
        <f>INDEX('Input EIA SEDS'!$A:$BZ, $A105, COLUMN(X105))</f>
        <v/>
      </c>
      <c r="Y105">
        <f>INDEX('Input EIA SEDS'!$A:$BZ, $A105, COLUMN(Y105))</f>
        <v/>
      </c>
      <c r="Z105">
        <f>INDEX('Input EIA SEDS'!$A:$BZ, $A105, COLUMN(Z105))</f>
        <v/>
      </c>
      <c r="AA105">
        <f>INDEX('Input EIA SEDS'!$A:$BZ, $A105, COLUMN(AA105))</f>
        <v/>
      </c>
      <c r="AB105">
        <f>INDEX('Input EIA SEDS'!$A:$BZ, $A105, COLUMN(AB105))</f>
        <v/>
      </c>
      <c r="AC105">
        <f>INDEX('Input EIA SEDS'!$A:$BZ, $A105, COLUMN(AC105))</f>
        <v/>
      </c>
      <c r="AD105">
        <f>INDEX('Input EIA SEDS'!$A:$BZ, $A105, COLUMN(AD105))</f>
        <v/>
      </c>
      <c r="AE105">
        <f>INDEX('Input EIA SEDS'!$A:$BZ, $A105, COLUMN(AE105))</f>
        <v/>
      </c>
      <c r="AF105">
        <f>INDEX('Input EIA SEDS'!$A:$BZ, $A105, COLUMN(AF105))</f>
        <v/>
      </c>
      <c r="AG105">
        <f>INDEX('Input EIA SEDS'!$A:$BZ, $A105, COLUMN(AG105))</f>
        <v/>
      </c>
      <c r="AH105">
        <f>INDEX('Input EIA SEDS'!$A:$BZ, $A105, COLUMN(AH105))</f>
        <v/>
      </c>
      <c r="AI105">
        <f>INDEX('Input EIA SEDS'!$A:$BZ, $A105, COLUMN(AI105))</f>
        <v/>
      </c>
      <c r="AJ105">
        <f>INDEX('Input EIA SEDS'!$A:$BZ, $A105, COLUMN(AJ105))</f>
        <v/>
      </c>
      <c r="AK105">
        <f>INDEX('Input EIA SEDS'!$A:$BZ, $A105, COLUMN(AK105))</f>
        <v/>
      </c>
      <c r="AL105">
        <f>INDEX('Input EIA SEDS'!$A:$BZ, $A105, COLUMN(AL105))</f>
        <v/>
      </c>
      <c r="AM105">
        <f>INDEX('Input EIA SEDS'!$A:$BZ, $A105, COLUMN(AM105))</f>
        <v/>
      </c>
      <c r="AN105">
        <f>INDEX('Input EIA SEDS'!$A:$BZ, $A105, COLUMN(AN105))</f>
        <v/>
      </c>
      <c r="AO105">
        <f>INDEX('Input EIA SEDS'!$A:$BZ, $A105, COLUMN(AO105))</f>
        <v/>
      </c>
      <c r="AP105">
        <f>INDEX('Input EIA SEDS'!$A:$BZ, $A105, COLUMN(AP105))</f>
        <v/>
      </c>
      <c r="AQ105">
        <f>INDEX('Input EIA SEDS'!$A:$BZ, $A105, COLUMN(AQ105))</f>
        <v/>
      </c>
      <c r="AR105">
        <f>INDEX('Input EIA SEDS'!$A:$BZ, $A105, COLUMN(AR105))</f>
        <v/>
      </c>
      <c r="AS105">
        <f>INDEX('Input EIA SEDS'!$A:$BZ, $A105, COLUMN(AS105))</f>
        <v/>
      </c>
      <c r="AT105">
        <f>INDEX('Input EIA SEDS'!$A:$BZ, $A105, COLUMN(AT105))</f>
        <v/>
      </c>
      <c r="AU105">
        <f>INDEX('Input EIA SEDS'!$A:$BZ, $A105, COLUMN(AU105))</f>
        <v/>
      </c>
      <c r="AV105">
        <f>INDEX('Input EIA SEDS'!$A:$BZ, $A105, COLUMN(AV105))</f>
        <v/>
      </c>
      <c r="AW105">
        <f>INDEX('Input EIA SEDS'!$A:$BZ, $A105, COLUMN(AW105))</f>
        <v/>
      </c>
      <c r="AX105">
        <f>INDEX('Input EIA SEDS'!$A:$BZ, $A105, COLUMN(AX105))</f>
        <v/>
      </c>
      <c r="AY105">
        <f>INDEX('Input EIA SEDS'!$A:$BZ, $A105, COLUMN(AY105))</f>
        <v/>
      </c>
      <c r="AZ105">
        <f>INDEX('Input EIA SEDS'!$A:$BZ, $A105, COLUMN(AZ105))</f>
        <v/>
      </c>
      <c r="BA105">
        <f>INDEX('Input EIA SEDS'!$A:$BZ, $A105, COLUMN(BA105))</f>
        <v/>
      </c>
      <c r="BB105">
        <f>INDEX('Input EIA SEDS'!$A:$BZ, $A105, COLUMN(BB105))</f>
        <v/>
      </c>
      <c r="BC105">
        <f>INDEX('Input EIA SEDS'!$A:$BZ, $A105, COLUMN(BC105))</f>
        <v/>
      </c>
      <c r="BD105">
        <f>INDEX('Input EIA SEDS'!$A:$BZ, $A105, COLUMN(BD105))</f>
        <v/>
      </c>
      <c r="BE105">
        <f>INDEX('Input EIA SEDS'!$A:$BZ, $A105, COLUMN(BE105))</f>
        <v/>
      </c>
      <c r="BF105">
        <f>INDEX('Input EIA SEDS'!$A:$BZ, $A105, COLUMN(BF105))</f>
        <v/>
      </c>
      <c r="BG105">
        <f>INDEX('Input EIA SEDS'!$A:$BZ, $A105, COLUMN(BG105))</f>
        <v/>
      </c>
      <c r="BH105">
        <f>INDEX('Input EIA SEDS'!$A:$BZ, $A105, COLUMN(BH105))</f>
        <v/>
      </c>
      <c r="BI105">
        <f>INDEX('Input EIA SEDS'!$A:$BZ, $A105, COLUMN(BI105))</f>
        <v/>
      </c>
      <c r="BJ105">
        <f>INDEX('Input EIA SEDS'!$A:$BZ, $A105, COLUMN(BJ105))</f>
        <v/>
      </c>
      <c r="BK105">
        <f>INDEX('Input EIA SEDS'!$A:$BZ, $A105, COLUMN(BK105))</f>
        <v/>
      </c>
      <c r="BL105">
        <f>INDEX('Input EIA SEDS'!$A:$BZ, $A105, COLUMN(BL105))</f>
        <v/>
      </c>
      <c r="BM105">
        <f>INDEX('Input EIA SEDS'!$A:$BZ, $A105, COLUMN(BM105))</f>
        <v/>
      </c>
      <c r="BN105">
        <f>INDEX('Input EIA SEDS'!$A:$BZ, $A105, COLUMN(BN105))</f>
        <v/>
      </c>
      <c r="BO105">
        <f>INDEX('Input EIA SEDS'!$A:$BZ, $A105, COLUMN(BO105))</f>
        <v/>
      </c>
      <c r="BP105">
        <f>INDEX('Input EIA SEDS'!$A:$BZ, $A105, COLUMN(BP105))</f>
        <v/>
      </c>
      <c r="BQ105">
        <f>INDEX('Input EIA SEDS'!$A:$BZ, $A105, COLUMN(BQ105))</f>
        <v/>
      </c>
      <c r="BR105">
        <f>INDEX('Input EIA SEDS'!$A:$BZ, $A105, COLUMN(BR105))</f>
        <v/>
      </c>
      <c r="BS105">
        <f>INDEX('Input EIA SEDS'!$A:$BZ, $A105, COLUMN(BS105))</f>
        <v/>
      </c>
      <c r="BT105">
        <f>INDEX('Input EIA SEDS'!$A:$BZ, $A105, COLUMN(BT105))</f>
        <v/>
      </c>
      <c r="BU105">
        <f>INDEX('Input EIA SEDS'!$A:$BZ, $A105, COLUMN(BU105))</f>
        <v/>
      </c>
      <c r="BV105">
        <f>INDEX('Input EIA SEDS'!$A:$BZ, $A105, COLUMN(BV105))</f>
        <v/>
      </c>
      <c r="BW105">
        <f>INDEX('Input EIA SEDS'!$A:$BZ, $A105, COLUMN(BW105))</f>
        <v/>
      </c>
    </row>
    <row r="106" spans="1:75">
      <c r="A106">
        <f>MATCH($C106,'Input EIA SEDS'!$C:$C,0)</f>
        <v/>
      </c>
      <c r="B106">
        <f>INDEX('Input EIA SEDS'!$A:$BZ, $A106, COLUMN(B106))</f>
        <v/>
      </c>
      <c r="C106" t="s">
        <v>592</v>
      </c>
      <c r="D106">
        <f>INDEX('Input EIA SEDS'!$A:$BZ, $A106, COLUMN(D106))</f>
        <v/>
      </c>
      <c r="E106">
        <f>INDEX('Input EIA SEDS'!$A:$BZ, $A106, COLUMN(E106))</f>
        <v/>
      </c>
      <c r="F106">
        <f>INDEX('Input EIA SEDS'!$A:$BZ, $A106, COLUMN(F106))</f>
        <v/>
      </c>
      <c r="G106">
        <f>INDEX('Input EIA SEDS'!$A:$BZ, $A106, COLUMN(G106))</f>
        <v/>
      </c>
      <c r="H106">
        <f>INDEX('Input EIA SEDS'!$A:$BZ, $A106, COLUMN(H106))</f>
        <v/>
      </c>
      <c r="I106">
        <f>INDEX('Input EIA SEDS'!$A:$BZ, $A106, COLUMN(I106))</f>
        <v/>
      </c>
      <c r="J106">
        <f>INDEX('Input EIA SEDS'!$A:$BZ, $A106, COLUMN(J106))</f>
        <v/>
      </c>
      <c r="K106">
        <f>INDEX('Input EIA SEDS'!$A:$BZ, $A106, COLUMN(K106))</f>
        <v/>
      </c>
      <c r="L106">
        <f>INDEX('Input EIA SEDS'!$A:$BZ, $A106, COLUMN(L106))</f>
        <v/>
      </c>
      <c r="M106">
        <f>INDEX('Input EIA SEDS'!$A:$BZ, $A106, COLUMN(M106))</f>
        <v/>
      </c>
      <c r="N106">
        <f>INDEX('Input EIA SEDS'!$A:$BZ, $A106, COLUMN(N106))</f>
        <v/>
      </c>
      <c r="O106">
        <f>INDEX('Input EIA SEDS'!$A:$BZ, $A106, COLUMN(O106))</f>
        <v/>
      </c>
      <c r="P106">
        <f>INDEX('Input EIA SEDS'!$A:$BZ, $A106, COLUMN(P106))</f>
        <v/>
      </c>
      <c r="Q106">
        <f>INDEX('Input EIA SEDS'!$A:$BZ, $A106, COLUMN(Q106))</f>
        <v/>
      </c>
      <c r="R106">
        <f>INDEX('Input EIA SEDS'!$A:$BZ, $A106, COLUMN(R106))</f>
        <v/>
      </c>
      <c r="S106">
        <f>INDEX('Input EIA SEDS'!$A:$BZ, $A106, COLUMN(S106))</f>
        <v/>
      </c>
      <c r="T106">
        <f>INDEX('Input EIA SEDS'!$A:$BZ, $A106, COLUMN(T106))</f>
        <v/>
      </c>
      <c r="U106">
        <f>INDEX('Input EIA SEDS'!$A:$BZ, $A106, COLUMN(U106))</f>
        <v/>
      </c>
      <c r="V106">
        <f>INDEX('Input EIA SEDS'!$A:$BZ, $A106, COLUMN(V106))</f>
        <v/>
      </c>
      <c r="W106">
        <f>INDEX('Input EIA SEDS'!$A:$BZ, $A106, COLUMN(W106))</f>
        <v/>
      </c>
      <c r="X106">
        <f>INDEX('Input EIA SEDS'!$A:$BZ, $A106, COLUMN(X106))</f>
        <v/>
      </c>
      <c r="Y106">
        <f>INDEX('Input EIA SEDS'!$A:$BZ, $A106, COLUMN(Y106))</f>
        <v/>
      </c>
      <c r="Z106">
        <f>INDEX('Input EIA SEDS'!$A:$BZ, $A106, COLUMN(Z106))</f>
        <v/>
      </c>
      <c r="AA106">
        <f>INDEX('Input EIA SEDS'!$A:$BZ, $A106, COLUMN(AA106))</f>
        <v/>
      </c>
      <c r="AB106">
        <f>INDEX('Input EIA SEDS'!$A:$BZ, $A106, COLUMN(AB106))</f>
        <v/>
      </c>
      <c r="AC106">
        <f>INDEX('Input EIA SEDS'!$A:$BZ, $A106, COLUMN(AC106))</f>
        <v/>
      </c>
      <c r="AD106">
        <f>INDEX('Input EIA SEDS'!$A:$BZ, $A106, COLUMN(AD106))</f>
        <v/>
      </c>
      <c r="AE106">
        <f>INDEX('Input EIA SEDS'!$A:$BZ, $A106, COLUMN(AE106))</f>
        <v/>
      </c>
      <c r="AF106">
        <f>INDEX('Input EIA SEDS'!$A:$BZ, $A106, COLUMN(AF106))</f>
        <v/>
      </c>
      <c r="AG106">
        <f>INDEX('Input EIA SEDS'!$A:$BZ, $A106, COLUMN(AG106))</f>
        <v/>
      </c>
      <c r="AH106">
        <f>INDEX('Input EIA SEDS'!$A:$BZ, $A106, COLUMN(AH106))</f>
        <v/>
      </c>
      <c r="AI106">
        <f>INDEX('Input EIA SEDS'!$A:$BZ, $A106, COLUMN(AI106))</f>
        <v/>
      </c>
      <c r="AJ106">
        <f>INDEX('Input EIA SEDS'!$A:$BZ, $A106, COLUMN(AJ106))</f>
        <v/>
      </c>
      <c r="AK106">
        <f>INDEX('Input EIA SEDS'!$A:$BZ, $A106, COLUMN(AK106))</f>
        <v/>
      </c>
      <c r="AL106">
        <f>INDEX('Input EIA SEDS'!$A:$BZ, $A106, COLUMN(AL106))</f>
        <v/>
      </c>
      <c r="AM106">
        <f>INDEX('Input EIA SEDS'!$A:$BZ, $A106, COLUMN(AM106))</f>
        <v/>
      </c>
      <c r="AN106">
        <f>INDEX('Input EIA SEDS'!$A:$BZ, $A106, COLUMN(AN106))</f>
        <v/>
      </c>
      <c r="AO106">
        <f>INDEX('Input EIA SEDS'!$A:$BZ, $A106, COLUMN(AO106))</f>
        <v/>
      </c>
      <c r="AP106">
        <f>INDEX('Input EIA SEDS'!$A:$BZ, $A106, COLUMN(AP106))</f>
        <v/>
      </c>
      <c r="AQ106">
        <f>INDEX('Input EIA SEDS'!$A:$BZ, $A106, COLUMN(AQ106))</f>
        <v/>
      </c>
      <c r="AR106">
        <f>INDEX('Input EIA SEDS'!$A:$BZ, $A106, COLUMN(AR106))</f>
        <v/>
      </c>
      <c r="AS106">
        <f>INDEX('Input EIA SEDS'!$A:$BZ, $A106, COLUMN(AS106))</f>
        <v/>
      </c>
      <c r="AT106">
        <f>INDEX('Input EIA SEDS'!$A:$BZ, $A106, COLUMN(AT106))</f>
        <v/>
      </c>
      <c r="AU106">
        <f>INDEX('Input EIA SEDS'!$A:$BZ, $A106, COLUMN(AU106))</f>
        <v/>
      </c>
      <c r="AV106">
        <f>INDEX('Input EIA SEDS'!$A:$BZ, $A106, COLUMN(AV106))</f>
        <v/>
      </c>
      <c r="AW106">
        <f>INDEX('Input EIA SEDS'!$A:$BZ, $A106, COLUMN(AW106))</f>
        <v/>
      </c>
      <c r="AX106">
        <f>INDEX('Input EIA SEDS'!$A:$BZ, $A106, COLUMN(AX106))</f>
        <v/>
      </c>
      <c r="AY106">
        <f>INDEX('Input EIA SEDS'!$A:$BZ, $A106, COLUMN(AY106))</f>
        <v/>
      </c>
      <c r="AZ106">
        <f>INDEX('Input EIA SEDS'!$A:$BZ, $A106, COLUMN(AZ106))</f>
        <v/>
      </c>
      <c r="BA106">
        <f>INDEX('Input EIA SEDS'!$A:$BZ, $A106, COLUMN(BA106))</f>
        <v/>
      </c>
      <c r="BB106">
        <f>INDEX('Input EIA SEDS'!$A:$BZ, $A106, COLUMN(BB106))</f>
        <v/>
      </c>
      <c r="BC106">
        <f>INDEX('Input EIA SEDS'!$A:$BZ, $A106, COLUMN(BC106))</f>
        <v/>
      </c>
      <c r="BD106">
        <f>INDEX('Input EIA SEDS'!$A:$BZ, $A106, COLUMN(BD106))</f>
        <v/>
      </c>
      <c r="BE106">
        <f>INDEX('Input EIA SEDS'!$A:$BZ, $A106, COLUMN(BE106))</f>
        <v/>
      </c>
      <c r="BF106">
        <f>INDEX('Input EIA SEDS'!$A:$BZ, $A106, COLUMN(BF106))</f>
        <v/>
      </c>
      <c r="BG106">
        <f>INDEX('Input EIA SEDS'!$A:$BZ, $A106, COLUMN(BG106))</f>
        <v/>
      </c>
      <c r="BH106">
        <f>INDEX('Input EIA SEDS'!$A:$BZ, $A106, COLUMN(BH106))</f>
        <v/>
      </c>
      <c r="BI106">
        <f>INDEX('Input EIA SEDS'!$A:$BZ, $A106, COLUMN(BI106))</f>
        <v/>
      </c>
      <c r="BJ106">
        <f>INDEX('Input EIA SEDS'!$A:$BZ, $A106, COLUMN(BJ106))</f>
        <v/>
      </c>
      <c r="BK106">
        <f>INDEX('Input EIA SEDS'!$A:$BZ, $A106, COLUMN(BK106))</f>
        <v/>
      </c>
      <c r="BL106">
        <f>INDEX('Input EIA SEDS'!$A:$BZ, $A106, COLUMN(BL106))</f>
        <v/>
      </c>
      <c r="BM106">
        <f>INDEX('Input EIA SEDS'!$A:$BZ, $A106, COLUMN(BM106))</f>
        <v/>
      </c>
      <c r="BN106">
        <f>INDEX('Input EIA SEDS'!$A:$BZ, $A106, COLUMN(BN106))</f>
        <v/>
      </c>
      <c r="BO106">
        <f>INDEX('Input EIA SEDS'!$A:$BZ, $A106, COLUMN(BO106))</f>
        <v/>
      </c>
      <c r="BP106">
        <f>INDEX('Input EIA SEDS'!$A:$BZ, $A106, COLUMN(BP106))</f>
        <v/>
      </c>
      <c r="BQ106">
        <f>INDEX('Input EIA SEDS'!$A:$BZ, $A106, COLUMN(BQ106))</f>
        <v/>
      </c>
      <c r="BR106">
        <f>INDEX('Input EIA SEDS'!$A:$BZ, $A106, COLUMN(BR106))</f>
        <v/>
      </c>
      <c r="BS106">
        <f>INDEX('Input EIA SEDS'!$A:$BZ, $A106, COLUMN(BS106))</f>
        <v/>
      </c>
      <c r="BT106">
        <f>INDEX('Input EIA SEDS'!$A:$BZ, $A106, COLUMN(BT106))</f>
        <v/>
      </c>
      <c r="BU106">
        <f>INDEX('Input EIA SEDS'!$A:$BZ, $A106, COLUMN(BU106))</f>
        <v/>
      </c>
      <c r="BV106">
        <f>INDEX('Input EIA SEDS'!$A:$BZ, $A106, COLUMN(BV106))</f>
        <v/>
      </c>
      <c r="BW106">
        <f>INDEX('Input EIA SEDS'!$A:$BZ, $A106, COLUMN(BW106))</f>
        <v/>
      </c>
    </row>
    <row r="107" spans="1:75">
      <c r="A107">
        <f>MATCH($C107,'Input EIA SEDS'!$C:$C,0)</f>
        <v/>
      </c>
      <c r="B107">
        <f>INDEX('Input EIA SEDS'!$A:$BZ, $A107, COLUMN(B107))</f>
        <v/>
      </c>
      <c r="C107" t="s">
        <v>596</v>
      </c>
      <c r="D107">
        <f>INDEX('Input EIA SEDS'!$A:$BZ, $A107, COLUMN(D107))</f>
        <v/>
      </c>
      <c r="E107">
        <f>INDEX('Input EIA SEDS'!$A:$BZ, $A107, COLUMN(E107))</f>
        <v/>
      </c>
      <c r="F107">
        <f>INDEX('Input EIA SEDS'!$A:$BZ, $A107, COLUMN(F107))</f>
        <v/>
      </c>
      <c r="G107">
        <f>INDEX('Input EIA SEDS'!$A:$BZ, $A107, COLUMN(G107))</f>
        <v/>
      </c>
      <c r="H107">
        <f>INDEX('Input EIA SEDS'!$A:$BZ, $A107, COLUMN(H107))</f>
        <v/>
      </c>
      <c r="I107">
        <f>INDEX('Input EIA SEDS'!$A:$BZ, $A107, COLUMN(I107))</f>
        <v/>
      </c>
      <c r="J107">
        <f>INDEX('Input EIA SEDS'!$A:$BZ, $A107, COLUMN(J107))</f>
        <v/>
      </c>
      <c r="K107">
        <f>INDEX('Input EIA SEDS'!$A:$BZ, $A107, COLUMN(K107))</f>
        <v/>
      </c>
      <c r="L107">
        <f>INDEX('Input EIA SEDS'!$A:$BZ, $A107, COLUMN(L107))</f>
        <v/>
      </c>
      <c r="M107">
        <f>INDEX('Input EIA SEDS'!$A:$BZ, $A107, COLUMN(M107))</f>
        <v/>
      </c>
      <c r="N107">
        <f>INDEX('Input EIA SEDS'!$A:$BZ, $A107, COLUMN(N107))</f>
        <v/>
      </c>
      <c r="O107">
        <f>INDEX('Input EIA SEDS'!$A:$BZ, $A107, COLUMN(O107))</f>
        <v/>
      </c>
      <c r="P107">
        <f>INDEX('Input EIA SEDS'!$A:$BZ, $A107, COLUMN(P107))</f>
        <v/>
      </c>
      <c r="Q107">
        <f>INDEX('Input EIA SEDS'!$A:$BZ, $A107, COLUMN(Q107))</f>
        <v/>
      </c>
      <c r="R107">
        <f>INDEX('Input EIA SEDS'!$A:$BZ, $A107, COLUMN(R107))</f>
        <v/>
      </c>
      <c r="S107">
        <f>INDEX('Input EIA SEDS'!$A:$BZ, $A107, COLUMN(S107))</f>
        <v/>
      </c>
      <c r="T107">
        <f>INDEX('Input EIA SEDS'!$A:$BZ, $A107, COLUMN(T107))</f>
        <v/>
      </c>
      <c r="U107">
        <f>INDEX('Input EIA SEDS'!$A:$BZ, $A107, COLUMN(U107))</f>
        <v/>
      </c>
      <c r="V107">
        <f>INDEX('Input EIA SEDS'!$A:$BZ, $A107, COLUMN(V107))</f>
        <v/>
      </c>
      <c r="W107">
        <f>INDEX('Input EIA SEDS'!$A:$BZ, $A107, COLUMN(W107))</f>
        <v/>
      </c>
      <c r="X107">
        <f>INDEX('Input EIA SEDS'!$A:$BZ, $A107, COLUMN(X107))</f>
        <v/>
      </c>
      <c r="Y107">
        <f>INDEX('Input EIA SEDS'!$A:$BZ, $A107, COLUMN(Y107))</f>
        <v/>
      </c>
      <c r="Z107">
        <f>INDEX('Input EIA SEDS'!$A:$BZ, $A107, COLUMN(Z107))</f>
        <v/>
      </c>
      <c r="AA107">
        <f>INDEX('Input EIA SEDS'!$A:$BZ, $A107, COLUMN(AA107))</f>
        <v/>
      </c>
      <c r="AB107">
        <f>INDEX('Input EIA SEDS'!$A:$BZ, $A107, COLUMN(AB107))</f>
        <v/>
      </c>
      <c r="AC107">
        <f>INDEX('Input EIA SEDS'!$A:$BZ, $A107, COLUMN(AC107))</f>
        <v/>
      </c>
      <c r="AD107">
        <f>INDEX('Input EIA SEDS'!$A:$BZ, $A107, COLUMN(AD107))</f>
        <v/>
      </c>
      <c r="AE107">
        <f>INDEX('Input EIA SEDS'!$A:$BZ, $A107, COLUMN(AE107))</f>
        <v/>
      </c>
      <c r="AF107">
        <f>INDEX('Input EIA SEDS'!$A:$BZ, $A107, COLUMN(AF107))</f>
        <v/>
      </c>
      <c r="AG107">
        <f>INDEX('Input EIA SEDS'!$A:$BZ, $A107, COLUMN(AG107))</f>
        <v/>
      </c>
      <c r="AH107">
        <f>INDEX('Input EIA SEDS'!$A:$BZ, $A107, COLUMN(AH107))</f>
        <v/>
      </c>
      <c r="AI107">
        <f>INDEX('Input EIA SEDS'!$A:$BZ, $A107, COLUMN(AI107))</f>
        <v/>
      </c>
      <c r="AJ107">
        <f>INDEX('Input EIA SEDS'!$A:$BZ, $A107, COLUMN(AJ107))</f>
        <v/>
      </c>
      <c r="AK107">
        <f>INDEX('Input EIA SEDS'!$A:$BZ, $A107, COLUMN(AK107))</f>
        <v/>
      </c>
      <c r="AL107">
        <f>INDEX('Input EIA SEDS'!$A:$BZ, $A107, COLUMN(AL107))</f>
        <v/>
      </c>
      <c r="AM107">
        <f>INDEX('Input EIA SEDS'!$A:$BZ, $A107, COLUMN(AM107))</f>
        <v/>
      </c>
      <c r="AN107">
        <f>INDEX('Input EIA SEDS'!$A:$BZ, $A107, COLUMN(AN107))</f>
        <v/>
      </c>
      <c r="AO107">
        <f>INDEX('Input EIA SEDS'!$A:$BZ, $A107, COLUMN(AO107))</f>
        <v/>
      </c>
      <c r="AP107">
        <f>INDEX('Input EIA SEDS'!$A:$BZ, $A107, COLUMN(AP107))</f>
        <v/>
      </c>
      <c r="AQ107">
        <f>INDEX('Input EIA SEDS'!$A:$BZ, $A107, COLUMN(AQ107))</f>
        <v/>
      </c>
      <c r="AR107">
        <f>INDEX('Input EIA SEDS'!$A:$BZ, $A107, COLUMN(AR107))</f>
        <v/>
      </c>
      <c r="AS107">
        <f>INDEX('Input EIA SEDS'!$A:$BZ, $A107, COLUMN(AS107))</f>
        <v/>
      </c>
      <c r="AT107">
        <f>INDEX('Input EIA SEDS'!$A:$BZ, $A107, COLUMN(AT107))</f>
        <v/>
      </c>
      <c r="AU107">
        <f>INDEX('Input EIA SEDS'!$A:$BZ, $A107, COLUMN(AU107))</f>
        <v/>
      </c>
      <c r="AV107">
        <f>INDEX('Input EIA SEDS'!$A:$BZ, $A107, COLUMN(AV107))</f>
        <v/>
      </c>
      <c r="AW107">
        <f>INDEX('Input EIA SEDS'!$A:$BZ, $A107, COLUMN(AW107))</f>
        <v/>
      </c>
      <c r="AX107">
        <f>INDEX('Input EIA SEDS'!$A:$BZ, $A107, COLUMN(AX107))</f>
        <v/>
      </c>
      <c r="AY107">
        <f>INDEX('Input EIA SEDS'!$A:$BZ, $A107, COLUMN(AY107))</f>
        <v/>
      </c>
      <c r="AZ107">
        <f>INDEX('Input EIA SEDS'!$A:$BZ, $A107, COLUMN(AZ107))</f>
        <v/>
      </c>
      <c r="BA107">
        <f>INDEX('Input EIA SEDS'!$A:$BZ, $A107, COLUMN(BA107))</f>
        <v/>
      </c>
      <c r="BB107">
        <f>INDEX('Input EIA SEDS'!$A:$BZ, $A107, COLUMN(BB107))</f>
        <v/>
      </c>
      <c r="BC107">
        <f>INDEX('Input EIA SEDS'!$A:$BZ, $A107, COLUMN(BC107))</f>
        <v/>
      </c>
      <c r="BD107">
        <f>INDEX('Input EIA SEDS'!$A:$BZ, $A107, COLUMN(BD107))</f>
        <v/>
      </c>
      <c r="BE107">
        <f>INDEX('Input EIA SEDS'!$A:$BZ, $A107, COLUMN(BE107))</f>
        <v/>
      </c>
      <c r="BF107">
        <f>INDEX('Input EIA SEDS'!$A:$BZ, $A107, COLUMN(BF107))</f>
        <v/>
      </c>
      <c r="BG107">
        <f>INDEX('Input EIA SEDS'!$A:$BZ, $A107, COLUMN(BG107))</f>
        <v/>
      </c>
      <c r="BH107">
        <f>INDEX('Input EIA SEDS'!$A:$BZ, $A107, COLUMN(BH107))</f>
        <v/>
      </c>
      <c r="BI107">
        <f>INDEX('Input EIA SEDS'!$A:$BZ, $A107, COLUMN(BI107))</f>
        <v/>
      </c>
      <c r="BJ107">
        <f>INDEX('Input EIA SEDS'!$A:$BZ, $A107, COLUMN(BJ107))</f>
        <v/>
      </c>
      <c r="BK107">
        <f>INDEX('Input EIA SEDS'!$A:$BZ, $A107, COLUMN(BK107))</f>
        <v/>
      </c>
      <c r="BL107">
        <f>INDEX('Input EIA SEDS'!$A:$BZ, $A107, COLUMN(BL107))</f>
        <v/>
      </c>
      <c r="BM107">
        <f>INDEX('Input EIA SEDS'!$A:$BZ, $A107, COLUMN(BM107))</f>
        <v/>
      </c>
      <c r="BN107">
        <f>INDEX('Input EIA SEDS'!$A:$BZ, $A107, COLUMN(BN107))</f>
        <v/>
      </c>
      <c r="BO107">
        <f>INDEX('Input EIA SEDS'!$A:$BZ, $A107, COLUMN(BO107))</f>
        <v/>
      </c>
      <c r="BP107">
        <f>INDEX('Input EIA SEDS'!$A:$BZ, $A107, COLUMN(BP107))</f>
        <v/>
      </c>
      <c r="BQ107">
        <f>INDEX('Input EIA SEDS'!$A:$BZ, $A107, COLUMN(BQ107))</f>
        <v/>
      </c>
      <c r="BR107">
        <f>INDEX('Input EIA SEDS'!$A:$BZ, $A107, COLUMN(BR107))</f>
        <v/>
      </c>
      <c r="BS107">
        <f>INDEX('Input EIA SEDS'!$A:$BZ, $A107, COLUMN(BS107))</f>
        <v/>
      </c>
      <c r="BT107">
        <f>INDEX('Input EIA SEDS'!$A:$BZ, $A107, COLUMN(BT107))</f>
        <v/>
      </c>
      <c r="BU107">
        <f>INDEX('Input EIA SEDS'!$A:$BZ, $A107, COLUMN(BU107))</f>
        <v/>
      </c>
      <c r="BV107">
        <f>INDEX('Input EIA SEDS'!$A:$BZ, $A107, COLUMN(BV107))</f>
        <v/>
      </c>
      <c r="BW107">
        <f>INDEX('Input EIA SEDS'!$A:$BZ, $A107, COLUMN(BW107))</f>
        <v/>
      </c>
    </row>
    <row r="108" spans="1:75">
      <c r="A108">
        <f>MATCH($C108,'Input EIA SEDS'!$C:$C,0)</f>
        <v/>
      </c>
      <c r="B108">
        <f>INDEX('Input EIA SEDS'!$A:$BZ, $A108, COLUMN(B108))</f>
        <v/>
      </c>
      <c r="C108" t="s">
        <v>599</v>
      </c>
      <c r="D108">
        <f>INDEX('Input EIA SEDS'!$A:$BZ, $A108, COLUMN(D108))</f>
        <v/>
      </c>
      <c r="E108">
        <f>INDEX('Input EIA SEDS'!$A:$BZ, $A108, COLUMN(E108))</f>
        <v/>
      </c>
      <c r="F108">
        <f>INDEX('Input EIA SEDS'!$A:$BZ, $A108, COLUMN(F108))</f>
        <v/>
      </c>
      <c r="G108">
        <f>INDEX('Input EIA SEDS'!$A:$BZ, $A108, COLUMN(G108))</f>
        <v/>
      </c>
      <c r="H108">
        <f>INDEX('Input EIA SEDS'!$A:$BZ, $A108, COLUMN(H108))</f>
        <v/>
      </c>
      <c r="I108">
        <f>INDEX('Input EIA SEDS'!$A:$BZ, $A108, COLUMN(I108))</f>
        <v/>
      </c>
      <c r="J108">
        <f>INDEX('Input EIA SEDS'!$A:$BZ, $A108, COLUMN(J108))</f>
        <v/>
      </c>
      <c r="K108">
        <f>INDEX('Input EIA SEDS'!$A:$BZ, $A108, COLUMN(K108))</f>
        <v/>
      </c>
      <c r="L108">
        <f>INDEX('Input EIA SEDS'!$A:$BZ, $A108, COLUMN(L108))</f>
        <v/>
      </c>
      <c r="M108">
        <f>INDEX('Input EIA SEDS'!$A:$BZ, $A108, COLUMN(M108))</f>
        <v/>
      </c>
      <c r="N108">
        <f>INDEX('Input EIA SEDS'!$A:$BZ, $A108, COLUMN(N108))</f>
        <v/>
      </c>
      <c r="O108">
        <f>INDEX('Input EIA SEDS'!$A:$BZ, $A108, COLUMN(O108))</f>
        <v/>
      </c>
      <c r="P108">
        <f>INDEX('Input EIA SEDS'!$A:$BZ, $A108, COLUMN(P108))</f>
        <v/>
      </c>
      <c r="Q108">
        <f>INDEX('Input EIA SEDS'!$A:$BZ, $A108, COLUMN(Q108))</f>
        <v/>
      </c>
      <c r="R108">
        <f>INDEX('Input EIA SEDS'!$A:$BZ, $A108, COLUMN(R108))</f>
        <v/>
      </c>
      <c r="S108">
        <f>INDEX('Input EIA SEDS'!$A:$BZ, $A108, COLUMN(S108))</f>
        <v/>
      </c>
      <c r="T108">
        <f>INDEX('Input EIA SEDS'!$A:$BZ, $A108, COLUMN(T108))</f>
        <v/>
      </c>
      <c r="U108">
        <f>INDEX('Input EIA SEDS'!$A:$BZ, $A108, COLUMN(U108))</f>
        <v/>
      </c>
      <c r="V108">
        <f>INDEX('Input EIA SEDS'!$A:$BZ, $A108, COLUMN(V108))</f>
        <v/>
      </c>
      <c r="W108">
        <f>INDEX('Input EIA SEDS'!$A:$BZ, $A108, COLUMN(W108))</f>
        <v/>
      </c>
      <c r="X108">
        <f>INDEX('Input EIA SEDS'!$A:$BZ, $A108, COLUMN(X108))</f>
        <v/>
      </c>
      <c r="Y108">
        <f>INDEX('Input EIA SEDS'!$A:$BZ, $A108, COLUMN(Y108))</f>
        <v/>
      </c>
      <c r="Z108">
        <f>INDEX('Input EIA SEDS'!$A:$BZ, $A108, COLUMN(Z108))</f>
        <v/>
      </c>
      <c r="AA108">
        <f>INDEX('Input EIA SEDS'!$A:$BZ, $A108, COLUMN(AA108))</f>
        <v/>
      </c>
      <c r="AB108">
        <f>INDEX('Input EIA SEDS'!$A:$BZ, $A108, COLUMN(AB108))</f>
        <v/>
      </c>
      <c r="AC108">
        <f>INDEX('Input EIA SEDS'!$A:$BZ, $A108, COLUMN(AC108))</f>
        <v/>
      </c>
      <c r="AD108">
        <f>INDEX('Input EIA SEDS'!$A:$BZ, $A108, COLUMN(AD108))</f>
        <v/>
      </c>
      <c r="AE108">
        <f>INDEX('Input EIA SEDS'!$A:$BZ, $A108, COLUMN(AE108))</f>
        <v/>
      </c>
      <c r="AF108">
        <f>INDEX('Input EIA SEDS'!$A:$BZ, $A108, COLUMN(AF108))</f>
        <v/>
      </c>
      <c r="AG108">
        <f>INDEX('Input EIA SEDS'!$A:$BZ, $A108, COLUMN(AG108))</f>
        <v/>
      </c>
      <c r="AH108">
        <f>INDEX('Input EIA SEDS'!$A:$BZ, $A108, COLUMN(AH108))</f>
        <v/>
      </c>
      <c r="AI108">
        <f>INDEX('Input EIA SEDS'!$A:$BZ, $A108, COLUMN(AI108))</f>
        <v/>
      </c>
      <c r="AJ108">
        <f>INDEX('Input EIA SEDS'!$A:$BZ, $A108, COLUMN(AJ108))</f>
        <v/>
      </c>
      <c r="AK108">
        <f>INDEX('Input EIA SEDS'!$A:$BZ, $A108, COLUMN(AK108))</f>
        <v/>
      </c>
      <c r="AL108">
        <f>INDEX('Input EIA SEDS'!$A:$BZ, $A108, COLUMN(AL108))</f>
        <v/>
      </c>
      <c r="AM108">
        <f>INDEX('Input EIA SEDS'!$A:$BZ, $A108, COLUMN(AM108))</f>
        <v/>
      </c>
      <c r="AN108">
        <f>INDEX('Input EIA SEDS'!$A:$BZ, $A108, COLUMN(AN108))</f>
        <v/>
      </c>
      <c r="AO108">
        <f>INDEX('Input EIA SEDS'!$A:$BZ, $A108, COLUMN(AO108))</f>
        <v/>
      </c>
      <c r="AP108">
        <f>INDEX('Input EIA SEDS'!$A:$BZ, $A108, COLUMN(AP108))</f>
        <v/>
      </c>
      <c r="AQ108">
        <f>INDEX('Input EIA SEDS'!$A:$BZ, $A108, COLUMN(AQ108))</f>
        <v/>
      </c>
      <c r="AR108">
        <f>INDEX('Input EIA SEDS'!$A:$BZ, $A108, COLUMN(AR108))</f>
        <v/>
      </c>
      <c r="AS108">
        <f>INDEX('Input EIA SEDS'!$A:$BZ, $A108, COLUMN(AS108))</f>
        <v/>
      </c>
      <c r="AT108">
        <f>INDEX('Input EIA SEDS'!$A:$BZ, $A108, COLUMN(AT108))</f>
        <v/>
      </c>
      <c r="AU108">
        <f>INDEX('Input EIA SEDS'!$A:$BZ, $A108, COLUMN(AU108))</f>
        <v/>
      </c>
      <c r="AV108">
        <f>INDEX('Input EIA SEDS'!$A:$BZ, $A108, COLUMN(AV108))</f>
        <v/>
      </c>
      <c r="AW108">
        <f>INDEX('Input EIA SEDS'!$A:$BZ, $A108, COLUMN(AW108))</f>
        <v/>
      </c>
      <c r="AX108">
        <f>INDEX('Input EIA SEDS'!$A:$BZ, $A108, COLUMN(AX108))</f>
        <v/>
      </c>
      <c r="AY108">
        <f>INDEX('Input EIA SEDS'!$A:$BZ, $A108, COLUMN(AY108))</f>
        <v/>
      </c>
      <c r="AZ108">
        <f>INDEX('Input EIA SEDS'!$A:$BZ, $A108, COLUMN(AZ108))</f>
        <v/>
      </c>
      <c r="BA108">
        <f>INDEX('Input EIA SEDS'!$A:$BZ, $A108, COLUMN(BA108))</f>
        <v/>
      </c>
      <c r="BB108">
        <f>INDEX('Input EIA SEDS'!$A:$BZ, $A108, COLUMN(BB108))</f>
        <v/>
      </c>
      <c r="BC108">
        <f>INDEX('Input EIA SEDS'!$A:$BZ, $A108, COLUMN(BC108))</f>
        <v/>
      </c>
      <c r="BD108">
        <f>INDEX('Input EIA SEDS'!$A:$BZ, $A108, COLUMN(BD108))</f>
        <v/>
      </c>
      <c r="BE108">
        <f>INDEX('Input EIA SEDS'!$A:$BZ, $A108, COLUMN(BE108))</f>
        <v/>
      </c>
      <c r="BF108">
        <f>INDEX('Input EIA SEDS'!$A:$BZ, $A108, COLUMN(BF108))</f>
        <v/>
      </c>
      <c r="BG108">
        <f>INDEX('Input EIA SEDS'!$A:$BZ, $A108, COLUMN(BG108))</f>
        <v/>
      </c>
      <c r="BH108">
        <f>INDEX('Input EIA SEDS'!$A:$BZ, $A108, COLUMN(BH108))</f>
        <v/>
      </c>
      <c r="BI108">
        <f>INDEX('Input EIA SEDS'!$A:$BZ, $A108, COLUMN(BI108))</f>
        <v/>
      </c>
      <c r="BJ108">
        <f>INDEX('Input EIA SEDS'!$A:$BZ, $A108, COLUMN(BJ108))</f>
        <v/>
      </c>
      <c r="BK108">
        <f>INDEX('Input EIA SEDS'!$A:$BZ, $A108, COLUMN(BK108))</f>
        <v/>
      </c>
      <c r="BL108">
        <f>INDEX('Input EIA SEDS'!$A:$BZ, $A108, COLUMN(BL108))</f>
        <v/>
      </c>
      <c r="BM108">
        <f>INDEX('Input EIA SEDS'!$A:$BZ, $A108, COLUMN(BM108))</f>
        <v/>
      </c>
      <c r="BN108">
        <f>INDEX('Input EIA SEDS'!$A:$BZ, $A108, COLUMN(BN108))</f>
        <v/>
      </c>
      <c r="BO108">
        <f>INDEX('Input EIA SEDS'!$A:$BZ, $A108, COLUMN(BO108))</f>
        <v/>
      </c>
      <c r="BP108">
        <f>INDEX('Input EIA SEDS'!$A:$BZ, $A108, COLUMN(BP108))</f>
        <v/>
      </c>
      <c r="BQ108">
        <f>INDEX('Input EIA SEDS'!$A:$BZ, $A108, COLUMN(BQ108))</f>
        <v/>
      </c>
      <c r="BR108">
        <f>INDEX('Input EIA SEDS'!$A:$BZ, $A108, COLUMN(BR108))</f>
        <v/>
      </c>
      <c r="BS108">
        <f>INDEX('Input EIA SEDS'!$A:$BZ, $A108, COLUMN(BS108))</f>
        <v/>
      </c>
      <c r="BT108">
        <f>INDEX('Input EIA SEDS'!$A:$BZ, $A108, COLUMN(BT108))</f>
        <v/>
      </c>
      <c r="BU108">
        <f>INDEX('Input EIA SEDS'!$A:$BZ, $A108, COLUMN(BU108))</f>
        <v/>
      </c>
      <c r="BV108">
        <f>INDEX('Input EIA SEDS'!$A:$BZ, $A108, COLUMN(BV108))</f>
        <v/>
      </c>
      <c r="BW108">
        <f>INDEX('Input EIA SEDS'!$A:$BZ, $A108, COLUMN(BW108))</f>
        <v/>
      </c>
    </row>
    <row r="109" spans="1:75">
      <c r="A109">
        <f>MATCH($C109,'Input EIA SEDS'!$C:$C,0)</f>
        <v/>
      </c>
      <c r="B109">
        <f>INDEX('Input EIA SEDS'!$A:$BZ, $A109, COLUMN(B109))</f>
        <v/>
      </c>
      <c r="C109" t="s">
        <v>603</v>
      </c>
      <c r="D109">
        <f>INDEX('Input EIA SEDS'!$A:$BZ, $A109, COLUMN(D109))</f>
        <v/>
      </c>
      <c r="E109">
        <f>INDEX('Input EIA SEDS'!$A:$BZ, $A109, COLUMN(E109))</f>
        <v/>
      </c>
      <c r="F109">
        <f>INDEX('Input EIA SEDS'!$A:$BZ, $A109, COLUMN(F109))</f>
        <v/>
      </c>
      <c r="G109">
        <f>INDEX('Input EIA SEDS'!$A:$BZ, $A109, COLUMN(G109))</f>
        <v/>
      </c>
      <c r="H109">
        <f>INDEX('Input EIA SEDS'!$A:$BZ, $A109, COLUMN(H109))</f>
        <v/>
      </c>
      <c r="I109">
        <f>INDEX('Input EIA SEDS'!$A:$BZ, $A109, COLUMN(I109))</f>
        <v/>
      </c>
      <c r="J109">
        <f>INDEX('Input EIA SEDS'!$A:$BZ, $A109, COLUMN(J109))</f>
        <v/>
      </c>
      <c r="K109">
        <f>INDEX('Input EIA SEDS'!$A:$BZ, $A109, COLUMN(K109))</f>
        <v/>
      </c>
      <c r="L109">
        <f>INDEX('Input EIA SEDS'!$A:$BZ, $A109, COLUMN(L109))</f>
        <v/>
      </c>
      <c r="M109">
        <f>INDEX('Input EIA SEDS'!$A:$BZ, $A109, COLUMN(M109))</f>
        <v/>
      </c>
      <c r="N109">
        <f>INDEX('Input EIA SEDS'!$A:$BZ, $A109, COLUMN(N109))</f>
        <v/>
      </c>
      <c r="O109">
        <f>INDEX('Input EIA SEDS'!$A:$BZ, $A109, COLUMN(O109))</f>
        <v/>
      </c>
      <c r="P109">
        <f>INDEX('Input EIA SEDS'!$A:$BZ, $A109, COLUMN(P109))</f>
        <v/>
      </c>
      <c r="Q109">
        <f>INDEX('Input EIA SEDS'!$A:$BZ, $A109, COLUMN(Q109))</f>
        <v/>
      </c>
      <c r="R109">
        <f>INDEX('Input EIA SEDS'!$A:$BZ, $A109, COLUMN(R109))</f>
        <v/>
      </c>
      <c r="S109">
        <f>INDEX('Input EIA SEDS'!$A:$BZ, $A109, COLUMN(S109))</f>
        <v/>
      </c>
      <c r="T109">
        <f>INDEX('Input EIA SEDS'!$A:$BZ, $A109, COLUMN(T109))</f>
        <v/>
      </c>
      <c r="U109">
        <f>INDEX('Input EIA SEDS'!$A:$BZ, $A109, COLUMN(U109))</f>
        <v/>
      </c>
      <c r="V109">
        <f>INDEX('Input EIA SEDS'!$A:$BZ, $A109, COLUMN(V109))</f>
        <v/>
      </c>
      <c r="W109">
        <f>INDEX('Input EIA SEDS'!$A:$BZ, $A109, COLUMN(W109))</f>
        <v/>
      </c>
      <c r="X109">
        <f>INDEX('Input EIA SEDS'!$A:$BZ, $A109, COLUMN(X109))</f>
        <v/>
      </c>
      <c r="Y109">
        <f>INDEX('Input EIA SEDS'!$A:$BZ, $A109, COLUMN(Y109))</f>
        <v/>
      </c>
      <c r="Z109">
        <f>INDEX('Input EIA SEDS'!$A:$BZ, $A109, COLUMN(Z109))</f>
        <v/>
      </c>
      <c r="AA109">
        <f>INDEX('Input EIA SEDS'!$A:$BZ, $A109, COLUMN(AA109))</f>
        <v/>
      </c>
      <c r="AB109">
        <f>INDEX('Input EIA SEDS'!$A:$BZ, $A109, COLUMN(AB109))</f>
        <v/>
      </c>
      <c r="AC109">
        <f>INDEX('Input EIA SEDS'!$A:$BZ, $A109, COLUMN(AC109))</f>
        <v/>
      </c>
      <c r="AD109">
        <f>INDEX('Input EIA SEDS'!$A:$BZ, $A109, COLUMN(AD109))</f>
        <v/>
      </c>
      <c r="AE109">
        <f>INDEX('Input EIA SEDS'!$A:$BZ, $A109, COLUMN(AE109))</f>
        <v/>
      </c>
      <c r="AF109">
        <f>INDEX('Input EIA SEDS'!$A:$BZ, $A109, COLUMN(AF109))</f>
        <v/>
      </c>
      <c r="AG109">
        <f>INDEX('Input EIA SEDS'!$A:$BZ, $A109, COLUMN(AG109))</f>
        <v/>
      </c>
      <c r="AH109">
        <f>INDEX('Input EIA SEDS'!$A:$BZ, $A109, COLUMN(AH109))</f>
        <v/>
      </c>
      <c r="AI109">
        <f>INDEX('Input EIA SEDS'!$A:$BZ, $A109, COLUMN(AI109))</f>
        <v/>
      </c>
      <c r="AJ109">
        <f>INDEX('Input EIA SEDS'!$A:$BZ, $A109, COLUMN(AJ109))</f>
        <v/>
      </c>
      <c r="AK109">
        <f>INDEX('Input EIA SEDS'!$A:$BZ, $A109, COLUMN(AK109))</f>
        <v/>
      </c>
      <c r="AL109">
        <f>INDEX('Input EIA SEDS'!$A:$BZ, $A109, COLUMN(AL109))</f>
        <v/>
      </c>
      <c r="AM109">
        <f>INDEX('Input EIA SEDS'!$A:$BZ, $A109, COLUMN(AM109))</f>
        <v/>
      </c>
      <c r="AN109">
        <f>INDEX('Input EIA SEDS'!$A:$BZ, $A109, COLUMN(AN109))</f>
        <v/>
      </c>
      <c r="AO109">
        <f>INDEX('Input EIA SEDS'!$A:$BZ, $A109, COLUMN(AO109))</f>
        <v/>
      </c>
      <c r="AP109">
        <f>INDEX('Input EIA SEDS'!$A:$BZ, $A109, COLUMN(AP109))</f>
        <v/>
      </c>
      <c r="AQ109">
        <f>INDEX('Input EIA SEDS'!$A:$BZ, $A109, COLUMN(AQ109))</f>
        <v/>
      </c>
      <c r="AR109">
        <f>INDEX('Input EIA SEDS'!$A:$BZ, $A109, COLUMN(AR109))</f>
        <v/>
      </c>
      <c r="AS109">
        <f>INDEX('Input EIA SEDS'!$A:$BZ, $A109, COLUMN(AS109))</f>
        <v/>
      </c>
      <c r="AT109">
        <f>INDEX('Input EIA SEDS'!$A:$BZ, $A109, COLUMN(AT109))</f>
        <v/>
      </c>
      <c r="AU109">
        <f>INDEX('Input EIA SEDS'!$A:$BZ, $A109, COLUMN(AU109))</f>
        <v/>
      </c>
      <c r="AV109">
        <f>INDEX('Input EIA SEDS'!$A:$BZ, $A109, COLUMN(AV109))</f>
        <v/>
      </c>
      <c r="AW109">
        <f>INDEX('Input EIA SEDS'!$A:$BZ, $A109, COLUMN(AW109))</f>
        <v/>
      </c>
      <c r="AX109">
        <f>INDEX('Input EIA SEDS'!$A:$BZ, $A109, COLUMN(AX109))</f>
        <v/>
      </c>
      <c r="AY109">
        <f>INDEX('Input EIA SEDS'!$A:$BZ, $A109, COLUMN(AY109))</f>
        <v/>
      </c>
      <c r="AZ109">
        <f>INDEX('Input EIA SEDS'!$A:$BZ, $A109, COLUMN(AZ109))</f>
        <v/>
      </c>
      <c r="BA109">
        <f>INDEX('Input EIA SEDS'!$A:$BZ, $A109, COLUMN(BA109))</f>
        <v/>
      </c>
      <c r="BB109">
        <f>INDEX('Input EIA SEDS'!$A:$BZ, $A109, COLUMN(BB109))</f>
        <v/>
      </c>
      <c r="BC109">
        <f>INDEX('Input EIA SEDS'!$A:$BZ, $A109, COLUMN(BC109))</f>
        <v/>
      </c>
      <c r="BD109">
        <f>INDEX('Input EIA SEDS'!$A:$BZ, $A109, COLUMN(BD109))</f>
        <v/>
      </c>
      <c r="BE109">
        <f>INDEX('Input EIA SEDS'!$A:$BZ, $A109, COLUMN(BE109))</f>
        <v/>
      </c>
      <c r="BF109">
        <f>INDEX('Input EIA SEDS'!$A:$BZ, $A109, COLUMN(BF109))</f>
        <v/>
      </c>
      <c r="BG109">
        <f>INDEX('Input EIA SEDS'!$A:$BZ, $A109, COLUMN(BG109))</f>
        <v/>
      </c>
      <c r="BH109">
        <f>INDEX('Input EIA SEDS'!$A:$BZ, $A109, COLUMN(BH109))</f>
        <v/>
      </c>
      <c r="BI109">
        <f>INDEX('Input EIA SEDS'!$A:$BZ, $A109, COLUMN(BI109))</f>
        <v/>
      </c>
      <c r="BJ109">
        <f>INDEX('Input EIA SEDS'!$A:$BZ, $A109, COLUMN(BJ109))</f>
        <v/>
      </c>
      <c r="BK109">
        <f>INDEX('Input EIA SEDS'!$A:$BZ, $A109, COLUMN(BK109))</f>
        <v/>
      </c>
      <c r="BL109">
        <f>INDEX('Input EIA SEDS'!$A:$BZ, $A109, COLUMN(BL109))</f>
        <v/>
      </c>
      <c r="BM109">
        <f>INDEX('Input EIA SEDS'!$A:$BZ, $A109, COLUMN(BM109))</f>
        <v/>
      </c>
      <c r="BN109">
        <f>INDEX('Input EIA SEDS'!$A:$BZ, $A109, COLUMN(BN109))</f>
        <v/>
      </c>
      <c r="BO109">
        <f>INDEX('Input EIA SEDS'!$A:$BZ, $A109, COLUMN(BO109))</f>
        <v/>
      </c>
      <c r="BP109">
        <f>INDEX('Input EIA SEDS'!$A:$BZ, $A109, COLUMN(BP109))</f>
        <v/>
      </c>
      <c r="BQ109">
        <f>INDEX('Input EIA SEDS'!$A:$BZ, $A109, COLUMN(BQ109))</f>
        <v/>
      </c>
      <c r="BR109">
        <f>INDEX('Input EIA SEDS'!$A:$BZ, $A109, COLUMN(BR109))</f>
        <v/>
      </c>
      <c r="BS109">
        <f>INDEX('Input EIA SEDS'!$A:$BZ, $A109, COLUMN(BS109))</f>
        <v/>
      </c>
      <c r="BT109">
        <f>INDEX('Input EIA SEDS'!$A:$BZ, $A109, COLUMN(BT109))</f>
        <v/>
      </c>
      <c r="BU109">
        <f>INDEX('Input EIA SEDS'!$A:$BZ, $A109, COLUMN(BU109))</f>
        <v/>
      </c>
      <c r="BV109">
        <f>INDEX('Input EIA SEDS'!$A:$BZ, $A109, COLUMN(BV109))</f>
        <v/>
      </c>
      <c r="BW109">
        <f>INDEX('Input EIA SEDS'!$A:$BZ, $A109, COLUMN(BW109))</f>
        <v/>
      </c>
    </row>
    <row r="110" spans="1:75">
      <c r="A110">
        <f>MATCH($C110,'Input EIA SEDS'!$C:$C,0)</f>
        <v/>
      </c>
      <c r="B110">
        <f>INDEX('Input EIA SEDS'!$A:$BZ, $A110, COLUMN(B110))</f>
        <v/>
      </c>
      <c r="C110" t="s">
        <v>606</v>
      </c>
      <c r="D110">
        <f>INDEX('Input EIA SEDS'!$A:$BZ, $A110, COLUMN(D110))</f>
        <v/>
      </c>
      <c r="E110">
        <f>INDEX('Input EIA SEDS'!$A:$BZ, $A110, COLUMN(E110))</f>
        <v/>
      </c>
      <c r="F110">
        <f>INDEX('Input EIA SEDS'!$A:$BZ, $A110, COLUMN(F110))</f>
        <v/>
      </c>
      <c r="G110">
        <f>INDEX('Input EIA SEDS'!$A:$BZ, $A110, COLUMN(G110))</f>
        <v/>
      </c>
      <c r="H110">
        <f>INDEX('Input EIA SEDS'!$A:$BZ, $A110, COLUMN(H110))</f>
        <v/>
      </c>
      <c r="I110">
        <f>INDEX('Input EIA SEDS'!$A:$BZ, $A110, COLUMN(I110))</f>
        <v/>
      </c>
      <c r="J110">
        <f>INDEX('Input EIA SEDS'!$A:$BZ, $A110, COLUMN(J110))</f>
        <v/>
      </c>
      <c r="K110">
        <f>INDEX('Input EIA SEDS'!$A:$BZ, $A110, COLUMN(K110))</f>
        <v/>
      </c>
      <c r="L110">
        <f>INDEX('Input EIA SEDS'!$A:$BZ, $A110, COLUMN(L110))</f>
        <v/>
      </c>
      <c r="M110">
        <f>INDEX('Input EIA SEDS'!$A:$BZ, $A110, COLUMN(M110))</f>
        <v/>
      </c>
      <c r="N110">
        <f>INDEX('Input EIA SEDS'!$A:$BZ, $A110, COLUMN(N110))</f>
        <v/>
      </c>
      <c r="O110">
        <f>INDEX('Input EIA SEDS'!$A:$BZ, $A110, COLUMN(O110))</f>
        <v/>
      </c>
      <c r="P110">
        <f>INDEX('Input EIA SEDS'!$A:$BZ, $A110, COLUMN(P110))</f>
        <v/>
      </c>
      <c r="Q110">
        <f>INDEX('Input EIA SEDS'!$A:$BZ, $A110, COLUMN(Q110))</f>
        <v/>
      </c>
      <c r="R110">
        <f>INDEX('Input EIA SEDS'!$A:$BZ, $A110, COLUMN(R110))</f>
        <v/>
      </c>
      <c r="S110">
        <f>INDEX('Input EIA SEDS'!$A:$BZ, $A110, COLUMN(S110))</f>
        <v/>
      </c>
      <c r="T110">
        <f>INDEX('Input EIA SEDS'!$A:$BZ, $A110, COLUMN(T110))</f>
        <v/>
      </c>
      <c r="U110">
        <f>INDEX('Input EIA SEDS'!$A:$BZ, $A110, COLUMN(U110))</f>
        <v/>
      </c>
      <c r="V110">
        <f>INDEX('Input EIA SEDS'!$A:$BZ, $A110, COLUMN(V110))</f>
        <v/>
      </c>
      <c r="W110">
        <f>INDEX('Input EIA SEDS'!$A:$BZ, $A110, COLUMN(W110))</f>
        <v/>
      </c>
      <c r="X110">
        <f>INDEX('Input EIA SEDS'!$A:$BZ, $A110, COLUMN(X110))</f>
        <v/>
      </c>
      <c r="Y110">
        <f>INDEX('Input EIA SEDS'!$A:$BZ, $A110, COLUMN(Y110))</f>
        <v/>
      </c>
      <c r="Z110">
        <f>INDEX('Input EIA SEDS'!$A:$BZ, $A110, COLUMN(Z110))</f>
        <v/>
      </c>
      <c r="AA110">
        <f>INDEX('Input EIA SEDS'!$A:$BZ, $A110, COLUMN(AA110))</f>
        <v/>
      </c>
      <c r="AB110">
        <f>INDEX('Input EIA SEDS'!$A:$BZ, $A110, COLUMN(AB110))</f>
        <v/>
      </c>
      <c r="AC110">
        <f>INDEX('Input EIA SEDS'!$A:$BZ, $A110, COLUMN(AC110))</f>
        <v/>
      </c>
      <c r="AD110">
        <f>INDEX('Input EIA SEDS'!$A:$BZ, $A110, COLUMN(AD110))</f>
        <v/>
      </c>
      <c r="AE110">
        <f>INDEX('Input EIA SEDS'!$A:$BZ, $A110, COLUMN(AE110))</f>
        <v/>
      </c>
      <c r="AF110">
        <f>INDEX('Input EIA SEDS'!$A:$BZ, $A110, COLUMN(AF110))</f>
        <v/>
      </c>
      <c r="AG110">
        <f>INDEX('Input EIA SEDS'!$A:$BZ, $A110, COLUMN(AG110))</f>
        <v/>
      </c>
      <c r="AH110">
        <f>INDEX('Input EIA SEDS'!$A:$BZ, $A110, COLUMN(AH110))</f>
        <v/>
      </c>
      <c r="AI110">
        <f>INDEX('Input EIA SEDS'!$A:$BZ, $A110, COLUMN(AI110))</f>
        <v/>
      </c>
      <c r="AJ110">
        <f>INDEX('Input EIA SEDS'!$A:$BZ, $A110, COLUMN(AJ110))</f>
        <v/>
      </c>
      <c r="AK110">
        <f>INDEX('Input EIA SEDS'!$A:$BZ, $A110, COLUMN(AK110))</f>
        <v/>
      </c>
      <c r="AL110">
        <f>INDEX('Input EIA SEDS'!$A:$BZ, $A110, COLUMN(AL110))</f>
        <v/>
      </c>
      <c r="AM110">
        <f>INDEX('Input EIA SEDS'!$A:$BZ, $A110, COLUMN(AM110))</f>
        <v/>
      </c>
      <c r="AN110">
        <f>INDEX('Input EIA SEDS'!$A:$BZ, $A110, COLUMN(AN110))</f>
        <v/>
      </c>
      <c r="AO110">
        <f>INDEX('Input EIA SEDS'!$A:$BZ, $A110, COLUMN(AO110))</f>
        <v/>
      </c>
      <c r="AP110">
        <f>INDEX('Input EIA SEDS'!$A:$BZ, $A110, COLUMN(AP110))</f>
        <v/>
      </c>
      <c r="AQ110">
        <f>INDEX('Input EIA SEDS'!$A:$BZ, $A110, COLUMN(AQ110))</f>
        <v/>
      </c>
      <c r="AR110">
        <f>INDEX('Input EIA SEDS'!$A:$BZ, $A110, COLUMN(AR110))</f>
        <v/>
      </c>
      <c r="AS110">
        <f>INDEX('Input EIA SEDS'!$A:$BZ, $A110, COLUMN(AS110))</f>
        <v/>
      </c>
      <c r="AT110">
        <f>INDEX('Input EIA SEDS'!$A:$BZ, $A110, COLUMN(AT110))</f>
        <v/>
      </c>
      <c r="AU110">
        <f>INDEX('Input EIA SEDS'!$A:$BZ, $A110, COLUMN(AU110))</f>
        <v/>
      </c>
      <c r="AV110">
        <f>INDEX('Input EIA SEDS'!$A:$BZ, $A110, COLUMN(AV110))</f>
        <v/>
      </c>
      <c r="AW110">
        <f>INDEX('Input EIA SEDS'!$A:$BZ, $A110, COLUMN(AW110))</f>
        <v/>
      </c>
      <c r="AX110">
        <f>INDEX('Input EIA SEDS'!$A:$BZ, $A110, COLUMN(AX110))</f>
        <v/>
      </c>
      <c r="AY110">
        <f>INDEX('Input EIA SEDS'!$A:$BZ, $A110, COLUMN(AY110))</f>
        <v/>
      </c>
      <c r="AZ110">
        <f>INDEX('Input EIA SEDS'!$A:$BZ, $A110, COLUMN(AZ110))</f>
        <v/>
      </c>
      <c r="BA110">
        <f>INDEX('Input EIA SEDS'!$A:$BZ, $A110, COLUMN(BA110))</f>
        <v/>
      </c>
      <c r="BB110">
        <f>INDEX('Input EIA SEDS'!$A:$BZ, $A110, COLUMN(BB110))</f>
        <v/>
      </c>
      <c r="BC110">
        <f>INDEX('Input EIA SEDS'!$A:$BZ, $A110, COLUMN(BC110))</f>
        <v/>
      </c>
      <c r="BD110">
        <f>INDEX('Input EIA SEDS'!$A:$BZ, $A110, COLUMN(BD110))</f>
        <v/>
      </c>
      <c r="BE110">
        <f>INDEX('Input EIA SEDS'!$A:$BZ, $A110, COLUMN(BE110))</f>
        <v/>
      </c>
      <c r="BF110">
        <f>INDEX('Input EIA SEDS'!$A:$BZ, $A110, COLUMN(BF110))</f>
        <v/>
      </c>
      <c r="BG110">
        <f>INDEX('Input EIA SEDS'!$A:$BZ, $A110, COLUMN(BG110))</f>
        <v/>
      </c>
      <c r="BH110">
        <f>INDEX('Input EIA SEDS'!$A:$BZ, $A110, COLUMN(BH110))</f>
        <v/>
      </c>
      <c r="BI110">
        <f>INDEX('Input EIA SEDS'!$A:$BZ, $A110, COLUMN(BI110))</f>
        <v/>
      </c>
      <c r="BJ110">
        <f>INDEX('Input EIA SEDS'!$A:$BZ, $A110, COLUMN(BJ110))</f>
        <v/>
      </c>
      <c r="BK110">
        <f>INDEX('Input EIA SEDS'!$A:$BZ, $A110, COLUMN(BK110))</f>
        <v/>
      </c>
      <c r="BL110">
        <f>INDEX('Input EIA SEDS'!$A:$BZ, $A110, COLUMN(BL110))</f>
        <v/>
      </c>
      <c r="BM110">
        <f>INDEX('Input EIA SEDS'!$A:$BZ, $A110, COLUMN(BM110))</f>
        <v/>
      </c>
      <c r="BN110">
        <f>INDEX('Input EIA SEDS'!$A:$BZ, $A110, COLUMN(BN110))</f>
        <v/>
      </c>
      <c r="BO110">
        <f>INDEX('Input EIA SEDS'!$A:$BZ, $A110, COLUMN(BO110))</f>
        <v/>
      </c>
      <c r="BP110">
        <f>INDEX('Input EIA SEDS'!$A:$BZ, $A110, COLUMN(BP110))</f>
        <v/>
      </c>
      <c r="BQ110">
        <f>INDEX('Input EIA SEDS'!$A:$BZ, $A110, COLUMN(BQ110))</f>
        <v/>
      </c>
      <c r="BR110">
        <f>INDEX('Input EIA SEDS'!$A:$BZ, $A110, COLUMN(BR110))</f>
        <v/>
      </c>
      <c r="BS110">
        <f>INDEX('Input EIA SEDS'!$A:$BZ, $A110, COLUMN(BS110))</f>
        <v/>
      </c>
      <c r="BT110">
        <f>INDEX('Input EIA SEDS'!$A:$BZ, $A110, COLUMN(BT110))</f>
        <v/>
      </c>
      <c r="BU110">
        <f>INDEX('Input EIA SEDS'!$A:$BZ, $A110, COLUMN(BU110))</f>
        <v/>
      </c>
      <c r="BV110">
        <f>INDEX('Input EIA SEDS'!$A:$BZ, $A110, COLUMN(BV110))</f>
        <v/>
      </c>
      <c r="BW110">
        <f>INDEX('Input EIA SEDS'!$A:$BZ, $A110, COLUMN(BW110))</f>
        <v/>
      </c>
    </row>
    <row r="111" spans="1:75">
      <c r="A111">
        <f>MATCH($C111,'Input EIA SEDS'!$C:$C,0)</f>
        <v/>
      </c>
      <c r="B111">
        <f>INDEX('Input EIA SEDS'!$A:$BZ, $A111, COLUMN(B111))</f>
        <v/>
      </c>
      <c r="C111" t="s">
        <v>610</v>
      </c>
      <c r="D111">
        <f>INDEX('Input EIA SEDS'!$A:$BZ, $A111, COLUMN(D111))</f>
        <v/>
      </c>
      <c r="E111">
        <f>INDEX('Input EIA SEDS'!$A:$BZ, $A111, COLUMN(E111))</f>
        <v/>
      </c>
      <c r="F111">
        <f>INDEX('Input EIA SEDS'!$A:$BZ, $A111, COLUMN(F111))</f>
        <v/>
      </c>
      <c r="G111">
        <f>INDEX('Input EIA SEDS'!$A:$BZ, $A111, COLUMN(G111))</f>
        <v/>
      </c>
      <c r="H111">
        <f>INDEX('Input EIA SEDS'!$A:$BZ, $A111, COLUMN(H111))</f>
        <v/>
      </c>
      <c r="I111">
        <f>INDEX('Input EIA SEDS'!$A:$BZ, $A111, COLUMN(I111))</f>
        <v/>
      </c>
      <c r="J111">
        <f>INDEX('Input EIA SEDS'!$A:$BZ, $A111, COLUMN(J111))</f>
        <v/>
      </c>
      <c r="K111">
        <f>INDEX('Input EIA SEDS'!$A:$BZ, $A111, COLUMN(K111))</f>
        <v/>
      </c>
      <c r="L111">
        <f>INDEX('Input EIA SEDS'!$A:$BZ, $A111, COLUMN(L111))</f>
        <v/>
      </c>
      <c r="M111">
        <f>INDEX('Input EIA SEDS'!$A:$BZ, $A111, COLUMN(M111))</f>
        <v/>
      </c>
      <c r="N111">
        <f>INDEX('Input EIA SEDS'!$A:$BZ, $A111, COLUMN(N111))</f>
        <v/>
      </c>
      <c r="O111">
        <f>INDEX('Input EIA SEDS'!$A:$BZ, $A111, COLUMN(O111))</f>
        <v/>
      </c>
      <c r="P111">
        <f>INDEX('Input EIA SEDS'!$A:$BZ, $A111, COLUMN(P111))</f>
        <v/>
      </c>
      <c r="Q111">
        <f>INDEX('Input EIA SEDS'!$A:$BZ, $A111, COLUMN(Q111))</f>
        <v/>
      </c>
      <c r="R111">
        <f>INDEX('Input EIA SEDS'!$A:$BZ, $A111, COLUMN(R111))</f>
        <v/>
      </c>
      <c r="S111">
        <f>INDEX('Input EIA SEDS'!$A:$BZ, $A111, COLUMN(S111))</f>
        <v/>
      </c>
      <c r="T111">
        <f>INDEX('Input EIA SEDS'!$A:$BZ, $A111, COLUMN(T111))</f>
        <v/>
      </c>
      <c r="U111">
        <f>INDEX('Input EIA SEDS'!$A:$BZ, $A111, COLUMN(U111))</f>
        <v/>
      </c>
      <c r="V111">
        <f>INDEX('Input EIA SEDS'!$A:$BZ, $A111, COLUMN(V111))</f>
        <v/>
      </c>
      <c r="W111">
        <f>INDEX('Input EIA SEDS'!$A:$BZ, $A111, COLUMN(W111))</f>
        <v/>
      </c>
      <c r="X111">
        <f>INDEX('Input EIA SEDS'!$A:$BZ, $A111, COLUMN(X111))</f>
        <v/>
      </c>
      <c r="Y111">
        <f>INDEX('Input EIA SEDS'!$A:$BZ, $A111, COLUMN(Y111))</f>
        <v/>
      </c>
      <c r="Z111">
        <f>INDEX('Input EIA SEDS'!$A:$BZ, $A111, COLUMN(Z111))</f>
        <v/>
      </c>
      <c r="AA111">
        <f>INDEX('Input EIA SEDS'!$A:$BZ, $A111, COLUMN(AA111))</f>
        <v/>
      </c>
      <c r="AB111">
        <f>INDEX('Input EIA SEDS'!$A:$BZ, $A111, COLUMN(AB111))</f>
        <v/>
      </c>
      <c r="AC111">
        <f>INDEX('Input EIA SEDS'!$A:$BZ, $A111, COLUMN(AC111))</f>
        <v/>
      </c>
      <c r="AD111">
        <f>INDEX('Input EIA SEDS'!$A:$BZ, $A111, COLUMN(AD111))</f>
        <v/>
      </c>
      <c r="AE111">
        <f>INDEX('Input EIA SEDS'!$A:$BZ, $A111, COLUMN(AE111))</f>
        <v/>
      </c>
      <c r="AF111">
        <f>INDEX('Input EIA SEDS'!$A:$BZ, $A111, COLUMN(AF111))</f>
        <v/>
      </c>
      <c r="AG111">
        <f>INDEX('Input EIA SEDS'!$A:$BZ, $A111, COLUMN(AG111))</f>
        <v/>
      </c>
      <c r="AH111">
        <f>INDEX('Input EIA SEDS'!$A:$BZ, $A111, COLUMN(AH111))</f>
        <v/>
      </c>
      <c r="AI111">
        <f>INDEX('Input EIA SEDS'!$A:$BZ, $A111, COLUMN(AI111))</f>
        <v/>
      </c>
      <c r="AJ111">
        <f>INDEX('Input EIA SEDS'!$A:$BZ, $A111, COLUMN(AJ111))</f>
        <v/>
      </c>
      <c r="AK111">
        <f>INDEX('Input EIA SEDS'!$A:$BZ, $A111, COLUMN(AK111))</f>
        <v/>
      </c>
      <c r="AL111">
        <f>INDEX('Input EIA SEDS'!$A:$BZ, $A111, COLUMN(AL111))</f>
        <v/>
      </c>
      <c r="AM111">
        <f>INDEX('Input EIA SEDS'!$A:$BZ, $A111, COLUMN(AM111))</f>
        <v/>
      </c>
      <c r="AN111">
        <f>INDEX('Input EIA SEDS'!$A:$BZ, $A111, COLUMN(AN111))</f>
        <v/>
      </c>
      <c r="AO111">
        <f>INDEX('Input EIA SEDS'!$A:$BZ, $A111, COLUMN(AO111))</f>
        <v/>
      </c>
      <c r="AP111">
        <f>INDEX('Input EIA SEDS'!$A:$BZ, $A111, COLUMN(AP111))</f>
        <v/>
      </c>
      <c r="AQ111">
        <f>INDEX('Input EIA SEDS'!$A:$BZ, $A111, COLUMN(AQ111))</f>
        <v/>
      </c>
      <c r="AR111">
        <f>INDEX('Input EIA SEDS'!$A:$BZ, $A111, COLUMN(AR111))</f>
        <v/>
      </c>
      <c r="AS111">
        <f>INDEX('Input EIA SEDS'!$A:$BZ, $A111, COLUMN(AS111))</f>
        <v/>
      </c>
      <c r="AT111">
        <f>INDEX('Input EIA SEDS'!$A:$BZ, $A111, COLUMN(AT111))</f>
        <v/>
      </c>
      <c r="AU111">
        <f>INDEX('Input EIA SEDS'!$A:$BZ, $A111, COLUMN(AU111))</f>
        <v/>
      </c>
      <c r="AV111">
        <f>INDEX('Input EIA SEDS'!$A:$BZ, $A111, COLUMN(AV111))</f>
        <v/>
      </c>
      <c r="AW111">
        <f>INDEX('Input EIA SEDS'!$A:$BZ, $A111, COLUMN(AW111))</f>
        <v/>
      </c>
      <c r="AX111">
        <f>INDEX('Input EIA SEDS'!$A:$BZ, $A111, COLUMN(AX111))</f>
        <v/>
      </c>
      <c r="AY111">
        <f>INDEX('Input EIA SEDS'!$A:$BZ, $A111, COLUMN(AY111))</f>
        <v/>
      </c>
      <c r="AZ111">
        <f>INDEX('Input EIA SEDS'!$A:$BZ, $A111, COLUMN(AZ111))</f>
        <v/>
      </c>
      <c r="BA111">
        <f>INDEX('Input EIA SEDS'!$A:$BZ, $A111, COLUMN(BA111))</f>
        <v/>
      </c>
      <c r="BB111">
        <f>INDEX('Input EIA SEDS'!$A:$BZ, $A111, COLUMN(BB111))</f>
        <v/>
      </c>
      <c r="BC111">
        <f>INDEX('Input EIA SEDS'!$A:$BZ, $A111, COLUMN(BC111))</f>
        <v/>
      </c>
      <c r="BD111">
        <f>INDEX('Input EIA SEDS'!$A:$BZ, $A111, COLUMN(BD111))</f>
        <v/>
      </c>
      <c r="BE111">
        <f>INDEX('Input EIA SEDS'!$A:$BZ, $A111, COLUMN(BE111))</f>
        <v/>
      </c>
      <c r="BF111">
        <f>INDEX('Input EIA SEDS'!$A:$BZ, $A111, COLUMN(BF111))</f>
        <v/>
      </c>
      <c r="BG111">
        <f>INDEX('Input EIA SEDS'!$A:$BZ, $A111, COLUMN(BG111))</f>
        <v/>
      </c>
      <c r="BH111">
        <f>INDEX('Input EIA SEDS'!$A:$BZ, $A111, COLUMN(BH111))</f>
        <v/>
      </c>
      <c r="BI111">
        <f>INDEX('Input EIA SEDS'!$A:$BZ, $A111, COLUMN(BI111))</f>
        <v/>
      </c>
      <c r="BJ111">
        <f>INDEX('Input EIA SEDS'!$A:$BZ, $A111, COLUMN(BJ111))</f>
        <v/>
      </c>
      <c r="BK111">
        <f>INDEX('Input EIA SEDS'!$A:$BZ, $A111, COLUMN(BK111))</f>
        <v/>
      </c>
      <c r="BL111">
        <f>INDEX('Input EIA SEDS'!$A:$BZ, $A111, COLUMN(BL111))</f>
        <v/>
      </c>
      <c r="BM111">
        <f>INDEX('Input EIA SEDS'!$A:$BZ, $A111, COLUMN(BM111))</f>
        <v/>
      </c>
      <c r="BN111">
        <f>INDEX('Input EIA SEDS'!$A:$BZ, $A111, COLUMN(BN111))</f>
        <v/>
      </c>
      <c r="BO111">
        <f>INDEX('Input EIA SEDS'!$A:$BZ, $A111, COLUMN(BO111))</f>
        <v/>
      </c>
      <c r="BP111">
        <f>INDEX('Input EIA SEDS'!$A:$BZ, $A111, COLUMN(BP111))</f>
        <v/>
      </c>
      <c r="BQ111">
        <f>INDEX('Input EIA SEDS'!$A:$BZ, $A111, COLUMN(BQ111))</f>
        <v/>
      </c>
      <c r="BR111">
        <f>INDEX('Input EIA SEDS'!$A:$BZ, $A111, COLUMN(BR111))</f>
        <v/>
      </c>
      <c r="BS111">
        <f>INDEX('Input EIA SEDS'!$A:$BZ, $A111, COLUMN(BS111))</f>
        <v/>
      </c>
      <c r="BT111">
        <f>INDEX('Input EIA SEDS'!$A:$BZ, $A111, COLUMN(BT111))</f>
        <v/>
      </c>
      <c r="BU111">
        <f>INDEX('Input EIA SEDS'!$A:$BZ, $A111, COLUMN(BU111))</f>
        <v/>
      </c>
      <c r="BV111">
        <f>INDEX('Input EIA SEDS'!$A:$BZ, $A111, COLUMN(BV111))</f>
        <v/>
      </c>
      <c r="BW111">
        <f>INDEX('Input EIA SEDS'!$A:$BZ, $A111, COLUMN(BW111))</f>
        <v/>
      </c>
    </row>
    <row r="112" spans="1:75">
      <c r="A112">
        <f>MATCH($C112,'Input EIA SEDS'!$C:$C,0)</f>
        <v/>
      </c>
      <c r="B112">
        <f>INDEX('Input EIA SEDS'!$A:$BZ, $A112, COLUMN(B112))</f>
        <v/>
      </c>
      <c r="C112" t="s">
        <v>611</v>
      </c>
      <c r="D112">
        <f>INDEX('Input EIA SEDS'!$A:$BZ, $A112, COLUMN(D112))</f>
        <v/>
      </c>
      <c r="E112">
        <f>INDEX('Input EIA SEDS'!$A:$BZ, $A112, COLUMN(E112))</f>
        <v/>
      </c>
      <c r="F112">
        <f>INDEX('Input EIA SEDS'!$A:$BZ, $A112, COLUMN(F112))</f>
        <v/>
      </c>
      <c r="G112">
        <f>INDEX('Input EIA SEDS'!$A:$BZ, $A112, COLUMN(G112))</f>
        <v/>
      </c>
      <c r="H112">
        <f>INDEX('Input EIA SEDS'!$A:$BZ, $A112, COLUMN(H112))</f>
        <v/>
      </c>
      <c r="I112">
        <f>INDEX('Input EIA SEDS'!$A:$BZ, $A112, COLUMN(I112))</f>
        <v/>
      </c>
      <c r="J112">
        <f>INDEX('Input EIA SEDS'!$A:$BZ, $A112, COLUMN(J112))</f>
        <v/>
      </c>
      <c r="K112">
        <f>INDEX('Input EIA SEDS'!$A:$BZ, $A112, COLUMN(K112))</f>
        <v/>
      </c>
      <c r="L112">
        <f>INDEX('Input EIA SEDS'!$A:$BZ, $A112, COLUMN(L112))</f>
        <v/>
      </c>
      <c r="M112">
        <f>INDEX('Input EIA SEDS'!$A:$BZ, $A112, COLUMN(M112))</f>
        <v/>
      </c>
      <c r="N112">
        <f>INDEX('Input EIA SEDS'!$A:$BZ, $A112, COLUMN(N112))</f>
        <v/>
      </c>
      <c r="O112">
        <f>INDEX('Input EIA SEDS'!$A:$BZ, $A112, COLUMN(O112))</f>
        <v/>
      </c>
      <c r="P112">
        <f>INDEX('Input EIA SEDS'!$A:$BZ, $A112, COLUMN(P112))</f>
        <v/>
      </c>
      <c r="Q112">
        <f>INDEX('Input EIA SEDS'!$A:$BZ, $A112, COLUMN(Q112))</f>
        <v/>
      </c>
      <c r="R112">
        <f>INDEX('Input EIA SEDS'!$A:$BZ, $A112, COLUMN(R112))</f>
        <v/>
      </c>
      <c r="S112">
        <f>INDEX('Input EIA SEDS'!$A:$BZ, $A112, COLUMN(S112))</f>
        <v/>
      </c>
      <c r="T112">
        <f>INDEX('Input EIA SEDS'!$A:$BZ, $A112, COLUMN(T112))</f>
        <v/>
      </c>
      <c r="U112">
        <f>INDEX('Input EIA SEDS'!$A:$BZ, $A112, COLUMN(U112))</f>
        <v/>
      </c>
      <c r="V112">
        <f>INDEX('Input EIA SEDS'!$A:$BZ, $A112, COLUMN(V112))</f>
        <v/>
      </c>
      <c r="W112">
        <f>INDEX('Input EIA SEDS'!$A:$BZ, $A112, COLUMN(W112))</f>
        <v/>
      </c>
      <c r="X112">
        <f>INDEX('Input EIA SEDS'!$A:$BZ, $A112, COLUMN(X112))</f>
        <v/>
      </c>
      <c r="Y112">
        <f>INDEX('Input EIA SEDS'!$A:$BZ, $A112, COLUMN(Y112))</f>
        <v/>
      </c>
      <c r="Z112">
        <f>INDEX('Input EIA SEDS'!$A:$BZ, $A112, COLUMN(Z112))</f>
        <v/>
      </c>
      <c r="AA112">
        <f>INDEX('Input EIA SEDS'!$A:$BZ, $A112, COLUMN(AA112))</f>
        <v/>
      </c>
      <c r="AB112">
        <f>INDEX('Input EIA SEDS'!$A:$BZ, $A112, COLUMN(AB112))</f>
        <v/>
      </c>
      <c r="AC112">
        <f>INDEX('Input EIA SEDS'!$A:$BZ, $A112, COLUMN(AC112))</f>
        <v/>
      </c>
      <c r="AD112">
        <f>INDEX('Input EIA SEDS'!$A:$BZ, $A112, COLUMN(AD112))</f>
        <v/>
      </c>
      <c r="AE112">
        <f>INDEX('Input EIA SEDS'!$A:$BZ, $A112, COLUMN(AE112))</f>
        <v/>
      </c>
      <c r="AF112">
        <f>INDEX('Input EIA SEDS'!$A:$BZ, $A112, COLUMN(AF112))</f>
        <v/>
      </c>
      <c r="AG112">
        <f>INDEX('Input EIA SEDS'!$A:$BZ, $A112, COLUMN(AG112))</f>
        <v/>
      </c>
      <c r="AH112">
        <f>INDEX('Input EIA SEDS'!$A:$BZ, $A112, COLUMN(AH112))</f>
        <v/>
      </c>
      <c r="AI112">
        <f>INDEX('Input EIA SEDS'!$A:$BZ, $A112, COLUMN(AI112))</f>
        <v/>
      </c>
      <c r="AJ112">
        <f>INDEX('Input EIA SEDS'!$A:$BZ, $A112, COLUMN(AJ112))</f>
        <v/>
      </c>
      <c r="AK112">
        <f>INDEX('Input EIA SEDS'!$A:$BZ, $A112, COLUMN(AK112))</f>
        <v/>
      </c>
      <c r="AL112">
        <f>INDEX('Input EIA SEDS'!$A:$BZ, $A112, COLUMN(AL112))</f>
        <v/>
      </c>
      <c r="AM112">
        <f>INDEX('Input EIA SEDS'!$A:$BZ, $A112, COLUMN(AM112))</f>
        <v/>
      </c>
      <c r="AN112">
        <f>INDEX('Input EIA SEDS'!$A:$BZ, $A112, COLUMN(AN112))</f>
        <v/>
      </c>
      <c r="AO112">
        <f>INDEX('Input EIA SEDS'!$A:$BZ, $A112, COLUMN(AO112))</f>
        <v/>
      </c>
      <c r="AP112">
        <f>INDEX('Input EIA SEDS'!$A:$BZ, $A112, COLUMN(AP112))</f>
        <v/>
      </c>
      <c r="AQ112">
        <f>INDEX('Input EIA SEDS'!$A:$BZ, $A112, COLUMN(AQ112))</f>
        <v/>
      </c>
      <c r="AR112">
        <f>INDEX('Input EIA SEDS'!$A:$BZ, $A112, COLUMN(AR112))</f>
        <v/>
      </c>
      <c r="AS112">
        <f>INDEX('Input EIA SEDS'!$A:$BZ, $A112, COLUMN(AS112))</f>
        <v/>
      </c>
      <c r="AT112">
        <f>INDEX('Input EIA SEDS'!$A:$BZ, $A112, COLUMN(AT112))</f>
        <v/>
      </c>
      <c r="AU112">
        <f>INDEX('Input EIA SEDS'!$A:$BZ, $A112, COLUMN(AU112))</f>
        <v/>
      </c>
      <c r="AV112">
        <f>INDEX('Input EIA SEDS'!$A:$BZ, $A112, COLUMN(AV112))</f>
        <v/>
      </c>
      <c r="AW112">
        <f>INDEX('Input EIA SEDS'!$A:$BZ, $A112, COLUMN(AW112))</f>
        <v/>
      </c>
      <c r="AX112">
        <f>INDEX('Input EIA SEDS'!$A:$BZ, $A112, COLUMN(AX112))</f>
        <v/>
      </c>
      <c r="AY112">
        <f>INDEX('Input EIA SEDS'!$A:$BZ, $A112, COLUMN(AY112))</f>
        <v/>
      </c>
      <c r="AZ112">
        <f>INDEX('Input EIA SEDS'!$A:$BZ, $A112, COLUMN(AZ112))</f>
        <v/>
      </c>
      <c r="BA112">
        <f>INDEX('Input EIA SEDS'!$A:$BZ, $A112, COLUMN(BA112))</f>
        <v/>
      </c>
      <c r="BB112">
        <f>INDEX('Input EIA SEDS'!$A:$BZ, $A112, COLUMN(BB112))</f>
        <v/>
      </c>
      <c r="BC112">
        <f>INDEX('Input EIA SEDS'!$A:$BZ, $A112, COLUMN(BC112))</f>
        <v/>
      </c>
      <c r="BD112">
        <f>INDEX('Input EIA SEDS'!$A:$BZ, $A112, COLUMN(BD112))</f>
        <v/>
      </c>
      <c r="BE112">
        <f>INDEX('Input EIA SEDS'!$A:$BZ, $A112, COLUMN(BE112))</f>
        <v/>
      </c>
      <c r="BF112">
        <f>INDEX('Input EIA SEDS'!$A:$BZ, $A112, COLUMN(BF112))</f>
        <v/>
      </c>
      <c r="BG112">
        <f>INDEX('Input EIA SEDS'!$A:$BZ, $A112, COLUMN(BG112))</f>
        <v/>
      </c>
      <c r="BH112">
        <f>INDEX('Input EIA SEDS'!$A:$BZ, $A112, COLUMN(BH112))</f>
        <v/>
      </c>
      <c r="BI112">
        <f>INDEX('Input EIA SEDS'!$A:$BZ, $A112, COLUMN(BI112))</f>
        <v/>
      </c>
      <c r="BJ112">
        <f>INDEX('Input EIA SEDS'!$A:$BZ, $A112, COLUMN(BJ112))</f>
        <v/>
      </c>
      <c r="BK112">
        <f>INDEX('Input EIA SEDS'!$A:$BZ, $A112, COLUMN(BK112))</f>
        <v/>
      </c>
      <c r="BL112">
        <f>INDEX('Input EIA SEDS'!$A:$BZ, $A112, COLUMN(BL112))</f>
        <v/>
      </c>
      <c r="BM112">
        <f>INDEX('Input EIA SEDS'!$A:$BZ, $A112, COLUMN(BM112))</f>
        <v/>
      </c>
      <c r="BN112">
        <f>INDEX('Input EIA SEDS'!$A:$BZ, $A112, COLUMN(BN112))</f>
        <v/>
      </c>
      <c r="BO112">
        <f>INDEX('Input EIA SEDS'!$A:$BZ, $A112, COLUMN(BO112))</f>
        <v/>
      </c>
      <c r="BP112">
        <f>INDEX('Input EIA SEDS'!$A:$BZ, $A112, COLUMN(BP112))</f>
        <v/>
      </c>
      <c r="BQ112">
        <f>INDEX('Input EIA SEDS'!$A:$BZ, $A112, COLUMN(BQ112))</f>
        <v/>
      </c>
      <c r="BR112">
        <f>INDEX('Input EIA SEDS'!$A:$BZ, $A112, COLUMN(BR112))</f>
        <v/>
      </c>
      <c r="BS112">
        <f>INDEX('Input EIA SEDS'!$A:$BZ, $A112, COLUMN(BS112))</f>
        <v/>
      </c>
      <c r="BT112">
        <f>INDEX('Input EIA SEDS'!$A:$BZ, $A112, COLUMN(BT112))</f>
        <v/>
      </c>
      <c r="BU112">
        <f>INDEX('Input EIA SEDS'!$A:$BZ, $A112, COLUMN(BU112))</f>
        <v/>
      </c>
      <c r="BV112">
        <f>INDEX('Input EIA SEDS'!$A:$BZ, $A112, COLUMN(BV112))</f>
        <v/>
      </c>
      <c r="BW112">
        <f>INDEX('Input EIA SEDS'!$A:$BZ, $A112, COLUMN(BW112))</f>
        <v/>
      </c>
    </row>
    <row r="113" spans="1:75">
      <c r="A113">
        <f>MATCH($C113,'Input EIA SEDS'!$C:$C,0)</f>
        <v/>
      </c>
      <c r="B113">
        <f>INDEX('Input EIA SEDS'!$A:$BZ, $A113, COLUMN(B113))</f>
        <v/>
      </c>
      <c r="C113" t="s">
        <v>613</v>
      </c>
      <c r="D113">
        <f>INDEX('Input EIA SEDS'!$A:$BZ, $A113, COLUMN(D113))</f>
        <v/>
      </c>
      <c r="E113">
        <f>INDEX('Input EIA SEDS'!$A:$BZ, $A113, COLUMN(E113))</f>
        <v/>
      </c>
      <c r="F113">
        <f>INDEX('Input EIA SEDS'!$A:$BZ, $A113, COLUMN(F113))</f>
        <v/>
      </c>
      <c r="G113">
        <f>INDEX('Input EIA SEDS'!$A:$BZ, $A113, COLUMN(G113))</f>
        <v/>
      </c>
      <c r="H113">
        <f>INDEX('Input EIA SEDS'!$A:$BZ, $A113, COLUMN(H113))</f>
        <v/>
      </c>
      <c r="I113">
        <f>INDEX('Input EIA SEDS'!$A:$BZ, $A113, COLUMN(I113))</f>
        <v/>
      </c>
      <c r="J113">
        <f>INDEX('Input EIA SEDS'!$A:$BZ, $A113, COLUMN(J113))</f>
        <v/>
      </c>
      <c r="K113">
        <f>INDEX('Input EIA SEDS'!$A:$BZ, $A113, COLUMN(K113))</f>
        <v/>
      </c>
      <c r="L113">
        <f>INDEX('Input EIA SEDS'!$A:$BZ, $A113, COLUMN(L113))</f>
        <v/>
      </c>
      <c r="M113">
        <f>INDEX('Input EIA SEDS'!$A:$BZ, $A113, COLUMN(M113))</f>
        <v/>
      </c>
      <c r="N113">
        <f>INDEX('Input EIA SEDS'!$A:$BZ, $A113, COLUMN(N113))</f>
        <v/>
      </c>
      <c r="O113">
        <f>INDEX('Input EIA SEDS'!$A:$BZ, $A113, COLUMN(O113))</f>
        <v/>
      </c>
      <c r="P113">
        <f>INDEX('Input EIA SEDS'!$A:$BZ, $A113, COLUMN(P113))</f>
        <v/>
      </c>
      <c r="Q113">
        <f>INDEX('Input EIA SEDS'!$A:$BZ, $A113, COLUMN(Q113))</f>
        <v/>
      </c>
      <c r="R113">
        <f>INDEX('Input EIA SEDS'!$A:$BZ, $A113, COLUMN(R113))</f>
        <v/>
      </c>
      <c r="S113">
        <f>INDEX('Input EIA SEDS'!$A:$BZ, $A113, COLUMN(S113))</f>
        <v/>
      </c>
      <c r="T113">
        <f>INDEX('Input EIA SEDS'!$A:$BZ, $A113, COLUMN(T113))</f>
        <v/>
      </c>
      <c r="U113">
        <f>INDEX('Input EIA SEDS'!$A:$BZ, $A113, COLUMN(U113))</f>
        <v/>
      </c>
      <c r="V113">
        <f>INDEX('Input EIA SEDS'!$A:$BZ, $A113, COLUMN(V113))</f>
        <v/>
      </c>
      <c r="W113">
        <f>INDEX('Input EIA SEDS'!$A:$BZ, $A113, COLUMN(W113))</f>
        <v/>
      </c>
      <c r="X113">
        <f>INDEX('Input EIA SEDS'!$A:$BZ, $A113, COLUMN(X113))</f>
        <v/>
      </c>
      <c r="Y113">
        <f>INDEX('Input EIA SEDS'!$A:$BZ, $A113, COLUMN(Y113))</f>
        <v/>
      </c>
      <c r="Z113">
        <f>INDEX('Input EIA SEDS'!$A:$BZ, $A113, COLUMN(Z113))</f>
        <v/>
      </c>
      <c r="AA113">
        <f>INDEX('Input EIA SEDS'!$A:$BZ, $A113, COLUMN(AA113))</f>
        <v/>
      </c>
      <c r="AB113">
        <f>INDEX('Input EIA SEDS'!$A:$BZ, $A113, COLUMN(AB113))</f>
        <v/>
      </c>
      <c r="AC113">
        <f>INDEX('Input EIA SEDS'!$A:$BZ, $A113, COLUMN(AC113))</f>
        <v/>
      </c>
      <c r="AD113">
        <f>INDEX('Input EIA SEDS'!$A:$BZ, $A113, COLUMN(AD113))</f>
        <v/>
      </c>
      <c r="AE113">
        <f>INDEX('Input EIA SEDS'!$A:$BZ, $A113, COLUMN(AE113))</f>
        <v/>
      </c>
      <c r="AF113">
        <f>INDEX('Input EIA SEDS'!$A:$BZ, $A113, COLUMN(AF113))</f>
        <v/>
      </c>
      <c r="AG113">
        <f>INDEX('Input EIA SEDS'!$A:$BZ, $A113, COLUMN(AG113))</f>
        <v/>
      </c>
      <c r="AH113">
        <f>INDEX('Input EIA SEDS'!$A:$BZ, $A113, COLUMN(AH113))</f>
        <v/>
      </c>
      <c r="AI113">
        <f>INDEX('Input EIA SEDS'!$A:$BZ, $A113, COLUMN(AI113))</f>
        <v/>
      </c>
      <c r="AJ113">
        <f>INDEX('Input EIA SEDS'!$A:$BZ, $A113, COLUMN(AJ113))</f>
        <v/>
      </c>
      <c r="AK113">
        <f>INDEX('Input EIA SEDS'!$A:$BZ, $A113, COLUMN(AK113))</f>
        <v/>
      </c>
      <c r="AL113">
        <f>INDEX('Input EIA SEDS'!$A:$BZ, $A113, COLUMN(AL113))</f>
        <v/>
      </c>
      <c r="AM113">
        <f>INDEX('Input EIA SEDS'!$A:$BZ, $A113, COLUMN(AM113))</f>
        <v/>
      </c>
      <c r="AN113">
        <f>INDEX('Input EIA SEDS'!$A:$BZ, $A113, COLUMN(AN113))</f>
        <v/>
      </c>
      <c r="AO113">
        <f>INDEX('Input EIA SEDS'!$A:$BZ, $A113, COLUMN(AO113))</f>
        <v/>
      </c>
      <c r="AP113">
        <f>INDEX('Input EIA SEDS'!$A:$BZ, $A113, COLUMN(AP113))</f>
        <v/>
      </c>
      <c r="AQ113">
        <f>INDEX('Input EIA SEDS'!$A:$BZ, $A113, COLUMN(AQ113))</f>
        <v/>
      </c>
      <c r="AR113">
        <f>INDEX('Input EIA SEDS'!$A:$BZ, $A113, COLUMN(AR113))</f>
        <v/>
      </c>
      <c r="AS113">
        <f>INDEX('Input EIA SEDS'!$A:$BZ, $A113, COLUMN(AS113))</f>
        <v/>
      </c>
      <c r="AT113">
        <f>INDEX('Input EIA SEDS'!$A:$BZ, $A113, COLUMN(AT113))</f>
        <v/>
      </c>
      <c r="AU113">
        <f>INDEX('Input EIA SEDS'!$A:$BZ, $A113, COLUMN(AU113))</f>
        <v/>
      </c>
      <c r="AV113">
        <f>INDEX('Input EIA SEDS'!$A:$BZ, $A113, COLUMN(AV113))</f>
        <v/>
      </c>
      <c r="AW113">
        <f>INDEX('Input EIA SEDS'!$A:$BZ, $A113, COLUMN(AW113))</f>
        <v/>
      </c>
      <c r="AX113">
        <f>INDEX('Input EIA SEDS'!$A:$BZ, $A113, COLUMN(AX113))</f>
        <v/>
      </c>
      <c r="AY113">
        <f>INDEX('Input EIA SEDS'!$A:$BZ, $A113, COLUMN(AY113))</f>
        <v/>
      </c>
      <c r="AZ113">
        <f>INDEX('Input EIA SEDS'!$A:$BZ, $A113, COLUMN(AZ113))</f>
        <v/>
      </c>
      <c r="BA113">
        <f>INDEX('Input EIA SEDS'!$A:$BZ, $A113, COLUMN(BA113))</f>
        <v/>
      </c>
      <c r="BB113">
        <f>INDEX('Input EIA SEDS'!$A:$BZ, $A113, COLUMN(BB113))</f>
        <v/>
      </c>
      <c r="BC113">
        <f>INDEX('Input EIA SEDS'!$A:$BZ, $A113, COLUMN(BC113))</f>
        <v/>
      </c>
      <c r="BD113">
        <f>INDEX('Input EIA SEDS'!$A:$BZ, $A113, COLUMN(BD113))</f>
        <v/>
      </c>
      <c r="BE113">
        <f>INDEX('Input EIA SEDS'!$A:$BZ, $A113, COLUMN(BE113))</f>
        <v/>
      </c>
      <c r="BF113">
        <f>INDEX('Input EIA SEDS'!$A:$BZ, $A113, COLUMN(BF113))</f>
        <v/>
      </c>
      <c r="BG113">
        <f>INDEX('Input EIA SEDS'!$A:$BZ, $A113, COLUMN(BG113))</f>
        <v/>
      </c>
      <c r="BH113">
        <f>INDEX('Input EIA SEDS'!$A:$BZ, $A113, COLUMN(BH113))</f>
        <v/>
      </c>
      <c r="BI113">
        <f>INDEX('Input EIA SEDS'!$A:$BZ, $A113, COLUMN(BI113))</f>
        <v/>
      </c>
      <c r="BJ113">
        <f>INDEX('Input EIA SEDS'!$A:$BZ, $A113, COLUMN(BJ113))</f>
        <v/>
      </c>
      <c r="BK113">
        <f>INDEX('Input EIA SEDS'!$A:$BZ, $A113, COLUMN(BK113))</f>
        <v/>
      </c>
      <c r="BL113">
        <f>INDEX('Input EIA SEDS'!$A:$BZ, $A113, COLUMN(BL113))</f>
        <v/>
      </c>
      <c r="BM113">
        <f>INDEX('Input EIA SEDS'!$A:$BZ, $A113, COLUMN(BM113))</f>
        <v/>
      </c>
      <c r="BN113">
        <f>INDEX('Input EIA SEDS'!$A:$BZ, $A113, COLUMN(BN113))</f>
        <v/>
      </c>
      <c r="BO113">
        <f>INDEX('Input EIA SEDS'!$A:$BZ, $A113, COLUMN(BO113))</f>
        <v/>
      </c>
      <c r="BP113">
        <f>INDEX('Input EIA SEDS'!$A:$BZ, $A113, COLUMN(BP113))</f>
        <v/>
      </c>
      <c r="BQ113">
        <f>INDEX('Input EIA SEDS'!$A:$BZ, $A113, COLUMN(BQ113))</f>
        <v/>
      </c>
      <c r="BR113">
        <f>INDEX('Input EIA SEDS'!$A:$BZ, $A113, COLUMN(BR113))</f>
        <v/>
      </c>
      <c r="BS113">
        <f>INDEX('Input EIA SEDS'!$A:$BZ, $A113, COLUMN(BS113))</f>
        <v/>
      </c>
      <c r="BT113">
        <f>INDEX('Input EIA SEDS'!$A:$BZ, $A113, COLUMN(BT113))</f>
        <v/>
      </c>
      <c r="BU113">
        <f>INDEX('Input EIA SEDS'!$A:$BZ, $A113, COLUMN(BU113))</f>
        <v/>
      </c>
      <c r="BV113">
        <f>INDEX('Input EIA SEDS'!$A:$BZ, $A113, COLUMN(BV113))</f>
        <v/>
      </c>
      <c r="BW113">
        <f>INDEX('Input EIA SEDS'!$A:$BZ, $A113, COLUMN(BW113))</f>
        <v/>
      </c>
    </row>
    <row r="114" spans="1:75">
      <c r="A114">
        <f>MATCH($C114,'Input EIA SEDS'!$C:$C,0)</f>
        <v/>
      </c>
      <c r="B114">
        <f>INDEX('Input EIA SEDS'!$A:$BZ, $A114, COLUMN(B114))</f>
        <v/>
      </c>
      <c r="C114" t="s">
        <v>614</v>
      </c>
      <c r="D114">
        <f>INDEX('Input EIA SEDS'!$A:$BZ, $A114, COLUMN(D114))</f>
        <v/>
      </c>
      <c r="E114">
        <f>INDEX('Input EIA SEDS'!$A:$BZ, $A114, COLUMN(E114))</f>
        <v/>
      </c>
      <c r="F114">
        <f>INDEX('Input EIA SEDS'!$A:$BZ, $A114, COLUMN(F114))</f>
        <v/>
      </c>
      <c r="G114">
        <f>INDEX('Input EIA SEDS'!$A:$BZ, $A114, COLUMN(G114))</f>
        <v/>
      </c>
      <c r="H114">
        <f>INDEX('Input EIA SEDS'!$A:$BZ, $A114, COLUMN(H114))</f>
        <v/>
      </c>
      <c r="I114">
        <f>INDEX('Input EIA SEDS'!$A:$BZ, $A114, COLUMN(I114))</f>
        <v/>
      </c>
      <c r="J114">
        <f>INDEX('Input EIA SEDS'!$A:$BZ, $A114, COLUMN(J114))</f>
        <v/>
      </c>
      <c r="K114">
        <f>INDEX('Input EIA SEDS'!$A:$BZ, $A114, COLUMN(K114))</f>
        <v/>
      </c>
      <c r="L114">
        <f>INDEX('Input EIA SEDS'!$A:$BZ, $A114, COLUMN(L114))</f>
        <v/>
      </c>
      <c r="M114">
        <f>INDEX('Input EIA SEDS'!$A:$BZ, $A114, COLUMN(M114))</f>
        <v/>
      </c>
      <c r="N114">
        <f>INDEX('Input EIA SEDS'!$A:$BZ, $A114, COLUMN(N114))</f>
        <v/>
      </c>
      <c r="O114">
        <f>INDEX('Input EIA SEDS'!$A:$BZ, $A114, COLUMN(O114))</f>
        <v/>
      </c>
      <c r="P114">
        <f>INDEX('Input EIA SEDS'!$A:$BZ, $A114, COLUMN(P114))</f>
        <v/>
      </c>
      <c r="Q114">
        <f>INDEX('Input EIA SEDS'!$A:$BZ, $A114, COLUMN(Q114))</f>
        <v/>
      </c>
      <c r="R114">
        <f>INDEX('Input EIA SEDS'!$A:$BZ, $A114, COLUMN(R114))</f>
        <v/>
      </c>
      <c r="S114">
        <f>INDEX('Input EIA SEDS'!$A:$BZ, $A114, COLUMN(S114))</f>
        <v/>
      </c>
      <c r="T114">
        <f>INDEX('Input EIA SEDS'!$A:$BZ, $A114, COLUMN(T114))</f>
        <v/>
      </c>
      <c r="U114">
        <f>INDEX('Input EIA SEDS'!$A:$BZ, $A114, COLUMN(U114))</f>
        <v/>
      </c>
      <c r="V114">
        <f>INDEX('Input EIA SEDS'!$A:$BZ, $A114, COLUMN(V114))</f>
        <v/>
      </c>
      <c r="W114">
        <f>INDEX('Input EIA SEDS'!$A:$BZ, $A114, COLUMN(W114))</f>
        <v/>
      </c>
      <c r="X114">
        <f>INDEX('Input EIA SEDS'!$A:$BZ, $A114, COLUMN(X114))</f>
        <v/>
      </c>
      <c r="Y114">
        <f>INDEX('Input EIA SEDS'!$A:$BZ, $A114, COLUMN(Y114))</f>
        <v/>
      </c>
      <c r="Z114">
        <f>INDEX('Input EIA SEDS'!$A:$BZ, $A114, COLUMN(Z114))</f>
        <v/>
      </c>
      <c r="AA114">
        <f>INDEX('Input EIA SEDS'!$A:$BZ, $A114, COLUMN(AA114))</f>
        <v/>
      </c>
      <c r="AB114">
        <f>INDEX('Input EIA SEDS'!$A:$BZ, $A114, COLUMN(AB114))</f>
        <v/>
      </c>
      <c r="AC114">
        <f>INDEX('Input EIA SEDS'!$A:$BZ, $A114, COLUMN(AC114))</f>
        <v/>
      </c>
      <c r="AD114">
        <f>INDEX('Input EIA SEDS'!$A:$BZ, $A114, COLUMN(AD114))</f>
        <v/>
      </c>
      <c r="AE114">
        <f>INDEX('Input EIA SEDS'!$A:$BZ, $A114, COLUMN(AE114))</f>
        <v/>
      </c>
      <c r="AF114">
        <f>INDEX('Input EIA SEDS'!$A:$BZ, $A114, COLUMN(AF114))</f>
        <v/>
      </c>
      <c r="AG114">
        <f>INDEX('Input EIA SEDS'!$A:$BZ, $A114, COLUMN(AG114))</f>
        <v/>
      </c>
      <c r="AH114">
        <f>INDEX('Input EIA SEDS'!$A:$BZ, $A114, COLUMN(AH114))</f>
        <v/>
      </c>
      <c r="AI114">
        <f>INDEX('Input EIA SEDS'!$A:$BZ, $A114, COLUMN(AI114))</f>
        <v/>
      </c>
      <c r="AJ114">
        <f>INDEX('Input EIA SEDS'!$A:$BZ, $A114, COLUMN(AJ114))</f>
        <v/>
      </c>
      <c r="AK114">
        <f>INDEX('Input EIA SEDS'!$A:$BZ, $A114, COLUMN(AK114))</f>
        <v/>
      </c>
      <c r="AL114">
        <f>INDEX('Input EIA SEDS'!$A:$BZ, $A114, COLUMN(AL114))</f>
        <v/>
      </c>
      <c r="AM114">
        <f>INDEX('Input EIA SEDS'!$A:$BZ, $A114, COLUMN(AM114))</f>
        <v/>
      </c>
      <c r="AN114">
        <f>INDEX('Input EIA SEDS'!$A:$BZ, $A114, COLUMN(AN114))</f>
        <v/>
      </c>
      <c r="AO114">
        <f>INDEX('Input EIA SEDS'!$A:$BZ, $A114, COLUMN(AO114))</f>
        <v/>
      </c>
      <c r="AP114">
        <f>INDEX('Input EIA SEDS'!$A:$BZ, $A114, COLUMN(AP114))</f>
        <v/>
      </c>
      <c r="AQ114">
        <f>INDEX('Input EIA SEDS'!$A:$BZ, $A114, COLUMN(AQ114))</f>
        <v/>
      </c>
      <c r="AR114">
        <f>INDEX('Input EIA SEDS'!$A:$BZ, $A114, COLUMN(AR114))</f>
        <v/>
      </c>
      <c r="AS114">
        <f>INDEX('Input EIA SEDS'!$A:$BZ, $A114, COLUMN(AS114))</f>
        <v/>
      </c>
      <c r="AT114">
        <f>INDEX('Input EIA SEDS'!$A:$BZ, $A114, COLUMN(AT114))</f>
        <v/>
      </c>
      <c r="AU114">
        <f>INDEX('Input EIA SEDS'!$A:$BZ, $A114, COLUMN(AU114))</f>
        <v/>
      </c>
      <c r="AV114">
        <f>INDEX('Input EIA SEDS'!$A:$BZ, $A114, COLUMN(AV114))</f>
        <v/>
      </c>
      <c r="AW114">
        <f>INDEX('Input EIA SEDS'!$A:$BZ, $A114, COLUMN(AW114))</f>
        <v/>
      </c>
      <c r="AX114">
        <f>INDEX('Input EIA SEDS'!$A:$BZ, $A114, COLUMN(AX114))</f>
        <v/>
      </c>
      <c r="AY114">
        <f>INDEX('Input EIA SEDS'!$A:$BZ, $A114, COLUMN(AY114))</f>
        <v/>
      </c>
      <c r="AZ114">
        <f>INDEX('Input EIA SEDS'!$A:$BZ, $A114, COLUMN(AZ114))</f>
        <v/>
      </c>
      <c r="BA114">
        <f>INDEX('Input EIA SEDS'!$A:$BZ, $A114, COLUMN(BA114))</f>
        <v/>
      </c>
      <c r="BB114">
        <f>INDEX('Input EIA SEDS'!$A:$BZ, $A114, COLUMN(BB114))</f>
        <v/>
      </c>
      <c r="BC114">
        <f>INDEX('Input EIA SEDS'!$A:$BZ, $A114, COLUMN(BC114))</f>
        <v/>
      </c>
      <c r="BD114">
        <f>INDEX('Input EIA SEDS'!$A:$BZ, $A114, COLUMN(BD114))</f>
        <v/>
      </c>
      <c r="BE114">
        <f>INDEX('Input EIA SEDS'!$A:$BZ, $A114, COLUMN(BE114))</f>
        <v/>
      </c>
      <c r="BF114">
        <f>INDEX('Input EIA SEDS'!$A:$BZ, $A114, COLUMN(BF114))</f>
        <v/>
      </c>
      <c r="BG114">
        <f>INDEX('Input EIA SEDS'!$A:$BZ, $A114, COLUMN(BG114))</f>
        <v/>
      </c>
      <c r="BH114">
        <f>INDEX('Input EIA SEDS'!$A:$BZ, $A114, COLUMN(BH114))</f>
        <v/>
      </c>
      <c r="BI114">
        <f>INDEX('Input EIA SEDS'!$A:$BZ, $A114, COLUMN(BI114))</f>
        <v/>
      </c>
      <c r="BJ114">
        <f>INDEX('Input EIA SEDS'!$A:$BZ, $A114, COLUMN(BJ114))</f>
        <v/>
      </c>
      <c r="BK114">
        <f>INDEX('Input EIA SEDS'!$A:$BZ, $A114, COLUMN(BK114))</f>
        <v/>
      </c>
      <c r="BL114">
        <f>INDEX('Input EIA SEDS'!$A:$BZ, $A114, COLUMN(BL114))</f>
        <v/>
      </c>
      <c r="BM114">
        <f>INDEX('Input EIA SEDS'!$A:$BZ, $A114, COLUMN(BM114))</f>
        <v/>
      </c>
      <c r="BN114">
        <f>INDEX('Input EIA SEDS'!$A:$BZ, $A114, COLUMN(BN114))</f>
        <v/>
      </c>
      <c r="BO114">
        <f>INDEX('Input EIA SEDS'!$A:$BZ, $A114, COLUMN(BO114))</f>
        <v/>
      </c>
      <c r="BP114">
        <f>INDEX('Input EIA SEDS'!$A:$BZ, $A114, COLUMN(BP114))</f>
        <v/>
      </c>
      <c r="BQ114">
        <f>INDEX('Input EIA SEDS'!$A:$BZ, $A114, COLUMN(BQ114))</f>
        <v/>
      </c>
      <c r="BR114">
        <f>INDEX('Input EIA SEDS'!$A:$BZ, $A114, COLUMN(BR114))</f>
        <v/>
      </c>
      <c r="BS114">
        <f>INDEX('Input EIA SEDS'!$A:$BZ, $A114, COLUMN(BS114))</f>
        <v/>
      </c>
      <c r="BT114">
        <f>INDEX('Input EIA SEDS'!$A:$BZ, $A114, COLUMN(BT114))</f>
        <v/>
      </c>
      <c r="BU114">
        <f>INDEX('Input EIA SEDS'!$A:$BZ, $A114, COLUMN(BU114))</f>
        <v/>
      </c>
      <c r="BV114">
        <f>INDEX('Input EIA SEDS'!$A:$BZ, $A114, COLUMN(BV114))</f>
        <v/>
      </c>
      <c r="BW114">
        <f>INDEX('Input EIA SEDS'!$A:$BZ, $A114, COLUMN(BW114))</f>
        <v/>
      </c>
    </row>
    <row r="115" spans="1:75">
      <c r="A115">
        <f>MATCH($C115,'Input EIA SEDS'!$C:$C,0)</f>
        <v/>
      </c>
      <c r="B115">
        <f>INDEX('Input EIA SEDS'!$A:$BZ, $A115, COLUMN(B115))</f>
        <v/>
      </c>
      <c r="C115" t="s">
        <v>616</v>
      </c>
      <c r="D115">
        <f>INDEX('Input EIA SEDS'!$A:$BZ, $A115, COLUMN(D115))</f>
        <v/>
      </c>
      <c r="E115">
        <f>INDEX('Input EIA SEDS'!$A:$BZ, $A115, COLUMN(E115))</f>
        <v/>
      </c>
      <c r="F115">
        <f>INDEX('Input EIA SEDS'!$A:$BZ, $A115, COLUMN(F115))</f>
        <v/>
      </c>
      <c r="G115">
        <f>INDEX('Input EIA SEDS'!$A:$BZ, $A115, COLUMN(G115))</f>
        <v/>
      </c>
      <c r="H115">
        <f>INDEX('Input EIA SEDS'!$A:$BZ, $A115, COLUMN(H115))</f>
        <v/>
      </c>
      <c r="I115">
        <f>INDEX('Input EIA SEDS'!$A:$BZ, $A115, COLUMN(I115))</f>
        <v/>
      </c>
      <c r="J115">
        <f>INDEX('Input EIA SEDS'!$A:$BZ, $A115, COLUMN(J115))</f>
        <v/>
      </c>
      <c r="K115">
        <f>INDEX('Input EIA SEDS'!$A:$BZ, $A115, COLUMN(K115))</f>
        <v/>
      </c>
      <c r="L115">
        <f>INDEX('Input EIA SEDS'!$A:$BZ, $A115, COLUMN(L115))</f>
        <v/>
      </c>
      <c r="M115">
        <f>INDEX('Input EIA SEDS'!$A:$BZ, $A115, COLUMN(M115))</f>
        <v/>
      </c>
      <c r="N115">
        <f>INDEX('Input EIA SEDS'!$A:$BZ, $A115, COLUMN(N115))</f>
        <v/>
      </c>
      <c r="O115">
        <f>INDEX('Input EIA SEDS'!$A:$BZ, $A115, COLUMN(O115))</f>
        <v/>
      </c>
      <c r="P115">
        <f>INDEX('Input EIA SEDS'!$A:$BZ, $A115, COLUMN(P115))</f>
        <v/>
      </c>
      <c r="Q115">
        <f>INDEX('Input EIA SEDS'!$A:$BZ, $A115, COLUMN(Q115))</f>
        <v/>
      </c>
      <c r="R115">
        <f>INDEX('Input EIA SEDS'!$A:$BZ, $A115, COLUMN(R115))</f>
        <v/>
      </c>
      <c r="S115">
        <f>INDEX('Input EIA SEDS'!$A:$BZ, $A115, COLUMN(S115))</f>
        <v/>
      </c>
      <c r="T115">
        <f>INDEX('Input EIA SEDS'!$A:$BZ, $A115, COLUMN(T115))</f>
        <v/>
      </c>
      <c r="U115">
        <f>INDEX('Input EIA SEDS'!$A:$BZ, $A115, COLUMN(U115))</f>
        <v/>
      </c>
      <c r="V115">
        <f>INDEX('Input EIA SEDS'!$A:$BZ, $A115, COLUMN(V115))</f>
        <v/>
      </c>
      <c r="W115">
        <f>INDEX('Input EIA SEDS'!$A:$BZ, $A115, COLUMN(W115))</f>
        <v/>
      </c>
      <c r="X115">
        <f>INDEX('Input EIA SEDS'!$A:$BZ, $A115, COLUMN(X115))</f>
        <v/>
      </c>
      <c r="Y115">
        <f>INDEX('Input EIA SEDS'!$A:$BZ, $A115, COLUMN(Y115))</f>
        <v/>
      </c>
      <c r="Z115">
        <f>INDEX('Input EIA SEDS'!$A:$BZ, $A115, COLUMN(Z115))</f>
        <v/>
      </c>
      <c r="AA115">
        <f>INDEX('Input EIA SEDS'!$A:$BZ, $A115, COLUMN(AA115))</f>
        <v/>
      </c>
      <c r="AB115">
        <f>INDEX('Input EIA SEDS'!$A:$BZ, $A115, COLUMN(AB115))</f>
        <v/>
      </c>
      <c r="AC115">
        <f>INDEX('Input EIA SEDS'!$A:$BZ, $A115, COLUMN(AC115))</f>
        <v/>
      </c>
      <c r="AD115">
        <f>INDEX('Input EIA SEDS'!$A:$BZ, $A115, COLUMN(AD115))</f>
        <v/>
      </c>
      <c r="AE115">
        <f>INDEX('Input EIA SEDS'!$A:$BZ, $A115, COLUMN(AE115))</f>
        <v/>
      </c>
      <c r="AF115">
        <f>INDEX('Input EIA SEDS'!$A:$BZ, $A115, COLUMN(AF115))</f>
        <v/>
      </c>
      <c r="AG115">
        <f>INDEX('Input EIA SEDS'!$A:$BZ, $A115, COLUMN(AG115))</f>
        <v/>
      </c>
      <c r="AH115">
        <f>INDEX('Input EIA SEDS'!$A:$BZ, $A115, COLUMN(AH115))</f>
        <v/>
      </c>
      <c r="AI115">
        <f>INDEX('Input EIA SEDS'!$A:$BZ, $A115, COLUMN(AI115))</f>
        <v/>
      </c>
      <c r="AJ115">
        <f>INDEX('Input EIA SEDS'!$A:$BZ, $A115, COLUMN(AJ115))</f>
        <v/>
      </c>
      <c r="AK115">
        <f>INDEX('Input EIA SEDS'!$A:$BZ, $A115, COLUMN(AK115))</f>
        <v/>
      </c>
      <c r="AL115">
        <f>INDEX('Input EIA SEDS'!$A:$BZ, $A115, COLUMN(AL115))</f>
        <v/>
      </c>
      <c r="AM115">
        <f>INDEX('Input EIA SEDS'!$A:$BZ, $A115, COLUMN(AM115))</f>
        <v/>
      </c>
      <c r="AN115">
        <f>INDEX('Input EIA SEDS'!$A:$BZ, $A115, COLUMN(AN115))</f>
        <v/>
      </c>
      <c r="AO115">
        <f>INDEX('Input EIA SEDS'!$A:$BZ, $A115, COLUMN(AO115))</f>
        <v/>
      </c>
      <c r="AP115">
        <f>INDEX('Input EIA SEDS'!$A:$BZ, $A115, COLUMN(AP115))</f>
        <v/>
      </c>
      <c r="AQ115">
        <f>INDEX('Input EIA SEDS'!$A:$BZ, $A115, COLUMN(AQ115))</f>
        <v/>
      </c>
      <c r="AR115">
        <f>INDEX('Input EIA SEDS'!$A:$BZ, $A115, COLUMN(AR115))</f>
        <v/>
      </c>
      <c r="AS115">
        <f>INDEX('Input EIA SEDS'!$A:$BZ, $A115, COLUMN(AS115))</f>
        <v/>
      </c>
      <c r="AT115">
        <f>INDEX('Input EIA SEDS'!$A:$BZ, $A115, COLUMN(AT115))</f>
        <v/>
      </c>
      <c r="AU115">
        <f>INDEX('Input EIA SEDS'!$A:$BZ, $A115, COLUMN(AU115))</f>
        <v/>
      </c>
      <c r="AV115">
        <f>INDEX('Input EIA SEDS'!$A:$BZ, $A115, COLUMN(AV115))</f>
        <v/>
      </c>
      <c r="AW115">
        <f>INDEX('Input EIA SEDS'!$A:$BZ, $A115, COLUMN(AW115))</f>
        <v/>
      </c>
      <c r="AX115">
        <f>INDEX('Input EIA SEDS'!$A:$BZ, $A115, COLUMN(AX115))</f>
        <v/>
      </c>
      <c r="AY115">
        <f>INDEX('Input EIA SEDS'!$A:$BZ, $A115, COLUMN(AY115))</f>
        <v/>
      </c>
      <c r="AZ115">
        <f>INDEX('Input EIA SEDS'!$A:$BZ, $A115, COLUMN(AZ115))</f>
        <v/>
      </c>
      <c r="BA115">
        <f>INDEX('Input EIA SEDS'!$A:$BZ, $A115, COLUMN(BA115))</f>
        <v/>
      </c>
      <c r="BB115">
        <f>INDEX('Input EIA SEDS'!$A:$BZ, $A115, COLUMN(BB115))</f>
        <v/>
      </c>
      <c r="BC115">
        <f>INDEX('Input EIA SEDS'!$A:$BZ, $A115, COLUMN(BC115))</f>
        <v/>
      </c>
      <c r="BD115">
        <f>INDEX('Input EIA SEDS'!$A:$BZ, $A115, COLUMN(BD115))</f>
        <v/>
      </c>
      <c r="BE115">
        <f>INDEX('Input EIA SEDS'!$A:$BZ, $A115, COLUMN(BE115))</f>
        <v/>
      </c>
      <c r="BF115">
        <f>INDEX('Input EIA SEDS'!$A:$BZ, $A115, COLUMN(BF115))</f>
        <v/>
      </c>
      <c r="BG115">
        <f>INDEX('Input EIA SEDS'!$A:$BZ, $A115, COLUMN(BG115))</f>
        <v/>
      </c>
      <c r="BH115">
        <f>INDEX('Input EIA SEDS'!$A:$BZ, $A115, COLUMN(BH115))</f>
        <v/>
      </c>
      <c r="BI115">
        <f>INDEX('Input EIA SEDS'!$A:$BZ, $A115, COLUMN(BI115))</f>
        <v/>
      </c>
      <c r="BJ115">
        <f>INDEX('Input EIA SEDS'!$A:$BZ, $A115, COLUMN(BJ115))</f>
        <v/>
      </c>
      <c r="BK115">
        <f>INDEX('Input EIA SEDS'!$A:$BZ, $A115, COLUMN(BK115))</f>
        <v/>
      </c>
      <c r="BL115">
        <f>INDEX('Input EIA SEDS'!$A:$BZ, $A115, COLUMN(BL115))</f>
        <v/>
      </c>
      <c r="BM115">
        <f>INDEX('Input EIA SEDS'!$A:$BZ, $A115, COLUMN(BM115))</f>
        <v/>
      </c>
      <c r="BN115">
        <f>INDEX('Input EIA SEDS'!$A:$BZ, $A115, COLUMN(BN115))</f>
        <v/>
      </c>
      <c r="BO115">
        <f>INDEX('Input EIA SEDS'!$A:$BZ, $A115, COLUMN(BO115))</f>
        <v/>
      </c>
      <c r="BP115">
        <f>INDEX('Input EIA SEDS'!$A:$BZ, $A115, COLUMN(BP115))</f>
        <v/>
      </c>
      <c r="BQ115">
        <f>INDEX('Input EIA SEDS'!$A:$BZ, $A115, COLUMN(BQ115))</f>
        <v/>
      </c>
      <c r="BR115">
        <f>INDEX('Input EIA SEDS'!$A:$BZ, $A115, COLUMN(BR115))</f>
        <v/>
      </c>
      <c r="BS115">
        <f>INDEX('Input EIA SEDS'!$A:$BZ, $A115, COLUMN(BS115))</f>
        <v/>
      </c>
      <c r="BT115">
        <f>INDEX('Input EIA SEDS'!$A:$BZ, $A115, COLUMN(BT115))</f>
        <v/>
      </c>
      <c r="BU115">
        <f>INDEX('Input EIA SEDS'!$A:$BZ, $A115, COLUMN(BU115))</f>
        <v/>
      </c>
      <c r="BV115">
        <f>INDEX('Input EIA SEDS'!$A:$BZ, $A115, COLUMN(BV115))</f>
        <v/>
      </c>
      <c r="BW115">
        <f>INDEX('Input EIA SEDS'!$A:$BZ, $A115, COLUMN(BW115))</f>
        <v/>
      </c>
    </row>
    <row r="116" spans="1:75">
      <c r="A116">
        <f>MATCH($C116,'Input EIA SEDS'!$C:$C,0)</f>
        <v/>
      </c>
      <c r="B116">
        <f>INDEX('Input EIA SEDS'!$A:$BZ, $A116, COLUMN(B116))</f>
        <v/>
      </c>
      <c r="C116" t="s">
        <v>617</v>
      </c>
      <c r="D116">
        <f>INDEX('Input EIA SEDS'!$A:$BZ, $A116, COLUMN(D116))</f>
        <v/>
      </c>
      <c r="E116">
        <f>INDEX('Input EIA SEDS'!$A:$BZ, $A116, COLUMN(E116))</f>
        <v/>
      </c>
      <c r="F116">
        <f>INDEX('Input EIA SEDS'!$A:$BZ, $A116, COLUMN(F116))</f>
        <v/>
      </c>
      <c r="G116">
        <f>INDEX('Input EIA SEDS'!$A:$BZ, $A116, COLUMN(G116))</f>
        <v/>
      </c>
      <c r="H116">
        <f>INDEX('Input EIA SEDS'!$A:$BZ, $A116, COLUMN(H116))</f>
        <v/>
      </c>
      <c r="I116">
        <f>INDEX('Input EIA SEDS'!$A:$BZ, $A116, COLUMN(I116))</f>
        <v/>
      </c>
      <c r="J116">
        <f>INDEX('Input EIA SEDS'!$A:$BZ, $A116, COLUMN(J116))</f>
        <v/>
      </c>
      <c r="K116">
        <f>INDEX('Input EIA SEDS'!$A:$BZ, $A116, COLUMN(K116))</f>
        <v/>
      </c>
      <c r="L116">
        <f>INDEX('Input EIA SEDS'!$A:$BZ, $A116, COLUMN(L116))</f>
        <v/>
      </c>
      <c r="M116">
        <f>INDEX('Input EIA SEDS'!$A:$BZ, $A116, COLUMN(M116))</f>
        <v/>
      </c>
      <c r="N116">
        <f>INDEX('Input EIA SEDS'!$A:$BZ, $A116, COLUMN(N116))</f>
        <v/>
      </c>
      <c r="O116">
        <f>INDEX('Input EIA SEDS'!$A:$BZ, $A116, COLUMN(O116))</f>
        <v/>
      </c>
      <c r="P116">
        <f>INDEX('Input EIA SEDS'!$A:$BZ, $A116, COLUMN(P116))</f>
        <v/>
      </c>
      <c r="Q116">
        <f>INDEX('Input EIA SEDS'!$A:$BZ, $A116, COLUMN(Q116))</f>
        <v/>
      </c>
      <c r="R116">
        <f>INDEX('Input EIA SEDS'!$A:$BZ, $A116, COLUMN(R116))</f>
        <v/>
      </c>
      <c r="S116">
        <f>INDEX('Input EIA SEDS'!$A:$BZ, $A116, COLUMN(S116))</f>
        <v/>
      </c>
      <c r="T116">
        <f>INDEX('Input EIA SEDS'!$A:$BZ, $A116, COLUMN(T116))</f>
        <v/>
      </c>
      <c r="U116">
        <f>INDEX('Input EIA SEDS'!$A:$BZ, $A116, COLUMN(U116))</f>
        <v/>
      </c>
      <c r="V116">
        <f>INDEX('Input EIA SEDS'!$A:$BZ, $A116, COLUMN(V116))</f>
        <v/>
      </c>
      <c r="W116">
        <f>INDEX('Input EIA SEDS'!$A:$BZ, $A116, COLUMN(W116))</f>
        <v/>
      </c>
      <c r="X116">
        <f>INDEX('Input EIA SEDS'!$A:$BZ, $A116, COLUMN(X116))</f>
        <v/>
      </c>
      <c r="Y116">
        <f>INDEX('Input EIA SEDS'!$A:$BZ, $A116, COLUMN(Y116))</f>
        <v/>
      </c>
      <c r="Z116">
        <f>INDEX('Input EIA SEDS'!$A:$BZ, $A116, COLUMN(Z116))</f>
        <v/>
      </c>
      <c r="AA116">
        <f>INDEX('Input EIA SEDS'!$A:$BZ, $A116, COLUMN(AA116))</f>
        <v/>
      </c>
      <c r="AB116">
        <f>INDEX('Input EIA SEDS'!$A:$BZ, $A116, COLUMN(AB116))</f>
        <v/>
      </c>
      <c r="AC116">
        <f>INDEX('Input EIA SEDS'!$A:$BZ, $A116, COLUMN(AC116))</f>
        <v/>
      </c>
      <c r="AD116">
        <f>INDEX('Input EIA SEDS'!$A:$BZ, $A116, COLUMN(AD116))</f>
        <v/>
      </c>
      <c r="AE116">
        <f>INDEX('Input EIA SEDS'!$A:$BZ, $A116, COLUMN(AE116))</f>
        <v/>
      </c>
      <c r="AF116">
        <f>INDEX('Input EIA SEDS'!$A:$BZ, $A116, COLUMN(AF116))</f>
        <v/>
      </c>
      <c r="AG116">
        <f>INDEX('Input EIA SEDS'!$A:$BZ, $A116, COLUMN(AG116))</f>
        <v/>
      </c>
      <c r="AH116">
        <f>INDEX('Input EIA SEDS'!$A:$BZ, $A116, COLUMN(AH116))</f>
        <v/>
      </c>
      <c r="AI116">
        <f>INDEX('Input EIA SEDS'!$A:$BZ, $A116, COLUMN(AI116))</f>
        <v/>
      </c>
      <c r="AJ116">
        <f>INDEX('Input EIA SEDS'!$A:$BZ, $A116, COLUMN(AJ116))</f>
        <v/>
      </c>
      <c r="AK116">
        <f>INDEX('Input EIA SEDS'!$A:$BZ, $A116, COLUMN(AK116))</f>
        <v/>
      </c>
      <c r="AL116">
        <f>INDEX('Input EIA SEDS'!$A:$BZ, $A116, COLUMN(AL116))</f>
        <v/>
      </c>
      <c r="AM116">
        <f>INDEX('Input EIA SEDS'!$A:$BZ, $A116, COLUMN(AM116))</f>
        <v/>
      </c>
      <c r="AN116">
        <f>INDEX('Input EIA SEDS'!$A:$BZ, $A116, COLUMN(AN116))</f>
        <v/>
      </c>
      <c r="AO116">
        <f>INDEX('Input EIA SEDS'!$A:$BZ, $A116, COLUMN(AO116))</f>
        <v/>
      </c>
      <c r="AP116">
        <f>INDEX('Input EIA SEDS'!$A:$BZ, $A116, COLUMN(AP116))</f>
        <v/>
      </c>
      <c r="AQ116">
        <f>INDEX('Input EIA SEDS'!$A:$BZ, $A116, COLUMN(AQ116))</f>
        <v/>
      </c>
      <c r="AR116">
        <f>INDEX('Input EIA SEDS'!$A:$BZ, $A116, COLUMN(AR116))</f>
        <v/>
      </c>
      <c r="AS116">
        <f>INDEX('Input EIA SEDS'!$A:$BZ, $A116, COLUMN(AS116))</f>
        <v/>
      </c>
      <c r="AT116">
        <f>INDEX('Input EIA SEDS'!$A:$BZ, $A116, COLUMN(AT116))</f>
        <v/>
      </c>
      <c r="AU116">
        <f>INDEX('Input EIA SEDS'!$A:$BZ, $A116, COLUMN(AU116))</f>
        <v/>
      </c>
      <c r="AV116">
        <f>INDEX('Input EIA SEDS'!$A:$BZ, $A116, COLUMN(AV116))</f>
        <v/>
      </c>
      <c r="AW116">
        <f>INDEX('Input EIA SEDS'!$A:$BZ, $A116, COLUMN(AW116))</f>
        <v/>
      </c>
      <c r="AX116">
        <f>INDEX('Input EIA SEDS'!$A:$BZ, $A116, COLUMN(AX116))</f>
        <v/>
      </c>
      <c r="AY116">
        <f>INDEX('Input EIA SEDS'!$A:$BZ, $A116, COLUMN(AY116))</f>
        <v/>
      </c>
      <c r="AZ116">
        <f>INDEX('Input EIA SEDS'!$A:$BZ, $A116, COLUMN(AZ116))</f>
        <v/>
      </c>
      <c r="BA116">
        <f>INDEX('Input EIA SEDS'!$A:$BZ, $A116, COLUMN(BA116))</f>
        <v/>
      </c>
      <c r="BB116">
        <f>INDEX('Input EIA SEDS'!$A:$BZ, $A116, COLUMN(BB116))</f>
        <v/>
      </c>
      <c r="BC116">
        <f>INDEX('Input EIA SEDS'!$A:$BZ, $A116, COLUMN(BC116))</f>
        <v/>
      </c>
      <c r="BD116">
        <f>INDEX('Input EIA SEDS'!$A:$BZ, $A116, COLUMN(BD116))</f>
        <v/>
      </c>
      <c r="BE116">
        <f>INDEX('Input EIA SEDS'!$A:$BZ, $A116, COLUMN(BE116))</f>
        <v/>
      </c>
      <c r="BF116">
        <f>INDEX('Input EIA SEDS'!$A:$BZ, $A116, COLUMN(BF116))</f>
        <v/>
      </c>
      <c r="BG116">
        <f>INDEX('Input EIA SEDS'!$A:$BZ, $A116, COLUMN(BG116))</f>
        <v/>
      </c>
      <c r="BH116">
        <f>INDEX('Input EIA SEDS'!$A:$BZ, $A116, COLUMN(BH116))</f>
        <v/>
      </c>
      <c r="BI116">
        <f>INDEX('Input EIA SEDS'!$A:$BZ, $A116, COLUMN(BI116))</f>
        <v/>
      </c>
      <c r="BJ116">
        <f>INDEX('Input EIA SEDS'!$A:$BZ, $A116, COLUMN(BJ116))</f>
        <v/>
      </c>
      <c r="BK116">
        <f>INDEX('Input EIA SEDS'!$A:$BZ, $A116, COLUMN(BK116))</f>
        <v/>
      </c>
      <c r="BL116">
        <f>INDEX('Input EIA SEDS'!$A:$BZ, $A116, COLUMN(BL116))</f>
        <v/>
      </c>
      <c r="BM116">
        <f>INDEX('Input EIA SEDS'!$A:$BZ, $A116, COLUMN(BM116))</f>
        <v/>
      </c>
      <c r="BN116">
        <f>INDEX('Input EIA SEDS'!$A:$BZ, $A116, COLUMN(BN116))</f>
        <v/>
      </c>
      <c r="BO116">
        <f>INDEX('Input EIA SEDS'!$A:$BZ, $A116, COLUMN(BO116))</f>
        <v/>
      </c>
      <c r="BP116">
        <f>INDEX('Input EIA SEDS'!$A:$BZ, $A116, COLUMN(BP116))</f>
        <v/>
      </c>
      <c r="BQ116">
        <f>INDEX('Input EIA SEDS'!$A:$BZ, $A116, COLUMN(BQ116))</f>
        <v/>
      </c>
      <c r="BR116">
        <f>INDEX('Input EIA SEDS'!$A:$BZ, $A116, COLUMN(BR116))</f>
        <v/>
      </c>
      <c r="BS116">
        <f>INDEX('Input EIA SEDS'!$A:$BZ, $A116, COLUMN(BS116))</f>
        <v/>
      </c>
      <c r="BT116">
        <f>INDEX('Input EIA SEDS'!$A:$BZ, $A116, COLUMN(BT116))</f>
        <v/>
      </c>
      <c r="BU116">
        <f>INDEX('Input EIA SEDS'!$A:$BZ, $A116, COLUMN(BU116))</f>
        <v/>
      </c>
      <c r="BV116">
        <f>INDEX('Input EIA SEDS'!$A:$BZ, $A116, COLUMN(BV116))</f>
        <v/>
      </c>
      <c r="BW116">
        <f>INDEX('Input EIA SEDS'!$A:$BZ, $A116, COLUMN(BW116))</f>
        <v/>
      </c>
    </row>
    <row r="117" spans="1:75">
      <c r="A117">
        <f>MATCH($C117,'Input EIA SEDS'!$C:$C,0)</f>
        <v/>
      </c>
      <c r="B117">
        <f>INDEX('Input EIA SEDS'!$A:$BZ, $A117, COLUMN(B117))</f>
        <v/>
      </c>
      <c r="C117" t="s">
        <v>619</v>
      </c>
      <c r="D117">
        <f>INDEX('Input EIA SEDS'!$A:$BZ, $A117, COLUMN(D117))</f>
        <v/>
      </c>
      <c r="E117">
        <f>INDEX('Input EIA SEDS'!$A:$BZ, $A117, COLUMN(E117))</f>
        <v/>
      </c>
      <c r="F117">
        <f>INDEX('Input EIA SEDS'!$A:$BZ, $A117, COLUMN(F117))</f>
        <v/>
      </c>
      <c r="G117">
        <f>INDEX('Input EIA SEDS'!$A:$BZ, $A117, COLUMN(G117))</f>
        <v/>
      </c>
      <c r="H117">
        <f>INDEX('Input EIA SEDS'!$A:$BZ, $A117, COLUMN(H117))</f>
        <v/>
      </c>
      <c r="I117">
        <f>INDEX('Input EIA SEDS'!$A:$BZ, $A117, COLUMN(I117))</f>
        <v/>
      </c>
      <c r="J117">
        <f>INDEX('Input EIA SEDS'!$A:$BZ, $A117, COLUMN(J117))</f>
        <v/>
      </c>
      <c r="K117">
        <f>INDEX('Input EIA SEDS'!$A:$BZ, $A117, COLUMN(K117))</f>
        <v/>
      </c>
      <c r="L117">
        <f>INDEX('Input EIA SEDS'!$A:$BZ, $A117, COLUMN(L117))</f>
        <v/>
      </c>
      <c r="M117">
        <f>INDEX('Input EIA SEDS'!$A:$BZ, $A117, COLUMN(M117))</f>
        <v/>
      </c>
      <c r="N117">
        <f>INDEX('Input EIA SEDS'!$A:$BZ, $A117, COLUMN(N117))</f>
        <v/>
      </c>
      <c r="O117">
        <f>INDEX('Input EIA SEDS'!$A:$BZ, $A117, COLUMN(O117))</f>
        <v/>
      </c>
      <c r="P117">
        <f>INDEX('Input EIA SEDS'!$A:$BZ, $A117, COLUMN(P117))</f>
        <v/>
      </c>
      <c r="Q117">
        <f>INDEX('Input EIA SEDS'!$A:$BZ, $A117, COLUMN(Q117))</f>
        <v/>
      </c>
      <c r="R117">
        <f>INDEX('Input EIA SEDS'!$A:$BZ, $A117, COLUMN(R117))</f>
        <v/>
      </c>
      <c r="S117">
        <f>INDEX('Input EIA SEDS'!$A:$BZ, $A117, COLUMN(S117))</f>
        <v/>
      </c>
      <c r="T117">
        <f>INDEX('Input EIA SEDS'!$A:$BZ, $A117, COLUMN(T117))</f>
        <v/>
      </c>
      <c r="U117">
        <f>INDEX('Input EIA SEDS'!$A:$BZ, $A117, COLUMN(U117))</f>
        <v/>
      </c>
      <c r="V117">
        <f>INDEX('Input EIA SEDS'!$A:$BZ, $A117, COLUMN(V117))</f>
        <v/>
      </c>
      <c r="W117">
        <f>INDEX('Input EIA SEDS'!$A:$BZ, $A117, COLUMN(W117))</f>
        <v/>
      </c>
      <c r="X117">
        <f>INDEX('Input EIA SEDS'!$A:$BZ, $A117, COLUMN(X117))</f>
        <v/>
      </c>
      <c r="Y117">
        <f>INDEX('Input EIA SEDS'!$A:$BZ, $A117, COLUMN(Y117))</f>
        <v/>
      </c>
      <c r="Z117">
        <f>INDEX('Input EIA SEDS'!$A:$BZ, $A117, COLUMN(Z117))</f>
        <v/>
      </c>
      <c r="AA117">
        <f>INDEX('Input EIA SEDS'!$A:$BZ, $A117, COLUMN(AA117))</f>
        <v/>
      </c>
      <c r="AB117">
        <f>INDEX('Input EIA SEDS'!$A:$BZ, $A117, COLUMN(AB117))</f>
        <v/>
      </c>
      <c r="AC117">
        <f>INDEX('Input EIA SEDS'!$A:$BZ, $A117, COLUMN(AC117))</f>
        <v/>
      </c>
      <c r="AD117">
        <f>INDEX('Input EIA SEDS'!$A:$BZ, $A117, COLUMN(AD117))</f>
        <v/>
      </c>
      <c r="AE117">
        <f>INDEX('Input EIA SEDS'!$A:$BZ, $A117, COLUMN(AE117))</f>
        <v/>
      </c>
      <c r="AF117">
        <f>INDEX('Input EIA SEDS'!$A:$BZ, $A117, COLUMN(AF117))</f>
        <v/>
      </c>
      <c r="AG117">
        <f>INDEX('Input EIA SEDS'!$A:$BZ, $A117, COLUMN(AG117))</f>
        <v/>
      </c>
      <c r="AH117">
        <f>INDEX('Input EIA SEDS'!$A:$BZ, $A117, COLUMN(AH117))</f>
        <v/>
      </c>
      <c r="AI117">
        <f>INDEX('Input EIA SEDS'!$A:$BZ, $A117, COLUMN(AI117))</f>
        <v/>
      </c>
      <c r="AJ117">
        <f>INDEX('Input EIA SEDS'!$A:$BZ, $A117, COLUMN(AJ117))</f>
        <v/>
      </c>
      <c r="AK117">
        <f>INDEX('Input EIA SEDS'!$A:$BZ, $A117, COLUMN(AK117))</f>
        <v/>
      </c>
      <c r="AL117">
        <f>INDEX('Input EIA SEDS'!$A:$BZ, $A117, COLUMN(AL117))</f>
        <v/>
      </c>
      <c r="AM117">
        <f>INDEX('Input EIA SEDS'!$A:$BZ, $A117, COLUMN(AM117))</f>
        <v/>
      </c>
      <c r="AN117">
        <f>INDEX('Input EIA SEDS'!$A:$BZ, $A117, COLUMN(AN117))</f>
        <v/>
      </c>
      <c r="AO117">
        <f>INDEX('Input EIA SEDS'!$A:$BZ, $A117, COLUMN(AO117))</f>
        <v/>
      </c>
      <c r="AP117">
        <f>INDEX('Input EIA SEDS'!$A:$BZ, $A117, COLUMN(AP117))</f>
        <v/>
      </c>
      <c r="AQ117">
        <f>INDEX('Input EIA SEDS'!$A:$BZ, $A117, COLUMN(AQ117))</f>
        <v/>
      </c>
      <c r="AR117">
        <f>INDEX('Input EIA SEDS'!$A:$BZ, $A117, COLUMN(AR117))</f>
        <v/>
      </c>
      <c r="AS117">
        <f>INDEX('Input EIA SEDS'!$A:$BZ, $A117, COLUMN(AS117))</f>
        <v/>
      </c>
      <c r="AT117">
        <f>INDEX('Input EIA SEDS'!$A:$BZ, $A117, COLUMN(AT117))</f>
        <v/>
      </c>
      <c r="AU117">
        <f>INDEX('Input EIA SEDS'!$A:$BZ, $A117, COLUMN(AU117))</f>
        <v/>
      </c>
      <c r="AV117">
        <f>INDEX('Input EIA SEDS'!$A:$BZ, $A117, COLUMN(AV117))</f>
        <v/>
      </c>
      <c r="AW117">
        <f>INDEX('Input EIA SEDS'!$A:$BZ, $A117, COLUMN(AW117))</f>
        <v/>
      </c>
      <c r="AX117">
        <f>INDEX('Input EIA SEDS'!$A:$BZ, $A117, COLUMN(AX117))</f>
        <v/>
      </c>
      <c r="AY117">
        <f>INDEX('Input EIA SEDS'!$A:$BZ, $A117, COLUMN(AY117))</f>
        <v/>
      </c>
      <c r="AZ117">
        <f>INDEX('Input EIA SEDS'!$A:$BZ, $A117, COLUMN(AZ117))</f>
        <v/>
      </c>
      <c r="BA117">
        <f>INDEX('Input EIA SEDS'!$A:$BZ, $A117, COLUMN(BA117))</f>
        <v/>
      </c>
      <c r="BB117">
        <f>INDEX('Input EIA SEDS'!$A:$BZ, $A117, COLUMN(BB117))</f>
        <v/>
      </c>
      <c r="BC117">
        <f>INDEX('Input EIA SEDS'!$A:$BZ, $A117, COLUMN(BC117))</f>
        <v/>
      </c>
      <c r="BD117">
        <f>INDEX('Input EIA SEDS'!$A:$BZ, $A117, COLUMN(BD117))</f>
        <v/>
      </c>
      <c r="BE117">
        <f>INDEX('Input EIA SEDS'!$A:$BZ, $A117, COLUMN(BE117))</f>
        <v/>
      </c>
      <c r="BF117">
        <f>INDEX('Input EIA SEDS'!$A:$BZ, $A117, COLUMN(BF117))</f>
        <v/>
      </c>
      <c r="BG117">
        <f>INDEX('Input EIA SEDS'!$A:$BZ, $A117, COLUMN(BG117))</f>
        <v/>
      </c>
      <c r="BH117">
        <f>INDEX('Input EIA SEDS'!$A:$BZ, $A117, COLUMN(BH117))</f>
        <v/>
      </c>
      <c r="BI117">
        <f>INDEX('Input EIA SEDS'!$A:$BZ, $A117, COLUMN(BI117))</f>
        <v/>
      </c>
      <c r="BJ117">
        <f>INDEX('Input EIA SEDS'!$A:$BZ, $A117, COLUMN(BJ117))</f>
        <v/>
      </c>
      <c r="BK117">
        <f>INDEX('Input EIA SEDS'!$A:$BZ, $A117, COLUMN(BK117))</f>
        <v/>
      </c>
      <c r="BL117">
        <f>INDEX('Input EIA SEDS'!$A:$BZ, $A117, COLUMN(BL117))</f>
        <v/>
      </c>
      <c r="BM117">
        <f>INDEX('Input EIA SEDS'!$A:$BZ, $A117, COLUMN(BM117))</f>
        <v/>
      </c>
      <c r="BN117">
        <f>INDEX('Input EIA SEDS'!$A:$BZ, $A117, COLUMN(BN117))</f>
        <v/>
      </c>
      <c r="BO117">
        <f>INDEX('Input EIA SEDS'!$A:$BZ, $A117, COLUMN(BO117))</f>
        <v/>
      </c>
      <c r="BP117">
        <f>INDEX('Input EIA SEDS'!$A:$BZ, $A117, COLUMN(BP117))</f>
        <v/>
      </c>
      <c r="BQ117">
        <f>INDEX('Input EIA SEDS'!$A:$BZ, $A117, COLUMN(BQ117))</f>
        <v/>
      </c>
      <c r="BR117">
        <f>INDEX('Input EIA SEDS'!$A:$BZ, $A117, COLUMN(BR117))</f>
        <v/>
      </c>
      <c r="BS117">
        <f>INDEX('Input EIA SEDS'!$A:$BZ, $A117, COLUMN(BS117))</f>
        <v/>
      </c>
      <c r="BT117">
        <f>INDEX('Input EIA SEDS'!$A:$BZ, $A117, COLUMN(BT117))</f>
        <v/>
      </c>
      <c r="BU117">
        <f>INDEX('Input EIA SEDS'!$A:$BZ, $A117, COLUMN(BU117))</f>
        <v/>
      </c>
      <c r="BV117">
        <f>INDEX('Input EIA SEDS'!$A:$BZ, $A117, COLUMN(BV117))</f>
        <v/>
      </c>
      <c r="BW117">
        <f>INDEX('Input EIA SEDS'!$A:$BZ, $A117, COLUMN(BW117))</f>
        <v/>
      </c>
    </row>
    <row r="118" spans="1:75">
      <c r="A118">
        <f>MATCH($C118,'Input EIA SEDS'!$C:$C,0)</f>
        <v/>
      </c>
      <c r="B118">
        <f>INDEX('Input EIA SEDS'!$A:$BZ, $A118, COLUMN(B118))</f>
        <v/>
      </c>
      <c r="C118" t="s">
        <v>620</v>
      </c>
      <c r="D118">
        <f>INDEX('Input EIA SEDS'!$A:$BZ, $A118, COLUMN(D118))</f>
        <v/>
      </c>
      <c r="E118">
        <f>INDEX('Input EIA SEDS'!$A:$BZ, $A118, COLUMN(E118))</f>
        <v/>
      </c>
      <c r="F118">
        <f>INDEX('Input EIA SEDS'!$A:$BZ, $A118, COLUMN(F118))</f>
        <v/>
      </c>
      <c r="G118">
        <f>INDEX('Input EIA SEDS'!$A:$BZ, $A118, COLUMN(G118))</f>
        <v/>
      </c>
      <c r="H118">
        <f>INDEX('Input EIA SEDS'!$A:$BZ, $A118, COLUMN(H118))</f>
        <v/>
      </c>
      <c r="I118">
        <f>INDEX('Input EIA SEDS'!$A:$BZ, $A118, COLUMN(I118))</f>
        <v/>
      </c>
      <c r="J118">
        <f>INDEX('Input EIA SEDS'!$A:$BZ, $A118, COLUMN(J118))</f>
        <v/>
      </c>
      <c r="K118">
        <f>INDEX('Input EIA SEDS'!$A:$BZ, $A118, COLUMN(K118))</f>
        <v/>
      </c>
      <c r="L118">
        <f>INDEX('Input EIA SEDS'!$A:$BZ, $A118, COLUMN(L118))</f>
        <v/>
      </c>
      <c r="M118">
        <f>INDEX('Input EIA SEDS'!$A:$BZ, $A118, COLUMN(M118))</f>
        <v/>
      </c>
      <c r="N118">
        <f>INDEX('Input EIA SEDS'!$A:$BZ, $A118, COLUMN(N118))</f>
        <v/>
      </c>
      <c r="O118">
        <f>INDEX('Input EIA SEDS'!$A:$BZ, $A118, COLUMN(O118))</f>
        <v/>
      </c>
      <c r="P118">
        <f>INDEX('Input EIA SEDS'!$A:$BZ, $A118, COLUMN(P118))</f>
        <v/>
      </c>
      <c r="Q118">
        <f>INDEX('Input EIA SEDS'!$A:$BZ, $A118, COLUMN(Q118))</f>
        <v/>
      </c>
      <c r="R118">
        <f>INDEX('Input EIA SEDS'!$A:$BZ, $A118, COLUMN(R118))</f>
        <v/>
      </c>
      <c r="S118">
        <f>INDEX('Input EIA SEDS'!$A:$BZ, $A118, COLUMN(S118))</f>
        <v/>
      </c>
      <c r="T118">
        <f>INDEX('Input EIA SEDS'!$A:$BZ, $A118, COLUMN(T118))</f>
        <v/>
      </c>
      <c r="U118">
        <f>INDEX('Input EIA SEDS'!$A:$BZ, $A118, COLUMN(U118))</f>
        <v/>
      </c>
      <c r="V118">
        <f>INDEX('Input EIA SEDS'!$A:$BZ, $A118, COLUMN(V118))</f>
        <v/>
      </c>
      <c r="W118">
        <f>INDEX('Input EIA SEDS'!$A:$BZ, $A118, COLUMN(W118))</f>
        <v/>
      </c>
      <c r="X118">
        <f>INDEX('Input EIA SEDS'!$A:$BZ, $A118, COLUMN(X118))</f>
        <v/>
      </c>
      <c r="Y118">
        <f>INDEX('Input EIA SEDS'!$A:$BZ, $A118, COLUMN(Y118))</f>
        <v/>
      </c>
      <c r="Z118">
        <f>INDEX('Input EIA SEDS'!$A:$BZ, $A118, COLUMN(Z118))</f>
        <v/>
      </c>
      <c r="AA118">
        <f>INDEX('Input EIA SEDS'!$A:$BZ, $A118, COLUMN(AA118))</f>
        <v/>
      </c>
      <c r="AB118">
        <f>INDEX('Input EIA SEDS'!$A:$BZ, $A118, COLUMN(AB118))</f>
        <v/>
      </c>
      <c r="AC118">
        <f>INDEX('Input EIA SEDS'!$A:$BZ, $A118, COLUMN(AC118))</f>
        <v/>
      </c>
      <c r="AD118">
        <f>INDEX('Input EIA SEDS'!$A:$BZ, $A118, COLUMN(AD118))</f>
        <v/>
      </c>
      <c r="AE118">
        <f>INDEX('Input EIA SEDS'!$A:$BZ, $A118, COLUMN(AE118))</f>
        <v/>
      </c>
      <c r="AF118">
        <f>INDEX('Input EIA SEDS'!$A:$BZ, $A118, COLUMN(AF118))</f>
        <v/>
      </c>
      <c r="AG118">
        <f>INDEX('Input EIA SEDS'!$A:$BZ, $A118, COLUMN(AG118))</f>
        <v/>
      </c>
      <c r="AH118">
        <f>INDEX('Input EIA SEDS'!$A:$BZ, $A118, COLUMN(AH118))</f>
        <v/>
      </c>
      <c r="AI118">
        <f>INDEX('Input EIA SEDS'!$A:$BZ, $A118, COLUMN(AI118))</f>
        <v/>
      </c>
      <c r="AJ118">
        <f>INDEX('Input EIA SEDS'!$A:$BZ, $A118, COLUMN(AJ118))</f>
        <v/>
      </c>
      <c r="AK118">
        <f>INDEX('Input EIA SEDS'!$A:$BZ, $A118, COLUMN(AK118))</f>
        <v/>
      </c>
      <c r="AL118">
        <f>INDEX('Input EIA SEDS'!$A:$BZ, $A118, COLUMN(AL118))</f>
        <v/>
      </c>
      <c r="AM118">
        <f>INDEX('Input EIA SEDS'!$A:$BZ, $A118, COLUMN(AM118))</f>
        <v/>
      </c>
      <c r="AN118">
        <f>INDEX('Input EIA SEDS'!$A:$BZ, $A118, COLUMN(AN118))</f>
        <v/>
      </c>
      <c r="AO118">
        <f>INDEX('Input EIA SEDS'!$A:$BZ, $A118, COLUMN(AO118))</f>
        <v/>
      </c>
      <c r="AP118">
        <f>INDEX('Input EIA SEDS'!$A:$BZ, $A118, COLUMN(AP118))</f>
        <v/>
      </c>
      <c r="AQ118">
        <f>INDEX('Input EIA SEDS'!$A:$BZ, $A118, COLUMN(AQ118))</f>
        <v/>
      </c>
      <c r="AR118">
        <f>INDEX('Input EIA SEDS'!$A:$BZ, $A118, COLUMN(AR118))</f>
        <v/>
      </c>
      <c r="AS118">
        <f>INDEX('Input EIA SEDS'!$A:$BZ, $A118, COLUMN(AS118))</f>
        <v/>
      </c>
      <c r="AT118">
        <f>INDEX('Input EIA SEDS'!$A:$BZ, $A118, COLUMN(AT118))</f>
        <v/>
      </c>
      <c r="AU118">
        <f>INDEX('Input EIA SEDS'!$A:$BZ, $A118, COLUMN(AU118))</f>
        <v/>
      </c>
      <c r="AV118">
        <f>INDEX('Input EIA SEDS'!$A:$BZ, $A118, COLUMN(AV118))</f>
        <v/>
      </c>
      <c r="AW118">
        <f>INDEX('Input EIA SEDS'!$A:$BZ, $A118, COLUMN(AW118))</f>
        <v/>
      </c>
      <c r="AX118">
        <f>INDEX('Input EIA SEDS'!$A:$BZ, $A118, COLUMN(AX118))</f>
        <v/>
      </c>
      <c r="AY118">
        <f>INDEX('Input EIA SEDS'!$A:$BZ, $A118, COLUMN(AY118))</f>
        <v/>
      </c>
      <c r="AZ118">
        <f>INDEX('Input EIA SEDS'!$A:$BZ, $A118, COLUMN(AZ118))</f>
        <v/>
      </c>
      <c r="BA118">
        <f>INDEX('Input EIA SEDS'!$A:$BZ, $A118, COLUMN(BA118))</f>
        <v/>
      </c>
      <c r="BB118">
        <f>INDEX('Input EIA SEDS'!$A:$BZ, $A118, COLUMN(BB118))</f>
        <v/>
      </c>
      <c r="BC118">
        <f>INDEX('Input EIA SEDS'!$A:$BZ, $A118, COLUMN(BC118))</f>
        <v/>
      </c>
      <c r="BD118">
        <f>INDEX('Input EIA SEDS'!$A:$BZ, $A118, COLUMN(BD118))</f>
        <v/>
      </c>
      <c r="BE118">
        <f>INDEX('Input EIA SEDS'!$A:$BZ, $A118, COLUMN(BE118))</f>
        <v/>
      </c>
      <c r="BF118">
        <f>INDEX('Input EIA SEDS'!$A:$BZ, $A118, COLUMN(BF118))</f>
        <v/>
      </c>
      <c r="BG118">
        <f>INDEX('Input EIA SEDS'!$A:$BZ, $A118, COLUMN(BG118))</f>
        <v/>
      </c>
      <c r="BH118">
        <f>INDEX('Input EIA SEDS'!$A:$BZ, $A118, COLUMN(BH118))</f>
        <v/>
      </c>
      <c r="BI118">
        <f>INDEX('Input EIA SEDS'!$A:$BZ, $A118, COLUMN(BI118))</f>
        <v/>
      </c>
      <c r="BJ118">
        <f>INDEX('Input EIA SEDS'!$A:$BZ, $A118, COLUMN(BJ118))</f>
        <v/>
      </c>
      <c r="BK118">
        <f>INDEX('Input EIA SEDS'!$A:$BZ, $A118, COLUMN(BK118))</f>
        <v/>
      </c>
      <c r="BL118">
        <f>INDEX('Input EIA SEDS'!$A:$BZ, $A118, COLUMN(BL118))</f>
        <v/>
      </c>
      <c r="BM118">
        <f>INDEX('Input EIA SEDS'!$A:$BZ, $A118, COLUMN(BM118))</f>
        <v/>
      </c>
      <c r="BN118">
        <f>INDEX('Input EIA SEDS'!$A:$BZ, $A118, COLUMN(BN118))</f>
        <v/>
      </c>
      <c r="BO118">
        <f>INDEX('Input EIA SEDS'!$A:$BZ, $A118, COLUMN(BO118))</f>
        <v/>
      </c>
      <c r="BP118">
        <f>INDEX('Input EIA SEDS'!$A:$BZ, $A118, COLUMN(BP118))</f>
        <v/>
      </c>
      <c r="BQ118">
        <f>INDEX('Input EIA SEDS'!$A:$BZ, $A118, COLUMN(BQ118))</f>
        <v/>
      </c>
      <c r="BR118">
        <f>INDEX('Input EIA SEDS'!$A:$BZ, $A118, COLUMN(BR118))</f>
        <v/>
      </c>
      <c r="BS118">
        <f>INDEX('Input EIA SEDS'!$A:$BZ, $A118, COLUMN(BS118))</f>
        <v/>
      </c>
      <c r="BT118">
        <f>INDEX('Input EIA SEDS'!$A:$BZ, $A118, COLUMN(BT118))</f>
        <v/>
      </c>
      <c r="BU118">
        <f>INDEX('Input EIA SEDS'!$A:$BZ, $A118, COLUMN(BU118))</f>
        <v/>
      </c>
      <c r="BV118">
        <f>INDEX('Input EIA SEDS'!$A:$BZ, $A118, COLUMN(BV118))</f>
        <v/>
      </c>
      <c r="BW118">
        <f>INDEX('Input EIA SEDS'!$A:$BZ, $A118, COLUMN(BW118))</f>
        <v/>
      </c>
    </row>
    <row r="119" spans="1:75">
      <c r="A119">
        <f>MATCH($C119,'Input EIA SEDS'!$C:$C,0)</f>
        <v/>
      </c>
      <c r="B119">
        <f>INDEX('Input EIA SEDS'!$A:$BZ, $A119, COLUMN(B119))</f>
        <v/>
      </c>
      <c r="C119" t="s">
        <v>622</v>
      </c>
      <c r="D119">
        <f>INDEX('Input EIA SEDS'!$A:$BZ, $A119, COLUMN(D119))</f>
        <v/>
      </c>
      <c r="E119">
        <f>INDEX('Input EIA SEDS'!$A:$BZ, $A119, COLUMN(E119))</f>
        <v/>
      </c>
      <c r="F119">
        <f>INDEX('Input EIA SEDS'!$A:$BZ, $A119, COLUMN(F119))</f>
        <v/>
      </c>
      <c r="G119">
        <f>INDEX('Input EIA SEDS'!$A:$BZ, $A119, COLUMN(G119))</f>
        <v/>
      </c>
      <c r="H119">
        <f>INDEX('Input EIA SEDS'!$A:$BZ, $A119, COLUMN(H119))</f>
        <v/>
      </c>
      <c r="I119">
        <f>INDEX('Input EIA SEDS'!$A:$BZ, $A119, COLUMN(I119))</f>
        <v/>
      </c>
      <c r="J119">
        <f>INDEX('Input EIA SEDS'!$A:$BZ, $A119, COLUMN(J119))</f>
        <v/>
      </c>
      <c r="K119">
        <f>INDEX('Input EIA SEDS'!$A:$BZ, $A119, COLUMN(K119))</f>
        <v/>
      </c>
      <c r="L119">
        <f>INDEX('Input EIA SEDS'!$A:$BZ, $A119, COLUMN(L119))</f>
        <v/>
      </c>
      <c r="M119">
        <f>INDEX('Input EIA SEDS'!$A:$BZ, $A119, COLUMN(M119))</f>
        <v/>
      </c>
      <c r="N119">
        <f>INDEX('Input EIA SEDS'!$A:$BZ, $A119, COLUMN(N119))</f>
        <v/>
      </c>
      <c r="O119">
        <f>INDEX('Input EIA SEDS'!$A:$BZ, $A119, COLUMN(O119))</f>
        <v/>
      </c>
      <c r="P119">
        <f>INDEX('Input EIA SEDS'!$A:$BZ, $A119, COLUMN(P119))</f>
        <v/>
      </c>
      <c r="Q119">
        <f>INDEX('Input EIA SEDS'!$A:$BZ, $A119, COLUMN(Q119))</f>
        <v/>
      </c>
      <c r="R119">
        <f>INDEX('Input EIA SEDS'!$A:$BZ, $A119, COLUMN(R119))</f>
        <v/>
      </c>
      <c r="S119">
        <f>INDEX('Input EIA SEDS'!$A:$BZ, $A119, COLUMN(S119))</f>
        <v/>
      </c>
      <c r="T119">
        <f>INDEX('Input EIA SEDS'!$A:$BZ, $A119, COLUMN(T119))</f>
        <v/>
      </c>
      <c r="U119">
        <f>INDEX('Input EIA SEDS'!$A:$BZ, $A119, COLUMN(U119))</f>
        <v/>
      </c>
      <c r="V119">
        <f>INDEX('Input EIA SEDS'!$A:$BZ, $A119, COLUMN(V119))</f>
        <v/>
      </c>
      <c r="W119">
        <f>INDEX('Input EIA SEDS'!$A:$BZ, $A119, COLUMN(W119))</f>
        <v/>
      </c>
      <c r="X119">
        <f>INDEX('Input EIA SEDS'!$A:$BZ, $A119, COLUMN(X119))</f>
        <v/>
      </c>
      <c r="Y119">
        <f>INDEX('Input EIA SEDS'!$A:$BZ, $A119, COLUMN(Y119))</f>
        <v/>
      </c>
      <c r="Z119">
        <f>INDEX('Input EIA SEDS'!$A:$BZ, $A119, COLUMN(Z119))</f>
        <v/>
      </c>
      <c r="AA119">
        <f>INDEX('Input EIA SEDS'!$A:$BZ, $A119, COLUMN(AA119))</f>
        <v/>
      </c>
      <c r="AB119">
        <f>INDEX('Input EIA SEDS'!$A:$BZ, $A119, COLUMN(AB119))</f>
        <v/>
      </c>
      <c r="AC119">
        <f>INDEX('Input EIA SEDS'!$A:$BZ, $A119, COLUMN(AC119))</f>
        <v/>
      </c>
      <c r="AD119">
        <f>INDEX('Input EIA SEDS'!$A:$BZ, $A119, COLUMN(AD119))</f>
        <v/>
      </c>
      <c r="AE119">
        <f>INDEX('Input EIA SEDS'!$A:$BZ, $A119, COLUMN(AE119))</f>
        <v/>
      </c>
      <c r="AF119">
        <f>INDEX('Input EIA SEDS'!$A:$BZ, $A119, COLUMN(AF119))</f>
        <v/>
      </c>
      <c r="AG119">
        <f>INDEX('Input EIA SEDS'!$A:$BZ, $A119, COLUMN(AG119))</f>
        <v/>
      </c>
      <c r="AH119">
        <f>INDEX('Input EIA SEDS'!$A:$BZ, $A119, COLUMN(AH119))</f>
        <v/>
      </c>
      <c r="AI119">
        <f>INDEX('Input EIA SEDS'!$A:$BZ, $A119, COLUMN(AI119))</f>
        <v/>
      </c>
      <c r="AJ119">
        <f>INDEX('Input EIA SEDS'!$A:$BZ, $A119, COLUMN(AJ119))</f>
        <v/>
      </c>
      <c r="AK119">
        <f>INDEX('Input EIA SEDS'!$A:$BZ, $A119, COLUMN(AK119))</f>
        <v/>
      </c>
      <c r="AL119">
        <f>INDEX('Input EIA SEDS'!$A:$BZ, $A119, COLUMN(AL119))</f>
        <v/>
      </c>
      <c r="AM119">
        <f>INDEX('Input EIA SEDS'!$A:$BZ, $A119, COLUMN(AM119))</f>
        <v/>
      </c>
      <c r="AN119">
        <f>INDEX('Input EIA SEDS'!$A:$BZ, $A119, COLUMN(AN119))</f>
        <v/>
      </c>
      <c r="AO119">
        <f>INDEX('Input EIA SEDS'!$A:$BZ, $A119, COLUMN(AO119))</f>
        <v/>
      </c>
      <c r="AP119">
        <f>INDEX('Input EIA SEDS'!$A:$BZ, $A119, COLUMN(AP119))</f>
        <v/>
      </c>
      <c r="AQ119">
        <f>INDEX('Input EIA SEDS'!$A:$BZ, $A119, COLUMN(AQ119))</f>
        <v/>
      </c>
      <c r="AR119">
        <f>INDEX('Input EIA SEDS'!$A:$BZ, $A119, COLUMN(AR119))</f>
        <v/>
      </c>
      <c r="AS119">
        <f>INDEX('Input EIA SEDS'!$A:$BZ, $A119, COLUMN(AS119))</f>
        <v/>
      </c>
      <c r="AT119">
        <f>INDEX('Input EIA SEDS'!$A:$BZ, $A119, COLUMN(AT119))</f>
        <v/>
      </c>
      <c r="AU119">
        <f>INDEX('Input EIA SEDS'!$A:$BZ, $A119, COLUMN(AU119))</f>
        <v/>
      </c>
      <c r="AV119">
        <f>INDEX('Input EIA SEDS'!$A:$BZ, $A119, COLUMN(AV119))</f>
        <v/>
      </c>
      <c r="AW119">
        <f>INDEX('Input EIA SEDS'!$A:$BZ, $A119, COLUMN(AW119))</f>
        <v/>
      </c>
      <c r="AX119">
        <f>INDEX('Input EIA SEDS'!$A:$BZ, $A119, COLUMN(AX119))</f>
        <v/>
      </c>
      <c r="AY119">
        <f>INDEX('Input EIA SEDS'!$A:$BZ, $A119, COLUMN(AY119))</f>
        <v/>
      </c>
      <c r="AZ119">
        <f>INDEX('Input EIA SEDS'!$A:$BZ, $A119, COLUMN(AZ119))</f>
        <v/>
      </c>
      <c r="BA119">
        <f>INDEX('Input EIA SEDS'!$A:$BZ, $A119, COLUMN(BA119))</f>
        <v/>
      </c>
      <c r="BB119">
        <f>INDEX('Input EIA SEDS'!$A:$BZ, $A119, COLUMN(BB119))</f>
        <v/>
      </c>
      <c r="BC119">
        <f>INDEX('Input EIA SEDS'!$A:$BZ, $A119, COLUMN(BC119))</f>
        <v/>
      </c>
      <c r="BD119">
        <f>INDEX('Input EIA SEDS'!$A:$BZ, $A119, COLUMN(BD119))</f>
        <v/>
      </c>
      <c r="BE119">
        <f>INDEX('Input EIA SEDS'!$A:$BZ, $A119, COLUMN(BE119))</f>
        <v/>
      </c>
      <c r="BF119">
        <f>INDEX('Input EIA SEDS'!$A:$BZ, $A119, COLUMN(BF119))</f>
        <v/>
      </c>
      <c r="BG119">
        <f>INDEX('Input EIA SEDS'!$A:$BZ, $A119, COLUMN(BG119))</f>
        <v/>
      </c>
      <c r="BH119">
        <f>INDEX('Input EIA SEDS'!$A:$BZ, $A119, COLUMN(BH119))</f>
        <v/>
      </c>
      <c r="BI119">
        <f>INDEX('Input EIA SEDS'!$A:$BZ, $A119, COLUMN(BI119))</f>
        <v/>
      </c>
      <c r="BJ119">
        <f>INDEX('Input EIA SEDS'!$A:$BZ, $A119, COLUMN(BJ119))</f>
        <v/>
      </c>
      <c r="BK119">
        <f>INDEX('Input EIA SEDS'!$A:$BZ, $A119, COLUMN(BK119))</f>
        <v/>
      </c>
      <c r="BL119">
        <f>INDEX('Input EIA SEDS'!$A:$BZ, $A119, COLUMN(BL119))</f>
        <v/>
      </c>
      <c r="BM119">
        <f>INDEX('Input EIA SEDS'!$A:$BZ, $A119, COLUMN(BM119))</f>
        <v/>
      </c>
      <c r="BN119">
        <f>INDEX('Input EIA SEDS'!$A:$BZ, $A119, COLUMN(BN119))</f>
        <v/>
      </c>
      <c r="BO119">
        <f>INDEX('Input EIA SEDS'!$A:$BZ, $A119, COLUMN(BO119))</f>
        <v/>
      </c>
      <c r="BP119">
        <f>INDEX('Input EIA SEDS'!$A:$BZ, $A119, COLUMN(BP119))</f>
        <v/>
      </c>
      <c r="BQ119">
        <f>INDEX('Input EIA SEDS'!$A:$BZ, $A119, COLUMN(BQ119))</f>
        <v/>
      </c>
      <c r="BR119">
        <f>INDEX('Input EIA SEDS'!$A:$BZ, $A119, COLUMN(BR119))</f>
        <v/>
      </c>
      <c r="BS119">
        <f>INDEX('Input EIA SEDS'!$A:$BZ, $A119, COLUMN(BS119))</f>
        <v/>
      </c>
      <c r="BT119">
        <f>INDEX('Input EIA SEDS'!$A:$BZ, $A119, COLUMN(BT119))</f>
        <v/>
      </c>
      <c r="BU119">
        <f>INDEX('Input EIA SEDS'!$A:$BZ, $A119, COLUMN(BU119))</f>
        <v/>
      </c>
      <c r="BV119">
        <f>INDEX('Input EIA SEDS'!$A:$BZ, $A119, COLUMN(BV119))</f>
        <v/>
      </c>
      <c r="BW119">
        <f>INDEX('Input EIA SEDS'!$A:$BZ, $A119, COLUMN(BW119))</f>
        <v/>
      </c>
    </row>
    <row r="120" spans="1:75">
      <c r="A120">
        <f>MATCH($C120,'Input EIA SEDS'!$C:$C,0)</f>
        <v/>
      </c>
      <c r="B120">
        <f>INDEX('Input EIA SEDS'!$A:$BZ, $A120, COLUMN(B120))</f>
        <v/>
      </c>
      <c r="C120" t="s">
        <v>625</v>
      </c>
      <c r="D120">
        <f>INDEX('Input EIA SEDS'!$A:$BZ, $A120, COLUMN(D120))</f>
        <v/>
      </c>
      <c r="E120">
        <f>INDEX('Input EIA SEDS'!$A:$BZ, $A120, COLUMN(E120))</f>
        <v/>
      </c>
      <c r="F120">
        <f>INDEX('Input EIA SEDS'!$A:$BZ, $A120, COLUMN(F120))</f>
        <v/>
      </c>
      <c r="G120">
        <f>INDEX('Input EIA SEDS'!$A:$BZ, $A120, COLUMN(G120))</f>
        <v/>
      </c>
      <c r="H120">
        <f>INDEX('Input EIA SEDS'!$A:$BZ, $A120, COLUMN(H120))</f>
        <v/>
      </c>
      <c r="I120">
        <f>INDEX('Input EIA SEDS'!$A:$BZ, $A120, COLUMN(I120))</f>
        <v/>
      </c>
      <c r="J120">
        <f>INDEX('Input EIA SEDS'!$A:$BZ, $A120, COLUMN(J120))</f>
        <v/>
      </c>
      <c r="K120">
        <f>INDEX('Input EIA SEDS'!$A:$BZ, $A120, COLUMN(K120))</f>
        <v/>
      </c>
      <c r="L120">
        <f>INDEX('Input EIA SEDS'!$A:$BZ, $A120, COLUMN(L120))</f>
        <v/>
      </c>
      <c r="M120">
        <f>INDEX('Input EIA SEDS'!$A:$BZ, $A120, COLUMN(M120))</f>
        <v/>
      </c>
      <c r="N120">
        <f>INDEX('Input EIA SEDS'!$A:$BZ, $A120, COLUMN(N120))</f>
        <v/>
      </c>
      <c r="O120">
        <f>INDEX('Input EIA SEDS'!$A:$BZ, $A120, COLUMN(O120))</f>
        <v/>
      </c>
      <c r="P120">
        <f>INDEX('Input EIA SEDS'!$A:$BZ, $A120, COLUMN(P120))</f>
        <v/>
      </c>
      <c r="Q120">
        <f>INDEX('Input EIA SEDS'!$A:$BZ, $A120, COLUMN(Q120))</f>
        <v/>
      </c>
      <c r="R120">
        <f>INDEX('Input EIA SEDS'!$A:$BZ, $A120, COLUMN(R120))</f>
        <v/>
      </c>
      <c r="S120">
        <f>INDEX('Input EIA SEDS'!$A:$BZ, $A120, COLUMN(S120))</f>
        <v/>
      </c>
      <c r="T120">
        <f>INDEX('Input EIA SEDS'!$A:$BZ, $A120, COLUMN(T120))</f>
        <v/>
      </c>
      <c r="U120">
        <f>INDEX('Input EIA SEDS'!$A:$BZ, $A120, COLUMN(U120))</f>
        <v/>
      </c>
      <c r="V120">
        <f>INDEX('Input EIA SEDS'!$A:$BZ, $A120, COLUMN(V120))</f>
        <v/>
      </c>
      <c r="W120">
        <f>INDEX('Input EIA SEDS'!$A:$BZ, $A120, COLUMN(W120))</f>
        <v/>
      </c>
      <c r="X120">
        <f>INDEX('Input EIA SEDS'!$A:$BZ, $A120, COLUMN(X120))</f>
        <v/>
      </c>
      <c r="Y120">
        <f>INDEX('Input EIA SEDS'!$A:$BZ, $A120, COLUMN(Y120))</f>
        <v/>
      </c>
      <c r="Z120">
        <f>INDEX('Input EIA SEDS'!$A:$BZ, $A120, COLUMN(Z120))</f>
        <v/>
      </c>
      <c r="AA120">
        <f>INDEX('Input EIA SEDS'!$A:$BZ, $A120, COLUMN(AA120))</f>
        <v/>
      </c>
      <c r="AB120">
        <f>INDEX('Input EIA SEDS'!$A:$BZ, $A120, COLUMN(AB120))</f>
        <v/>
      </c>
      <c r="AC120">
        <f>INDEX('Input EIA SEDS'!$A:$BZ, $A120, COLUMN(AC120))</f>
        <v/>
      </c>
      <c r="AD120">
        <f>INDEX('Input EIA SEDS'!$A:$BZ, $A120, COLUMN(AD120))</f>
        <v/>
      </c>
      <c r="AE120">
        <f>INDEX('Input EIA SEDS'!$A:$BZ, $A120, COLUMN(AE120))</f>
        <v/>
      </c>
      <c r="AF120">
        <f>INDEX('Input EIA SEDS'!$A:$BZ, $A120, COLUMN(AF120))</f>
        <v/>
      </c>
      <c r="AG120">
        <f>INDEX('Input EIA SEDS'!$A:$BZ, $A120, COLUMN(AG120))</f>
        <v/>
      </c>
      <c r="AH120">
        <f>INDEX('Input EIA SEDS'!$A:$BZ, $A120, COLUMN(AH120))</f>
        <v/>
      </c>
      <c r="AI120">
        <f>INDEX('Input EIA SEDS'!$A:$BZ, $A120, COLUMN(AI120))</f>
        <v/>
      </c>
      <c r="AJ120">
        <f>INDEX('Input EIA SEDS'!$A:$BZ, $A120, COLUMN(AJ120))</f>
        <v/>
      </c>
      <c r="AK120">
        <f>INDEX('Input EIA SEDS'!$A:$BZ, $A120, COLUMN(AK120))</f>
        <v/>
      </c>
      <c r="AL120">
        <f>INDEX('Input EIA SEDS'!$A:$BZ, $A120, COLUMN(AL120))</f>
        <v/>
      </c>
      <c r="AM120">
        <f>INDEX('Input EIA SEDS'!$A:$BZ, $A120, COLUMN(AM120))</f>
        <v/>
      </c>
      <c r="AN120">
        <f>INDEX('Input EIA SEDS'!$A:$BZ, $A120, COLUMN(AN120))</f>
        <v/>
      </c>
      <c r="AO120">
        <f>INDEX('Input EIA SEDS'!$A:$BZ, $A120, COLUMN(AO120))</f>
        <v/>
      </c>
      <c r="AP120">
        <f>INDEX('Input EIA SEDS'!$A:$BZ, $A120, COLUMN(AP120))</f>
        <v/>
      </c>
      <c r="AQ120">
        <f>INDEX('Input EIA SEDS'!$A:$BZ, $A120, COLUMN(AQ120))</f>
        <v/>
      </c>
      <c r="AR120">
        <f>INDEX('Input EIA SEDS'!$A:$BZ, $A120, COLUMN(AR120))</f>
        <v/>
      </c>
      <c r="AS120">
        <f>INDEX('Input EIA SEDS'!$A:$BZ, $A120, COLUMN(AS120))</f>
        <v/>
      </c>
      <c r="AT120">
        <f>INDEX('Input EIA SEDS'!$A:$BZ, $A120, COLUMN(AT120))</f>
        <v/>
      </c>
      <c r="AU120">
        <f>INDEX('Input EIA SEDS'!$A:$BZ, $A120, COLUMN(AU120))</f>
        <v/>
      </c>
      <c r="AV120">
        <f>INDEX('Input EIA SEDS'!$A:$BZ, $A120, COLUMN(AV120))</f>
        <v/>
      </c>
      <c r="AW120">
        <f>INDEX('Input EIA SEDS'!$A:$BZ, $A120, COLUMN(AW120))</f>
        <v/>
      </c>
      <c r="AX120">
        <f>INDEX('Input EIA SEDS'!$A:$BZ, $A120, COLUMN(AX120))</f>
        <v/>
      </c>
      <c r="AY120">
        <f>INDEX('Input EIA SEDS'!$A:$BZ, $A120, COLUMN(AY120))</f>
        <v/>
      </c>
      <c r="AZ120">
        <f>INDEX('Input EIA SEDS'!$A:$BZ, $A120, COLUMN(AZ120))</f>
        <v/>
      </c>
      <c r="BA120">
        <f>INDEX('Input EIA SEDS'!$A:$BZ, $A120, COLUMN(BA120))</f>
        <v/>
      </c>
      <c r="BB120">
        <f>INDEX('Input EIA SEDS'!$A:$BZ, $A120, COLUMN(BB120))</f>
        <v/>
      </c>
      <c r="BC120">
        <f>INDEX('Input EIA SEDS'!$A:$BZ, $A120, COLUMN(BC120))</f>
        <v/>
      </c>
      <c r="BD120">
        <f>INDEX('Input EIA SEDS'!$A:$BZ, $A120, COLUMN(BD120))</f>
        <v/>
      </c>
      <c r="BE120">
        <f>INDEX('Input EIA SEDS'!$A:$BZ, $A120, COLUMN(BE120))</f>
        <v/>
      </c>
      <c r="BF120">
        <f>INDEX('Input EIA SEDS'!$A:$BZ, $A120, COLUMN(BF120))</f>
        <v/>
      </c>
      <c r="BG120">
        <f>INDEX('Input EIA SEDS'!$A:$BZ, $A120, COLUMN(BG120))</f>
        <v/>
      </c>
      <c r="BH120">
        <f>INDEX('Input EIA SEDS'!$A:$BZ, $A120, COLUMN(BH120))</f>
        <v/>
      </c>
      <c r="BI120">
        <f>INDEX('Input EIA SEDS'!$A:$BZ, $A120, COLUMN(BI120))</f>
        <v/>
      </c>
      <c r="BJ120">
        <f>INDEX('Input EIA SEDS'!$A:$BZ, $A120, COLUMN(BJ120))</f>
        <v/>
      </c>
      <c r="BK120">
        <f>INDEX('Input EIA SEDS'!$A:$BZ, $A120, COLUMN(BK120))</f>
        <v/>
      </c>
      <c r="BL120">
        <f>INDEX('Input EIA SEDS'!$A:$BZ, $A120, COLUMN(BL120))</f>
        <v/>
      </c>
      <c r="BM120">
        <f>INDEX('Input EIA SEDS'!$A:$BZ, $A120, COLUMN(BM120))</f>
        <v/>
      </c>
      <c r="BN120">
        <f>INDEX('Input EIA SEDS'!$A:$BZ, $A120, COLUMN(BN120))</f>
        <v/>
      </c>
      <c r="BO120">
        <f>INDEX('Input EIA SEDS'!$A:$BZ, $A120, COLUMN(BO120))</f>
        <v/>
      </c>
      <c r="BP120">
        <f>INDEX('Input EIA SEDS'!$A:$BZ, $A120, COLUMN(BP120))</f>
        <v/>
      </c>
      <c r="BQ120">
        <f>INDEX('Input EIA SEDS'!$A:$BZ, $A120, COLUMN(BQ120))</f>
        <v/>
      </c>
      <c r="BR120">
        <f>INDEX('Input EIA SEDS'!$A:$BZ, $A120, COLUMN(BR120))</f>
        <v/>
      </c>
      <c r="BS120">
        <f>INDEX('Input EIA SEDS'!$A:$BZ, $A120, COLUMN(BS120))</f>
        <v/>
      </c>
      <c r="BT120">
        <f>INDEX('Input EIA SEDS'!$A:$BZ, $A120, COLUMN(BT120))</f>
        <v/>
      </c>
      <c r="BU120">
        <f>INDEX('Input EIA SEDS'!$A:$BZ, $A120, COLUMN(BU120))</f>
        <v/>
      </c>
      <c r="BV120">
        <f>INDEX('Input EIA SEDS'!$A:$BZ, $A120, COLUMN(BV120))</f>
        <v/>
      </c>
      <c r="BW120">
        <f>INDEX('Input EIA SEDS'!$A:$BZ, $A120, COLUMN(BW120))</f>
        <v/>
      </c>
    </row>
    <row r="121" spans="1:75">
      <c r="A121">
        <f>MATCH($C121,'Input EIA SEDS'!$C:$C,0)</f>
        <v/>
      </c>
      <c r="B121">
        <f>INDEX('Input EIA SEDS'!$A:$BZ, $A121, COLUMN(B121))</f>
        <v/>
      </c>
      <c r="C121" t="s">
        <v>629</v>
      </c>
      <c r="D121">
        <f>INDEX('Input EIA SEDS'!$A:$BZ, $A121, COLUMN(D121))</f>
        <v/>
      </c>
      <c r="E121">
        <f>INDEX('Input EIA SEDS'!$A:$BZ, $A121, COLUMN(E121))</f>
        <v/>
      </c>
      <c r="F121">
        <f>INDEX('Input EIA SEDS'!$A:$BZ, $A121, COLUMN(F121))</f>
        <v/>
      </c>
      <c r="G121">
        <f>INDEX('Input EIA SEDS'!$A:$BZ, $A121, COLUMN(G121))</f>
        <v/>
      </c>
      <c r="H121">
        <f>INDEX('Input EIA SEDS'!$A:$BZ, $A121, COLUMN(H121))</f>
        <v/>
      </c>
      <c r="I121">
        <f>INDEX('Input EIA SEDS'!$A:$BZ, $A121, COLUMN(I121))</f>
        <v/>
      </c>
      <c r="J121">
        <f>INDEX('Input EIA SEDS'!$A:$BZ, $A121, COLUMN(J121))</f>
        <v/>
      </c>
      <c r="K121">
        <f>INDEX('Input EIA SEDS'!$A:$BZ, $A121, COLUMN(K121))</f>
        <v/>
      </c>
      <c r="L121">
        <f>INDEX('Input EIA SEDS'!$A:$BZ, $A121, COLUMN(L121))</f>
        <v/>
      </c>
      <c r="M121">
        <f>INDEX('Input EIA SEDS'!$A:$BZ, $A121, COLUMN(M121))</f>
        <v/>
      </c>
      <c r="N121">
        <f>INDEX('Input EIA SEDS'!$A:$BZ, $A121, COLUMN(N121))</f>
        <v/>
      </c>
      <c r="O121">
        <f>INDEX('Input EIA SEDS'!$A:$BZ, $A121, COLUMN(O121))</f>
        <v/>
      </c>
      <c r="P121">
        <f>INDEX('Input EIA SEDS'!$A:$BZ, $A121, COLUMN(P121))</f>
        <v/>
      </c>
      <c r="Q121">
        <f>INDEX('Input EIA SEDS'!$A:$BZ, $A121, COLUMN(Q121))</f>
        <v/>
      </c>
      <c r="R121">
        <f>INDEX('Input EIA SEDS'!$A:$BZ, $A121, COLUMN(R121))</f>
        <v/>
      </c>
      <c r="S121">
        <f>INDEX('Input EIA SEDS'!$A:$BZ, $A121, COLUMN(S121))</f>
        <v/>
      </c>
      <c r="T121">
        <f>INDEX('Input EIA SEDS'!$A:$BZ, $A121, COLUMN(T121))</f>
        <v/>
      </c>
      <c r="U121">
        <f>INDEX('Input EIA SEDS'!$A:$BZ, $A121, COLUMN(U121))</f>
        <v/>
      </c>
      <c r="V121">
        <f>INDEX('Input EIA SEDS'!$A:$BZ, $A121, COLUMN(V121))</f>
        <v/>
      </c>
      <c r="W121">
        <f>INDEX('Input EIA SEDS'!$A:$BZ, $A121, COLUMN(W121))</f>
        <v/>
      </c>
      <c r="X121">
        <f>INDEX('Input EIA SEDS'!$A:$BZ, $A121, COLUMN(X121))</f>
        <v/>
      </c>
      <c r="Y121">
        <f>INDEX('Input EIA SEDS'!$A:$BZ, $A121, COLUMN(Y121))</f>
        <v/>
      </c>
      <c r="Z121">
        <f>INDEX('Input EIA SEDS'!$A:$BZ, $A121, COLUMN(Z121))</f>
        <v/>
      </c>
      <c r="AA121">
        <f>INDEX('Input EIA SEDS'!$A:$BZ, $A121, COLUMN(AA121))</f>
        <v/>
      </c>
      <c r="AB121">
        <f>INDEX('Input EIA SEDS'!$A:$BZ, $A121, COLUMN(AB121))</f>
        <v/>
      </c>
      <c r="AC121">
        <f>INDEX('Input EIA SEDS'!$A:$BZ, $A121, COLUMN(AC121))</f>
        <v/>
      </c>
      <c r="AD121">
        <f>INDEX('Input EIA SEDS'!$A:$BZ, $A121, COLUMN(AD121))</f>
        <v/>
      </c>
      <c r="AE121">
        <f>INDEX('Input EIA SEDS'!$A:$BZ, $A121, COLUMN(AE121))</f>
        <v/>
      </c>
      <c r="AF121">
        <f>INDEX('Input EIA SEDS'!$A:$BZ, $A121, COLUMN(AF121))</f>
        <v/>
      </c>
      <c r="AG121">
        <f>INDEX('Input EIA SEDS'!$A:$BZ, $A121, COLUMN(AG121))</f>
        <v/>
      </c>
      <c r="AH121">
        <f>INDEX('Input EIA SEDS'!$A:$BZ, $A121, COLUMN(AH121))</f>
        <v/>
      </c>
      <c r="AI121">
        <f>INDEX('Input EIA SEDS'!$A:$BZ, $A121, COLUMN(AI121))</f>
        <v/>
      </c>
      <c r="AJ121">
        <f>INDEX('Input EIA SEDS'!$A:$BZ, $A121, COLUMN(AJ121))</f>
        <v/>
      </c>
      <c r="AK121">
        <f>INDEX('Input EIA SEDS'!$A:$BZ, $A121, COLUMN(AK121))</f>
        <v/>
      </c>
      <c r="AL121">
        <f>INDEX('Input EIA SEDS'!$A:$BZ, $A121, COLUMN(AL121))</f>
        <v/>
      </c>
      <c r="AM121">
        <f>INDEX('Input EIA SEDS'!$A:$BZ, $A121, COLUMN(AM121))</f>
        <v/>
      </c>
      <c r="AN121">
        <f>INDEX('Input EIA SEDS'!$A:$BZ, $A121, COLUMN(AN121))</f>
        <v/>
      </c>
      <c r="AO121">
        <f>INDEX('Input EIA SEDS'!$A:$BZ, $A121, COLUMN(AO121))</f>
        <v/>
      </c>
      <c r="AP121">
        <f>INDEX('Input EIA SEDS'!$A:$BZ, $A121, COLUMN(AP121))</f>
        <v/>
      </c>
      <c r="AQ121">
        <f>INDEX('Input EIA SEDS'!$A:$BZ, $A121, COLUMN(AQ121))</f>
        <v/>
      </c>
      <c r="AR121">
        <f>INDEX('Input EIA SEDS'!$A:$BZ, $A121, COLUMN(AR121))</f>
        <v/>
      </c>
      <c r="AS121">
        <f>INDEX('Input EIA SEDS'!$A:$BZ, $A121, COLUMN(AS121))</f>
        <v/>
      </c>
      <c r="AT121">
        <f>INDEX('Input EIA SEDS'!$A:$BZ, $A121, COLUMN(AT121))</f>
        <v/>
      </c>
      <c r="AU121">
        <f>INDEX('Input EIA SEDS'!$A:$BZ, $A121, COLUMN(AU121))</f>
        <v/>
      </c>
      <c r="AV121">
        <f>INDEX('Input EIA SEDS'!$A:$BZ, $A121, COLUMN(AV121))</f>
        <v/>
      </c>
      <c r="AW121">
        <f>INDEX('Input EIA SEDS'!$A:$BZ, $A121, COLUMN(AW121))</f>
        <v/>
      </c>
      <c r="AX121">
        <f>INDEX('Input EIA SEDS'!$A:$BZ, $A121, COLUMN(AX121))</f>
        <v/>
      </c>
      <c r="AY121">
        <f>INDEX('Input EIA SEDS'!$A:$BZ, $A121, COLUMN(AY121))</f>
        <v/>
      </c>
      <c r="AZ121">
        <f>INDEX('Input EIA SEDS'!$A:$BZ, $A121, COLUMN(AZ121))</f>
        <v/>
      </c>
      <c r="BA121">
        <f>INDEX('Input EIA SEDS'!$A:$BZ, $A121, COLUMN(BA121))</f>
        <v/>
      </c>
      <c r="BB121">
        <f>INDEX('Input EIA SEDS'!$A:$BZ, $A121, COLUMN(BB121))</f>
        <v/>
      </c>
      <c r="BC121">
        <f>INDEX('Input EIA SEDS'!$A:$BZ, $A121, COLUMN(BC121))</f>
        <v/>
      </c>
      <c r="BD121">
        <f>INDEX('Input EIA SEDS'!$A:$BZ, $A121, COLUMN(BD121))</f>
        <v/>
      </c>
      <c r="BE121">
        <f>INDEX('Input EIA SEDS'!$A:$BZ, $A121, COLUMN(BE121))</f>
        <v/>
      </c>
      <c r="BF121">
        <f>INDEX('Input EIA SEDS'!$A:$BZ, $A121, COLUMN(BF121))</f>
        <v/>
      </c>
      <c r="BG121">
        <f>INDEX('Input EIA SEDS'!$A:$BZ, $A121, COLUMN(BG121))</f>
        <v/>
      </c>
      <c r="BH121">
        <f>INDEX('Input EIA SEDS'!$A:$BZ, $A121, COLUMN(BH121))</f>
        <v/>
      </c>
      <c r="BI121">
        <f>INDEX('Input EIA SEDS'!$A:$BZ, $A121, COLUMN(BI121))</f>
        <v/>
      </c>
      <c r="BJ121">
        <f>INDEX('Input EIA SEDS'!$A:$BZ, $A121, COLUMN(BJ121))</f>
        <v/>
      </c>
      <c r="BK121">
        <f>INDEX('Input EIA SEDS'!$A:$BZ, $A121, COLUMN(BK121))</f>
        <v/>
      </c>
      <c r="BL121">
        <f>INDEX('Input EIA SEDS'!$A:$BZ, $A121, COLUMN(BL121))</f>
        <v/>
      </c>
      <c r="BM121">
        <f>INDEX('Input EIA SEDS'!$A:$BZ, $A121, COLUMN(BM121))</f>
        <v/>
      </c>
      <c r="BN121">
        <f>INDEX('Input EIA SEDS'!$A:$BZ, $A121, COLUMN(BN121))</f>
        <v/>
      </c>
      <c r="BO121">
        <f>INDEX('Input EIA SEDS'!$A:$BZ, $A121, COLUMN(BO121))</f>
        <v/>
      </c>
      <c r="BP121">
        <f>INDEX('Input EIA SEDS'!$A:$BZ, $A121, COLUMN(BP121))</f>
        <v/>
      </c>
      <c r="BQ121">
        <f>INDEX('Input EIA SEDS'!$A:$BZ, $A121, COLUMN(BQ121))</f>
        <v/>
      </c>
      <c r="BR121">
        <f>INDEX('Input EIA SEDS'!$A:$BZ, $A121, COLUMN(BR121))</f>
        <v/>
      </c>
      <c r="BS121">
        <f>INDEX('Input EIA SEDS'!$A:$BZ, $A121, COLUMN(BS121))</f>
        <v/>
      </c>
      <c r="BT121">
        <f>INDEX('Input EIA SEDS'!$A:$BZ, $A121, COLUMN(BT121))</f>
        <v/>
      </c>
      <c r="BU121">
        <f>INDEX('Input EIA SEDS'!$A:$BZ, $A121, COLUMN(BU121))</f>
        <v/>
      </c>
      <c r="BV121">
        <f>INDEX('Input EIA SEDS'!$A:$BZ, $A121, COLUMN(BV121))</f>
        <v/>
      </c>
      <c r="BW121">
        <f>INDEX('Input EIA SEDS'!$A:$BZ, $A121, COLUMN(BW121))</f>
        <v/>
      </c>
    </row>
    <row r="122" spans="1:75">
      <c r="A122">
        <f>MATCH($C122,'Input EIA SEDS'!$C:$C,0)</f>
        <v/>
      </c>
      <c r="B122">
        <f>INDEX('Input EIA SEDS'!$A:$BZ, $A122, COLUMN(B122))</f>
        <v/>
      </c>
      <c r="C122" t="s">
        <v>632</v>
      </c>
      <c r="D122">
        <f>INDEX('Input EIA SEDS'!$A:$BZ, $A122, COLUMN(D122))</f>
        <v/>
      </c>
      <c r="E122">
        <f>INDEX('Input EIA SEDS'!$A:$BZ, $A122, COLUMN(E122))</f>
        <v/>
      </c>
      <c r="F122">
        <f>INDEX('Input EIA SEDS'!$A:$BZ, $A122, COLUMN(F122))</f>
        <v/>
      </c>
      <c r="G122">
        <f>INDEX('Input EIA SEDS'!$A:$BZ, $A122, COLUMN(G122))</f>
        <v/>
      </c>
      <c r="H122">
        <f>INDEX('Input EIA SEDS'!$A:$BZ, $A122, COLUMN(H122))</f>
        <v/>
      </c>
      <c r="I122">
        <f>INDEX('Input EIA SEDS'!$A:$BZ, $A122, COLUMN(I122))</f>
        <v/>
      </c>
      <c r="J122">
        <f>INDEX('Input EIA SEDS'!$A:$BZ, $A122, COLUMN(J122))</f>
        <v/>
      </c>
      <c r="K122">
        <f>INDEX('Input EIA SEDS'!$A:$BZ, $A122, COLUMN(K122))</f>
        <v/>
      </c>
      <c r="L122">
        <f>INDEX('Input EIA SEDS'!$A:$BZ, $A122, COLUMN(L122))</f>
        <v/>
      </c>
      <c r="M122">
        <f>INDEX('Input EIA SEDS'!$A:$BZ, $A122, COLUMN(M122))</f>
        <v/>
      </c>
      <c r="N122">
        <f>INDEX('Input EIA SEDS'!$A:$BZ, $A122, COLUMN(N122))</f>
        <v/>
      </c>
      <c r="O122">
        <f>INDEX('Input EIA SEDS'!$A:$BZ, $A122, COLUMN(O122))</f>
        <v/>
      </c>
      <c r="P122">
        <f>INDEX('Input EIA SEDS'!$A:$BZ, $A122, COLUMN(P122))</f>
        <v/>
      </c>
      <c r="Q122">
        <f>INDEX('Input EIA SEDS'!$A:$BZ, $A122, COLUMN(Q122))</f>
        <v/>
      </c>
      <c r="R122">
        <f>INDEX('Input EIA SEDS'!$A:$BZ, $A122, COLUMN(R122))</f>
        <v/>
      </c>
      <c r="S122">
        <f>INDEX('Input EIA SEDS'!$A:$BZ, $A122, COLUMN(S122))</f>
        <v/>
      </c>
      <c r="T122">
        <f>INDEX('Input EIA SEDS'!$A:$BZ, $A122, COLUMN(T122))</f>
        <v/>
      </c>
      <c r="U122">
        <f>INDEX('Input EIA SEDS'!$A:$BZ, $A122, COLUMN(U122))</f>
        <v/>
      </c>
      <c r="V122">
        <f>INDEX('Input EIA SEDS'!$A:$BZ, $A122, COLUMN(V122))</f>
        <v/>
      </c>
      <c r="W122">
        <f>INDEX('Input EIA SEDS'!$A:$BZ, $A122, COLUMN(W122))</f>
        <v/>
      </c>
      <c r="X122">
        <f>INDEX('Input EIA SEDS'!$A:$BZ, $A122, COLUMN(X122))</f>
        <v/>
      </c>
      <c r="Y122">
        <f>INDEX('Input EIA SEDS'!$A:$BZ, $A122, COLUMN(Y122))</f>
        <v/>
      </c>
      <c r="Z122">
        <f>INDEX('Input EIA SEDS'!$A:$BZ, $A122, COLUMN(Z122))</f>
        <v/>
      </c>
      <c r="AA122">
        <f>INDEX('Input EIA SEDS'!$A:$BZ, $A122, COLUMN(AA122))</f>
        <v/>
      </c>
      <c r="AB122">
        <f>INDEX('Input EIA SEDS'!$A:$BZ, $A122, COLUMN(AB122))</f>
        <v/>
      </c>
      <c r="AC122">
        <f>INDEX('Input EIA SEDS'!$A:$BZ, $A122, COLUMN(AC122))</f>
        <v/>
      </c>
      <c r="AD122">
        <f>INDEX('Input EIA SEDS'!$A:$BZ, $A122, COLUMN(AD122))</f>
        <v/>
      </c>
      <c r="AE122">
        <f>INDEX('Input EIA SEDS'!$A:$BZ, $A122, COLUMN(AE122))</f>
        <v/>
      </c>
      <c r="AF122">
        <f>INDEX('Input EIA SEDS'!$A:$BZ, $A122, COLUMN(AF122))</f>
        <v/>
      </c>
      <c r="AG122">
        <f>INDEX('Input EIA SEDS'!$A:$BZ, $A122, COLUMN(AG122))</f>
        <v/>
      </c>
      <c r="AH122">
        <f>INDEX('Input EIA SEDS'!$A:$BZ, $A122, COLUMN(AH122))</f>
        <v/>
      </c>
      <c r="AI122">
        <f>INDEX('Input EIA SEDS'!$A:$BZ, $A122, COLUMN(AI122))</f>
        <v/>
      </c>
      <c r="AJ122">
        <f>INDEX('Input EIA SEDS'!$A:$BZ, $A122, COLUMN(AJ122))</f>
        <v/>
      </c>
      <c r="AK122">
        <f>INDEX('Input EIA SEDS'!$A:$BZ, $A122, COLUMN(AK122))</f>
        <v/>
      </c>
      <c r="AL122">
        <f>INDEX('Input EIA SEDS'!$A:$BZ, $A122, COLUMN(AL122))</f>
        <v/>
      </c>
      <c r="AM122">
        <f>INDEX('Input EIA SEDS'!$A:$BZ, $A122, COLUMN(AM122))</f>
        <v/>
      </c>
      <c r="AN122">
        <f>INDEX('Input EIA SEDS'!$A:$BZ, $A122, COLUMN(AN122))</f>
        <v/>
      </c>
      <c r="AO122">
        <f>INDEX('Input EIA SEDS'!$A:$BZ, $A122, COLUMN(AO122))</f>
        <v/>
      </c>
      <c r="AP122">
        <f>INDEX('Input EIA SEDS'!$A:$BZ, $A122, COLUMN(AP122))</f>
        <v/>
      </c>
      <c r="AQ122">
        <f>INDEX('Input EIA SEDS'!$A:$BZ, $A122, COLUMN(AQ122))</f>
        <v/>
      </c>
      <c r="AR122">
        <f>INDEX('Input EIA SEDS'!$A:$BZ, $A122, COLUMN(AR122))</f>
        <v/>
      </c>
      <c r="AS122">
        <f>INDEX('Input EIA SEDS'!$A:$BZ, $A122, COLUMN(AS122))</f>
        <v/>
      </c>
      <c r="AT122">
        <f>INDEX('Input EIA SEDS'!$A:$BZ, $A122, COLUMN(AT122))</f>
        <v/>
      </c>
      <c r="AU122">
        <f>INDEX('Input EIA SEDS'!$A:$BZ, $A122, COLUMN(AU122))</f>
        <v/>
      </c>
      <c r="AV122">
        <f>INDEX('Input EIA SEDS'!$A:$BZ, $A122, COLUMN(AV122))</f>
        <v/>
      </c>
      <c r="AW122">
        <f>INDEX('Input EIA SEDS'!$A:$BZ, $A122, COLUMN(AW122))</f>
        <v/>
      </c>
      <c r="AX122">
        <f>INDEX('Input EIA SEDS'!$A:$BZ, $A122, COLUMN(AX122))</f>
        <v/>
      </c>
      <c r="AY122">
        <f>INDEX('Input EIA SEDS'!$A:$BZ, $A122, COLUMN(AY122))</f>
        <v/>
      </c>
      <c r="AZ122">
        <f>INDEX('Input EIA SEDS'!$A:$BZ, $A122, COLUMN(AZ122))</f>
        <v/>
      </c>
      <c r="BA122">
        <f>INDEX('Input EIA SEDS'!$A:$BZ, $A122, COLUMN(BA122))</f>
        <v/>
      </c>
      <c r="BB122">
        <f>INDEX('Input EIA SEDS'!$A:$BZ, $A122, COLUMN(BB122))</f>
        <v/>
      </c>
      <c r="BC122">
        <f>INDEX('Input EIA SEDS'!$A:$BZ, $A122, COLUMN(BC122))</f>
        <v/>
      </c>
      <c r="BD122">
        <f>INDEX('Input EIA SEDS'!$A:$BZ, $A122, COLUMN(BD122))</f>
        <v/>
      </c>
      <c r="BE122">
        <f>INDEX('Input EIA SEDS'!$A:$BZ, $A122, COLUMN(BE122))</f>
        <v/>
      </c>
      <c r="BF122">
        <f>INDEX('Input EIA SEDS'!$A:$BZ, $A122, COLUMN(BF122))</f>
        <v/>
      </c>
      <c r="BG122">
        <f>INDEX('Input EIA SEDS'!$A:$BZ, $A122, COLUMN(BG122))</f>
        <v/>
      </c>
      <c r="BH122">
        <f>INDEX('Input EIA SEDS'!$A:$BZ, $A122, COLUMN(BH122))</f>
        <v/>
      </c>
      <c r="BI122">
        <f>INDEX('Input EIA SEDS'!$A:$BZ, $A122, COLUMN(BI122))</f>
        <v/>
      </c>
      <c r="BJ122">
        <f>INDEX('Input EIA SEDS'!$A:$BZ, $A122, COLUMN(BJ122))</f>
        <v/>
      </c>
      <c r="BK122">
        <f>INDEX('Input EIA SEDS'!$A:$BZ, $A122, COLUMN(BK122))</f>
        <v/>
      </c>
      <c r="BL122">
        <f>INDEX('Input EIA SEDS'!$A:$BZ, $A122, COLUMN(BL122))</f>
        <v/>
      </c>
      <c r="BM122">
        <f>INDEX('Input EIA SEDS'!$A:$BZ, $A122, COLUMN(BM122))</f>
        <v/>
      </c>
      <c r="BN122">
        <f>INDEX('Input EIA SEDS'!$A:$BZ, $A122, COLUMN(BN122))</f>
        <v/>
      </c>
      <c r="BO122">
        <f>INDEX('Input EIA SEDS'!$A:$BZ, $A122, COLUMN(BO122))</f>
        <v/>
      </c>
      <c r="BP122">
        <f>INDEX('Input EIA SEDS'!$A:$BZ, $A122, COLUMN(BP122))</f>
        <v/>
      </c>
      <c r="BQ122">
        <f>INDEX('Input EIA SEDS'!$A:$BZ, $A122, COLUMN(BQ122))</f>
        <v/>
      </c>
      <c r="BR122">
        <f>INDEX('Input EIA SEDS'!$A:$BZ, $A122, COLUMN(BR122))</f>
        <v/>
      </c>
      <c r="BS122">
        <f>INDEX('Input EIA SEDS'!$A:$BZ, $A122, COLUMN(BS122))</f>
        <v/>
      </c>
      <c r="BT122">
        <f>INDEX('Input EIA SEDS'!$A:$BZ, $A122, COLUMN(BT122))</f>
        <v/>
      </c>
      <c r="BU122">
        <f>INDEX('Input EIA SEDS'!$A:$BZ, $A122, COLUMN(BU122))</f>
        <v/>
      </c>
      <c r="BV122">
        <f>INDEX('Input EIA SEDS'!$A:$BZ, $A122, COLUMN(BV122))</f>
        <v/>
      </c>
      <c r="BW122">
        <f>INDEX('Input EIA SEDS'!$A:$BZ, $A122, COLUMN(BW122))</f>
        <v/>
      </c>
    </row>
    <row r="123" spans="1:75">
      <c r="A123">
        <f>MATCH($C123,'Input EIA SEDS'!$C:$C,0)</f>
        <v/>
      </c>
      <c r="B123">
        <f>INDEX('Input EIA SEDS'!$A:$BZ, $A123, COLUMN(B123))</f>
        <v/>
      </c>
      <c r="C123" t="s">
        <v>636</v>
      </c>
      <c r="D123">
        <f>INDEX('Input EIA SEDS'!$A:$BZ, $A123, COLUMN(D123))</f>
        <v/>
      </c>
      <c r="E123">
        <f>INDEX('Input EIA SEDS'!$A:$BZ, $A123, COLUMN(E123))</f>
        <v/>
      </c>
      <c r="F123">
        <f>INDEX('Input EIA SEDS'!$A:$BZ, $A123, COLUMN(F123))</f>
        <v/>
      </c>
      <c r="G123">
        <f>INDEX('Input EIA SEDS'!$A:$BZ, $A123, COLUMN(G123))</f>
        <v/>
      </c>
      <c r="H123">
        <f>INDEX('Input EIA SEDS'!$A:$BZ, $A123, COLUMN(H123))</f>
        <v/>
      </c>
      <c r="I123">
        <f>INDEX('Input EIA SEDS'!$A:$BZ, $A123, COLUMN(I123))</f>
        <v/>
      </c>
      <c r="J123">
        <f>INDEX('Input EIA SEDS'!$A:$BZ, $A123, COLUMN(J123))</f>
        <v/>
      </c>
      <c r="K123">
        <f>INDEX('Input EIA SEDS'!$A:$BZ, $A123, COLUMN(K123))</f>
        <v/>
      </c>
      <c r="L123">
        <f>INDEX('Input EIA SEDS'!$A:$BZ, $A123, COLUMN(L123))</f>
        <v/>
      </c>
      <c r="M123">
        <f>INDEX('Input EIA SEDS'!$A:$BZ, $A123, COLUMN(M123))</f>
        <v/>
      </c>
      <c r="N123">
        <f>INDEX('Input EIA SEDS'!$A:$BZ, $A123, COLUMN(N123))</f>
        <v/>
      </c>
      <c r="O123">
        <f>INDEX('Input EIA SEDS'!$A:$BZ, $A123, COLUMN(O123))</f>
        <v/>
      </c>
      <c r="P123">
        <f>INDEX('Input EIA SEDS'!$A:$BZ, $A123, COLUMN(P123))</f>
        <v/>
      </c>
      <c r="Q123">
        <f>INDEX('Input EIA SEDS'!$A:$BZ, $A123, COLUMN(Q123))</f>
        <v/>
      </c>
      <c r="R123">
        <f>INDEX('Input EIA SEDS'!$A:$BZ, $A123, COLUMN(R123))</f>
        <v/>
      </c>
      <c r="S123">
        <f>INDEX('Input EIA SEDS'!$A:$BZ, $A123, COLUMN(S123))</f>
        <v/>
      </c>
      <c r="T123">
        <f>INDEX('Input EIA SEDS'!$A:$BZ, $A123, COLUMN(T123))</f>
        <v/>
      </c>
      <c r="U123">
        <f>INDEX('Input EIA SEDS'!$A:$BZ, $A123, COLUMN(U123))</f>
        <v/>
      </c>
      <c r="V123">
        <f>INDEX('Input EIA SEDS'!$A:$BZ, $A123, COLUMN(V123))</f>
        <v/>
      </c>
      <c r="W123">
        <f>INDEX('Input EIA SEDS'!$A:$BZ, $A123, COLUMN(W123))</f>
        <v/>
      </c>
      <c r="X123">
        <f>INDEX('Input EIA SEDS'!$A:$BZ, $A123, COLUMN(X123))</f>
        <v/>
      </c>
      <c r="Y123">
        <f>INDEX('Input EIA SEDS'!$A:$BZ, $A123, COLUMN(Y123))</f>
        <v/>
      </c>
      <c r="Z123">
        <f>INDEX('Input EIA SEDS'!$A:$BZ, $A123, COLUMN(Z123))</f>
        <v/>
      </c>
      <c r="AA123">
        <f>INDEX('Input EIA SEDS'!$A:$BZ, $A123, COLUMN(AA123))</f>
        <v/>
      </c>
      <c r="AB123">
        <f>INDEX('Input EIA SEDS'!$A:$BZ, $A123, COLUMN(AB123))</f>
        <v/>
      </c>
      <c r="AC123">
        <f>INDEX('Input EIA SEDS'!$A:$BZ, $A123, COLUMN(AC123))</f>
        <v/>
      </c>
      <c r="AD123">
        <f>INDEX('Input EIA SEDS'!$A:$BZ, $A123, COLUMN(AD123))</f>
        <v/>
      </c>
      <c r="AE123">
        <f>INDEX('Input EIA SEDS'!$A:$BZ, $A123, COLUMN(AE123))</f>
        <v/>
      </c>
      <c r="AF123">
        <f>INDEX('Input EIA SEDS'!$A:$BZ, $A123, COLUMN(AF123))</f>
        <v/>
      </c>
      <c r="AG123">
        <f>INDEX('Input EIA SEDS'!$A:$BZ, $A123, COLUMN(AG123))</f>
        <v/>
      </c>
      <c r="AH123">
        <f>INDEX('Input EIA SEDS'!$A:$BZ, $A123, COLUMN(AH123))</f>
        <v/>
      </c>
      <c r="AI123">
        <f>INDEX('Input EIA SEDS'!$A:$BZ, $A123, COLUMN(AI123))</f>
        <v/>
      </c>
      <c r="AJ123">
        <f>INDEX('Input EIA SEDS'!$A:$BZ, $A123, COLUMN(AJ123))</f>
        <v/>
      </c>
      <c r="AK123">
        <f>INDEX('Input EIA SEDS'!$A:$BZ, $A123, COLUMN(AK123))</f>
        <v/>
      </c>
      <c r="AL123">
        <f>INDEX('Input EIA SEDS'!$A:$BZ, $A123, COLUMN(AL123))</f>
        <v/>
      </c>
      <c r="AM123">
        <f>INDEX('Input EIA SEDS'!$A:$BZ, $A123, COLUMN(AM123))</f>
        <v/>
      </c>
      <c r="AN123">
        <f>INDEX('Input EIA SEDS'!$A:$BZ, $A123, COLUMN(AN123))</f>
        <v/>
      </c>
      <c r="AO123">
        <f>INDEX('Input EIA SEDS'!$A:$BZ, $A123, COLUMN(AO123))</f>
        <v/>
      </c>
      <c r="AP123">
        <f>INDEX('Input EIA SEDS'!$A:$BZ, $A123, COLUMN(AP123))</f>
        <v/>
      </c>
      <c r="AQ123">
        <f>INDEX('Input EIA SEDS'!$A:$BZ, $A123, COLUMN(AQ123))</f>
        <v/>
      </c>
      <c r="AR123">
        <f>INDEX('Input EIA SEDS'!$A:$BZ, $A123, COLUMN(AR123))</f>
        <v/>
      </c>
      <c r="AS123">
        <f>INDEX('Input EIA SEDS'!$A:$BZ, $A123, COLUMN(AS123))</f>
        <v/>
      </c>
      <c r="AT123">
        <f>INDEX('Input EIA SEDS'!$A:$BZ, $A123, COLUMN(AT123))</f>
        <v/>
      </c>
      <c r="AU123">
        <f>INDEX('Input EIA SEDS'!$A:$BZ, $A123, COLUMN(AU123))</f>
        <v/>
      </c>
      <c r="AV123">
        <f>INDEX('Input EIA SEDS'!$A:$BZ, $A123, COLUMN(AV123))</f>
        <v/>
      </c>
      <c r="AW123">
        <f>INDEX('Input EIA SEDS'!$A:$BZ, $A123, COLUMN(AW123))</f>
        <v/>
      </c>
      <c r="AX123">
        <f>INDEX('Input EIA SEDS'!$A:$BZ, $A123, COLUMN(AX123))</f>
        <v/>
      </c>
      <c r="AY123">
        <f>INDEX('Input EIA SEDS'!$A:$BZ, $A123, COLUMN(AY123))</f>
        <v/>
      </c>
      <c r="AZ123">
        <f>INDEX('Input EIA SEDS'!$A:$BZ, $A123, COLUMN(AZ123))</f>
        <v/>
      </c>
      <c r="BA123">
        <f>INDEX('Input EIA SEDS'!$A:$BZ, $A123, COLUMN(BA123))</f>
        <v/>
      </c>
      <c r="BB123">
        <f>INDEX('Input EIA SEDS'!$A:$BZ, $A123, COLUMN(BB123))</f>
        <v/>
      </c>
      <c r="BC123">
        <f>INDEX('Input EIA SEDS'!$A:$BZ, $A123, COLUMN(BC123))</f>
        <v/>
      </c>
      <c r="BD123">
        <f>INDEX('Input EIA SEDS'!$A:$BZ, $A123, COLUMN(BD123))</f>
        <v/>
      </c>
      <c r="BE123">
        <f>INDEX('Input EIA SEDS'!$A:$BZ, $A123, COLUMN(BE123))</f>
        <v/>
      </c>
      <c r="BF123">
        <f>INDEX('Input EIA SEDS'!$A:$BZ, $A123, COLUMN(BF123))</f>
        <v/>
      </c>
      <c r="BG123">
        <f>INDEX('Input EIA SEDS'!$A:$BZ, $A123, COLUMN(BG123))</f>
        <v/>
      </c>
      <c r="BH123">
        <f>INDEX('Input EIA SEDS'!$A:$BZ, $A123, COLUMN(BH123))</f>
        <v/>
      </c>
      <c r="BI123">
        <f>INDEX('Input EIA SEDS'!$A:$BZ, $A123, COLUMN(BI123))</f>
        <v/>
      </c>
      <c r="BJ123">
        <f>INDEX('Input EIA SEDS'!$A:$BZ, $A123, COLUMN(BJ123))</f>
        <v/>
      </c>
      <c r="BK123">
        <f>INDEX('Input EIA SEDS'!$A:$BZ, $A123, COLUMN(BK123))</f>
        <v/>
      </c>
      <c r="BL123">
        <f>INDEX('Input EIA SEDS'!$A:$BZ, $A123, COLUMN(BL123))</f>
        <v/>
      </c>
      <c r="BM123">
        <f>INDEX('Input EIA SEDS'!$A:$BZ, $A123, COLUMN(BM123))</f>
        <v/>
      </c>
      <c r="BN123">
        <f>INDEX('Input EIA SEDS'!$A:$BZ, $A123, COLUMN(BN123))</f>
        <v/>
      </c>
      <c r="BO123">
        <f>INDEX('Input EIA SEDS'!$A:$BZ, $A123, COLUMN(BO123))</f>
        <v/>
      </c>
      <c r="BP123">
        <f>INDEX('Input EIA SEDS'!$A:$BZ, $A123, COLUMN(BP123))</f>
        <v/>
      </c>
      <c r="BQ123">
        <f>INDEX('Input EIA SEDS'!$A:$BZ, $A123, COLUMN(BQ123))</f>
        <v/>
      </c>
      <c r="BR123">
        <f>INDEX('Input EIA SEDS'!$A:$BZ, $A123, COLUMN(BR123))</f>
        <v/>
      </c>
      <c r="BS123">
        <f>INDEX('Input EIA SEDS'!$A:$BZ, $A123, COLUMN(BS123))</f>
        <v/>
      </c>
      <c r="BT123">
        <f>INDEX('Input EIA SEDS'!$A:$BZ, $A123, COLUMN(BT123))</f>
        <v/>
      </c>
      <c r="BU123">
        <f>INDEX('Input EIA SEDS'!$A:$BZ, $A123, COLUMN(BU123))</f>
        <v/>
      </c>
      <c r="BV123">
        <f>INDEX('Input EIA SEDS'!$A:$BZ, $A123, COLUMN(BV123))</f>
        <v/>
      </c>
      <c r="BW123">
        <f>INDEX('Input EIA SEDS'!$A:$BZ, $A123, COLUMN(BW123))</f>
        <v/>
      </c>
    </row>
    <row r="124" spans="1:75">
      <c r="A124">
        <f>MATCH($C124,'Input EIA SEDS'!$C:$C,0)</f>
        <v/>
      </c>
      <c r="B124">
        <f>INDEX('Input EIA SEDS'!$A:$BZ, $A124, COLUMN(B124))</f>
        <v/>
      </c>
      <c r="C124" t="s">
        <v>639</v>
      </c>
      <c r="D124">
        <f>INDEX('Input EIA SEDS'!$A:$BZ, $A124, COLUMN(D124))</f>
        <v/>
      </c>
      <c r="E124">
        <f>INDEX('Input EIA SEDS'!$A:$BZ, $A124, COLUMN(E124))</f>
        <v/>
      </c>
      <c r="F124">
        <f>INDEX('Input EIA SEDS'!$A:$BZ, $A124, COLUMN(F124))</f>
        <v/>
      </c>
      <c r="G124">
        <f>INDEX('Input EIA SEDS'!$A:$BZ, $A124, COLUMN(G124))</f>
        <v/>
      </c>
      <c r="H124">
        <f>INDEX('Input EIA SEDS'!$A:$BZ, $A124, COLUMN(H124))</f>
        <v/>
      </c>
      <c r="I124">
        <f>INDEX('Input EIA SEDS'!$A:$BZ, $A124, COLUMN(I124))</f>
        <v/>
      </c>
      <c r="J124">
        <f>INDEX('Input EIA SEDS'!$A:$BZ, $A124, COLUMN(J124))</f>
        <v/>
      </c>
      <c r="K124">
        <f>INDEX('Input EIA SEDS'!$A:$BZ, $A124, COLUMN(K124))</f>
        <v/>
      </c>
      <c r="L124">
        <f>INDEX('Input EIA SEDS'!$A:$BZ, $A124, COLUMN(L124))</f>
        <v/>
      </c>
      <c r="M124">
        <f>INDEX('Input EIA SEDS'!$A:$BZ, $A124, COLUMN(M124))</f>
        <v/>
      </c>
      <c r="N124">
        <f>INDEX('Input EIA SEDS'!$A:$BZ, $A124, COLUMN(N124))</f>
        <v/>
      </c>
      <c r="O124">
        <f>INDEX('Input EIA SEDS'!$A:$BZ, $A124, COLUMN(O124))</f>
        <v/>
      </c>
      <c r="P124">
        <f>INDEX('Input EIA SEDS'!$A:$BZ, $A124, COLUMN(P124))</f>
        <v/>
      </c>
      <c r="Q124">
        <f>INDEX('Input EIA SEDS'!$A:$BZ, $A124, COLUMN(Q124))</f>
        <v/>
      </c>
      <c r="R124">
        <f>INDEX('Input EIA SEDS'!$A:$BZ, $A124, COLUMN(R124))</f>
        <v/>
      </c>
      <c r="S124">
        <f>INDEX('Input EIA SEDS'!$A:$BZ, $A124, COLUMN(S124))</f>
        <v/>
      </c>
      <c r="T124">
        <f>INDEX('Input EIA SEDS'!$A:$BZ, $A124, COLUMN(T124))</f>
        <v/>
      </c>
      <c r="U124">
        <f>INDEX('Input EIA SEDS'!$A:$BZ, $A124, COLUMN(U124))</f>
        <v/>
      </c>
      <c r="V124">
        <f>INDEX('Input EIA SEDS'!$A:$BZ, $A124, COLUMN(V124))</f>
        <v/>
      </c>
      <c r="W124">
        <f>INDEX('Input EIA SEDS'!$A:$BZ, $A124, COLUMN(W124))</f>
        <v/>
      </c>
      <c r="X124">
        <f>INDEX('Input EIA SEDS'!$A:$BZ, $A124, COLUMN(X124))</f>
        <v/>
      </c>
      <c r="Y124">
        <f>INDEX('Input EIA SEDS'!$A:$BZ, $A124, COLUMN(Y124))</f>
        <v/>
      </c>
      <c r="Z124">
        <f>INDEX('Input EIA SEDS'!$A:$BZ, $A124, COLUMN(Z124))</f>
        <v/>
      </c>
      <c r="AA124">
        <f>INDEX('Input EIA SEDS'!$A:$BZ, $A124, COLUMN(AA124))</f>
        <v/>
      </c>
      <c r="AB124">
        <f>INDEX('Input EIA SEDS'!$A:$BZ, $A124, COLUMN(AB124))</f>
        <v/>
      </c>
      <c r="AC124">
        <f>INDEX('Input EIA SEDS'!$A:$BZ, $A124, COLUMN(AC124))</f>
        <v/>
      </c>
      <c r="AD124">
        <f>INDEX('Input EIA SEDS'!$A:$BZ, $A124, COLUMN(AD124))</f>
        <v/>
      </c>
      <c r="AE124">
        <f>INDEX('Input EIA SEDS'!$A:$BZ, $A124, COLUMN(AE124))</f>
        <v/>
      </c>
      <c r="AF124">
        <f>INDEX('Input EIA SEDS'!$A:$BZ, $A124, COLUMN(AF124))</f>
        <v/>
      </c>
      <c r="AG124">
        <f>INDEX('Input EIA SEDS'!$A:$BZ, $A124, COLUMN(AG124))</f>
        <v/>
      </c>
      <c r="AH124">
        <f>INDEX('Input EIA SEDS'!$A:$BZ, $A124, COLUMN(AH124))</f>
        <v/>
      </c>
      <c r="AI124">
        <f>INDEX('Input EIA SEDS'!$A:$BZ, $A124, COLUMN(AI124))</f>
        <v/>
      </c>
      <c r="AJ124">
        <f>INDEX('Input EIA SEDS'!$A:$BZ, $A124, COLUMN(AJ124))</f>
        <v/>
      </c>
      <c r="AK124">
        <f>INDEX('Input EIA SEDS'!$A:$BZ, $A124, COLUMN(AK124))</f>
        <v/>
      </c>
      <c r="AL124">
        <f>INDEX('Input EIA SEDS'!$A:$BZ, $A124, COLUMN(AL124))</f>
        <v/>
      </c>
      <c r="AM124">
        <f>INDEX('Input EIA SEDS'!$A:$BZ, $A124, COLUMN(AM124))</f>
        <v/>
      </c>
      <c r="AN124">
        <f>INDEX('Input EIA SEDS'!$A:$BZ, $A124, COLUMN(AN124))</f>
        <v/>
      </c>
      <c r="AO124">
        <f>INDEX('Input EIA SEDS'!$A:$BZ, $A124, COLUMN(AO124))</f>
        <v/>
      </c>
      <c r="AP124">
        <f>INDEX('Input EIA SEDS'!$A:$BZ, $A124, COLUMN(AP124))</f>
        <v/>
      </c>
      <c r="AQ124">
        <f>INDEX('Input EIA SEDS'!$A:$BZ, $A124, COLUMN(AQ124))</f>
        <v/>
      </c>
      <c r="AR124">
        <f>INDEX('Input EIA SEDS'!$A:$BZ, $A124, COLUMN(AR124))</f>
        <v/>
      </c>
      <c r="AS124">
        <f>INDEX('Input EIA SEDS'!$A:$BZ, $A124, COLUMN(AS124))</f>
        <v/>
      </c>
      <c r="AT124">
        <f>INDEX('Input EIA SEDS'!$A:$BZ, $A124, COLUMN(AT124))</f>
        <v/>
      </c>
      <c r="AU124">
        <f>INDEX('Input EIA SEDS'!$A:$BZ, $A124, COLUMN(AU124))</f>
        <v/>
      </c>
      <c r="AV124">
        <f>INDEX('Input EIA SEDS'!$A:$BZ, $A124, COLUMN(AV124))</f>
        <v/>
      </c>
      <c r="AW124">
        <f>INDEX('Input EIA SEDS'!$A:$BZ, $A124, COLUMN(AW124))</f>
        <v/>
      </c>
      <c r="AX124">
        <f>INDEX('Input EIA SEDS'!$A:$BZ, $A124, COLUMN(AX124))</f>
        <v/>
      </c>
      <c r="AY124">
        <f>INDEX('Input EIA SEDS'!$A:$BZ, $A124, COLUMN(AY124))</f>
        <v/>
      </c>
      <c r="AZ124">
        <f>INDEX('Input EIA SEDS'!$A:$BZ, $A124, COLUMN(AZ124))</f>
        <v/>
      </c>
      <c r="BA124">
        <f>INDEX('Input EIA SEDS'!$A:$BZ, $A124, COLUMN(BA124))</f>
        <v/>
      </c>
      <c r="BB124">
        <f>INDEX('Input EIA SEDS'!$A:$BZ, $A124, COLUMN(BB124))</f>
        <v/>
      </c>
      <c r="BC124">
        <f>INDEX('Input EIA SEDS'!$A:$BZ, $A124, COLUMN(BC124))</f>
        <v/>
      </c>
      <c r="BD124">
        <f>INDEX('Input EIA SEDS'!$A:$BZ, $A124, COLUMN(BD124))</f>
        <v/>
      </c>
      <c r="BE124">
        <f>INDEX('Input EIA SEDS'!$A:$BZ, $A124, COLUMN(BE124))</f>
        <v/>
      </c>
      <c r="BF124">
        <f>INDEX('Input EIA SEDS'!$A:$BZ, $A124, COLUMN(BF124))</f>
        <v/>
      </c>
      <c r="BG124">
        <f>INDEX('Input EIA SEDS'!$A:$BZ, $A124, COLUMN(BG124))</f>
        <v/>
      </c>
      <c r="BH124">
        <f>INDEX('Input EIA SEDS'!$A:$BZ, $A124, COLUMN(BH124))</f>
        <v/>
      </c>
      <c r="BI124">
        <f>INDEX('Input EIA SEDS'!$A:$BZ, $A124, COLUMN(BI124))</f>
        <v/>
      </c>
      <c r="BJ124">
        <f>INDEX('Input EIA SEDS'!$A:$BZ, $A124, COLUMN(BJ124))</f>
        <v/>
      </c>
      <c r="BK124">
        <f>INDEX('Input EIA SEDS'!$A:$BZ, $A124, COLUMN(BK124))</f>
        <v/>
      </c>
      <c r="BL124">
        <f>INDEX('Input EIA SEDS'!$A:$BZ, $A124, COLUMN(BL124))</f>
        <v/>
      </c>
      <c r="BM124">
        <f>INDEX('Input EIA SEDS'!$A:$BZ, $A124, COLUMN(BM124))</f>
        <v/>
      </c>
      <c r="BN124">
        <f>INDEX('Input EIA SEDS'!$A:$BZ, $A124, COLUMN(BN124))</f>
        <v/>
      </c>
      <c r="BO124">
        <f>INDEX('Input EIA SEDS'!$A:$BZ, $A124, COLUMN(BO124))</f>
        <v/>
      </c>
      <c r="BP124">
        <f>INDEX('Input EIA SEDS'!$A:$BZ, $A124, COLUMN(BP124))</f>
        <v/>
      </c>
      <c r="BQ124">
        <f>INDEX('Input EIA SEDS'!$A:$BZ, $A124, COLUMN(BQ124))</f>
        <v/>
      </c>
      <c r="BR124">
        <f>INDEX('Input EIA SEDS'!$A:$BZ, $A124, COLUMN(BR124))</f>
        <v/>
      </c>
      <c r="BS124">
        <f>INDEX('Input EIA SEDS'!$A:$BZ, $A124, COLUMN(BS124))</f>
        <v/>
      </c>
      <c r="BT124">
        <f>INDEX('Input EIA SEDS'!$A:$BZ, $A124, COLUMN(BT124))</f>
        <v/>
      </c>
      <c r="BU124">
        <f>INDEX('Input EIA SEDS'!$A:$BZ, $A124, COLUMN(BU124))</f>
        <v/>
      </c>
      <c r="BV124">
        <f>INDEX('Input EIA SEDS'!$A:$BZ, $A124, COLUMN(BV124))</f>
        <v/>
      </c>
      <c r="BW124">
        <f>INDEX('Input EIA SEDS'!$A:$BZ, $A124, COLUMN(BW124))</f>
        <v/>
      </c>
    </row>
    <row r="125" spans="1:75">
      <c r="A125">
        <f>MATCH($C125,'Input EIA SEDS'!$C:$C,0)</f>
        <v/>
      </c>
      <c r="B125">
        <f>INDEX('Input EIA SEDS'!$A:$BZ, $A125, COLUMN(B125))</f>
        <v/>
      </c>
      <c r="C125" t="s">
        <v>643</v>
      </c>
      <c r="D125">
        <f>INDEX('Input EIA SEDS'!$A:$BZ, $A125, COLUMN(D125))</f>
        <v/>
      </c>
      <c r="E125">
        <f>INDEX('Input EIA SEDS'!$A:$BZ, $A125, COLUMN(E125))</f>
        <v/>
      </c>
      <c r="F125">
        <f>INDEX('Input EIA SEDS'!$A:$BZ, $A125, COLUMN(F125))</f>
        <v/>
      </c>
      <c r="G125">
        <f>INDEX('Input EIA SEDS'!$A:$BZ, $A125, COLUMN(G125))</f>
        <v/>
      </c>
      <c r="H125">
        <f>INDEX('Input EIA SEDS'!$A:$BZ, $A125, COLUMN(H125))</f>
        <v/>
      </c>
      <c r="I125">
        <f>INDEX('Input EIA SEDS'!$A:$BZ, $A125, COLUMN(I125))</f>
        <v/>
      </c>
      <c r="J125">
        <f>INDEX('Input EIA SEDS'!$A:$BZ, $A125, COLUMN(J125))</f>
        <v/>
      </c>
      <c r="K125">
        <f>INDEX('Input EIA SEDS'!$A:$BZ, $A125, COLUMN(K125))</f>
        <v/>
      </c>
      <c r="L125">
        <f>INDEX('Input EIA SEDS'!$A:$BZ, $A125, COLUMN(L125))</f>
        <v/>
      </c>
      <c r="M125">
        <f>INDEX('Input EIA SEDS'!$A:$BZ, $A125, COLUMN(M125))</f>
        <v/>
      </c>
      <c r="N125">
        <f>INDEX('Input EIA SEDS'!$A:$BZ, $A125, COLUMN(N125))</f>
        <v/>
      </c>
      <c r="O125">
        <f>INDEX('Input EIA SEDS'!$A:$BZ, $A125, COLUMN(O125))</f>
        <v/>
      </c>
      <c r="P125">
        <f>INDEX('Input EIA SEDS'!$A:$BZ, $A125, COLUMN(P125))</f>
        <v/>
      </c>
      <c r="Q125">
        <f>INDEX('Input EIA SEDS'!$A:$BZ, $A125, COLUMN(Q125))</f>
        <v/>
      </c>
      <c r="R125">
        <f>INDEX('Input EIA SEDS'!$A:$BZ, $A125, COLUMN(R125))</f>
        <v/>
      </c>
      <c r="S125">
        <f>INDEX('Input EIA SEDS'!$A:$BZ, $A125, COLUMN(S125))</f>
        <v/>
      </c>
      <c r="T125">
        <f>INDEX('Input EIA SEDS'!$A:$BZ, $A125, COLUMN(T125))</f>
        <v/>
      </c>
      <c r="U125">
        <f>INDEX('Input EIA SEDS'!$A:$BZ, $A125, COLUMN(U125))</f>
        <v/>
      </c>
      <c r="V125">
        <f>INDEX('Input EIA SEDS'!$A:$BZ, $A125, COLUMN(V125))</f>
        <v/>
      </c>
      <c r="W125">
        <f>INDEX('Input EIA SEDS'!$A:$BZ, $A125, COLUMN(W125))</f>
        <v/>
      </c>
      <c r="X125">
        <f>INDEX('Input EIA SEDS'!$A:$BZ, $A125, COLUMN(X125))</f>
        <v/>
      </c>
      <c r="Y125">
        <f>INDEX('Input EIA SEDS'!$A:$BZ, $A125, COLUMN(Y125))</f>
        <v/>
      </c>
      <c r="Z125">
        <f>INDEX('Input EIA SEDS'!$A:$BZ, $A125, COLUMN(Z125))</f>
        <v/>
      </c>
      <c r="AA125">
        <f>INDEX('Input EIA SEDS'!$A:$BZ, $A125, COLUMN(AA125))</f>
        <v/>
      </c>
      <c r="AB125">
        <f>INDEX('Input EIA SEDS'!$A:$BZ, $A125, COLUMN(AB125))</f>
        <v/>
      </c>
      <c r="AC125">
        <f>INDEX('Input EIA SEDS'!$A:$BZ, $A125, COLUMN(AC125))</f>
        <v/>
      </c>
      <c r="AD125">
        <f>INDEX('Input EIA SEDS'!$A:$BZ, $A125, COLUMN(AD125))</f>
        <v/>
      </c>
      <c r="AE125">
        <f>INDEX('Input EIA SEDS'!$A:$BZ, $A125, COLUMN(AE125))</f>
        <v/>
      </c>
      <c r="AF125">
        <f>INDEX('Input EIA SEDS'!$A:$BZ, $A125, COLUMN(AF125))</f>
        <v/>
      </c>
      <c r="AG125">
        <f>INDEX('Input EIA SEDS'!$A:$BZ, $A125, COLUMN(AG125))</f>
        <v/>
      </c>
      <c r="AH125">
        <f>INDEX('Input EIA SEDS'!$A:$BZ, $A125, COLUMN(AH125))</f>
        <v/>
      </c>
      <c r="AI125">
        <f>INDEX('Input EIA SEDS'!$A:$BZ, $A125, COLUMN(AI125))</f>
        <v/>
      </c>
      <c r="AJ125">
        <f>INDEX('Input EIA SEDS'!$A:$BZ, $A125, COLUMN(AJ125))</f>
        <v/>
      </c>
      <c r="AK125">
        <f>INDEX('Input EIA SEDS'!$A:$BZ, $A125, COLUMN(AK125))</f>
        <v/>
      </c>
      <c r="AL125">
        <f>INDEX('Input EIA SEDS'!$A:$BZ, $A125, COLUMN(AL125))</f>
        <v/>
      </c>
      <c r="AM125">
        <f>INDEX('Input EIA SEDS'!$A:$BZ, $A125, COLUMN(AM125))</f>
        <v/>
      </c>
      <c r="AN125">
        <f>INDEX('Input EIA SEDS'!$A:$BZ, $A125, COLUMN(AN125))</f>
        <v/>
      </c>
      <c r="AO125">
        <f>INDEX('Input EIA SEDS'!$A:$BZ, $A125, COLUMN(AO125))</f>
        <v/>
      </c>
      <c r="AP125">
        <f>INDEX('Input EIA SEDS'!$A:$BZ, $A125, COLUMN(AP125))</f>
        <v/>
      </c>
      <c r="AQ125">
        <f>INDEX('Input EIA SEDS'!$A:$BZ, $A125, COLUMN(AQ125))</f>
        <v/>
      </c>
      <c r="AR125">
        <f>INDEX('Input EIA SEDS'!$A:$BZ, $A125, COLUMN(AR125))</f>
        <v/>
      </c>
      <c r="AS125">
        <f>INDEX('Input EIA SEDS'!$A:$BZ, $A125, COLUMN(AS125))</f>
        <v/>
      </c>
      <c r="AT125">
        <f>INDEX('Input EIA SEDS'!$A:$BZ, $A125, COLUMN(AT125))</f>
        <v/>
      </c>
      <c r="AU125">
        <f>INDEX('Input EIA SEDS'!$A:$BZ, $A125, COLUMN(AU125))</f>
        <v/>
      </c>
      <c r="AV125">
        <f>INDEX('Input EIA SEDS'!$A:$BZ, $A125, COLUMN(AV125))</f>
        <v/>
      </c>
      <c r="AW125">
        <f>INDEX('Input EIA SEDS'!$A:$BZ, $A125, COLUMN(AW125))</f>
        <v/>
      </c>
      <c r="AX125">
        <f>INDEX('Input EIA SEDS'!$A:$BZ, $A125, COLUMN(AX125))</f>
        <v/>
      </c>
      <c r="AY125">
        <f>INDEX('Input EIA SEDS'!$A:$BZ, $A125, COLUMN(AY125))</f>
        <v/>
      </c>
      <c r="AZ125">
        <f>INDEX('Input EIA SEDS'!$A:$BZ, $A125, COLUMN(AZ125))</f>
        <v/>
      </c>
      <c r="BA125">
        <f>INDEX('Input EIA SEDS'!$A:$BZ, $A125, COLUMN(BA125))</f>
        <v/>
      </c>
      <c r="BB125">
        <f>INDEX('Input EIA SEDS'!$A:$BZ, $A125, COLUMN(BB125))</f>
        <v/>
      </c>
      <c r="BC125">
        <f>INDEX('Input EIA SEDS'!$A:$BZ, $A125, COLUMN(BC125))</f>
        <v/>
      </c>
      <c r="BD125">
        <f>INDEX('Input EIA SEDS'!$A:$BZ, $A125, COLUMN(BD125))</f>
        <v/>
      </c>
      <c r="BE125">
        <f>INDEX('Input EIA SEDS'!$A:$BZ, $A125, COLUMN(BE125))</f>
        <v/>
      </c>
      <c r="BF125">
        <f>INDEX('Input EIA SEDS'!$A:$BZ, $A125, COLUMN(BF125))</f>
        <v/>
      </c>
      <c r="BG125">
        <f>INDEX('Input EIA SEDS'!$A:$BZ, $A125, COLUMN(BG125))</f>
        <v/>
      </c>
      <c r="BH125">
        <f>INDEX('Input EIA SEDS'!$A:$BZ, $A125, COLUMN(BH125))</f>
        <v/>
      </c>
      <c r="BI125">
        <f>INDEX('Input EIA SEDS'!$A:$BZ, $A125, COLUMN(BI125))</f>
        <v/>
      </c>
      <c r="BJ125">
        <f>INDEX('Input EIA SEDS'!$A:$BZ, $A125, COLUMN(BJ125))</f>
        <v/>
      </c>
      <c r="BK125">
        <f>INDEX('Input EIA SEDS'!$A:$BZ, $A125, COLUMN(BK125))</f>
        <v/>
      </c>
      <c r="BL125">
        <f>INDEX('Input EIA SEDS'!$A:$BZ, $A125, COLUMN(BL125))</f>
        <v/>
      </c>
      <c r="BM125">
        <f>INDEX('Input EIA SEDS'!$A:$BZ, $A125, COLUMN(BM125))</f>
        <v/>
      </c>
      <c r="BN125">
        <f>INDEX('Input EIA SEDS'!$A:$BZ, $A125, COLUMN(BN125))</f>
        <v/>
      </c>
      <c r="BO125">
        <f>INDEX('Input EIA SEDS'!$A:$BZ, $A125, COLUMN(BO125))</f>
        <v/>
      </c>
      <c r="BP125">
        <f>INDEX('Input EIA SEDS'!$A:$BZ, $A125, COLUMN(BP125))</f>
        <v/>
      </c>
      <c r="BQ125">
        <f>INDEX('Input EIA SEDS'!$A:$BZ, $A125, COLUMN(BQ125))</f>
        <v/>
      </c>
      <c r="BR125">
        <f>INDEX('Input EIA SEDS'!$A:$BZ, $A125, COLUMN(BR125))</f>
        <v/>
      </c>
      <c r="BS125">
        <f>INDEX('Input EIA SEDS'!$A:$BZ, $A125, COLUMN(BS125))</f>
        <v/>
      </c>
      <c r="BT125">
        <f>INDEX('Input EIA SEDS'!$A:$BZ, $A125, COLUMN(BT125))</f>
        <v/>
      </c>
      <c r="BU125">
        <f>INDEX('Input EIA SEDS'!$A:$BZ, $A125, COLUMN(BU125))</f>
        <v/>
      </c>
      <c r="BV125">
        <f>INDEX('Input EIA SEDS'!$A:$BZ, $A125, COLUMN(BV125))</f>
        <v/>
      </c>
      <c r="BW125">
        <f>INDEX('Input EIA SEDS'!$A:$BZ, $A125, COLUMN(BW125))</f>
        <v/>
      </c>
    </row>
    <row r="126" spans="1:75">
      <c r="A126">
        <f>MATCH($C126,'Input EIA SEDS'!$C:$C,0)</f>
        <v/>
      </c>
      <c r="B126">
        <f>INDEX('Input EIA SEDS'!$A:$BZ, $A126, COLUMN(B126))</f>
        <v/>
      </c>
      <c r="C126" t="s">
        <v>646</v>
      </c>
      <c r="D126">
        <f>INDEX('Input EIA SEDS'!$A:$BZ, $A126, COLUMN(D126))</f>
        <v/>
      </c>
      <c r="E126">
        <f>INDEX('Input EIA SEDS'!$A:$BZ, $A126, COLUMN(E126))</f>
        <v/>
      </c>
      <c r="F126">
        <f>INDEX('Input EIA SEDS'!$A:$BZ, $A126, COLUMN(F126))</f>
        <v/>
      </c>
      <c r="G126">
        <f>INDEX('Input EIA SEDS'!$A:$BZ, $A126, COLUMN(G126))</f>
        <v/>
      </c>
      <c r="H126">
        <f>INDEX('Input EIA SEDS'!$A:$BZ, $A126, COLUMN(H126))</f>
        <v/>
      </c>
      <c r="I126">
        <f>INDEX('Input EIA SEDS'!$A:$BZ, $A126, COLUMN(I126))</f>
        <v/>
      </c>
      <c r="J126">
        <f>INDEX('Input EIA SEDS'!$A:$BZ, $A126, COLUMN(J126))</f>
        <v/>
      </c>
      <c r="K126">
        <f>INDEX('Input EIA SEDS'!$A:$BZ, $A126, COLUMN(K126))</f>
        <v/>
      </c>
      <c r="L126">
        <f>INDEX('Input EIA SEDS'!$A:$BZ, $A126, COLUMN(L126))</f>
        <v/>
      </c>
      <c r="M126">
        <f>INDEX('Input EIA SEDS'!$A:$BZ, $A126, COLUMN(M126))</f>
        <v/>
      </c>
      <c r="N126">
        <f>INDEX('Input EIA SEDS'!$A:$BZ, $A126, COLUMN(N126))</f>
        <v/>
      </c>
      <c r="O126">
        <f>INDEX('Input EIA SEDS'!$A:$BZ, $A126, COLUMN(O126))</f>
        <v/>
      </c>
      <c r="P126">
        <f>INDEX('Input EIA SEDS'!$A:$BZ, $A126, COLUMN(P126))</f>
        <v/>
      </c>
      <c r="Q126">
        <f>INDEX('Input EIA SEDS'!$A:$BZ, $A126, COLUMN(Q126))</f>
        <v/>
      </c>
      <c r="R126">
        <f>INDEX('Input EIA SEDS'!$A:$BZ, $A126, COLUMN(R126))</f>
        <v/>
      </c>
      <c r="S126">
        <f>INDEX('Input EIA SEDS'!$A:$BZ, $A126, COLUMN(S126))</f>
        <v/>
      </c>
      <c r="T126">
        <f>INDEX('Input EIA SEDS'!$A:$BZ, $A126, COLUMN(T126))</f>
        <v/>
      </c>
      <c r="U126">
        <f>INDEX('Input EIA SEDS'!$A:$BZ, $A126, COLUMN(U126))</f>
        <v/>
      </c>
      <c r="V126">
        <f>INDEX('Input EIA SEDS'!$A:$BZ, $A126, COLUMN(V126))</f>
        <v/>
      </c>
      <c r="W126">
        <f>INDEX('Input EIA SEDS'!$A:$BZ, $A126, COLUMN(W126))</f>
        <v/>
      </c>
      <c r="X126">
        <f>INDEX('Input EIA SEDS'!$A:$BZ, $A126, COLUMN(X126))</f>
        <v/>
      </c>
      <c r="Y126">
        <f>INDEX('Input EIA SEDS'!$A:$BZ, $A126, COLUMN(Y126))</f>
        <v/>
      </c>
      <c r="Z126">
        <f>INDEX('Input EIA SEDS'!$A:$BZ, $A126, COLUMN(Z126))</f>
        <v/>
      </c>
      <c r="AA126">
        <f>INDEX('Input EIA SEDS'!$A:$BZ, $A126, COLUMN(AA126))</f>
        <v/>
      </c>
      <c r="AB126">
        <f>INDEX('Input EIA SEDS'!$A:$BZ, $A126, COLUMN(AB126))</f>
        <v/>
      </c>
      <c r="AC126">
        <f>INDEX('Input EIA SEDS'!$A:$BZ, $A126, COLUMN(AC126))</f>
        <v/>
      </c>
      <c r="AD126">
        <f>INDEX('Input EIA SEDS'!$A:$BZ, $A126, COLUMN(AD126))</f>
        <v/>
      </c>
      <c r="AE126">
        <f>INDEX('Input EIA SEDS'!$A:$BZ, $A126, COLUMN(AE126))</f>
        <v/>
      </c>
      <c r="AF126">
        <f>INDEX('Input EIA SEDS'!$A:$BZ, $A126, COLUMN(AF126))</f>
        <v/>
      </c>
      <c r="AG126">
        <f>INDEX('Input EIA SEDS'!$A:$BZ, $A126, COLUMN(AG126))</f>
        <v/>
      </c>
      <c r="AH126">
        <f>INDEX('Input EIA SEDS'!$A:$BZ, $A126, COLUMN(AH126))</f>
        <v/>
      </c>
      <c r="AI126">
        <f>INDEX('Input EIA SEDS'!$A:$BZ, $A126, COLUMN(AI126))</f>
        <v/>
      </c>
      <c r="AJ126">
        <f>INDEX('Input EIA SEDS'!$A:$BZ, $A126, COLUMN(AJ126))</f>
        <v/>
      </c>
      <c r="AK126">
        <f>INDEX('Input EIA SEDS'!$A:$BZ, $A126, COLUMN(AK126))</f>
        <v/>
      </c>
      <c r="AL126">
        <f>INDEX('Input EIA SEDS'!$A:$BZ, $A126, COLUMN(AL126))</f>
        <v/>
      </c>
      <c r="AM126">
        <f>INDEX('Input EIA SEDS'!$A:$BZ, $A126, COLUMN(AM126))</f>
        <v/>
      </c>
      <c r="AN126">
        <f>INDEX('Input EIA SEDS'!$A:$BZ, $A126, COLUMN(AN126))</f>
        <v/>
      </c>
      <c r="AO126">
        <f>INDEX('Input EIA SEDS'!$A:$BZ, $A126, COLUMN(AO126))</f>
        <v/>
      </c>
      <c r="AP126">
        <f>INDEX('Input EIA SEDS'!$A:$BZ, $A126, COLUMN(AP126))</f>
        <v/>
      </c>
      <c r="AQ126">
        <f>INDEX('Input EIA SEDS'!$A:$BZ, $A126, COLUMN(AQ126))</f>
        <v/>
      </c>
      <c r="AR126">
        <f>INDEX('Input EIA SEDS'!$A:$BZ, $A126, COLUMN(AR126))</f>
        <v/>
      </c>
      <c r="AS126">
        <f>INDEX('Input EIA SEDS'!$A:$BZ, $A126, COLUMN(AS126))</f>
        <v/>
      </c>
      <c r="AT126">
        <f>INDEX('Input EIA SEDS'!$A:$BZ, $A126, COLUMN(AT126))</f>
        <v/>
      </c>
      <c r="AU126">
        <f>INDEX('Input EIA SEDS'!$A:$BZ, $A126, COLUMN(AU126))</f>
        <v/>
      </c>
      <c r="AV126">
        <f>INDEX('Input EIA SEDS'!$A:$BZ, $A126, COLUMN(AV126))</f>
        <v/>
      </c>
      <c r="AW126">
        <f>INDEX('Input EIA SEDS'!$A:$BZ, $A126, COLUMN(AW126))</f>
        <v/>
      </c>
      <c r="AX126">
        <f>INDEX('Input EIA SEDS'!$A:$BZ, $A126, COLUMN(AX126))</f>
        <v/>
      </c>
      <c r="AY126">
        <f>INDEX('Input EIA SEDS'!$A:$BZ, $A126, COLUMN(AY126))</f>
        <v/>
      </c>
      <c r="AZ126">
        <f>INDEX('Input EIA SEDS'!$A:$BZ, $A126, COLUMN(AZ126))</f>
        <v/>
      </c>
      <c r="BA126">
        <f>INDEX('Input EIA SEDS'!$A:$BZ, $A126, COLUMN(BA126))</f>
        <v/>
      </c>
      <c r="BB126">
        <f>INDEX('Input EIA SEDS'!$A:$BZ, $A126, COLUMN(BB126))</f>
        <v/>
      </c>
      <c r="BC126">
        <f>INDEX('Input EIA SEDS'!$A:$BZ, $A126, COLUMN(BC126))</f>
        <v/>
      </c>
      <c r="BD126">
        <f>INDEX('Input EIA SEDS'!$A:$BZ, $A126, COLUMN(BD126))</f>
        <v/>
      </c>
      <c r="BE126">
        <f>INDEX('Input EIA SEDS'!$A:$BZ, $A126, COLUMN(BE126))</f>
        <v/>
      </c>
      <c r="BF126">
        <f>INDEX('Input EIA SEDS'!$A:$BZ, $A126, COLUMN(BF126))</f>
        <v/>
      </c>
      <c r="BG126">
        <f>INDEX('Input EIA SEDS'!$A:$BZ, $A126, COLUMN(BG126))</f>
        <v/>
      </c>
      <c r="BH126">
        <f>INDEX('Input EIA SEDS'!$A:$BZ, $A126, COLUMN(BH126))</f>
        <v/>
      </c>
      <c r="BI126">
        <f>INDEX('Input EIA SEDS'!$A:$BZ, $A126, COLUMN(BI126))</f>
        <v/>
      </c>
      <c r="BJ126">
        <f>INDEX('Input EIA SEDS'!$A:$BZ, $A126, COLUMN(BJ126))</f>
        <v/>
      </c>
      <c r="BK126">
        <f>INDEX('Input EIA SEDS'!$A:$BZ, $A126, COLUMN(BK126))</f>
        <v/>
      </c>
      <c r="BL126">
        <f>INDEX('Input EIA SEDS'!$A:$BZ, $A126, COLUMN(BL126))</f>
        <v/>
      </c>
      <c r="BM126">
        <f>INDEX('Input EIA SEDS'!$A:$BZ, $A126, COLUMN(BM126))</f>
        <v/>
      </c>
      <c r="BN126">
        <f>INDEX('Input EIA SEDS'!$A:$BZ, $A126, COLUMN(BN126))</f>
        <v/>
      </c>
      <c r="BO126">
        <f>INDEX('Input EIA SEDS'!$A:$BZ, $A126, COLUMN(BO126))</f>
        <v/>
      </c>
      <c r="BP126">
        <f>INDEX('Input EIA SEDS'!$A:$BZ, $A126, COLUMN(BP126))</f>
        <v/>
      </c>
      <c r="BQ126">
        <f>INDEX('Input EIA SEDS'!$A:$BZ, $A126, COLUMN(BQ126))</f>
        <v/>
      </c>
      <c r="BR126">
        <f>INDEX('Input EIA SEDS'!$A:$BZ, $A126, COLUMN(BR126))</f>
        <v/>
      </c>
      <c r="BS126">
        <f>INDEX('Input EIA SEDS'!$A:$BZ, $A126, COLUMN(BS126))</f>
        <v/>
      </c>
      <c r="BT126">
        <f>INDEX('Input EIA SEDS'!$A:$BZ, $A126, COLUMN(BT126))</f>
        <v/>
      </c>
      <c r="BU126">
        <f>INDEX('Input EIA SEDS'!$A:$BZ, $A126, COLUMN(BU126))</f>
        <v/>
      </c>
      <c r="BV126">
        <f>INDEX('Input EIA SEDS'!$A:$BZ, $A126, COLUMN(BV126))</f>
        <v/>
      </c>
      <c r="BW126">
        <f>INDEX('Input EIA SEDS'!$A:$BZ, $A126, COLUMN(BW126))</f>
        <v/>
      </c>
    </row>
    <row r="127" spans="1:75">
      <c r="A127">
        <f>MATCH($C127,'Input EIA SEDS'!$C:$C,0)</f>
        <v/>
      </c>
      <c r="B127">
        <f>INDEX('Input EIA SEDS'!$A:$BZ, $A127, COLUMN(B127))</f>
        <v/>
      </c>
      <c r="C127" t="s">
        <v>650</v>
      </c>
      <c r="D127">
        <f>INDEX('Input EIA SEDS'!$A:$BZ, $A127, COLUMN(D127))</f>
        <v/>
      </c>
      <c r="E127">
        <f>INDEX('Input EIA SEDS'!$A:$BZ, $A127, COLUMN(E127))</f>
        <v/>
      </c>
      <c r="F127">
        <f>INDEX('Input EIA SEDS'!$A:$BZ, $A127, COLUMN(F127))</f>
        <v/>
      </c>
      <c r="G127">
        <f>INDEX('Input EIA SEDS'!$A:$BZ, $A127, COLUMN(G127))</f>
        <v/>
      </c>
      <c r="H127">
        <f>INDEX('Input EIA SEDS'!$A:$BZ, $A127, COLUMN(H127))</f>
        <v/>
      </c>
      <c r="I127">
        <f>INDEX('Input EIA SEDS'!$A:$BZ, $A127, COLUMN(I127))</f>
        <v/>
      </c>
      <c r="J127">
        <f>INDEX('Input EIA SEDS'!$A:$BZ, $A127, COLUMN(J127))</f>
        <v/>
      </c>
      <c r="K127">
        <f>INDEX('Input EIA SEDS'!$A:$BZ, $A127, COLUMN(K127))</f>
        <v/>
      </c>
      <c r="L127">
        <f>INDEX('Input EIA SEDS'!$A:$BZ, $A127, COLUMN(L127))</f>
        <v/>
      </c>
      <c r="M127">
        <f>INDEX('Input EIA SEDS'!$A:$BZ, $A127, COLUMN(M127))</f>
        <v/>
      </c>
      <c r="N127">
        <f>INDEX('Input EIA SEDS'!$A:$BZ, $A127, COLUMN(N127))</f>
        <v/>
      </c>
      <c r="O127">
        <f>INDEX('Input EIA SEDS'!$A:$BZ, $A127, COLUMN(O127))</f>
        <v/>
      </c>
      <c r="P127">
        <f>INDEX('Input EIA SEDS'!$A:$BZ, $A127, COLUMN(P127))</f>
        <v/>
      </c>
      <c r="Q127">
        <f>INDEX('Input EIA SEDS'!$A:$BZ, $A127, COLUMN(Q127))</f>
        <v/>
      </c>
      <c r="R127">
        <f>INDEX('Input EIA SEDS'!$A:$BZ, $A127, COLUMN(R127))</f>
        <v/>
      </c>
      <c r="S127">
        <f>INDEX('Input EIA SEDS'!$A:$BZ, $A127, COLUMN(S127))</f>
        <v/>
      </c>
      <c r="T127">
        <f>INDEX('Input EIA SEDS'!$A:$BZ, $A127, COLUMN(T127))</f>
        <v/>
      </c>
      <c r="U127">
        <f>INDEX('Input EIA SEDS'!$A:$BZ, $A127, COLUMN(U127))</f>
        <v/>
      </c>
      <c r="V127">
        <f>INDEX('Input EIA SEDS'!$A:$BZ, $A127, COLUMN(V127))</f>
        <v/>
      </c>
      <c r="W127">
        <f>INDEX('Input EIA SEDS'!$A:$BZ, $A127, COLUMN(W127))</f>
        <v/>
      </c>
      <c r="X127">
        <f>INDEX('Input EIA SEDS'!$A:$BZ, $A127, COLUMN(X127))</f>
        <v/>
      </c>
      <c r="Y127">
        <f>INDEX('Input EIA SEDS'!$A:$BZ, $A127, COLUMN(Y127))</f>
        <v/>
      </c>
      <c r="Z127">
        <f>INDEX('Input EIA SEDS'!$A:$BZ, $A127, COLUMN(Z127))</f>
        <v/>
      </c>
      <c r="AA127">
        <f>INDEX('Input EIA SEDS'!$A:$BZ, $A127, COLUMN(AA127))</f>
        <v/>
      </c>
      <c r="AB127">
        <f>INDEX('Input EIA SEDS'!$A:$BZ, $A127, COLUMN(AB127))</f>
        <v/>
      </c>
      <c r="AC127">
        <f>INDEX('Input EIA SEDS'!$A:$BZ, $A127, COLUMN(AC127))</f>
        <v/>
      </c>
      <c r="AD127">
        <f>INDEX('Input EIA SEDS'!$A:$BZ, $A127, COLUMN(AD127))</f>
        <v/>
      </c>
      <c r="AE127">
        <f>INDEX('Input EIA SEDS'!$A:$BZ, $A127, COLUMN(AE127))</f>
        <v/>
      </c>
      <c r="AF127">
        <f>INDEX('Input EIA SEDS'!$A:$BZ, $A127, COLUMN(AF127))</f>
        <v/>
      </c>
      <c r="AG127">
        <f>INDEX('Input EIA SEDS'!$A:$BZ, $A127, COLUMN(AG127))</f>
        <v/>
      </c>
      <c r="AH127">
        <f>INDEX('Input EIA SEDS'!$A:$BZ, $A127, COLUMN(AH127))</f>
        <v/>
      </c>
      <c r="AI127">
        <f>INDEX('Input EIA SEDS'!$A:$BZ, $A127, COLUMN(AI127))</f>
        <v/>
      </c>
      <c r="AJ127">
        <f>INDEX('Input EIA SEDS'!$A:$BZ, $A127, COLUMN(AJ127))</f>
        <v/>
      </c>
      <c r="AK127">
        <f>INDEX('Input EIA SEDS'!$A:$BZ, $A127, COLUMN(AK127))</f>
        <v/>
      </c>
      <c r="AL127">
        <f>INDEX('Input EIA SEDS'!$A:$BZ, $A127, COLUMN(AL127))</f>
        <v/>
      </c>
      <c r="AM127">
        <f>INDEX('Input EIA SEDS'!$A:$BZ, $A127, COLUMN(AM127))</f>
        <v/>
      </c>
      <c r="AN127">
        <f>INDEX('Input EIA SEDS'!$A:$BZ, $A127, COLUMN(AN127))</f>
        <v/>
      </c>
      <c r="AO127">
        <f>INDEX('Input EIA SEDS'!$A:$BZ, $A127, COLUMN(AO127))</f>
        <v/>
      </c>
      <c r="AP127">
        <f>INDEX('Input EIA SEDS'!$A:$BZ, $A127, COLUMN(AP127))</f>
        <v/>
      </c>
      <c r="AQ127">
        <f>INDEX('Input EIA SEDS'!$A:$BZ, $A127, COLUMN(AQ127))</f>
        <v/>
      </c>
      <c r="AR127">
        <f>INDEX('Input EIA SEDS'!$A:$BZ, $A127, COLUMN(AR127))</f>
        <v/>
      </c>
      <c r="AS127">
        <f>INDEX('Input EIA SEDS'!$A:$BZ, $A127, COLUMN(AS127))</f>
        <v/>
      </c>
      <c r="AT127">
        <f>INDEX('Input EIA SEDS'!$A:$BZ, $A127, COLUMN(AT127))</f>
        <v/>
      </c>
      <c r="AU127">
        <f>INDEX('Input EIA SEDS'!$A:$BZ, $A127, COLUMN(AU127))</f>
        <v/>
      </c>
      <c r="AV127">
        <f>INDEX('Input EIA SEDS'!$A:$BZ, $A127, COLUMN(AV127))</f>
        <v/>
      </c>
      <c r="AW127">
        <f>INDEX('Input EIA SEDS'!$A:$BZ, $A127, COLUMN(AW127))</f>
        <v/>
      </c>
      <c r="AX127">
        <f>INDEX('Input EIA SEDS'!$A:$BZ, $A127, COLUMN(AX127))</f>
        <v/>
      </c>
      <c r="AY127">
        <f>INDEX('Input EIA SEDS'!$A:$BZ, $A127, COLUMN(AY127))</f>
        <v/>
      </c>
      <c r="AZ127">
        <f>INDEX('Input EIA SEDS'!$A:$BZ, $A127, COLUMN(AZ127))</f>
        <v/>
      </c>
      <c r="BA127">
        <f>INDEX('Input EIA SEDS'!$A:$BZ, $A127, COLUMN(BA127))</f>
        <v/>
      </c>
      <c r="BB127">
        <f>INDEX('Input EIA SEDS'!$A:$BZ, $A127, COLUMN(BB127))</f>
        <v/>
      </c>
      <c r="BC127">
        <f>INDEX('Input EIA SEDS'!$A:$BZ, $A127, COLUMN(BC127))</f>
        <v/>
      </c>
      <c r="BD127">
        <f>INDEX('Input EIA SEDS'!$A:$BZ, $A127, COLUMN(BD127))</f>
        <v/>
      </c>
      <c r="BE127">
        <f>INDEX('Input EIA SEDS'!$A:$BZ, $A127, COLUMN(BE127))</f>
        <v/>
      </c>
      <c r="BF127">
        <f>INDEX('Input EIA SEDS'!$A:$BZ, $A127, COLUMN(BF127))</f>
        <v/>
      </c>
      <c r="BG127">
        <f>INDEX('Input EIA SEDS'!$A:$BZ, $A127, COLUMN(BG127))</f>
        <v/>
      </c>
      <c r="BH127">
        <f>INDEX('Input EIA SEDS'!$A:$BZ, $A127, COLUMN(BH127))</f>
        <v/>
      </c>
      <c r="BI127">
        <f>INDEX('Input EIA SEDS'!$A:$BZ, $A127, COLUMN(BI127))</f>
        <v/>
      </c>
      <c r="BJ127">
        <f>INDEX('Input EIA SEDS'!$A:$BZ, $A127, COLUMN(BJ127))</f>
        <v/>
      </c>
      <c r="BK127">
        <f>INDEX('Input EIA SEDS'!$A:$BZ, $A127, COLUMN(BK127))</f>
        <v/>
      </c>
      <c r="BL127">
        <f>INDEX('Input EIA SEDS'!$A:$BZ, $A127, COLUMN(BL127))</f>
        <v/>
      </c>
      <c r="BM127">
        <f>INDEX('Input EIA SEDS'!$A:$BZ, $A127, COLUMN(BM127))</f>
        <v/>
      </c>
      <c r="BN127">
        <f>INDEX('Input EIA SEDS'!$A:$BZ, $A127, COLUMN(BN127))</f>
        <v/>
      </c>
      <c r="BO127">
        <f>INDEX('Input EIA SEDS'!$A:$BZ, $A127, COLUMN(BO127))</f>
        <v/>
      </c>
      <c r="BP127">
        <f>INDEX('Input EIA SEDS'!$A:$BZ, $A127, COLUMN(BP127))</f>
        <v/>
      </c>
      <c r="BQ127">
        <f>INDEX('Input EIA SEDS'!$A:$BZ, $A127, COLUMN(BQ127))</f>
        <v/>
      </c>
      <c r="BR127">
        <f>INDEX('Input EIA SEDS'!$A:$BZ, $A127, COLUMN(BR127))</f>
        <v/>
      </c>
      <c r="BS127">
        <f>INDEX('Input EIA SEDS'!$A:$BZ, $A127, COLUMN(BS127))</f>
        <v/>
      </c>
      <c r="BT127">
        <f>INDEX('Input EIA SEDS'!$A:$BZ, $A127, COLUMN(BT127))</f>
        <v/>
      </c>
      <c r="BU127">
        <f>INDEX('Input EIA SEDS'!$A:$BZ, $A127, COLUMN(BU127))</f>
        <v/>
      </c>
      <c r="BV127">
        <f>INDEX('Input EIA SEDS'!$A:$BZ, $A127, COLUMN(BV127))</f>
        <v/>
      </c>
      <c r="BW127">
        <f>INDEX('Input EIA SEDS'!$A:$BZ, $A127, COLUMN(BW127))</f>
        <v/>
      </c>
    </row>
    <row r="128" spans="1:75">
      <c r="A128">
        <f>MATCH($C128,'Input EIA SEDS'!$C:$C,0)</f>
        <v/>
      </c>
      <c r="B128">
        <f>INDEX('Input EIA SEDS'!$A:$BZ, $A128, COLUMN(B128))</f>
        <v/>
      </c>
      <c r="C128" t="s">
        <v>653</v>
      </c>
      <c r="D128">
        <f>INDEX('Input EIA SEDS'!$A:$BZ, $A128, COLUMN(D128))</f>
        <v/>
      </c>
      <c r="E128">
        <f>INDEX('Input EIA SEDS'!$A:$BZ, $A128, COLUMN(E128))</f>
        <v/>
      </c>
      <c r="F128">
        <f>INDEX('Input EIA SEDS'!$A:$BZ, $A128, COLUMN(F128))</f>
        <v/>
      </c>
      <c r="G128">
        <f>INDEX('Input EIA SEDS'!$A:$BZ, $A128, COLUMN(G128))</f>
        <v/>
      </c>
      <c r="H128">
        <f>INDEX('Input EIA SEDS'!$A:$BZ, $A128, COLUMN(H128))</f>
        <v/>
      </c>
      <c r="I128">
        <f>INDEX('Input EIA SEDS'!$A:$BZ, $A128, COLUMN(I128))</f>
        <v/>
      </c>
      <c r="J128">
        <f>INDEX('Input EIA SEDS'!$A:$BZ, $A128, COLUMN(J128))</f>
        <v/>
      </c>
      <c r="K128">
        <f>INDEX('Input EIA SEDS'!$A:$BZ, $A128, COLUMN(K128))</f>
        <v/>
      </c>
      <c r="L128">
        <f>INDEX('Input EIA SEDS'!$A:$BZ, $A128, COLUMN(L128))</f>
        <v/>
      </c>
      <c r="M128">
        <f>INDEX('Input EIA SEDS'!$A:$BZ, $A128, COLUMN(M128))</f>
        <v/>
      </c>
      <c r="N128">
        <f>INDEX('Input EIA SEDS'!$A:$BZ, $A128, COLUMN(N128))</f>
        <v/>
      </c>
      <c r="O128">
        <f>INDEX('Input EIA SEDS'!$A:$BZ, $A128, COLUMN(O128))</f>
        <v/>
      </c>
      <c r="P128">
        <f>INDEX('Input EIA SEDS'!$A:$BZ, $A128, COLUMN(P128))</f>
        <v/>
      </c>
      <c r="Q128">
        <f>INDEX('Input EIA SEDS'!$A:$BZ, $A128, COLUMN(Q128))</f>
        <v/>
      </c>
      <c r="R128">
        <f>INDEX('Input EIA SEDS'!$A:$BZ, $A128, COLUMN(R128))</f>
        <v/>
      </c>
      <c r="S128">
        <f>INDEX('Input EIA SEDS'!$A:$BZ, $A128, COLUMN(S128))</f>
        <v/>
      </c>
      <c r="T128">
        <f>INDEX('Input EIA SEDS'!$A:$BZ, $A128, COLUMN(T128))</f>
        <v/>
      </c>
      <c r="U128">
        <f>INDEX('Input EIA SEDS'!$A:$BZ, $A128, COLUMN(U128))</f>
        <v/>
      </c>
      <c r="V128">
        <f>INDEX('Input EIA SEDS'!$A:$BZ, $A128, COLUMN(V128))</f>
        <v/>
      </c>
      <c r="W128">
        <f>INDEX('Input EIA SEDS'!$A:$BZ, $A128, COLUMN(W128))</f>
        <v/>
      </c>
      <c r="X128">
        <f>INDEX('Input EIA SEDS'!$A:$BZ, $A128, COLUMN(X128))</f>
        <v/>
      </c>
      <c r="Y128">
        <f>INDEX('Input EIA SEDS'!$A:$BZ, $A128, COLUMN(Y128))</f>
        <v/>
      </c>
      <c r="Z128">
        <f>INDEX('Input EIA SEDS'!$A:$BZ, $A128, COLUMN(Z128))</f>
        <v/>
      </c>
      <c r="AA128">
        <f>INDEX('Input EIA SEDS'!$A:$BZ, $A128, COLUMN(AA128))</f>
        <v/>
      </c>
      <c r="AB128">
        <f>INDEX('Input EIA SEDS'!$A:$BZ, $A128, COLUMN(AB128))</f>
        <v/>
      </c>
      <c r="AC128">
        <f>INDEX('Input EIA SEDS'!$A:$BZ, $A128, COLUMN(AC128))</f>
        <v/>
      </c>
      <c r="AD128">
        <f>INDEX('Input EIA SEDS'!$A:$BZ, $A128, COLUMN(AD128))</f>
        <v/>
      </c>
      <c r="AE128">
        <f>INDEX('Input EIA SEDS'!$A:$BZ, $A128, COLUMN(AE128))</f>
        <v/>
      </c>
      <c r="AF128">
        <f>INDEX('Input EIA SEDS'!$A:$BZ, $A128, COLUMN(AF128))</f>
        <v/>
      </c>
      <c r="AG128">
        <f>INDEX('Input EIA SEDS'!$A:$BZ, $A128, COLUMN(AG128))</f>
        <v/>
      </c>
      <c r="AH128">
        <f>INDEX('Input EIA SEDS'!$A:$BZ, $A128, COLUMN(AH128))</f>
        <v/>
      </c>
      <c r="AI128">
        <f>INDEX('Input EIA SEDS'!$A:$BZ, $A128, COLUMN(AI128))</f>
        <v/>
      </c>
      <c r="AJ128">
        <f>INDEX('Input EIA SEDS'!$A:$BZ, $A128, COLUMN(AJ128))</f>
        <v/>
      </c>
      <c r="AK128">
        <f>INDEX('Input EIA SEDS'!$A:$BZ, $A128, COLUMN(AK128))</f>
        <v/>
      </c>
      <c r="AL128">
        <f>INDEX('Input EIA SEDS'!$A:$BZ, $A128, COLUMN(AL128))</f>
        <v/>
      </c>
      <c r="AM128">
        <f>INDEX('Input EIA SEDS'!$A:$BZ, $A128, COLUMN(AM128))</f>
        <v/>
      </c>
      <c r="AN128">
        <f>INDEX('Input EIA SEDS'!$A:$BZ, $A128, COLUMN(AN128))</f>
        <v/>
      </c>
      <c r="AO128">
        <f>INDEX('Input EIA SEDS'!$A:$BZ, $A128, COLUMN(AO128))</f>
        <v/>
      </c>
      <c r="AP128">
        <f>INDEX('Input EIA SEDS'!$A:$BZ, $A128, COLUMN(AP128))</f>
        <v/>
      </c>
      <c r="AQ128">
        <f>INDEX('Input EIA SEDS'!$A:$BZ, $A128, COLUMN(AQ128))</f>
        <v/>
      </c>
      <c r="AR128">
        <f>INDEX('Input EIA SEDS'!$A:$BZ, $A128, COLUMN(AR128))</f>
        <v/>
      </c>
      <c r="AS128">
        <f>INDEX('Input EIA SEDS'!$A:$BZ, $A128, COLUMN(AS128))</f>
        <v/>
      </c>
      <c r="AT128">
        <f>INDEX('Input EIA SEDS'!$A:$BZ, $A128, COLUMN(AT128))</f>
        <v/>
      </c>
      <c r="AU128">
        <f>INDEX('Input EIA SEDS'!$A:$BZ, $A128, COLUMN(AU128))</f>
        <v/>
      </c>
      <c r="AV128">
        <f>INDEX('Input EIA SEDS'!$A:$BZ, $A128, COLUMN(AV128))</f>
        <v/>
      </c>
      <c r="AW128">
        <f>INDEX('Input EIA SEDS'!$A:$BZ, $A128, COLUMN(AW128))</f>
        <v/>
      </c>
      <c r="AX128">
        <f>INDEX('Input EIA SEDS'!$A:$BZ, $A128, COLUMN(AX128))</f>
        <v/>
      </c>
      <c r="AY128">
        <f>INDEX('Input EIA SEDS'!$A:$BZ, $A128, COLUMN(AY128))</f>
        <v/>
      </c>
      <c r="AZ128">
        <f>INDEX('Input EIA SEDS'!$A:$BZ, $A128, COLUMN(AZ128))</f>
        <v/>
      </c>
      <c r="BA128">
        <f>INDEX('Input EIA SEDS'!$A:$BZ, $A128, COLUMN(BA128))</f>
        <v/>
      </c>
      <c r="BB128">
        <f>INDEX('Input EIA SEDS'!$A:$BZ, $A128, COLUMN(BB128))</f>
        <v/>
      </c>
      <c r="BC128">
        <f>INDEX('Input EIA SEDS'!$A:$BZ, $A128, COLUMN(BC128))</f>
        <v/>
      </c>
      <c r="BD128">
        <f>INDEX('Input EIA SEDS'!$A:$BZ, $A128, COLUMN(BD128))</f>
        <v/>
      </c>
      <c r="BE128">
        <f>INDEX('Input EIA SEDS'!$A:$BZ, $A128, COLUMN(BE128))</f>
        <v/>
      </c>
      <c r="BF128">
        <f>INDEX('Input EIA SEDS'!$A:$BZ, $A128, COLUMN(BF128))</f>
        <v/>
      </c>
      <c r="BG128">
        <f>INDEX('Input EIA SEDS'!$A:$BZ, $A128, COLUMN(BG128))</f>
        <v/>
      </c>
      <c r="BH128">
        <f>INDEX('Input EIA SEDS'!$A:$BZ, $A128, COLUMN(BH128))</f>
        <v/>
      </c>
      <c r="BI128">
        <f>INDEX('Input EIA SEDS'!$A:$BZ, $A128, COLUMN(BI128))</f>
        <v/>
      </c>
      <c r="BJ128">
        <f>INDEX('Input EIA SEDS'!$A:$BZ, $A128, COLUMN(BJ128))</f>
        <v/>
      </c>
      <c r="BK128">
        <f>INDEX('Input EIA SEDS'!$A:$BZ, $A128, COLUMN(BK128))</f>
        <v/>
      </c>
      <c r="BL128">
        <f>INDEX('Input EIA SEDS'!$A:$BZ, $A128, COLUMN(BL128))</f>
        <v/>
      </c>
      <c r="BM128">
        <f>INDEX('Input EIA SEDS'!$A:$BZ, $A128, COLUMN(BM128))</f>
        <v/>
      </c>
      <c r="BN128">
        <f>INDEX('Input EIA SEDS'!$A:$BZ, $A128, COLUMN(BN128))</f>
        <v/>
      </c>
      <c r="BO128">
        <f>INDEX('Input EIA SEDS'!$A:$BZ, $A128, COLUMN(BO128))</f>
        <v/>
      </c>
      <c r="BP128">
        <f>INDEX('Input EIA SEDS'!$A:$BZ, $A128, COLUMN(BP128))</f>
        <v/>
      </c>
      <c r="BQ128">
        <f>INDEX('Input EIA SEDS'!$A:$BZ, $A128, COLUMN(BQ128))</f>
        <v/>
      </c>
      <c r="BR128">
        <f>INDEX('Input EIA SEDS'!$A:$BZ, $A128, COLUMN(BR128))</f>
        <v/>
      </c>
      <c r="BS128">
        <f>INDEX('Input EIA SEDS'!$A:$BZ, $A128, COLUMN(BS128))</f>
        <v/>
      </c>
      <c r="BT128">
        <f>INDEX('Input EIA SEDS'!$A:$BZ, $A128, COLUMN(BT128))</f>
        <v/>
      </c>
      <c r="BU128">
        <f>INDEX('Input EIA SEDS'!$A:$BZ, $A128, COLUMN(BU128))</f>
        <v/>
      </c>
      <c r="BV128">
        <f>INDEX('Input EIA SEDS'!$A:$BZ, $A128, COLUMN(BV128))</f>
        <v/>
      </c>
      <c r="BW128">
        <f>INDEX('Input EIA SEDS'!$A:$BZ, $A128, COLUMN(BW128))</f>
        <v/>
      </c>
    </row>
    <row r="129" spans="1:75">
      <c r="A129">
        <f>MATCH($C129,'Input EIA SEDS'!$C:$C,0)</f>
        <v/>
      </c>
      <c r="B129">
        <f>INDEX('Input EIA SEDS'!$A:$BZ, $A129, COLUMN(B129))</f>
        <v/>
      </c>
      <c r="C129" t="s">
        <v>12</v>
      </c>
      <c r="D129">
        <f>INDEX('Input EIA SEDS'!$A:$BZ, $A129, COLUMN(D129))</f>
        <v/>
      </c>
      <c r="E129">
        <f>INDEX('Input EIA SEDS'!$A:$BZ, $A129, COLUMN(E129))</f>
        <v/>
      </c>
      <c r="F129">
        <f>INDEX('Input EIA SEDS'!$A:$BZ, $A129, COLUMN(F129))</f>
        <v/>
      </c>
      <c r="G129">
        <f>INDEX('Input EIA SEDS'!$A:$BZ, $A129, COLUMN(G129))</f>
        <v/>
      </c>
      <c r="H129">
        <f>INDEX('Input EIA SEDS'!$A:$BZ, $A129, COLUMN(H129))</f>
        <v/>
      </c>
      <c r="I129">
        <f>INDEX('Input EIA SEDS'!$A:$BZ, $A129, COLUMN(I129))</f>
        <v/>
      </c>
      <c r="J129">
        <f>INDEX('Input EIA SEDS'!$A:$BZ, $A129, COLUMN(J129))</f>
        <v/>
      </c>
      <c r="K129">
        <f>INDEX('Input EIA SEDS'!$A:$BZ, $A129, COLUMN(K129))</f>
        <v/>
      </c>
      <c r="L129">
        <f>INDEX('Input EIA SEDS'!$A:$BZ, $A129, COLUMN(L129))</f>
        <v/>
      </c>
      <c r="M129">
        <f>INDEX('Input EIA SEDS'!$A:$BZ, $A129, COLUMN(M129))</f>
        <v/>
      </c>
      <c r="N129">
        <f>INDEX('Input EIA SEDS'!$A:$BZ, $A129, COLUMN(N129))</f>
        <v/>
      </c>
      <c r="O129">
        <f>INDEX('Input EIA SEDS'!$A:$BZ, $A129, COLUMN(O129))</f>
        <v/>
      </c>
      <c r="P129">
        <f>INDEX('Input EIA SEDS'!$A:$BZ, $A129, COLUMN(P129))</f>
        <v/>
      </c>
      <c r="Q129">
        <f>INDEX('Input EIA SEDS'!$A:$BZ, $A129, COLUMN(Q129))</f>
        <v/>
      </c>
      <c r="R129">
        <f>INDEX('Input EIA SEDS'!$A:$BZ, $A129, COLUMN(R129))</f>
        <v/>
      </c>
      <c r="S129">
        <f>INDEX('Input EIA SEDS'!$A:$BZ, $A129, COLUMN(S129))</f>
        <v/>
      </c>
      <c r="T129">
        <f>INDEX('Input EIA SEDS'!$A:$BZ, $A129, COLUMN(T129))</f>
        <v/>
      </c>
      <c r="U129">
        <f>INDEX('Input EIA SEDS'!$A:$BZ, $A129, COLUMN(U129))</f>
        <v/>
      </c>
      <c r="V129">
        <f>INDEX('Input EIA SEDS'!$A:$BZ, $A129, COLUMN(V129))</f>
        <v/>
      </c>
      <c r="W129">
        <f>INDEX('Input EIA SEDS'!$A:$BZ, $A129, COLUMN(W129))</f>
        <v/>
      </c>
      <c r="X129">
        <f>INDEX('Input EIA SEDS'!$A:$BZ, $A129, COLUMN(X129))</f>
        <v/>
      </c>
      <c r="Y129">
        <f>INDEX('Input EIA SEDS'!$A:$BZ, $A129, COLUMN(Y129))</f>
        <v/>
      </c>
      <c r="Z129">
        <f>INDEX('Input EIA SEDS'!$A:$BZ, $A129, COLUMN(Z129))</f>
        <v/>
      </c>
      <c r="AA129">
        <f>INDEX('Input EIA SEDS'!$A:$BZ, $A129, COLUMN(AA129))</f>
        <v/>
      </c>
      <c r="AB129">
        <f>INDEX('Input EIA SEDS'!$A:$BZ, $A129, COLUMN(AB129))</f>
        <v/>
      </c>
      <c r="AC129">
        <f>INDEX('Input EIA SEDS'!$A:$BZ, $A129, COLUMN(AC129))</f>
        <v/>
      </c>
      <c r="AD129">
        <f>INDEX('Input EIA SEDS'!$A:$BZ, $A129, COLUMN(AD129))</f>
        <v/>
      </c>
      <c r="AE129">
        <f>INDEX('Input EIA SEDS'!$A:$BZ, $A129, COLUMN(AE129))</f>
        <v/>
      </c>
      <c r="AF129">
        <f>INDEX('Input EIA SEDS'!$A:$BZ, $A129, COLUMN(AF129))</f>
        <v/>
      </c>
      <c r="AG129">
        <f>INDEX('Input EIA SEDS'!$A:$BZ, $A129, COLUMN(AG129))</f>
        <v/>
      </c>
      <c r="AH129">
        <f>INDEX('Input EIA SEDS'!$A:$BZ, $A129, COLUMN(AH129))</f>
        <v/>
      </c>
      <c r="AI129">
        <f>INDEX('Input EIA SEDS'!$A:$BZ, $A129, COLUMN(AI129))</f>
        <v/>
      </c>
      <c r="AJ129">
        <f>INDEX('Input EIA SEDS'!$A:$BZ, $A129, COLUMN(AJ129))</f>
        <v/>
      </c>
      <c r="AK129">
        <f>INDEX('Input EIA SEDS'!$A:$BZ, $A129, COLUMN(AK129))</f>
        <v/>
      </c>
      <c r="AL129">
        <f>INDEX('Input EIA SEDS'!$A:$BZ, $A129, COLUMN(AL129))</f>
        <v/>
      </c>
      <c r="AM129">
        <f>INDEX('Input EIA SEDS'!$A:$BZ, $A129, COLUMN(AM129))</f>
        <v/>
      </c>
      <c r="AN129">
        <f>INDEX('Input EIA SEDS'!$A:$BZ, $A129, COLUMN(AN129))</f>
        <v/>
      </c>
      <c r="AO129">
        <f>INDEX('Input EIA SEDS'!$A:$BZ, $A129, COLUMN(AO129))</f>
        <v/>
      </c>
      <c r="AP129">
        <f>INDEX('Input EIA SEDS'!$A:$BZ, $A129, COLUMN(AP129))</f>
        <v/>
      </c>
      <c r="AQ129">
        <f>INDEX('Input EIA SEDS'!$A:$BZ, $A129, COLUMN(AQ129))</f>
        <v/>
      </c>
      <c r="AR129">
        <f>INDEX('Input EIA SEDS'!$A:$BZ, $A129, COLUMN(AR129))</f>
        <v/>
      </c>
      <c r="AS129">
        <f>INDEX('Input EIA SEDS'!$A:$BZ, $A129, COLUMN(AS129))</f>
        <v/>
      </c>
      <c r="AT129">
        <f>INDEX('Input EIA SEDS'!$A:$BZ, $A129, COLUMN(AT129))</f>
        <v/>
      </c>
      <c r="AU129">
        <f>INDEX('Input EIA SEDS'!$A:$BZ, $A129, COLUMN(AU129))</f>
        <v/>
      </c>
      <c r="AV129">
        <f>INDEX('Input EIA SEDS'!$A:$BZ, $A129, COLUMN(AV129))</f>
        <v/>
      </c>
      <c r="AW129">
        <f>INDEX('Input EIA SEDS'!$A:$BZ, $A129, COLUMN(AW129))</f>
        <v/>
      </c>
      <c r="AX129">
        <f>INDEX('Input EIA SEDS'!$A:$BZ, $A129, COLUMN(AX129))</f>
        <v/>
      </c>
      <c r="AY129">
        <f>INDEX('Input EIA SEDS'!$A:$BZ, $A129, COLUMN(AY129))</f>
        <v/>
      </c>
      <c r="AZ129">
        <f>INDEX('Input EIA SEDS'!$A:$BZ, $A129, COLUMN(AZ129))</f>
        <v/>
      </c>
      <c r="BA129">
        <f>INDEX('Input EIA SEDS'!$A:$BZ, $A129, COLUMN(BA129))</f>
        <v/>
      </c>
      <c r="BB129">
        <f>INDEX('Input EIA SEDS'!$A:$BZ, $A129, COLUMN(BB129))</f>
        <v/>
      </c>
      <c r="BC129">
        <f>INDEX('Input EIA SEDS'!$A:$BZ, $A129, COLUMN(BC129))</f>
        <v/>
      </c>
      <c r="BD129">
        <f>INDEX('Input EIA SEDS'!$A:$BZ, $A129, COLUMN(BD129))</f>
        <v/>
      </c>
      <c r="BE129">
        <f>INDEX('Input EIA SEDS'!$A:$BZ, $A129, COLUMN(BE129))</f>
        <v/>
      </c>
      <c r="BF129">
        <f>INDEX('Input EIA SEDS'!$A:$BZ, $A129, COLUMN(BF129))</f>
        <v/>
      </c>
      <c r="BG129">
        <f>INDEX('Input EIA SEDS'!$A:$BZ, $A129, COLUMN(BG129))</f>
        <v/>
      </c>
      <c r="BH129">
        <f>INDEX('Input EIA SEDS'!$A:$BZ, $A129, COLUMN(BH129))</f>
        <v/>
      </c>
      <c r="BI129">
        <f>INDEX('Input EIA SEDS'!$A:$BZ, $A129, COLUMN(BI129))</f>
        <v/>
      </c>
      <c r="BJ129">
        <f>INDEX('Input EIA SEDS'!$A:$BZ, $A129, COLUMN(BJ129))</f>
        <v/>
      </c>
      <c r="BK129">
        <f>INDEX('Input EIA SEDS'!$A:$BZ, $A129, COLUMN(BK129))</f>
        <v/>
      </c>
      <c r="BL129">
        <f>INDEX('Input EIA SEDS'!$A:$BZ, $A129, COLUMN(BL129))</f>
        <v/>
      </c>
      <c r="BM129">
        <f>INDEX('Input EIA SEDS'!$A:$BZ, $A129, COLUMN(BM129))</f>
        <v/>
      </c>
      <c r="BN129">
        <f>INDEX('Input EIA SEDS'!$A:$BZ, $A129, COLUMN(BN129))</f>
        <v/>
      </c>
      <c r="BO129">
        <f>INDEX('Input EIA SEDS'!$A:$BZ, $A129, COLUMN(BO129))</f>
        <v/>
      </c>
      <c r="BP129">
        <f>INDEX('Input EIA SEDS'!$A:$BZ, $A129, COLUMN(BP129))</f>
        <v/>
      </c>
      <c r="BQ129">
        <f>INDEX('Input EIA SEDS'!$A:$BZ, $A129, COLUMN(BQ129))</f>
        <v/>
      </c>
      <c r="BR129">
        <f>INDEX('Input EIA SEDS'!$A:$BZ, $A129, COLUMN(BR129))</f>
        <v/>
      </c>
      <c r="BS129">
        <f>INDEX('Input EIA SEDS'!$A:$BZ, $A129, COLUMN(BS129))</f>
        <v/>
      </c>
      <c r="BT129">
        <f>INDEX('Input EIA SEDS'!$A:$BZ, $A129, COLUMN(BT129))</f>
        <v/>
      </c>
      <c r="BU129">
        <f>INDEX('Input EIA SEDS'!$A:$BZ, $A129, COLUMN(BU129))</f>
        <v/>
      </c>
      <c r="BV129">
        <f>INDEX('Input EIA SEDS'!$A:$BZ, $A129, COLUMN(BV129))</f>
        <v/>
      </c>
      <c r="BW129">
        <f>INDEX('Input EIA SEDS'!$A:$BZ, $A129, COLUMN(BW129))</f>
        <v/>
      </c>
    </row>
    <row r="130" spans="1:75">
      <c r="A130">
        <f>MATCH($C130,'Input EIA SEDS'!$C:$C,0)</f>
        <v/>
      </c>
      <c r="B130">
        <f>INDEX('Input EIA SEDS'!$A:$BZ, $A130, COLUMN(B130))</f>
        <v/>
      </c>
      <c r="C130" t="s">
        <v>32</v>
      </c>
      <c r="D130">
        <f>INDEX('Input EIA SEDS'!$A:$BZ, $A130, COLUMN(D130))</f>
        <v/>
      </c>
      <c r="E130">
        <f>INDEX('Input EIA SEDS'!$A:$BZ, $A130, COLUMN(E130))</f>
        <v/>
      </c>
      <c r="F130">
        <f>INDEX('Input EIA SEDS'!$A:$BZ, $A130, COLUMN(F130))</f>
        <v/>
      </c>
      <c r="G130">
        <f>INDEX('Input EIA SEDS'!$A:$BZ, $A130, COLUMN(G130))</f>
        <v/>
      </c>
      <c r="H130">
        <f>INDEX('Input EIA SEDS'!$A:$BZ, $A130, COLUMN(H130))</f>
        <v/>
      </c>
      <c r="I130">
        <f>INDEX('Input EIA SEDS'!$A:$BZ, $A130, COLUMN(I130))</f>
        <v/>
      </c>
      <c r="J130">
        <f>INDEX('Input EIA SEDS'!$A:$BZ, $A130, COLUMN(J130))</f>
        <v/>
      </c>
      <c r="K130">
        <f>INDEX('Input EIA SEDS'!$A:$BZ, $A130, COLUMN(K130))</f>
        <v/>
      </c>
      <c r="L130">
        <f>INDEX('Input EIA SEDS'!$A:$BZ, $A130, COLUMN(L130))</f>
        <v/>
      </c>
      <c r="M130">
        <f>INDEX('Input EIA SEDS'!$A:$BZ, $A130, COLUMN(M130))</f>
        <v/>
      </c>
      <c r="N130">
        <f>INDEX('Input EIA SEDS'!$A:$BZ, $A130, COLUMN(N130))</f>
        <v/>
      </c>
      <c r="O130">
        <f>INDEX('Input EIA SEDS'!$A:$BZ, $A130, COLUMN(O130))</f>
        <v/>
      </c>
      <c r="P130">
        <f>INDEX('Input EIA SEDS'!$A:$BZ, $A130, COLUMN(P130))</f>
        <v/>
      </c>
      <c r="Q130">
        <f>INDEX('Input EIA SEDS'!$A:$BZ, $A130, COLUMN(Q130))</f>
        <v/>
      </c>
      <c r="R130">
        <f>INDEX('Input EIA SEDS'!$A:$BZ, $A130, COLUMN(R130))</f>
        <v/>
      </c>
      <c r="S130">
        <f>INDEX('Input EIA SEDS'!$A:$BZ, $A130, COLUMN(S130))</f>
        <v/>
      </c>
      <c r="T130">
        <f>INDEX('Input EIA SEDS'!$A:$BZ, $A130, COLUMN(T130))</f>
        <v/>
      </c>
      <c r="U130">
        <f>INDEX('Input EIA SEDS'!$A:$BZ, $A130, COLUMN(U130))</f>
        <v/>
      </c>
      <c r="V130">
        <f>INDEX('Input EIA SEDS'!$A:$BZ, $A130, COLUMN(V130))</f>
        <v/>
      </c>
      <c r="W130">
        <f>INDEX('Input EIA SEDS'!$A:$BZ, $A130, COLUMN(W130))</f>
        <v/>
      </c>
      <c r="X130">
        <f>INDEX('Input EIA SEDS'!$A:$BZ, $A130, COLUMN(X130))</f>
        <v/>
      </c>
      <c r="Y130">
        <f>INDEX('Input EIA SEDS'!$A:$BZ, $A130, COLUMN(Y130))</f>
        <v/>
      </c>
      <c r="Z130">
        <f>INDEX('Input EIA SEDS'!$A:$BZ, $A130, COLUMN(Z130))</f>
        <v/>
      </c>
      <c r="AA130">
        <f>INDEX('Input EIA SEDS'!$A:$BZ, $A130, COLUMN(AA130))</f>
        <v/>
      </c>
      <c r="AB130">
        <f>INDEX('Input EIA SEDS'!$A:$BZ, $A130, COLUMN(AB130))</f>
        <v/>
      </c>
      <c r="AC130">
        <f>INDEX('Input EIA SEDS'!$A:$BZ, $A130, COLUMN(AC130))</f>
        <v/>
      </c>
      <c r="AD130">
        <f>INDEX('Input EIA SEDS'!$A:$BZ, $A130, COLUMN(AD130))</f>
        <v/>
      </c>
      <c r="AE130">
        <f>INDEX('Input EIA SEDS'!$A:$BZ, $A130, COLUMN(AE130))</f>
        <v/>
      </c>
      <c r="AF130">
        <f>INDEX('Input EIA SEDS'!$A:$BZ, $A130, COLUMN(AF130))</f>
        <v/>
      </c>
      <c r="AG130">
        <f>INDEX('Input EIA SEDS'!$A:$BZ, $A130, COLUMN(AG130))</f>
        <v/>
      </c>
      <c r="AH130">
        <f>INDEX('Input EIA SEDS'!$A:$BZ, $A130, COLUMN(AH130))</f>
        <v/>
      </c>
      <c r="AI130">
        <f>INDEX('Input EIA SEDS'!$A:$BZ, $A130, COLUMN(AI130))</f>
        <v/>
      </c>
      <c r="AJ130">
        <f>INDEX('Input EIA SEDS'!$A:$BZ, $A130, COLUMN(AJ130))</f>
        <v/>
      </c>
      <c r="AK130">
        <f>INDEX('Input EIA SEDS'!$A:$BZ, $A130, COLUMN(AK130))</f>
        <v/>
      </c>
      <c r="AL130">
        <f>INDEX('Input EIA SEDS'!$A:$BZ, $A130, COLUMN(AL130))</f>
        <v/>
      </c>
      <c r="AM130">
        <f>INDEX('Input EIA SEDS'!$A:$BZ, $A130, COLUMN(AM130))</f>
        <v/>
      </c>
      <c r="AN130">
        <f>INDEX('Input EIA SEDS'!$A:$BZ, $A130, COLUMN(AN130))</f>
        <v/>
      </c>
      <c r="AO130">
        <f>INDEX('Input EIA SEDS'!$A:$BZ, $A130, COLUMN(AO130))</f>
        <v/>
      </c>
      <c r="AP130">
        <f>INDEX('Input EIA SEDS'!$A:$BZ, $A130, COLUMN(AP130))</f>
        <v/>
      </c>
      <c r="AQ130">
        <f>INDEX('Input EIA SEDS'!$A:$BZ, $A130, COLUMN(AQ130))</f>
        <v/>
      </c>
      <c r="AR130">
        <f>INDEX('Input EIA SEDS'!$A:$BZ, $A130, COLUMN(AR130))</f>
        <v/>
      </c>
      <c r="AS130">
        <f>INDEX('Input EIA SEDS'!$A:$BZ, $A130, COLUMN(AS130))</f>
        <v/>
      </c>
      <c r="AT130">
        <f>INDEX('Input EIA SEDS'!$A:$BZ, $A130, COLUMN(AT130))</f>
        <v/>
      </c>
      <c r="AU130">
        <f>INDEX('Input EIA SEDS'!$A:$BZ, $A130, COLUMN(AU130))</f>
        <v/>
      </c>
      <c r="AV130">
        <f>INDEX('Input EIA SEDS'!$A:$BZ, $A130, COLUMN(AV130))</f>
        <v/>
      </c>
      <c r="AW130">
        <f>INDEX('Input EIA SEDS'!$A:$BZ, $A130, COLUMN(AW130))</f>
        <v/>
      </c>
      <c r="AX130">
        <f>INDEX('Input EIA SEDS'!$A:$BZ, $A130, COLUMN(AX130))</f>
        <v/>
      </c>
      <c r="AY130">
        <f>INDEX('Input EIA SEDS'!$A:$BZ, $A130, COLUMN(AY130))</f>
        <v/>
      </c>
      <c r="AZ130">
        <f>INDEX('Input EIA SEDS'!$A:$BZ, $A130, COLUMN(AZ130))</f>
        <v/>
      </c>
      <c r="BA130">
        <f>INDEX('Input EIA SEDS'!$A:$BZ, $A130, COLUMN(BA130))</f>
        <v/>
      </c>
      <c r="BB130">
        <f>INDEX('Input EIA SEDS'!$A:$BZ, $A130, COLUMN(BB130))</f>
        <v/>
      </c>
      <c r="BC130">
        <f>INDEX('Input EIA SEDS'!$A:$BZ, $A130, COLUMN(BC130))</f>
        <v/>
      </c>
      <c r="BD130">
        <f>INDEX('Input EIA SEDS'!$A:$BZ, $A130, COLUMN(BD130))</f>
        <v/>
      </c>
      <c r="BE130">
        <f>INDEX('Input EIA SEDS'!$A:$BZ, $A130, COLUMN(BE130))</f>
        <v/>
      </c>
      <c r="BF130">
        <f>INDEX('Input EIA SEDS'!$A:$BZ, $A130, COLUMN(BF130))</f>
        <v/>
      </c>
      <c r="BG130">
        <f>INDEX('Input EIA SEDS'!$A:$BZ, $A130, COLUMN(BG130))</f>
        <v/>
      </c>
      <c r="BH130">
        <f>INDEX('Input EIA SEDS'!$A:$BZ, $A130, COLUMN(BH130))</f>
        <v/>
      </c>
      <c r="BI130">
        <f>INDEX('Input EIA SEDS'!$A:$BZ, $A130, COLUMN(BI130))</f>
        <v/>
      </c>
      <c r="BJ130">
        <f>INDEX('Input EIA SEDS'!$A:$BZ, $A130, COLUMN(BJ130))</f>
        <v/>
      </c>
      <c r="BK130">
        <f>INDEX('Input EIA SEDS'!$A:$BZ, $A130, COLUMN(BK130))</f>
        <v/>
      </c>
      <c r="BL130">
        <f>INDEX('Input EIA SEDS'!$A:$BZ, $A130, COLUMN(BL130))</f>
        <v/>
      </c>
      <c r="BM130">
        <f>INDEX('Input EIA SEDS'!$A:$BZ, $A130, COLUMN(BM130))</f>
        <v/>
      </c>
      <c r="BN130">
        <f>INDEX('Input EIA SEDS'!$A:$BZ, $A130, COLUMN(BN130))</f>
        <v/>
      </c>
      <c r="BO130">
        <f>INDEX('Input EIA SEDS'!$A:$BZ, $A130, COLUMN(BO130))</f>
        <v/>
      </c>
      <c r="BP130">
        <f>INDEX('Input EIA SEDS'!$A:$BZ, $A130, COLUMN(BP130))</f>
        <v/>
      </c>
      <c r="BQ130">
        <f>INDEX('Input EIA SEDS'!$A:$BZ, $A130, COLUMN(BQ130))</f>
        <v/>
      </c>
      <c r="BR130">
        <f>INDEX('Input EIA SEDS'!$A:$BZ, $A130, COLUMN(BR130))</f>
        <v/>
      </c>
      <c r="BS130">
        <f>INDEX('Input EIA SEDS'!$A:$BZ, $A130, COLUMN(BS130))</f>
        <v/>
      </c>
      <c r="BT130">
        <f>INDEX('Input EIA SEDS'!$A:$BZ, $A130, COLUMN(BT130))</f>
        <v/>
      </c>
      <c r="BU130">
        <f>INDEX('Input EIA SEDS'!$A:$BZ, $A130, COLUMN(BU130))</f>
        <v/>
      </c>
      <c r="BV130">
        <f>INDEX('Input EIA SEDS'!$A:$BZ, $A130, COLUMN(BV130))</f>
        <v/>
      </c>
      <c r="BW130">
        <f>INDEX('Input EIA SEDS'!$A:$BZ, $A130, COLUMN(BW130))</f>
        <v/>
      </c>
    </row>
    <row r="131" spans="1:75">
      <c r="A131">
        <f>MATCH($C131,'Input EIA SEDS'!$C:$C,0)</f>
        <v/>
      </c>
      <c r="B131">
        <f>INDEX('Input EIA SEDS'!$A:$BZ, $A131, COLUMN(B131))</f>
        <v/>
      </c>
      <c r="C131" t="s">
        <v>1346</v>
      </c>
      <c r="D131">
        <f>INDEX('Input EIA SEDS'!$A:$BZ, $A131, COLUMN(D131))</f>
        <v/>
      </c>
      <c r="E131">
        <f>INDEX('Input EIA SEDS'!$A:$BZ, $A131, COLUMN(E131))</f>
        <v/>
      </c>
      <c r="F131">
        <f>INDEX('Input EIA SEDS'!$A:$BZ, $A131, COLUMN(F131))</f>
        <v/>
      </c>
      <c r="G131">
        <f>INDEX('Input EIA SEDS'!$A:$BZ, $A131, COLUMN(G131))</f>
        <v/>
      </c>
      <c r="H131">
        <f>INDEX('Input EIA SEDS'!$A:$BZ, $A131, COLUMN(H131))</f>
        <v/>
      </c>
      <c r="I131">
        <f>INDEX('Input EIA SEDS'!$A:$BZ, $A131, COLUMN(I131))</f>
        <v/>
      </c>
      <c r="J131">
        <f>INDEX('Input EIA SEDS'!$A:$BZ, $A131, COLUMN(J131))</f>
        <v/>
      </c>
      <c r="K131">
        <f>INDEX('Input EIA SEDS'!$A:$BZ, $A131, COLUMN(K131))</f>
        <v/>
      </c>
      <c r="L131">
        <f>INDEX('Input EIA SEDS'!$A:$BZ, $A131, COLUMN(L131))</f>
        <v/>
      </c>
      <c r="M131">
        <f>INDEX('Input EIA SEDS'!$A:$BZ, $A131, COLUMN(M131))</f>
        <v/>
      </c>
      <c r="N131">
        <f>INDEX('Input EIA SEDS'!$A:$BZ, $A131, COLUMN(N131))</f>
        <v/>
      </c>
      <c r="O131">
        <f>INDEX('Input EIA SEDS'!$A:$BZ, $A131, COLUMN(O131))</f>
        <v/>
      </c>
      <c r="P131">
        <f>INDEX('Input EIA SEDS'!$A:$BZ, $A131, COLUMN(P131))</f>
        <v/>
      </c>
      <c r="Q131">
        <f>INDEX('Input EIA SEDS'!$A:$BZ, $A131, COLUMN(Q131))</f>
        <v/>
      </c>
      <c r="R131">
        <f>INDEX('Input EIA SEDS'!$A:$BZ, $A131, COLUMN(R131))</f>
        <v/>
      </c>
      <c r="S131">
        <f>INDEX('Input EIA SEDS'!$A:$BZ, $A131, COLUMN(S131))</f>
        <v/>
      </c>
      <c r="T131">
        <f>INDEX('Input EIA SEDS'!$A:$BZ, $A131, COLUMN(T131))</f>
        <v/>
      </c>
      <c r="U131">
        <f>INDEX('Input EIA SEDS'!$A:$BZ, $A131, COLUMN(U131))</f>
        <v/>
      </c>
      <c r="V131">
        <f>INDEX('Input EIA SEDS'!$A:$BZ, $A131, COLUMN(V131))</f>
        <v/>
      </c>
      <c r="W131">
        <f>INDEX('Input EIA SEDS'!$A:$BZ, $A131, COLUMN(W131))</f>
        <v/>
      </c>
      <c r="X131">
        <f>INDEX('Input EIA SEDS'!$A:$BZ, $A131, COLUMN(X131))</f>
        <v/>
      </c>
      <c r="Y131">
        <f>INDEX('Input EIA SEDS'!$A:$BZ, $A131, COLUMN(Y131))</f>
        <v/>
      </c>
      <c r="Z131">
        <f>INDEX('Input EIA SEDS'!$A:$BZ, $A131, COLUMN(Z131))</f>
        <v/>
      </c>
      <c r="AA131">
        <f>INDEX('Input EIA SEDS'!$A:$BZ, $A131, COLUMN(AA131))</f>
        <v/>
      </c>
      <c r="AB131">
        <f>INDEX('Input EIA SEDS'!$A:$BZ, $A131, COLUMN(AB131))</f>
        <v/>
      </c>
      <c r="AC131">
        <f>INDEX('Input EIA SEDS'!$A:$BZ, $A131, COLUMN(AC131))</f>
        <v/>
      </c>
      <c r="AD131">
        <f>INDEX('Input EIA SEDS'!$A:$BZ, $A131, COLUMN(AD131))</f>
        <v/>
      </c>
      <c r="AE131">
        <f>INDEX('Input EIA SEDS'!$A:$BZ, $A131, COLUMN(AE131))</f>
        <v/>
      </c>
      <c r="AF131">
        <f>INDEX('Input EIA SEDS'!$A:$BZ, $A131, COLUMN(AF131))</f>
        <v/>
      </c>
      <c r="AG131">
        <f>INDEX('Input EIA SEDS'!$A:$BZ, $A131, COLUMN(AG131))</f>
        <v/>
      </c>
      <c r="AH131">
        <f>INDEX('Input EIA SEDS'!$A:$BZ, $A131, COLUMN(AH131))</f>
        <v/>
      </c>
      <c r="AI131">
        <f>INDEX('Input EIA SEDS'!$A:$BZ, $A131, COLUMN(AI131))</f>
        <v/>
      </c>
      <c r="AJ131">
        <f>INDEX('Input EIA SEDS'!$A:$BZ, $A131, COLUMN(AJ131))</f>
        <v/>
      </c>
      <c r="AK131">
        <f>INDEX('Input EIA SEDS'!$A:$BZ, $A131, COLUMN(AK131))</f>
        <v/>
      </c>
      <c r="AL131">
        <f>INDEX('Input EIA SEDS'!$A:$BZ, $A131, COLUMN(AL131))</f>
        <v/>
      </c>
      <c r="AM131">
        <f>INDEX('Input EIA SEDS'!$A:$BZ, $A131, COLUMN(AM131))</f>
        <v/>
      </c>
      <c r="AN131">
        <f>INDEX('Input EIA SEDS'!$A:$BZ, $A131, COLUMN(AN131))</f>
        <v/>
      </c>
      <c r="AO131">
        <f>INDEX('Input EIA SEDS'!$A:$BZ, $A131, COLUMN(AO131))</f>
        <v/>
      </c>
      <c r="AP131">
        <f>INDEX('Input EIA SEDS'!$A:$BZ, $A131, COLUMN(AP131))</f>
        <v/>
      </c>
      <c r="AQ131">
        <f>INDEX('Input EIA SEDS'!$A:$BZ, $A131, COLUMN(AQ131))</f>
        <v/>
      </c>
      <c r="AR131">
        <f>INDEX('Input EIA SEDS'!$A:$BZ, $A131, COLUMN(AR131))</f>
        <v/>
      </c>
      <c r="AS131">
        <f>INDEX('Input EIA SEDS'!$A:$BZ, $A131, COLUMN(AS131))</f>
        <v/>
      </c>
      <c r="AT131">
        <f>INDEX('Input EIA SEDS'!$A:$BZ, $A131, COLUMN(AT131))</f>
        <v/>
      </c>
      <c r="AU131">
        <f>INDEX('Input EIA SEDS'!$A:$BZ, $A131, COLUMN(AU131))</f>
        <v/>
      </c>
      <c r="AV131">
        <f>INDEX('Input EIA SEDS'!$A:$BZ, $A131, COLUMN(AV131))</f>
        <v/>
      </c>
      <c r="AW131">
        <f>INDEX('Input EIA SEDS'!$A:$BZ, $A131, COLUMN(AW131))</f>
        <v/>
      </c>
      <c r="AX131">
        <f>INDEX('Input EIA SEDS'!$A:$BZ, $A131, COLUMN(AX131))</f>
        <v/>
      </c>
      <c r="AY131">
        <f>INDEX('Input EIA SEDS'!$A:$BZ, $A131, COLUMN(AY131))</f>
        <v/>
      </c>
      <c r="AZ131">
        <f>INDEX('Input EIA SEDS'!$A:$BZ, $A131, COLUMN(AZ131))</f>
        <v/>
      </c>
      <c r="BA131">
        <f>INDEX('Input EIA SEDS'!$A:$BZ, $A131, COLUMN(BA131))</f>
        <v/>
      </c>
      <c r="BB131">
        <f>INDEX('Input EIA SEDS'!$A:$BZ, $A131, COLUMN(BB131))</f>
        <v/>
      </c>
      <c r="BC131">
        <f>INDEX('Input EIA SEDS'!$A:$BZ, $A131, COLUMN(BC131))</f>
        <v/>
      </c>
      <c r="BD131">
        <f>INDEX('Input EIA SEDS'!$A:$BZ, $A131, COLUMN(BD131))</f>
        <v/>
      </c>
      <c r="BE131">
        <f>INDEX('Input EIA SEDS'!$A:$BZ, $A131, COLUMN(BE131))</f>
        <v/>
      </c>
      <c r="BF131">
        <f>INDEX('Input EIA SEDS'!$A:$BZ, $A131, COLUMN(BF131))</f>
        <v/>
      </c>
      <c r="BG131">
        <f>INDEX('Input EIA SEDS'!$A:$BZ, $A131, COLUMN(BG131))</f>
        <v/>
      </c>
      <c r="BH131">
        <f>INDEX('Input EIA SEDS'!$A:$BZ, $A131, COLUMN(BH131))</f>
        <v/>
      </c>
      <c r="BI131">
        <f>INDEX('Input EIA SEDS'!$A:$BZ, $A131, COLUMN(BI131))</f>
        <v/>
      </c>
      <c r="BJ131">
        <f>INDEX('Input EIA SEDS'!$A:$BZ, $A131, COLUMN(BJ131))</f>
        <v/>
      </c>
      <c r="BK131">
        <f>INDEX('Input EIA SEDS'!$A:$BZ, $A131, COLUMN(BK131))</f>
        <v/>
      </c>
      <c r="BL131">
        <f>INDEX('Input EIA SEDS'!$A:$BZ, $A131, COLUMN(BL131))</f>
        <v/>
      </c>
      <c r="BM131">
        <f>INDEX('Input EIA SEDS'!$A:$BZ, $A131, COLUMN(BM131))</f>
        <v/>
      </c>
      <c r="BN131">
        <f>INDEX('Input EIA SEDS'!$A:$BZ, $A131, COLUMN(BN131))</f>
        <v/>
      </c>
      <c r="BO131">
        <f>INDEX('Input EIA SEDS'!$A:$BZ, $A131, COLUMN(BO131))</f>
        <v/>
      </c>
      <c r="BP131">
        <f>INDEX('Input EIA SEDS'!$A:$BZ, $A131, COLUMN(BP131))</f>
        <v/>
      </c>
      <c r="BQ131">
        <f>INDEX('Input EIA SEDS'!$A:$BZ, $A131, COLUMN(BQ131))</f>
        <v/>
      </c>
      <c r="BR131">
        <f>INDEX('Input EIA SEDS'!$A:$BZ, $A131, COLUMN(BR131))</f>
        <v/>
      </c>
      <c r="BS131">
        <f>INDEX('Input EIA SEDS'!$A:$BZ, $A131, COLUMN(BS131))</f>
        <v/>
      </c>
      <c r="BT131">
        <f>INDEX('Input EIA SEDS'!$A:$BZ, $A131, COLUMN(BT131))</f>
        <v/>
      </c>
      <c r="BU131">
        <f>INDEX('Input EIA SEDS'!$A:$BZ, $A131, COLUMN(BU131))</f>
        <v/>
      </c>
      <c r="BV131">
        <f>INDEX('Input EIA SEDS'!$A:$BZ, $A131, COLUMN(BV131))</f>
        <v/>
      </c>
      <c r="BW131">
        <f>INDEX('Input EIA SEDS'!$A:$BZ, $A131, COLUMN(BW131))</f>
        <v/>
      </c>
    </row>
    <row r="132" spans="1:75">
      <c r="A132">
        <f>MATCH($C132,'Input EIA SEDS'!$C:$C,0)</f>
        <v/>
      </c>
      <c r="B132">
        <f>INDEX('Input EIA SEDS'!$A:$BZ, $A132, COLUMN(B132))</f>
        <v/>
      </c>
      <c r="C132" t="s">
        <v>1347</v>
      </c>
      <c r="D132">
        <f>INDEX('Input EIA SEDS'!$A:$BZ, $A132, COLUMN(D132))</f>
        <v/>
      </c>
      <c r="E132">
        <f>INDEX('Input EIA SEDS'!$A:$BZ, $A132, COLUMN(E132))</f>
        <v/>
      </c>
      <c r="F132">
        <f>INDEX('Input EIA SEDS'!$A:$BZ, $A132, COLUMN(F132))</f>
        <v/>
      </c>
      <c r="G132">
        <f>INDEX('Input EIA SEDS'!$A:$BZ, $A132, COLUMN(G132))</f>
        <v/>
      </c>
      <c r="H132">
        <f>INDEX('Input EIA SEDS'!$A:$BZ, $A132, COLUMN(H132))</f>
        <v/>
      </c>
      <c r="I132">
        <f>INDEX('Input EIA SEDS'!$A:$BZ, $A132, COLUMN(I132))</f>
        <v/>
      </c>
      <c r="J132">
        <f>INDEX('Input EIA SEDS'!$A:$BZ, $A132, COLUMN(J132))</f>
        <v/>
      </c>
      <c r="K132">
        <f>INDEX('Input EIA SEDS'!$A:$BZ, $A132, COLUMN(K132))</f>
        <v/>
      </c>
      <c r="L132">
        <f>INDEX('Input EIA SEDS'!$A:$BZ, $A132, COLUMN(L132))</f>
        <v/>
      </c>
      <c r="M132">
        <f>INDEX('Input EIA SEDS'!$A:$BZ, $A132, COLUMN(M132))</f>
        <v/>
      </c>
      <c r="N132">
        <f>INDEX('Input EIA SEDS'!$A:$BZ, $A132, COLUMN(N132))</f>
        <v/>
      </c>
      <c r="O132">
        <f>INDEX('Input EIA SEDS'!$A:$BZ, $A132, COLUMN(O132))</f>
        <v/>
      </c>
      <c r="P132">
        <f>INDEX('Input EIA SEDS'!$A:$BZ, $A132, COLUMN(P132))</f>
        <v/>
      </c>
      <c r="Q132">
        <f>INDEX('Input EIA SEDS'!$A:$BZ, $A132, COLUMN(Q132))</f>
        <v/>
      </c>
      <c r="R132">
        <f>INDEX('Input EIA SEDS'!$A:$BZ, $A132, COLUMN(R132))</f>
        <v/>
      </c>
      <c r="S132">
        <f>INDEX('Input EIA SEDS'!$A:$BZ, $A132, COLUMN(S132))</f>
        <v/>
      </c>
      <c r="T132">
        <f>INDEX('Input EIA SEDS'!$A:$BZ, $A132, COLUMN(T132))</f>
        <v/>
      </c>
      <c r="U132">
        <f>INDEX('Input EIA SEDS'!$A:$BZ, $A132, COLUMN(U132))</f>
        <v/>
      </c>
      <c r="V132">
        <f>INDEX('Input EIA SEDS'!$A:$BZ, $A132, COLUMN(V132))</f>
        <v/>
      </c>
      <c r="W132">
        <f>INDEX('Input EIA SEDS'!$A:$BZ, $A132, COLUMN(W132))</f>
        <v/>
      </c>
      <c r="X132">
        <f>INDEX('Input EIA SEDS'!$A:$BZ, $A132, COLUMN(X132))</f>
        <v/>
      </c>
      <c r="Y132">
        <f>INDEX('Input EIA SEDS'!$A:$BZ, $A132, COLUMN(Y132))</f>
        <v/>
      </c>
      <c r="Z132">
        <f>INDEX('Input EIA SEDS'!$A:$BZ, $A132, COLUMN(Z132))</f>
        <v/>
      </c>
      <c r="AA132">
        <f>INDEX('Input EIA SEDS'!$A:$BZ, $A132, COLUMN(AA132))</f>
        <v/>
      </c>
      <c r="AB132">
        <f>INDEX('Input EIA SEDS'!$A:$BZ, $A132, COLUMN(AB132))</f>
        <v/>
      </c>
      <c r="AC132">
        <f>INDEX('Input EIA SEDS'!$A:$BZ, $A132, COLUMN(AC132))</f>
        <v/>
      </c>
      <c r="AD132">
        <f>INDEX('Input EIA SEDS'!$A:$BZ, $A132, COLUMN(AD132))</f>
        <v/>
      </c>
      <c r="AE132">
        <f>INDEX('Input EIA SEDS'!$A:$BZ, $A132, COLUMN(AE132))</f>
        <v/>
      </c>
      <c r="AF132">
        <f>INDEX('Input EIA SEDS'!$A:$BZ, $A132, COLUMN(AF132))</f>
        <v/>
      </c>
      <c r="AG132">
        <f>INDEX('Input EIA SEDS'!$A:$BZ, $A132, COLUMN(AG132))</f>
        <v/>
      </c>
      <c r="AH132">
        <f>INDEX('Input EIA SEDS'!$A:$BZ, $A132, COLUMN(AH132))</f>
        <v/>
      </c>
      <c r="AI132">
        <f>INDEX('Input EIA SEDS'!$A:$BZ, $A132, COLUMN(AI132))</f>
        <v/>
      </c>
      <c r="AJ132">
        <f>INDEX('Input EIA SEDS'!$A:$BZ, $A132, COLUMN(AJ132))</f>
        <v/>
      </c>
      <c r="AK132">
        <f>INDEX('Input EIA SEDS'!$A:$BZ, $A132, COLUMN(AK132))</f>
        <v/>
      </c>
      <c r="AL132">
        <f>INDEX('Input EIA SEDS'!$A:$BZ, $A132, COLUMN(AL132))</f>
        <v/>
      </c>
      <c r="AM132">
        <f>INDEX('Input EIA SEDS'!$A:$BZ, $A132, COLUMN(AM132))</f>
        <v/>
      </c>
      <c r="AN132">
        <f>INDEX('Input EIA SEDS'!$A:$BZ, $A132, COLUMN(AN132))</f>
        <v/>
      </c>
      <c r="AO132">
        <f>INDEX('Input EIA SEDS'!$A:$BZ, $A132, COLUMN(AO132))</f>
        <v/>
      </c>
      <c r="AP132">
        <f>INDEX('Input EIA SEDS'!$A:$BZ, $A132, COLUMN(AP132))</f>
        <v/>
      </c>
      <c r="AQ132">
        <f>INDEX('Input EIA SEDS'!$A:$BZ, $A132, COLUMN(AQ132))</f>
        <v/>
      </c>
      <c r="AR132">
        <f>INDEX('Input EIA SEDS'!$A:$BZ, $A132, COLUMN(AR132))</f>
        <v/>
      </c>
      <c r="AS132">
        <f>INDEX('Input EIA SEDS'!$A:$BZ, $A132, COLUMN(AS132))</f>
        <v/>
      </c>
      <c r="AT132">
        <f>INDEX('Input EIA SEDS'!$A:$BZ, $A132, COLUMN(AT132))</f>
        <v/>
      </c>
      <c r="AU132">
        <f>INDEX('Input EIA SEDS'!$A:$BZ, $A132, COLUMN(AU132))</f>
        <v/>
      </c>
      <c r="AV132">
        <f>INDEX('Input EIA SEDS'!$A:$BZ, $A132, COLUMN(AV132))</f>
        <v/>
      </c>
      <c r="AW132">
        <f>INDEX('Input EIA SEDS'!$A:$BZ, $A132, COLUMN(AW132))</f>
        <v/>
      </c>
      <c r="AX132">
        <f>INDEX('Input EIA SEDS'!$A:$BZ, $A132, COLUMN(AX132))</f>
        <v/>
      </c>
      <c r="AY132">
        <f>INDEX('Input EIA SEDS'!$A:$BZ, $A132, COLUMN(AY132))</f>
        <v/>
      </c>
      <c r="AZ132">
        <f>INDEX('Input EIA SEDS'!$A:$BZ, $A132, COLUMN(AZ132))</f>
        <v/>
      </c>
      <c r="BA132">
        <f>INDEX('Input EIA SEDS'!$A:$BZ, $A132, COLUMN(BA132))</f>
        <v/>
      </c>
      <c r="BB132">
        <f>INDEX('Input EIA SEDS'!$A:$BZ, $A132, COLUMN(BB132))</f>
        <v/>
      </c>
      <c r="BC132">
        <f>INDEX('Input EIA SEDS'!$A:$BZ, $A132, COLUMN(BC132))</f>
        <v/>
      </c>
      <c r="BD132">
        <f>INDEX('Input EIA SEDS'!$A:$BZ, $A132, COLUMN(BD132))</f>
        <v/>
      </c>
      <c r="BE132">
        <f>INDEX('Input EIA SEDS'!$A:$BZ, $A132, COLUMN(BE132))</f>
        <v/>
      </c>
      <c r="BF132">
        <f>INDEX('Input EIA SEDS'!$A:$BZ, $A132, COLUMN(BF132))</f>
        <v/>
      </c>
      <c r="BG132">
        <f>INDEX('Input EIA SEDS'!$A:$BZ, $A132, COLUMN(BG132))</f>
        <v/>
      </c>
      <c r="BH132">
        <f>INDEX('Input EIA SEDS'!$A:$BZ, $A132, COLUMN(BH132))</f>
        <v/>
      </c>
      <c r="BI132">
        <f>INDEX('Input EIA SEDS'!$A:$BZ, $A132, COLUMN(BI132))</f>
        <v/>
      </c>
      <c r="BJ132">
        <f>INDEX('Input EIA SEDS'!$A:$BZ, $A132, COLUMN(BJ132))</f>
        <v/>
      </c>
      <c r="BK132">
        <f>INDEX('Input EIA SEDS'!$A:$BZ, $A132, COLUMN(BK132))</f>
        <v/>
      </c>
      <c r="BL132">
        <f>INDEX('Input EIA SEDS'!$A:$BZ, $A132, COLUMN(BL132))</f>
        <v/>
      </c>
      <c r="BM132">
        <f>INDEX('Input EIA SEDS'!$A:$BZ, $A132, COLUMN(BM132))</f>
        <v/>
      </c>
      <c r="BN132">
        <f>INDEX('Input EIA SEDS'!$A:$BZ, $A132, COLUMN(BN132))</f>
        <v/>
      </c>
      <c r="BO132">
        <f>INDEX('Input EIA SEDS'!$A:$BZ, $A132, COLUMN(BO132))</f>
        <v/>
      </c>
      <c r="BP132">
        <f>INDEX('Input EIA SEDS'!$A:$BZ, $A132, COLUMN(BP132))</f>
        <v/>
      </c>
      <c r="BQ132">
        <f>INDEX('Input EIA SEDS'!$A:$BZ, $A132, COLUMN(BQ132))</f>
        <v/>
      </c>
      <c r="BR132">
        <f>INDEX('Input EIA SEDS'!$A:$BZ, $A132, COLUMN(BR132))</f>
        <v/>
      </c>
      <c r="BS132">
        <f>INDEX('Input EIA SEDS'!$A:$BZ, $A132, COLUMN(BS132))</f>
        <v/>
      </c>
      <c r="BT132">
        <f>INDEX('Input EIA SEDS'!$A:$BZ, $A132, COLUMN(BT132))</f>
        <v/>
      </c>
      <c r="BU132">
        <f>INDEX('Input EIA SEDS'!$A:$BZ, $A132, COLUMN(BU132))</f>
        <v/>
      </c>
      <c r="BV132">
        <f>INDEX('Input EIA SEDS'!$A:$BZ, $A132, COLUMN(BV132))</f>
        <v/>
      </c>
      <c r="BW132">
        <f>INDEX('Input EIA SEDS'!$A:$BZ, $A132, COLUMN(BW132))</f>
        <v/>
      </c>
    </row>
    <row r="133" spans="1:75">
      <c r="A133">
        <f>MATCH($C133,'Input EIA SEDS'!$C:$C,0)</f>
        <v/>
      </c>
      <c r="B133">
        <f>INDEX('Input EIA SEDS'!$A:$BZ, $A133, COLUMN(B133))</f>
        <v/>
      </c>
      <c r="C133" t="s">
        <v>1348</v>
      </c>
      <c r="D133">
        <f>INDEX('Input EIA SEDS'!$A:$BZ, $A133, COLUMN(D133))</f>
        <v/>
      </c>
      <c r="E133">
        <f>INDEX('Input EIA SEDS'!$A:$BZ, $A133, COLUMN(E133))</f>
        <v/>
      </c>
      <c r="F133">
        <f>INDEX('Input EIA SEDS'!$A:$BZ, $A133, COLUMN(F133))</f>
        <v/>
      </c>
      <c r="G133">
        <f>INDEX('Input EIA SEDS'!$A:$BZ, $A133, COLUMN(G133))</f>
        <v/>
      </c>
      <c r="H133">
        <f>INDEX('Input EIA SEDS'!$A:$BZ, $A133, COLUMN(H133))</f>
        <v/>
      </c>
      <c r="I133">
        <f>INDEX('Input EIA SEDS'!$A:$BZ, $A133, COLUMN(I133))</f>
        <v/>
      </c>
      <c r="J133">
        <f>INDEX('Input EIA SEDS'!$A:$BZ, $A133, COLUMN(J133))</f>
        <v/>
      </c>
      <c r="K133">
        <f>INDEX('Input EIA SEDS'!$A:$BZ, $A133, COLUMN(K133))</f>
        <v/>
      </c>
      <c r="L133">
        <f>INDEX('Input EIA SEDS'!$A:$BZ, $A133, COLUMN(L133))</f>
        <v/>
      </c>
      <c r="M133">
        <f>INDEX('Input EIA SEDS'!$A:$BZ, $A133, COLUMN(M133))</f>
        <v/>
      </c>
      <c r="N133">
        <f>INDEX('Input EIA SEDS'!$A:$BZ, $A133, COLUMN(N133))</f>
        <v/>
      </c>
      <c r="O133">
        <f>INDEX('Input EIA SEDS'!$A:$BZ, $A133, COLUMN(O133))</f>
        <v/>
      </c>
      <c r="P133">
        <f>INDEX('Input EIA SEDS'!$A:$BZ, $A133, COLUMN(P133))</f>
        <v/>
      </c>
      <c r="Q133">
        <f>INDEX('Input EIA SEDS'!$A:$BZ, $A133, COLUMN(Q133))</f>
        <v/>
      </c>
      <c r="R133">
        <f>INDEX('Input EIA SEDS'!$A:$BZ, $A133, COLUMN(R133))</f>
        <v/>
      </c>
      <c r="S133">
        <f>INDEX('Input EIA SEDS'!$A:$BZ, $A133, COLUMN(S133))</f>
        <v/>
      </c>
      <c r="T133">
        <f>INDEX('Input EIA SEDS'!$A:$BZ, $A133, COLUMN(T133))</f>
        <v/>
      </c>
      <c r="U133">
        <f>INDEX('Input EIA SEDS'!$A:$BZ, $A133, COLUMN(U133))</f>
        <v/>
      </c>
      <c r="V133">
        <f>INDEX('Input EIA SEDS'!$A:$BZ, $A133, COLUMN(V133))</f>
        <v/>
      </c>
      <c r="W133">
        <f>INDEX('Input EIA SEDS'!$A:$BZ, $A133, COLUMN(W133))</f>
        <v/>
      </c>
      <c r="X133">
        <f>INDEX('Input EIA SEDS'!$A:$BZ, $A133, COLUMN(X133))</f>
        <v/>
      </c>
      <c r="Y133">
        <f>INDEX('Input EIA SEDS'!$A:$BZ, $A133, COLUMN(Y133))</f>
        <v/>
      </c>
      <c r="Z133">
        <f>INDEX('Input EIA SEDS'!$A:$BZ, $A133, COLUMN(Z133))</f>
        <v/>
      </c>
      <c r="AA133">
        <f>INDEX('Input EIA SEDS'!$A:$BZ, $A133, COLUMN(AA133))</f>
        <v/>
      </c>
      <c r="AB133">
        <f>INDEX('Input EIA SEDS'!$A:$BZ, $A133, COLUMN(AB133))</f>
        <v/>
      </c>
      <c r="AC133">
        <f>INDEX('Input EIA SEDS'!$A:$BZ, $A133, COLUMN(AC133))</f>
        <v/>
      </c>
      <c r="AD133">
        <f>INDEX('Input EIA SEDS'!$A:$BZ, $A133, COLUMN(AD133))</f>
        <v/>
      </c>
      <c r="AE133">
        <f>INDEX('Input EIA SEDS'!$A:$BZ, $A133, COLUMN(AE133))</f>
        <v/>
      </c>
      <c r="AF133">
        <f>INDEX('Input EIA SEDS'!$A:$BZ, $A133, COLUMN(AF133))</f>
        <v/>
      </c>
      <c r="AG133">
        <f>INDEX('Input EIA SEDS'!$A:$BZ, $A133, COLUMN(AG133))</f>
        <v/>
      </c>
      <c r="AH133">
        <f>INDEX('Input EIA SEDS'!$A:$BZ, $A133, COLUMN(AH133))</f>
        <v/>
      </c>
      <c r="AI133">
        <f>INDEX('Input EIA SEDS'!$A:$BZ, $A133, COLUMN(AI133))</f>
        <v/>
      </c>
      <c r="AJ133">
        <f>INDEX('Input EIA SEDS'!$A:$BZ, $A133, COLUMN(AJ133))</f>
        <v/>
      </c>
      <c r="AK133">
        <f>INDEX('Input EIA SEDS'!$A:$BZ, $A133, COLUMN(AK133))</f>
        <v/>
      </c>
      <c r="AL133">
        <f>INDEX('Input EIA SEDS'!$A:$BZ, $A133, COLUMN(AL133))</f>
        <v/>
      </c>
      <c r="AM133">
        <f>INDEX('Input EIA SEDS'!$A:$BZ, $A133, COLUMN(AM133))</f>
        <v/>
      </c>
      <c r="AN133">
        <f>INDEX('Input EIA SEDS'!$A:$BZ, $A133, COLUMN(AN133))</f>
        <v/>
      </c>
      <c r="AO133">
        <f>INDEX('Input EIA SEDS'!$A:$BZ, $A133, COLUMN(AO133))</f>
        <v/>
      </c>
      <c r="AP133">
        <f>INDEX('Input EIA SEDS'!$A:$BZ, $A133, COLUMN(AP133))</f>
        <v/>
      </c>
      <c r="AQ133">
        <f>INDEX('Input EIA SEDS'!$A:$BZ, $A133, COLUMN(AQ133))</f>
        <v/>
      </c>
      <c r="AR133">
        <f>INDEX('Input EIA SEDS'!$A:$BZ, $A133, COLUMN(AR133))</f>
        <v/>
      </c>
      <c r="AS133">
        <f>INDEX('Input EIA SEDS'!$A:$BZ, $A133, COLUMN(AS133))</f>
        <v/>
      </c>
      <c r="AT133">
        <f>INDEX('Input EIA SEDS'!$A:$BZ, $A133, COLUMN(AT133))</f>
        <v/>
      </c>
      <c r="AU133">
        <f>INDEX('Input EIA SEDS'!$A:$BZ, $A133, COLUMN(AU133))</f>
        <v/>
      </c>
      <c r="AV133">
        <f>INDEX('Input EIA SEDS'!$A:$BZ, $A133, COLUMN(AV133))</f>
        <v/>
      </c>
      <c r="AW133">
        <f>INDEX('Input EIA SEDS'!$A:$BZ, $A133, COLUMN(AW133))</f>
        <v/>
      </c>
      <c r="AX133">
        <f>INDEX('Input EIA SEDS'!$A:$BZ, $A133, COLUMN(AX133))</f>
        <v/>
      </c>
      <c r="AY133">
        <f>INDEX('Input EIA SEDS'!$A:$BZ, $A133, COLUMN(AY133))</f>
        <v/>
      </c>
      <c r="AZ133">
        <f>INDEX('Input EIA SEDS'!$A:$BZ, $A133, COLUMN(AZ133))</f>
        <v/>
      </c>
      <c r="BA133">
        <f>INDEX('Input EIA SEDS'!$A:$BZ, $A133, COLUMN(BA133))</f>
        <v/>
      </c>
      <c r="BB133">
        <f>INDEX('Input EIA SEDS'!$A:$BZ, $A133, COLUMN(BB133))</f>
        <v/>
      </c>
      <c r="BC133">
        <f>INDEX('Input EIA SEDS'!$A:$BZ, $A133, COLUMN(BC133))</f>
        <v/>
      </c>
      <c r="BD133">
        <f>INDEX('Input EIA SEDS'!$A:$BZ, $A133, COLUMN(BD133))</f>
        <v/>
      </c>
      <c r="BE133">
        <f>INDEX('Input EIA SEDS'!$A:$BZ, $A133, COLUMN(BE133))</f>
        <v/>
      </c>
      <c r="BF133">
        <f>INDEX('Input EIA SEDS'!$A:$BZ, $A133, COLUMN(BF133))</f>
        <v/>
      </c>
      <c r="BG133">
        <f>INDEX('Input EIA SEDS'!$A:$BZ, $A133, COLUMN(BG133))</f>
        <v/>
      </c>
      <c r="BH133">
        <f>INDEX('Input EIA SEDS'!$A:$BZ, $A133, COLUMN(BH133))</f>
        <v/>
      </c>
      <c r="BI133">
        <f>INDEX('Input EIA SEDS'!$A:$BZ, $A133, COLUMN(BI133))</f>
        <v/>
      </c>
      <c r="BJ133">
        <f>INDEX('Input EIA SEDS'!$A:$BZ, $A133, COLUMN(BJ133))</f>
        <v/>
      </c>
      <c r="BK133">
        <f>INDEX('Input EIA SEDS'!$A:$BZ, $A133, COLUMN(BK133))</f>
        <v/>
      </c>
      <c r="BL133">
        <f>INDEX('Input EIA SEDS'!$A:$BZ, $A133, COLUMN(BL133))</f>
        <v/>
      </c>
      <c r="BM133">
        <f>INDEX('Input EIA SEDS'!$A:$BZ, $A133, COLUMN(BM133))</f>
        <v/>
      </c>
      <c r="BN133">
        <f>INDEX('Input EIA SEDS'!$A:$BZ, $A133, COLUMN(BN133))</f>
        <v/>
      </c>
      <c r="BO133">
        <f>INDEX('Input EIA SEDS'!$A:$BZ, $A133, COLUMN(BO133))</f>
        <v/>
      </c>
      <c r="BP133">
        <f>INDEX('Input EIA SEDS'!$A:$BZ, $A133, COLUMN(BP133))</f>
        <v/>
      </c>
      <c r="BQ133">
        <f>INDEX('Input EIA SEDS'!$A:$BZ, $A133, COLUMN(BQ133))</f>
        <v/>
      </c>
      <c r="BR133">
        <f>INDEX('Input EIA SEDS'!$A:$BZ, $A133, COLUMN(BR133))</f>
        <v/>
      </c>
      <c r="BS133">
        <f>INDEX('Input EIA SEDS'!$A:$BZ, $A133, COLUMN(BS133))</f>
        <v/>
      </c>
      <c r="BT133">
        <f>INDEX('Input EIA SEDS'!$A:$BZ, $A133, COLUMN(BT133))</f>
        <v/>
      </c>
      <c r="BU133">
        <f>INDEX('Input EIA SEDS'!$A:$BZ, $A133, COLUMN(BU133))</f>
        <v/>
      </c>
      <c r="BV133">
        <f>INDEX('Input EIA SEDS'!$A:$BZ, $A133, COLUMN(BV133))</f>
        <v/>
      </c>
      <c r="BW133">
        <f>INDEX('Input EIA SEDS'!$A:$BZ, $A133, COLUMN(BW133))</f>
        <v/>
      </c>
    </row>
    <row r="134" spans="1:75">
      <c r="A134">
        <f>MATCH($C134,'Input EIA SEDS'!$C:$C,0)</f>
        <v/>
      </c>
      <c r="B134">
        <f>INDEX('Input EIA SEDS'!$A:$BZ, $A134, COLUMN(B134))</f>
        <v/>
      </c>
      <c r="C134" t="s">
        <v>1349</v>
      </c>
      <c r="D134">
        <f>INDEX('Input EIA SEDS'!$A:$BZ, $A134, COLUMN(D134))</f>
        <v/>
      </c>
      <c r="E134">
        <f>INDEX('Input EIA SEDS'!$A:$BZ, $A134, COLUMN(E134))</f>
        <v/>
      </c>
      <c r="F134">
        <f>INDEX('Input EIA SEDS'!$A:$BZ, $A134, COLUMN(F134))</f>
        <v/>
      </c>
      <c r="G134">
        <f>INDEX('Input EIA SEDS'!$A:$BZ, $A134, COLUMN(G134))</f>
        <v/>
      </c>
      <c r="H134">
        <f>INDEX('Input EIA SEDS'!$A:$BZ, $A134, COLUMN(H134))</f>
        <v/>
      </c>
      <c r="I134">
        <f>INDEX('Input EIA SEDS'!$A:$BZ, $A134, COLUMN(I134))</f>
        <v/>
      </c>
      <c r="J134">
        <f>INDEX('Input EIA SEDS'!$A:$BZ, $A134, COLUMN(J134))</f>
        <v/>
      </c>
      <c r="K134">
        <f>INDEX('Input EIA SEDS'!$A:$BZ, $A134, COLUMN(K134))</f>
        <v/>
      </c>
      <c r="L134">
        <f>INDEX('Input EIA SEDS'!$A:$BZ, $A134, COLUMN(L134))</f>
        <v/>
      </c>
      <c r="M134">
        <f>INDEX('Input EIA SEDS'!$A:$BZ, $A134, COLUMN(M134))</f>
        <v/>
      </c>
      <c r="N134">
        <f>INDEX('Input EIA SEDS'!$A:$BZ, $A134, COLUMN(N134))</f>
        <v/>
      </c>
      <c r="O134">
        <f>INDEX('Input EIA SEDS'!$A:$BZ, $A134, COLUMN(O134))</f>
        <v/>
      </c>
      <c r="P134">
        <f>INDEX('Input EIA SEDS'!$A:$BZ, $A134, COLUMN(P134))</f>
        <v/>
      </c>
      <c r="Q134">
        <f>INDEX('Input EIA SEDS'!$A:$BZ, $A134, COLUMN(Q134))</f>
        <v/>
      </c>
      <c r="R134">
        <f>INDEX('Input EIA SEDS'!$A:$BZ, $A134, COLUMN(R134))</f>
        <v/>
      </c>
      <c r="S134">
        <f>INDEX('Input EIA SEDS'!$A:$BZ, $A134, COLUMN(S134))</f>
        <v/>
      </c>
      <c r="T134">
        <f>INDEX('Input EIA SEDS'!$A:$BZ, $A134, COLUMN(T134))</f>
        <v/>
      </c>
      <c r="U134">
        <f>INDEX('Input EIA SEDS'!$A:$BZ, $A134, COLUMN(U134))</f>
        <v/>
      </c>
      <c r="V134">
        <f>INDEX('Input EIA SEDS'!$A:$BZ, $A134, COLUMN(V134))</f>
        <v/>
      </c>
      <c r="W134">
        <f>INDEX('Input EIA SEDS'!$A:$BZ, $A134, COLUMN(W134))</f>
        <v/>
      </c>
      <c r="X134">
        <f>INDEX('Input EIA SEDS'!$A:$BZ, $A134, COLUMN(X134))</f>
        <v/>
      </c>
      <c r="Y134">
        <f>INDEX('Input EIA SEDS'!$A:$BZ, $A134, COLUMN(Y134))</f>
        <v/>
      </c>
      <c r="Z134">
        <f>INDEX('Input EIA SEDS'!$A:$BZ, $A134, COLUMN(Z134))</f>
        <v/>
      </c>
      <c r="AA134">
        <f>INDEX('Input EIA SEDS'!$A:$BZ, $A134, COLUMN(AA134))</f>
        <v/>
      </c>
      <c r="AB134">
        <f>INDEX('Input EIA SEDS'!$A:$BZ, $A134, COLUMN(AB134))</f>
        <v/>
      </c>
      <c r="AC134">
        <f>INDEX('Input EIA SEDS'!$A:$BZ, $A134, COLUMN(AC134))</f>
        <v/>
      </c>
      <c r="AD134">
        <f>INDEX('Input EIA SEDS'!$A:$BZ, $A134, COLUMN(AD134))</f>
        <v/>
      </c>
      <c r="AE134">
        <f>INDEX('Input EIA SEDS'!$A:$BZ, $A134, COLUMN(AE134))</f>
        <v/>
      </c>
      <c r="AF134">
        <f>INDEX('Input EIA SEDS'!$A:$BZ, $A134, COLUMN(AF134))</f>
        <v/>
      </c>
      <c r="AG134">
        <f>INDEX('Input EIA SEDS'!$A:$BZ, $A134, COLUMN(AG134))</f>
        <v/>
      </c>
      <c r="AH134">
        <f>INDEX('Input EIA SEDS'!$A:$BZ, $A134, COLUMN(AH134))</f>
        <v/>
      </c>
      <c r="AI134">
        <f>INDEX('Input EIA SEDS'!$A:$BZ, $A134, COLUMN(AI134))</f>
        <v/>
      </c>
      <c r="AJ134">
        <f>INDEX('Input EIA SEDS'!$A:$BZ, $A134, COLUMN(AJ134))</f>
        <v/>
      </c>
      <c r="AK134">
        <f>INDEX('Input EIA SEDS'!$A:$BZ, $A134, COLUMN(AK134))</f>
        <v/>
      </c>
      <c r="AL134">
        <f>INDEX('Input EIA SEDS'!$A:$BZ, $A134, COLUMN(AL134))</f>
        <v/>
      </c>
      <c r="AM134">
        <f>INDEX('Input EIA SEDS'!$A:$BZ, $A134, COLUMN(AM134))</f>
        <v/>
      </c>
      <c r="AN134">
        <f>INDEX('Input EIA SEDS'!$A:$BZ, $A134, COLUMN(AN134))</f>
        <v/>
      </c>
      <c r="AO134">
        <f>INDEX('Input EIA SEDS'!$A:$BZ, $A134, COLUMN(AO134))</f>
        <v/>
      </c>
      <c r="AP134">
        <f>INDEX('Input EIA SEDS'!$A:$BZ, $A134, COLUMN(AP134))</f>
        <v/>
      </c>
      <c r="AQ134">
        <f>INDEX('Input EIA SEDS'!$A:$BZ, $A134, COLUMN(AQ134))</f>
        <v/>
      </c>
      <c r="AR134">
        <f>INDEX('Input EIA SEDS'!$A:$BZ, $A134, COLUMN(AR134))</f>
        <v/>
      </c>
      <c r="AS134">
        <f>INDEX('Input EIA SEDS'!$A:$BZ, $A134, COLUMN(AS134))</f>
        <v/>
      </c>
      <c r="AT134">
        <f>INDEX('Input EIA SEDS'!$A:$BZ, $A134, COLUMN(AT134))</f>
        <v/>
      </c>
      <c r="AU134">
        <f>INDEX('Input EIA SEDS'!$A:$BZ, $A134, COLUMN(AU134))</f>
        <v/>
      </c>
      <c r="AV134">
        <f>INDEX('Input EIA SEDS'!$A:$BZ, $A134, COLUMN(AV134))</f>
        <v/>
      </c>
      <c r="AW134">
        <f>INDEX('Input EIA SEDS'!$A:$BZ, $A134, COLUMN(AW134))</f>
        <v/>
      </c>
      <c r="AX134">
        <f>INDEX('Input EIA SEDS'!$A:$BZ, $A134, COLUMN(AX134))</f>
        <v/>
      </c>
      <c r="AY134">
        <f>INDEX('Input EIA SEDS'!$A:$BZ, $A134, COLUMN(AY134))</f>
        <v/>
      </c>
      <c r="AZ134">
        <f>INDEX('Input EIA SEDS'!$A:$BZ, $A134, COLUMN(AZ134))</f>
        <v/>
      </c>
      <c r="BA134">
        <f>INDEX('Input EIA SEDS'!$A:$BZ, $A134, COLUMN(BA134))</f>
        <v/>
      </c>
      <c r="BB134">
        <f>INDEX('Input EIA SEDS'!$A:$BZ, $A134, COLUMN(BB134))</f>
        <v/>
      </c>
      <c r="BC134">
        <f>INDEX('Input EIA SEDS'!$A:$BZ, $A134, COLUMN(BC134))</f>
        <v/>
      </c>
      <c r="BD134">
        <f>INDEX('Input EIA SEDS'!$A:$BZ, $A134, COLUMN(BD134))</f>
        <v/>
      </c>
      <c r="BE134">
        <f>INDEX('Input EIA SEDS'!$A:$BZ, $A134, COLUMN(BE134))</f>
        <v/>
      </c>
      <c r="BF134">
        <f>INDEX('Input EIA SEDS'!$A:$BZ, $A134, COLUMN(BF134))</f>
        <v/>
      </c>
      <c r="BG134">
        <f>INDEX('Input EIA SEDS'!$A:$BZ, $A134, COLUMN(BG134))</f>
        <v/>
      </c>
      <c r="BH134">
        <f>INDEX('Input EIA SEDS'!$A:$BZ, $A134, COLUMN(BH134))</f>
        <v/>
      </c>
      <c r="BI134">
        <f>INDEX('Input EIA SEDS'!$A:$BZ, $A134, COLUMN(BI134))</f>
        <v/>
      </c>
      <c r="BJ134">
        <f>INDEX('Input EIA SEDS'!$A:$BZ, $A134, COLUMN(BJ134))</f>
        <v/>
      </c>
      <c r="BK134">
        <f>INDEX('Input EIA SEDS'!$A:$BZ, $A134, COLUMN(BK134))</f>
        <v/>
      </c>
      <c r="BL134">
        <f>INDEX('Input EIA SEDS'!$A:$BZ, $A134, COLUMN(BL134))</f>
        <v/>
      </c>
      <c r="BM134">
        <f>INDEX('Input EIA SEDS'!$A:$BZ, $A134, COLUMN(BM134))</f>
        <v/>
      </c>
      <c r="BN134">
        <f>INDEX('Input EIA SEDS'!$A:$BZ, $A134, COLUMN(BN134))</f>
        <v/>
      </c>
      <c r="BO134">
        <f>INDEX('Input EIA SEDS'!$A:$BZ, $A134, COLUMN(BO134))</f>
        <v/>
      </c>
      <c r="BP134">
        <f>INDEX('Input EIA SEDS'!$A:$BZ, $A134, COLUMN(BP134))</f>
        <v/>
      </c>
      <c r="BQ134">
        <f>INDEX('Input EIA SEDS'!$A:$BZ, $A134, COLUMN(BQ134))</f>
        <v/>
      </c>
      <c r="BR134">
        <f>INDEX('Input EIA SEDS'!$A:$BZ, $A134, COLUMN(BR134))</f>
        <v/>
      </c>
      <c r="BS134">
        <f>INDEX('Input EIA SEDS'!$A:$BZ, $A134, COLUMN(BS134))</f>
        <v/>
      </c>
      <c r="BT134">
        <f>INDEX('Input EIA SEDS'!$A:$BZ, $A134, COLUMN(BT134))</f>
        <v/>
      </c>
      <c r="BU134">
        <f>INDEX('Input EIA SEDS'!$A:$BZ, $A134, COLUMN(BU134))</f>
        <v/>
      </c>
      <c r="BV134">
        <f>INDEX('Input EIA SEDS'!$A:$BZ, $A134, COLUMN(BV134))</f>
        <v/>
      </c>
      <c r="BW134">
        <f>INDEX('Input EIA SEDS'!$A:$BZ, $A134, COLUMN(BW134))</f>
        <v/>
      </c>
    </row>
    <row r="135" spans="1:75">
      <c r="A135">
        <f>MATCH($C135,'Input EIA SEDS'!$C:$C,0)</f>
        <v/>
      </c>
      <c r="B135">
        <f>INDEX('Input EIA SEDS'!$A:$BZ, $A135, COLUMN(B135))</f>
        <v/>
      </c>
      <c r="C135" t="s">
        <v>1350</v>
      </c>
      <c r="D135">
        <f>INDEX('Input EIA SEDS'!$A:$BZ, $A135, COLUMN(D135))</f>
        <v/>
      </c>
      <c r="E135">
        <f>INDEX('Input EIA SEDS'!$A:$BZ, $A135, COLUMN(E135))</f>
        <v/>
      </c>
      <c r="F135">
        <f>INDEX('Input EIA SEDS'!$A:$BZ, $A135, COLUMN(F135))</f>
        <v/>
      </c>
      <c r="G135">
        <f>INDEX('Input EIA SEDS'!$A:$BZ, $A135, COLUMN(G135))</f>
        <v/>
      </c>
      <c r="H135">
        <f>INDEX('Input EIA SEDS'!$A:$BZ, $A135, COLUMN(H135))</f>
        <v/>
      </c>
      <c r="I135">
        <f>INDEX('Input EIA SEDS'!$A:$BZ, $A135, COLUMN(I135))</f>
        <v/>
      </c>
      <c r="J135">
        <f>INDEX('Input EIA SEDS'!$A:$BZ, $A135, COLUMN(J135))</f>
        <v/>
      </c>
      <c r="K135">
        <f>INDEX('Input EIA SEDS'!$A:$BZ, $A135, COLUMN(K135))</f>
        <v/>
      </c>
      <c r="L135">
        <f>INDEX('Input EIA SEDS'!$A:$BZ, $A135, COLUMN(L135))</f>
        <v/>
      </c>
      <c r="M135">
        <f>INDEX('Input EIA SEDS'!$A:$BZ, $A135, COLUMN(M135))</f>
        <v/>
      </c>
      <c r="N135">
        <f>INDEX('Input EIA SEDS'!$A:$BZ, $A135, COLUMN(N135))</f>
        <v/>
      </c>
      <c r="O135">
        <f>INDEX('Input EIA SEDS'!$A:$BZ, $A135, COLUMN(O135))</f>
        <v/>
      </c>
      <c r="P135">
        <f>INDEX('Input EIA SEDS'!$A:$BZ, $A135, COLUMN(P135))</f>
        <v/>
      </c>
      <c r="Q135">
        <f>INDEX('Input EIA SEDS'!$A:$BZ, $A135, COLUMN(Q135))</f>
        <v/>
      </c>
      <c r="R135">
        <f>INDEX('Input EIA SEDS'!$A:$BZ, $A135, COLUMN(R135))</f>
        <v/>
      </c>
      <c r="S135">
        <f>INDEX('Input EIA SEDS'!$A:$BZ, $A135, COLUMN(S135))</f>
        <v/>
      </c>
      <c r="T135">
        <f>INDEX('Input EIA SEDS'!$A:$BZ, $A135, COLUMN(T135))</f>
        <v/>
      </c>
      <c r="U135">
        <f>INDEX('Input EIA SEDS'!$A:$BZ, $A135, COLUMN(U135))</f>
        <v/>
      </c>
      <c r="V135">
        <f>INDEX('Input EIA SEDS'!$A:$BZ, $A135, COLUMN(V135))</f>
        <v/>
      </c>
      <c r="W135">
        <f>INDEX('Input EIA SEDS'!$A:$BZ, $A135, COLUMN(W135))</f>
        <v/>
      </c>
      <c r="X135">
        <f>INDEX('Input EIA SEDS'!$A:$BZ, $A135, COLUMN(X135))</f>
        <v/>
      </c>
      <c r="Y135">
        <f>INDEX('Input EIA SEDS'!$A:$BZ, $A135, COLUMN(Y135))</f>
        <v/>
      </c>
      <c r="Z135">
        <f>INDEX('Input EIA SEDS'!$A:$BZ, $A135, COLUMN(Z135))</f>
        <v/>
      </c>
      <c r="AA135">
        <f>INDEX('Input EIA SEDS'!$A:$BZ, $A135, COLUMN(AA135))</f>
        <v/>
      </c>
      <c r="AB135">
        <f>INDEX('Input EIA SEDS'!$A:$BZ, $A135, COLUMN(AB135))</f>
        <v/>
      </c>
      <c r="AC135">
        <f>INDEX('Input EIA SEDS'!$A:$BZ, $A135, COLUMN(AC135))</f>
        <v/>
      </c>
      <c r="AD135">
        <f>INDEX('Input EIA SEDS'!$A:$BZ, $A135, COLUMN(AD135))</f>
        <v/>
      </c>
      <c r="AE135">
        <f>INDEX('Input EIA SEDS'!$A:$BZ, $A135, COLUMN(AE135))</f>
        <v/>
      </c>
      <c r="AF135">
        <f>INDEX('Input EIA SEDS'!$A:$BZ, $A135, COLUMN(AF135))</f>
        <v/>
      </c>
      <c r="AG135">
        <f>INDEX('Input EIA SEDS'!$A:$BZ, $A135, COLUMN(AG135))</f>
        <v/>
      </c>
      <c r="AH135">
        <f>INDEX('Input EIA SEDS'!$A:$BZ, $A135, COLUMN(AH135))</f>
        <v/>
      </c>
      <c r="AI135">
        <f>INDEX('Input EIA SEDS'!$A:$BZ, $A135, COLUMN(AI135))</f>
        <v/>
      </c>
      <c r="AJ135">
        <f>INDEX('Input EIA SEDS'!$A:$BZ, $A135, COLUMN(AJ135))</f>
        <v/>
      </c>
      <c r="AK135">
        <f>INDEX('Input EIA SEDS'!$A:$BZ, $A135, COLUMN(AK135))</f>
        <v/>
      </c>
      <c r="AL135">
        <f>INDEX('Input EIA SEDS'!$A:$BZ, $A135, COLUMN(AL135))</f>
        <v/>
      </c>
      <c r="AM135">
        <f>INDEX('Input EIA SEDS'!$A:$BZ, $A135, COLUMN(AM135))</f>
        <v/>
      </c>
      <c r="AN135">
        <f>INDEX('Input EIA SEDS'!$A:$BZ, $A135, COLUMN(AN135))</f>
        <v/>
      </c>
      <c r="AO135">
        <f>INDEX('Input EIA SEDS'!$A:$BZ, $A135, COLUMN(AO135))</f>
        <v/>
      </c>
      <c r="AP135">
        <f>INDEX('Input EIA SEDS'!$A:$BZ, $A135, COLUMN(AP135))</f>
        <v/>
      </c>
      <c r="AQ135">
        <f>INDEX('Input EIA SEDS'!$A:$BZ, $A135, COLUMN(AQ135))</f>
        <v/>
      </c>
      <c r="AR135">
        <f>INDEX('Input EIA SEDS'!$A:$BZ, $A135, COLUMN(AR135))</f>
        <v/>
      </c>
      <c r="AS135">
        <f>INDEX('Input EIA SEDS'!$A:$BZ, $A135, COLUMN(AS135))</f>
        <v/>
      </c>
      <c r="AT135">
        <f>INDEX('Input EIA SEDS'!$A:$BZ, $A135, COLUMN(AT135))</f>
        <v/>
      </c>
      <c r="AU135">
        <f>INDEX('Input EIA SEDS'!$A:$BZ, $A135, COLUMN(AU135))</f>
        <v/>
      </c>
      <c r="AV135">
        <f>INDEX('Input EIA SEDS'!$A:$BZ, $A135, COLUMN(AV135))</f>
        <v/>
      </c>
      <c r="AW135">
        <f>INDEX('Input EIA SEDS'!$A:$BZ, $A135, COLUMN(AW135))</f>
        <v/>
      </c>
      <c r="AX135">
        <f>INDEX('Input EIA SEDS'!$A:$BZ, $A135, COLUMN(AX135))</f>
        <v/>
      </c>
      <c r="AY135">
        <f>INDEX('Input EIA SEDS'!$A:$BZ, $A135, COLUMN(AY135))</f>
        <v/>
      </c>
      <c r="AZ135">
        <f>INDEX('Input EIA SEDS'!$A:$BZ, $A135, COLUMN(AZ135))</f>
        <v/>
      </c>
      <c r="BA135">
        <f>INDEX('Input EIA SEDS'!$A:$BZ, $A135, COLUMN(BA135))</f>
        <v/>
      </c>
      <c r="BB135">
        <f>INDEX('Input EIA SEDS'!$A:$BZ, $A135, COLUMN(BB135))</f>
        <v/>
      </c>
      <c r="BC135">
        <f>INDEX('Input EIA SEDS'!$A:$BZ, $A135, COLUMN(BC135))</f>
        <v/>
      </c>
      <c r="BD135">
        <f>INDEX('Input EIA SEDS'!$A:$BZ, $A135, COLUMN(BD135))</f>
        <v/>
      </c>
      <c r="BE135">
        <f>INDEX('Input EIA SEDS'!$A:$BZ, $A135, COLUMN(BE135))</f>
        <v/>
      </c>
      <c r="BF135">
        <f>INDEX('Input EIA SEDS'!$A:$BZ, $A135, COLUMN(BF135))</f>
        <v/>
      </c>
      <c r="BG135">
        <f>INDEX('Input EIA SEDS'!$A:$BZ, $A135, COLUMN(BG135))</f>
        <v/>
      </c>
      <c r="BH135">
        <f>INDEX('Input EIA SEDS'!$A:$BZ, $A135, COLUMN(BH135))</f>
        <v/>
      </c>
      <c r="BI135">
        <f>INDEX('Input EIA SEDS'!$A:$BZ, $A135, COLUMN(BI135))</f>
        <v/>
      </c>
      <c r="BJ135">
        <f>INDEX('Input EIA SEDS'!$A:$BZ, $A135, COLUMN(BJ135))</f>
        <v/>
      </c>
      <c r="BK135">
        <f>INDEX('Input EIA SEDS'!$A:$BZ, $A135, COLUMN(BK135))</f>
        <v/>
      </c>
      <c r="BL135">
        <f>INDEX('Input EIA SEDS'!$A:$BZ, $A135, COLUMN(BL135))</f>
        <v/>
      </c>
      <c r="BM135">
        <f>INDEX('Input EIA SEDS'!$A:$BZ, $A135, COLUMN(BM135))</f>
        <v/>
      </c>
      <c r="BN135">
        <f>INDEX('Input EIA SEDS'!$A:$BZ, $A135, COLUMN(BN135))</f>
        <v/>
      </c>
      <c r="BO135">
        <f>INDEX('Input EIA SEDS'!$A:$BZ, $A135, COLUMN(BO135))</f>
        <v/>
      </c>
      <c r="BP135">
        <f>INDEX('Input EIA SEDS'!$A:$BZ, $A135, COLUMN(BP135))</f>
        <v/>
      </c>
      <c r="BQ135">
        <f>INDEX('Input EIA SEDS'!$A:$BZ, $A135, COLUMN(BQ135))</f>
        <v/>
      </c>
      <c r="BR135">
        <f>INDEX('Input EIA SEDS'!$A:$BZ, $A135, COLUMN(BR135))</f>
        <v/>
      </c>
      <c r="BS135">
        <f>INDEX('Input EIA SEDS'!$A:$BZ, $A135, COLUMN(BS135))</f>
        <v/>
      </c>
      <c r="BT135">
        <f>INDEX('Input EIA SEDS'!$A:$BZ, $A135, COLUMN(BT135))</f>
        <v/>
      </c>
      <c r="BU135">
        <f>INDEX('Input EIA SEDS'!$A:$BZ, $A135, COLUMN(BU135))</f>
        <v/>
      </c>
      <c r="BV135">
        <f>INDEX('Input EIA SEDS'!$A:$BZ, $A135, COLUMN(BV135))</f>
        <v/>
      </c>
      <c r="BW135">
        <f>INDEX('Input EIA SEDS'!$A:$BZ, $A135, COLUMN(BW135))</f>
        <v/>
      </c>
    </row>
    <row r="136" spans="1:75">
      <c r="A136">
        <f>MATCH($C136,'Input EIA SEDS'!$C:$C,0)</f>
        <v/>
      </c>
      <c r="B136">
        <f>INDEX('Input EIA SEDS'!$A:$BZ, $A136, COLUMN(B136))</f>
        <v/>
      </c>
      <c r="C136" t="s">
        <v>1351</v>
      </c>
      <c r="D136">
        <f>INDEX('Input EIA SEDS'!$A:$BZ, $A136, COLUMN(D136))</f>
        <v/>
      </c>
      <c r="E136">
        <f>INDEX('Input EIA SEDS'!$A:$BZ, $A136, COLUMN(E136))</f>
        <v/>
      </c>
      <c r="F136">
        <f>INDEX('Input EIA SEDS'!$A:$BZ, $A136, COLUMN(F136))</f>
        <v/>
      </c>
      <c r="G136">
        <f>INDEX('Input EIA SEDS'!$A:$BZ, $A136, COLUMN(G136))</f>
        <v/>
      </c>
      <c r="H136">
        <f>INDEX('Input EIA SEDS'!$A:$BZ, $A136, COLUMN(H136))</f>
        <v/>
      </c>
      <c r="I136">
        <f>INDEX('Input EIA SEDS'!$A:$BZ, $A136, COLUMN(I136))</f>
        <v/>
      </c>
      <c r="J136">
        <f>INDEX('Input EIA SEDS'!$A:$BZ, $A136, COLUMN(J136))</f>
        <v/>
      </c>
      <c r="K136">
        <f>INDEX('Input EIA SEDS'!$A:$BZ, $A136, COLUMN(K136))</f>
        <v/>
      </c>
      <c r="L136">
        <f>INDEX('Input EIA SEDS'!$A:$BZ, $A136, COLUMN(L136))</f>
        <v/>
      </c>
      <c r="M136">
        <f>INDEX('Input EIA SEDS'!$A:$BZ, $A136, COLUMN(M136))</f>
        <v/>
      </c>
      <c r="N136">
        <f>INDEX('Input EIA SEDS'!$A:$BZ, $A136, COLUMN(N136))</f>
        <v/>
      </c>
      <c r="O136">
        <f>INDEX('Input EIA SEDS'!$A:$BZ, $A136, COLUMN(O136))</f>
        <v/>
      </c>
      <c r="P136">
        <f>INDEX('Input EIA SEDS'!$A:$BZ, $A136, COLUMN(P136))</f>
        <v/>
      </c>
      <c r="Q136">
        <f>INDEX('Input EIA SEDS'!$A:$BZ, $A136, COLUMN(Q136))</f>
        <v/>
      </c>
      <c r="R136">
        <f>INDEX('Input EIA SEDS'!$A:$BZ, $A136, COLUMN(R136))</f>
        <v/>
      </c>
      <c r="S136">
        <f>INDEX('Input EIA SEDS'!$A:$BZ, $A136, COLUMN(S136))</f>
        <v/>
      </c>
      <c r="T136">
        <f>INDEX('Input EIA SEDS'!$A:$BZ, $A136, COLUMN(T136))</f>
        <v/>
      </c>
      <c r="U136">
        <f>INDEX('Input EIA SEDS'!$A:$BZ, $A136, COLUMN(U136))</f>
        <v/>
      </c>
      <c r="V136">
        <f>INDEX('Input EIA SEDS'!$A:$BZ, $A136, COLUMN(V136))</f>
        <v/>
      </c>
      <c r="W136">
        <f>INDEX('Input EIA SEDS'!$A:$BZ, $A136, COLUMN(W136))</f>
        <v/>
      </c>
      <c r="X136">
        <f>INDEX('Input EIA SEDS'!$A:$BZ, $A136, COLUMN(X136))</f>
        <v/>
      </c>
      <c r="Y136">
        <f>INDEX('Input EIA SEDS'!$A:$BZ, $A136, COLUMN(Y136))</f>
        <v/>
      </c>
      <c r="Z136">
        <f>INDEX('Input EIA SEDS'!$A:$BZ, $A136, COLUMN(Z136))</f>
        <v/>
      </c>
      <c r="AA136">
        <f>INDEX('Input EIA SEDS'!$A:$BZ, $A136, COLUMN(AA136))</f>
        <v/>
      </c>
      <c r="AB136">
        <f>INDEX('Input EIA SEDS'!$A:$BZ, $A136, COLUMN(AB136))</f>
        <v/>
      </c>
      <c r="AC136">
        <f>INDEX('Input EIA SEDS'!$A:$BZ, $A136, COLUMN(AC136))</f>
        <v/>
      </c>
      <c r="AD136">
        <f>INDEX('Input EIA SEDS'!$A:$BZ, $A136, COLUMN(AD136))</f>
        <v/>
      </c>
      <c r="AE136">
        <f>INDEX('Input EIA SEDS'!$A:$BZ, $A136, COLUMN(AE136))</f>
        <v/>
      </c>
      <c r="AF136">
        <f>INDEX('Input EIA SEDS'!$A:$BZ, $A136, COLUMN(AF136))</f>
        <v/>
      </c>
      <c r="AG136">
        <f>INDEX('Input EIA SEDS'!$A:$BZ, $A136, COLUMN(AG136))</f>
        <v/>
      </c>
      <c r="AH136">
        <f>INDEX('Input EIA SEDS'!$A:$BZ, $A136, COLUMN(AH136))</f>
        <v/>
      </c>
      <c r="AI136">
        <f>INDEX('Input EIA SEDS'!$A:$BZ, $A136, COLUMN(AI136))</f>
        <v/>
      </c>
      <c r="AJ136">
        <f>INDEX('Input EIA SEDS'!$A:$BZ, $A136, COLUMN(AJ136))</f>
        <v/>
      </c>
      <c r="AK136">
        <f>INDEX('Input EIA SEDS'!$A:$BZ, $A136, COLUMN(AK136))</f>
        <v/>
      </c>
      <c r="AL136">
        <f>INDEX('Input EIA SEDS'!$A:$BZ, $A136, COLUMN(AL136))</f>
        <v/>
      </c>
      <c r="AM136">
        <f>INDEX('Input EIA SEDS'!$A:$BZ, $A136, COLUMN(AM136))</f>
        <v/>
      </c>
      <c r="AN136">
        <f>INDEX('Input EIA SEDS'!$A:$BZ, $A136, COLUMN(AN136))</f>
        <v/>
      </c>
      <c r="AO136">
        <f>INDEX('Input EIA SEDS'!$A:$BZ, $A136, COLUMN(AO136))</f>
        <v/>
      </c>
      <c r="AP136">
        <f>INDEX('Input EIA SEDS'!$A:$BZ, $A136, COLUMN(AP136))</f>
        <v/>
      </c>
      <c r="AQ136">
        <f>INDEX('Input EIA SEDS'!$A:$BZ, $A136, COLUMN(AQ136))</f>
        <v/>
      </c>
      <c r="AR136">
        <f>INDEX('Input EIA SEDS'!$A:$BZ, $A136, COLUMN(AR136))</f>
        <v/>
      </c>
      <c r="AS136">
        <f>INDEX('Input EIA SEDS'!$A:$BZ, $A136, COLUMN(AS136))</f>
        <v/>
      </c>
      <c r="AT136">
        <f>INDEX('Input EIA SEDS'!$A:$BZ, $A136, COLUMN(AT136))</f>
        <v/>
      </c>
      <c r="AU136">
        <f>INDEX('Input EIA SEDS'!$A:$BZ, $A136, COLUMN(AU136))</f>
        <v/>
      </c>
      <c r="AV136">
        <f>INDEX('Input EIA SEDS'!$A:$BZ, $A136, COLUMN(AV136))</f>
        <v/>
      </c>
      <c r="AW136">
        <f>INDEX('Input EIA SEDS'!$A:$BZ, $A136, COLUMN(AW136))</f>
        <v/>
      </c>
      <c r="AX136">
        <f>INDEX('Input EIA SEDS'!$A:$BZ, $A136, COLUMN(AX136))</f>
        <v/>
      </c>
      <c r="AY136">
        <f>INDEX('Input EIA SEDS'!$A:$BZ, $A136, COLUMN(AY136))</f>
        <v/>
      </c>
      <c r="AZ136">
        <f>INDEX('Input EIA SEDS'!$A:$BZ, $A136, COLUMN(AZ136))</f>
        <v/>
      </c>
      <c r="BA136">
        <f>INDEX('Input EIA SEDS'!$A:$BZ, $A136, COLUMN(BA136))</f>
        <v/>
      </c>
      <c r="BB136">
        <f>INDEX('Input EIA SEDS'!$A:$BZ, $A136, COLUMN(BB136))</f>
        <v/>
      </c>
      <c r="BC136">
        <f>INDEX('Input EIA SEDS'!$A:$BZ, $A136, COLUMN(BC136))</f>
        <v/>
      </c>
      <c r="BD136">
        <f>INDEX('Input EIA SEDS'!$A:$BZ, $A136, COLUMN(BD136))</f>
        <v/>
      </c>
      <c r="BE136">
        <f>INDEX('Input EIA SEDS'!$A:$BZ, $A136, COLUMN(BE136))</f>
        <v/>
      </c>
      <c r="BF136">
        <f>INDEX('Input EIA SEDS'!$A:$BZ, $A136, COLUMN(BF136))</f>
        <v/>
      </c>
      <c r="BG136">
        <f>INDEX('Input EIA SEDS'!$A:$BZ, $A136, COLUMN(BG136))</f>
        <v/>
      </c>
      <c r="BH136">
        <f>INDEX('Input EIA SEDS'!$A:$BZ, $A136, COLUMN(BH136))</f>
        <v/>
      </c>
      <c r="BI136">
        <f>INDEX('Input EIA SEDS'!$A:$BZ, $A136, COLUMN(BI136))</f>
        <v/>
      </c>
      <c r="BJ136">
        <f>INDEX('Input EIA SEDS'!$A:$BZ, $A136, COLUMN(BJ136))</f>
        <v/>
      </c>
      <c r="BK136">
        <f>INDEX('Input EIA SEDS'!$A:$BZ, $A136, COLUMN(BK136))</f>
        <v/>
      </c>
      <c r="BL136">
        <f>INDEX('Input EIA SEDS'!$A:$BZ, $A136, COLUMN(BL136))</f>
        <v/>
      </c>
      <c r="BM136">
        <f>INDEX('Input EIA SEDS'!$A:$BZ, $A136, COLUMN(BM136))</f>
        <v/>
      </c>
      <c r="BN136">
        <f>INDEX('Input EIA SEDS'!$A:$BZ, $A136, COLUMN(BN136))</f>
        <v/>
      </c>
      <c r="BO136">
        <f>INDEX('Input EIA SEDS'!$A:$BZ, $A136, COLUMN(BO136))</f>
        <v/>
      </c>
      <c r="BP136">
        <f>INDEX('Input EIA SEDS'!$A:$BZ, $A136, COLUMN(BP136))</f>
        <v/>
      </c>
      <c r="BQ136">
        <f>INDEX('Input EIA SEDS'!$A:$BZ, $A136, COLUMN(BQ136))</f>
        <v/>
      </c>
      <c r="BR136">
        <f>INDEX('Input EIA SEDS'!$A:$BZ, $A136, COLUMN(BR136))</f>
        <v/>
      </c>
      <c r="BS136">
        <f>INDEX('Input EIA SEDS'!$A:$BZ, $A136, COLUMN(BS136))</f>
        <v/>
      </c>
      <c r="BT136">
        <f>INDEX('Input EIA SEDS'!$A:$BZ, $A136, COLUMN(BT136))</f>
        <v/>
      </c>
      <c r="BU136">
        <f>INDEX('Input EIA SEDS'!$A:$BZ, $A136, COLUMN(BU136))</f>
        <v/>
      </c>
      <c r="BV136">
        <f>INDEX('Input EIA SEDS'!$A:$BZ, $A136, COLUMN(BV136))</f>
        <v/>
      </c>
      <c r="BW136">
        <f>INDEX('Input EIA SEDS'!$A:$BZ, $A136, COLUMN(BW136))</f>
        <v/>
      </c>
    </row>
    <row r="137" spans="1:75">
      <c r="A137">
        <f>MATCH($C137,'Input EIA SEDS'!$C:$C,0)</f>
        <v/>
      </c>
      <c r="B137">
        <f>INDEX('Input EIA SEDS'!$A:$BZ, $A137, COLUMN(B137))</f>
        <v/>
      </c>
      <c r="C137" t="s">
        <v>1352</v>
      </c>
      <c r="D137">
        <f>INDEX('Input EIA SEDS'!$A:$BZ, $A137, COLUMN(D137))</f>
        <v/>
      </c>
      <c r="E137">
        <f>INDEX('Input EIA SEDS'!$A:$BZ, $A137, COLUMN(E137))</f>
        <v/>
      </c>
      <c r="F137">
        <f>INDEX('Input EIA SEDS'!$A:$BZ, $A137, COLUMN(F137))</f>
        <v/>
      </c>
      <c r="G137">
        <f>INDEX('Input EIA SEDS'!$A:$BZ, $A137, COLUMN(G137))</f>
        <v/>
      </c>
      <c r="H137">
        <f>INDEX('Input EIA SEDS'!$A:$BZ, $A137, COLUMN(H137))</f>
        <v/>
      </c>
      <c r="I137">
        <f>INDEX('Input EIA SEDS'!$A:$BZ, $A137, COLUMN(I137))</f>
        <v/>
      </c>
      <c r="J137">
        <f>INDEX('Input EIA SEDS'!$A:$BZ, $A137, COLUMN(J137))</f>
        <v/>
      </c>
      <c r="K137">
        <f>INDEX('Input EIA SEDS'!$A:$BZ, $A137, COLUMN(K137))</f>
        <v/>
      </c>
      <c r="L137">
        <f>INDEX('Input EIA SEDS'!$A:$BZ, $A137, COLUMN(L137))</f>
        <v/>
      </c>
      <c r="M137">
        <f>INDEX('Input EIA SEDS'!$A:$BZ, $A137, COLUMN(M137))</f>
        <v/>
      </c>
      <c r="N137">
        <f>INDEX('Input EIA SEDS'!$A:$BZ, $A137, COLUMN(N137))</f>
        <v/>
      </c>
      <c r="O137">
        <f>INDEX('Input EIA SEDS'!$A:$BZ, $A137, COLUMN(O137))</f>
        <v/>
      </c>
      <c r="P137">
        <f>INDEX('Input EIA SEDS'!$A:$BZ, $A137, COLUMN(P137))</f>
        <v/>
      </c>
      <c r="Q137">
        <f>INDEX('Input EIA SEDS'!$A:$BZ, $A137, COLUMN(Q137))</f>
        <v/>
      </c>
      <c r="R137">
        <f>INDEX('Input EIA SEDS'!$A:$BZ, $A137, COLUMN(R137))</f>
        <v/>
      </c>
      <c r="S137">
        <f>INDEX('Input EIA SEDS'!$A:$BZ, $A137, COLUMN(S137))</f>
        <v/>
      </c>
      <c r="T137">
        <f>INDEX('Input EIA SEDS'!$A:$BZ, $A137, COLUMN(T137))</f>
        <v/>
      </c>
      <c r="U137">
        <f>INDEX('Input EIA SEDS'!$A:$BZ, $A137, COLUMN(U137))</f>
        <v/>
      </c>
      <c r="V137">
        <f>INDEX('Input EIA SEDS'!$A:$BZ, $A137, COLUMN(V137))</f>
        <v/>
      </c>
      <c r="W137">
        <f>INDEX('Input EIA SEDS'!$A:$BZ, $A137, COLUMN(W137))</f>
        <v/>
      </c>
      <c r="X137">
        <f>INDEX('Input EIA SEDS'!$A:$BZ, $A137, COLUMN(X137))</f>
        <v/>
      </c>
      <c r="Y137">
        <f>INDEX('Input EIA SEDS'!$A:$BZ, $A137, COLUMN(Y137))</f>
        <v/>
      </c>
      <c r="Z137">
        <f>INDEX('Input EIA SEDS'!$A:$BZ, $A137, COLUMN(Z137))</f>
        <v/>
      </c>
      <c r="AA137">
        <f>INDEX('Input EIA SEDS'!$A:$BZ, $A137, COLUMN(AA137))</f>
        <v/>
      </c>
      <c r="AB137">
        <f>INDEX('Input EIA SEDS'!$A:$BZ, $A137, COLUMN(AB137))</f>
        <v/>
      </c>
      <c r="AC137">
        <f>INDEX('Input EIA SEDS'!$A:$BZ, $A137, COLUMN(AC137))</f>
        <v/>
      </c>
      <c r="AD137">
        <f>INDEX('Input EIA SEDS'!$A:$BZ, $A137, COLUMN(AD137))</f>
        <v/>
      </c>
      <c r="AE137">
        <f>INDEX('Input EIA SEDS'!$A:$BZ, $A137, COLUMN(AE137))</f>
        <v/>
      </c>
      <c r="AF137">
        <f>INDEX('Input EIA SEDS'!$A:$BZ, $A137, COLUMN(AF137))</f>
        <v/>
      </c>
      <c r="AG137">
        <f>INDEX('Input EIA SEDS'!$A:$BZ, $A137, COLUMN(AG137))</f>
        <v/>
      </c>
      <c r="AH137">
        <f>INDEX('Input EIA SEDS'!$A:$BZ, $A137, COLUMN(AH137))</f>
        <v/>
      </c>
      <c r="AI137">
        <f>INDEX('Input EIA SEDS'!$A:$BZ, $A137, COLUMN(AI137))</f>
        <v/>
      </c>
      <c r="AJ137">
        <f>INDEX('Input EIA SEDS'!$A:$BZ, $A137, COLUMN(AJ137))</f>
        <v/>
      </c>
      <c r="AK137">
        <f>INDEX('Input EIA SEDS'!$A:$BZ, $A137, COLUMN(AK137))</f>
        <v/>
      </c>
      <c r="AL137">
        <f>INDEX('Input EIA SEDS'!$A:$BZ, $A137, COLUMN(AL137))</f>
        <v/>
      </c>
      <c r="AM137">
        <f>INDEX('Input EIA SEDS'!$A:$BZ, $A137, COLUMN(AM137))</f>
        <v/>
      </c>
      <c r="AN137">
        <f>INDEX('Input EIA SEDS'!$A:$BZ, $A137, COLUMN(AN137))</f>
        <v/>
      </c>
      <c r="AO137">
        <f>INDEX('Input EIA SEDS'!$A:$BZ, $A137, COLUMN(AO137))</f>
        <v/>
      </c>
      <c r="AP137">
        <f>INDEX('Input EIA SEDS'!$A:$BZ, $A137, COLUMN(AP137))</f>
        <v/>
      </c>
      <c r="AQ137">
        <f>INDEX('Input EIA SEDS'!$A:$BZ, $A137, COLUMN(AQ137))</f>
        <v/>
      </c>
      <c r="AR137">
        <f>INDEX('Input EIA SEDS'!$A:$BZ, $A137, COLUMN(AR137))</f>
        <v/>
      </c>
      <c r="AS137">
        <f>INDEX('Input EIA SEDS'!$A:$BZ, $A137, COLUMN(AS137))</f>
        <v/>
      </c>
      <c r="AT137">
        <f>INDEX('Input EIA SEDS'!$A:$BZ, $A137, COLUMN(AT137))</f>
        <v/>
      </c>
      <c r="AU137">
        <f>INDEX('Input EIA SEDS'!$A:$BZ, $A137, COLUMN(AU137))</f>
        <v/>
      </c>
      <c r="AV137">
        <f>INDEX('Input EIA SEDS'!$A:$BZ, $A137, COLUMN(AV137))</f>
        <v/>
      </c>
      <c r="AW137">
        <f>INDEX('Input EIA SEDS'!$A:$BZ, $A137, COLUMN(AW137))</f>
        <v/>
      </c>
      <c r="AX137">
        <f>INDEX('Input EIA SEDS'!$A:$BZ, $A137, COLUMN(AX137))</f>
        <v/>
      </c>
      <c r="AY137">
        <f>INDEX('Input EIA SEDS'!$A:$BZ, $A137, COLUMN(AY137))</f>
        <v/>
      </c>
      <c r="AZ137">
        <f>INDEX('Input EIA SEDS'!$A:$BZ, $A137, COLUMN(AZ137))</f>
        <v/>
      </c>
      <c r="BA137">
        <f>INDEX('Input EIA SEDS'!$A:$BZ, $A137, COLUMN(BA137))</f>
        <v/>
      </c>
      <c r="BB137">
        <f>INDEX('Input EIA SEDS'!$A:$BZ, $A137, COLUMN(BB137))</f>
        <v/>
      </c>
      <c r="BC137">
        <f>INDEX('Input EIA SEDS'!$A:$BZ, $A137, COLUMN(BC137))</f>
        <v/>
      </c>
      <c r="BD137">
        <f>INDEX('Input EIA SEDS'!$A:$BZ, $A137, COLUMN(BD137))</f>
        <v/>
      </c>
      <c r="BE137">
        <f>INDEX('Input EIA SEDS'!$A:$BZ, $A137, COLUMN(BE137))</f>
        <v/>
      </c>
      <c r="BF137">
        <f>INDEX('Input EIA SEDS'!$A:$BZ, $A137, COLUMN(BF137))</f>
        <v/>
      </c>
      <c r="BG137">
        <f>INDEX('Input EIA SEDS'!$A:$BZ, $A137, COLUMN(BG137))</f>
        <v/>
      </c>
      <c r="BH137">
        <f>INDEX('Input EIA SEDS'!$A:$BZ, $A137, COLUMN(BH137))</f>
        <v/>
      </c>
      <c r="BI137">
        <f>INDEX('Input EIA SEDS'!$A:$BZ, $A137, COLUMN(BI137))</f>
        <v/>
      </c>
      <c r="BJ137">
        <f>INDEX('Input EIA SEDS'!$A:$BZ, $A137, COLUMN(BJ137))</f>
        <v/>
      </c>
      <c r="BK137">
        <f>INDEX('Input EIA SEDS'!$A:$BZ, $A137, COLUMN(BK137))</f>
        <v/>
      </c>
      <c r="BL137">
        <f>INDEX('Input EIA SEDS'!$A:$BZ, $A137, COLUMN(BL137))</f>
        <v/>
      </c>
      <c r="BM137">
        <f>INDEX('Input EIA SEDS'!$A:$BZ, $A137, COLUMN(BM137))</f>
        <v/>
      </c>
      <c r="BN137">
        <f>INDEX('Input EIA SEDS'!$A:$BZ, $A137, COLUMN(BN137))</f>
        <v/>
      </c>
      <c r="BO137">
        <f>INDEX('Input EIA SEDS'!$A:$BZ, $A137, COLUMN(BO137))</f>
        <v/>
      </c>
      <c r="BP137">
        <f>INDEX('Input EIA SEDS'!$A:$BZ, $A137, COLUMN(BP137))</f>
        <v/>
      </c>
      <c r="BQ137">
        <f>INDEX('Input EIA SEDS'!$A:$BZ, $A137, COLUMN(BQ137))</f>
        <v/>
      </c>
      <c r="BR137">
        <f>INDEX('Input EIA SEDS'!$A:$BZ, $A137, COLUMN(BR137))</f>
        <v/>
      </c>
      <c r="BS137">
        <f>INDEX('Input EIA SEDS'!$A:$BZ, $A137, COLUMN(BS137))</f>
        <v/>
      </c>
      <c r="BT137">
        <f>INDEX('Input EIA SEDS'!$A:$BZ, $A137, COLUMN(BT137))</f>
        <v/>
      </c>
      <c r="BU137">
        <f>INDEX('Input EIA SEDS'!$A:$BZ, $A137, COLUMN(BU137))</f>
        <v/>
      </c>
      <c r="BV137">
        <f>INDEX('Input EIA SEDS'!$A:$BZ, $A137, COLUMN(BV137))</f>
        <v/>
      </c>
      <c r="BW137">
        <f>INDEX('Input EIA SEDS'!$A:$BZ, $A137, COLUMN(BW137))</f>
        <v/>
      </c>
    </row>
    <row r="138" spans="1:75">
      <c r="A138">
        <f>MATCH($C138,'Input EIA SEDS'!$C:$C,0)</f>
        <v/>
      </c>
      <c r="B138">
        <f>INDEX('Input EIA SEDS'!$A:$BZ, $A138, COLUMN(B138))</f>
        <v/>
      </c>
      <c r="C138" t="s">
        <v>1353</v>
      </c>
      <c r="D138">
        <f>INDEX('Input EIA SEDS'!$A:$BZ, $A138, COLUMN(D138))</f>
        <v/>
      </c>
      <c r="E138">
        <f>INDEX('Input EIA SEDS'!$A:$BZ, $A138, COLUMN(E138))</f>
        <v/>
      </c>
      <c r="F138">
        <f>INDEX('Input EIA SEDS'!$A:$BZ, $A138, COLUMN(F138))</f>
        <v/>
      </c>
      <c r="G138">
        <f>INDEX('Input EIA SEDS'!$A:$BZ, $A138, COLUMN(G138))</f>
        <v/>
      </c>
      <c r="H138">
        <f>INDEX('Input EIA SEDS'!$A:$BZ, $A138, COLUMN(H138))</f>
        <v/>
      </c>
      <c r="I138">
        <f>INDEX('Input EIA SEDS'!$A:$BZ, $A138, COLUMN(I138))</f>
        <v/>
      </c>
      <c r="J138">
        <f>INDEX('Input EIA SEDS'!$A:$BZ, $A138, COLUMN(J138))</f>
        <v/>
      </c>
      <c r="K138">
        <f>INDEX('Input EIA SEDS'!$A:$BZ, $A138, COLUMN(K138))</f>
        <v/>
      </c>
      <c r="L138">
        <f>INDEX('Input EIA SEDS'!$A:$BZ, $A138, COLUMN(L138))</f>
        <v/>
      </c>
      <c r="M138">
        <f>INDEX('Input EIA SEDS'!$A:$BZ, $A138, COLUMN(M138))</f>
        <v/>
      </c>
      <c r="N138">
        <f>INDEX('Input EIA SEDS'!$A:$BZ, $A138, COLUMN(N138))</f>
        <v/>
      </c>
      <c r="O138">
        <f>INDEX('Input EIA SEDS'!$A:$BZ, $A138, COLUMN(O138))</f>
        <v/>
      </c>
      <c r="P138">
        <f>INDEX('Input EIA SEDS'!$A:$BZ, $A138, COLUMN(P138))</f>
        <v/>
      </c>
      <c r="Q138">
        <f>INDEX('Input EIA SEDS'!$A:$BZ, $A138, COLUMN(Q138))</f>
        <v/>
      </c>
      <c r="R138">
        <f>INDEX('Input EIA SEDS'!$A:$BZ, $A138, COLUMN(R138))</f>
        <v/>
      </c>
      <c r="S138">
        <f>INDEX('Input EIA SEDS'!$A:$BZ, $A138, COLUMN(S138))</f>
        <v/>
      </c>
      <c r="T138">
        <f>INDEX('Input EIA SEDS'!$A:$BZ, $A138, COLUMN(T138))</f>
        <v/>
      </c>
      <c r="U138">
        <f>INDEX('Input EIA SEDS'!$A:$BZ, $A138, COLUMN(U138))</f>
        <v/>
      </c>
      <c r="V138">
        <f>INDEX('Input EIA SEDS'!$A:$BZ, $A138, COLUMN(V138))</f>
        <v/>
      </c>
      <c r="W138">
        <f>INDEX('Input EIA SEDS'!$A:$BZ, $A138, COLUMN(W138))</f>
        <v/>
      </c>
      <c r="X138">
        <f>INDEX('Input EIA SEDS'!$A:$BZ, $A138, COLUMN(X138))</f>
        <v/>
      </c>
      <c r="Y138">
        <f>INDEX('Input EIA SEDS'!$A:$BZ, $A138, COLUMN(Y138))</f>
        <v/>
      </c>
      <c r="Z138">
        <f>INDEX('Input EIA SEDS'!$A:$BZ, $A138, COLUMN(Z138))</f>
        <v/>
      </c>
      <c r="AA138">
        <f>INDEX('Input EIA SEDS'!$A:$BZ, $A138, COLUMN(AA138))</f>
        <v/>
      </c>
      <c r="AB138">
        <f>INDEX('Input EIA SEDS'!$A:$BZ, $A138, COLUMN(AB138))</f>
        <v/>
      </c>
      <c r="AC138">
        <f>INDEX('Input EIA SEDS'!$A:$BZ, $A138, COLUMN(AC138))</f>
        <v/>
      </c>
      <c r="AD138">
        <f>INDEX('Input EIA SEDS'!$A:$BZ, $A138, COLUMN(AD138))</f>
        <v/>
      </c>
      <c r="AE138">
        <f>INDEX('Input EIA SEDS'!$A:$BZ, $A138, COLUMN(AE138))</f>
        <v/>
      </c>
      <c r="AF138">
        <f>INDEX('Input EIA SEDS'!$A:$BZ, $A138, COLUMN(AF138))</f>
        <v/>
      </c>
      <c r="AG138">
        <f>INDEX('Input EIA SEDS'!$A:$BZ, $A138, COLUMN(AG138))</f>
        <v/>
      </c>
      <c r="AH138">
        <f>INDEX('Input EIA SEDS'!$A:$BZ, $A138, COLUMN(AH138))</f>
        <v/>
      </c>
      <c r="AI138">
        <f>INDEX('Input EIA SEDS'!$A:$BZ, $A138, COLUMN(AI138))</f>
        <v/>
      </c>
      <c r="AJ138">
        <f>INDEX('Input EIA SEDS'!$A:$BZ, $A138, COLUMN(AJ138))</f>
        <v/>
      </c>
      <c r="AK138">
        <f>INDEX('Input EIA SEDS'!$A:$BZ, $A138, COLUMN(AK138))</f>
        <v/>
      </c>
      <c r="AL138">
        <f>INDEX('Input EIA SEDS'!$A:$BZ, $A138, COLUMN(AL138))</f>
        <v/>
      </c>
      <c r="AM138">
        <f>INDEX('Input EIA SEDS'!$A:$BZ, $A138, COLUMN(AM138))</f>
        <v/>
      </c>
      <c r="AN138">
        <f>INDEX('Input EIA SEDS'!$A:$BZ, $A138, COLUMN(AN138))</f>
        <v/>
      </c>
      <c r="AO138">
        <f>INDEX('Input EIA SEDS'!$A:$BZ, $A138, COLUMN(AO138))</f>
        <v/>
      </c>
      <c r="AP138">
        <f>INDEX('Input EIA SEDS'!$A:$BZ, $A138, COLUMN(AP138))</f>
        <v/>
      </c>
      <c r="AQ138">
        <f>INDEX('Input EIA SEDS'!$A:$BZ, $A138, COLUMN(AQ138))</f>
        <v/>
      </c>
      <c r="AR138">
        <f>INDEX('Input EIA SEDS'!$A:$BZ, $A138, COLUMN(AR138))</f>
        <v/>
      </c>
      <c r="AS138">
        <f>INDEX('Input EIA SEDS'!$A:$BZ, $A138, COLUMN(AS138))</f>
        <v/>
      </c>
      <c r="AT138">
        <f>INDEX('Input EIA SEDS'!$A:$BZ, $A138, COLUMN(AT138))</f>
        <v/>
      </c>
      <c r="AU138">
        <f>INDEX('Input EIA SEDS'!$A:$BZ, $A138, COLUMN(AU138))</f>
        <v/>
      </c>
      <c r="AV138">
        <f>INDEX('Input EIA SEDS'!$A:$BZ, $A138, COLUMN(AV138))</f>
        <v/>
      </c>
      <c r="AW138">
        <f>INDEX('Input EIA SEDS'!$A:$BZ, $A138, COLUMN(AW138))</f>
        <v/>
      </c>
      <c r="AX138">
        <f>INDEX('Input EIA SEDS'!$A:$BZ, $A138, COLUMN(AX138))</f>
        <v/>
      </c>
      <c r="AY138">
        <f>INDEX('Input EIA SEDS'!$A:$BZ, $A138, COLUMN(AY138))</f>
        <v/>
      </c>
      <c r="AZ138">
        <f>INDEX('Input EIA SEDS'!$A:$BZ, $A138, COLUMN(AZ138))</f>
        <v/>
      </c>
      <c r="BA138">
        <f>INDEX('Input EIA SEDS'!$A:$BZ, $A138, COLUMN(BA138))</f>
        <v/>
      </c>
      <c r="BB138">
        <f>INDEX('Input EIA SEDS'!$A:$BZ, $A138, COLUMN(BB138))</f>
        <v/>
      </c>
      <c r="BC138">
        <f>INDEX('Input EIA SEDS'!$A:$BZ, $A138, COLUMN(BC138))</f>
        <v/>
      </c>
      <c r="BD138">
        <f>INDEX('Input EIA SEDS'!$A:$BZ, $A138, COLUMN(BD138))</f>
        <v/>
      </c>
      <c r="BE138">
        <f>INDEX('Input EIA SEDS'!$A:$BZ, $A138, COLUMN(BE138))</f>
        <v/>
      </c>
      <c r="BF138">
        <f>INDEX('Input EIA SEDS'!$A:$BZ, $A138, COLUMN(BF138))</f>
        <v/>
      </c>
      <c r="BG138">
        <f>INDEX('Input EIA SEDS'!$A:$BZ, $A138, COLUMN(BG138))</f>
        <v/>
      </c>
      <c r="BH138">
        <f>INDEX('Input EIA SEDS'!$A:$BZ, $A138, COLUMN(BH138))</f>
        <v/>
      </c>
      <c r="BI138">
        <f>INDEX('Input EIA SEDS'!$A:$BZ, $A138, COLUMN(BI138))</f>
        <v/>
      </c>
      <c r="BJ138">
        <f>INDEX('Input EIA SEDS'!$A:$BZ, $A138, COLUMN(BJ138))</f>
        <v/>
      </c>
      <c r="BK138">
        <f>INDEX('Input EIA SEDS'!$A:$BZ, $A138, COLUMN(BK138))</f>
        <v/>
      </c>
      <c r="BL138">
        <f>INDEX('Input EIA SEDS'!$A:$BZ, $A138, COLUMN(BL138))</f>
        <v/>
      </c>
      <c r="BM138">
        <f>INDEX('Input EIA SEDS'!$A:$BZ, $A138, COLUMN(BM138))</f>
        <v/>
      </c>
      <c r="BN138">
        <f>INDEX('Input EIA SEDS'!$A:$BZ, $A138, COLUMN(BN138))</f>
        <v/>
      </c>
      <c r="BO138">
        <f>INDEX('Input EIA SEDS'!$A:$BZ, $A138, COLUMN(BO138))</f>
        <v/>
      </c>
      <c r="BP138">
        <f>INDEX('Input EIA SEDS'!$A:$BZ, $A138, COLUMN(BP138))</f>
        <v/>
      </c>
      <c r="BQ138">
        <f>INDEX('Input EIA SEDS'!$A:$BZ, $A138, COLUMN(BQ138))</f>
        <v/>
      </c>
      <c r="BR138">
        <f>INDEX('Input EIA SEDS'!$A:$BZ, $A138, COLUMN(BR138))</f>
        <v/>
      </c>
      <c r="BS138">
        <f>INDEX('Input EIA SEDS'!$A:$BZ, $A138, COLUMN(BS138))</f>
        <v/>
      </c>
      <c r="BT138">
        <f>INDEX('Input EIA SEDS'!$A:$BZ, $A138, COLUMN(BT138))</f>
        <v/>
      </c>
      <c r="BU138">
        <f>INDEX('Input EIA SEDS'!$A:$BZ, $A138, COLUMN(BU138))</f>
        <v/>
      </c>
      <c r="BV138">
        <f>INDEX('Input EIA SEDS'!$A:$BZ, $A138, COLUMN(BV138))</f>
        <v/>
      </c>
      <c r="BW138">
        <f>INDEX('Input EIA SEDS'!$A:$BZ, $A138, COLUMN(BW138))</f>
        <v/>
      </c>
    </row>
    <row r="139" spans="1:75">
      <c r="A139">
        <f>MATCH($C139,'Input EIA SEDS'!$C:$C,0)</f>
        <v/>
      </c>
      <c r="B139">
        <f>INDEX('Input EIA SEDS'!$A:$BZ, $A139, COLUMN(B139))</f>
        <v/>
      </c>
      <c r="C139" t="s">
        <v>1354</v>
      </c>
      <c r="D139">
        <f>INDEX('Input EIA SEDS'!$A:$BZ, $A139, COLUMN(D139))</f>
        <v/>
      </c>
      <c r="E139">
        <f>INDEX('Input EIA SEDS'!$A:$BZ, $A139, COLUMN(E139))</f>
        <v/>
      </c>
      <c r="F139">
        <f>INDEX('Input EIA SEDS'!$A:$BZ, $A139, COLUMN(F139))</f>
        <v/>
      </c>
      <c r="G139">
        <f>INDEX('Input EIA SEDS'!$A:$BZ, $A139, COLUMN(G139))</f>
        <v/>
      </c>
      <c r="H139">
        <f>INDEX('Input EIA SEDS'!$A:$BZ, $A139, COLUMN(H139))</f>
        <v/>
      </c>
      <c r="I139">
        <f>INDEX('Input EIA SEDS'!$A:$BZ, $A139, COLUMN(I139))</f>
        <v/>
      </c>
      <c r="J139">
        <f>INDEX('Input EIA SEDS'!$A:$BZ, $A139, COLUMN(J139))</f>
        <v/>
      </c>
      <c r="K139">
        <f>INDEX('Input EIA SEDS'!$A:$BZ, $A139, COLUMN(K139))</f>
        <v/>
      </c>
      <c r="L139">
        <f>INDEX('Input EIA SEDS'!$A:$BZ, $A139, COLUMN(L139))</f>
        <v/>
      </c>
      <c r="M139">
        <f>INDEX('Input EIA SEDS'!$A:$BZ, $A139, COLUMN(M139))</f>
        <v/>
      </c>
      <c r="N139">
        <f>INDEX('Input EIA SEDS'!$A:$BZ, $A139, COLUMN(N139))</f>
        <v/>
      </c>
      <c r="O139">
        <f>INDEX('Input EIA SEDS'!$A:$BZ, $A139, COLUMN(O139))</f>
        <v/>
      </c>
      <c r="P139">
        <f>INDEX('Input EIA SEDS'!$A:$BZ, $A139, COLUMN(P139))</f>
        <v/>
      </c>
      <c r="Q139">
        <f>INDEX('Input EIA SEDS'!$A:$BZ, $A139, COLUMN(Q139))</f>
        <v/>
      </c>
      <c r="R139">
        <f>INDEX('Input EIA SEDS'!$A:$BZ, $A139, COLUMN(R139))</f>
        <v/>
      </c>
      <c r="S139">
        <f>INDEX('Input EIA SEDS'!$A:$BZ, $A139, COLUMN(S139))</f>
        <v/>
      </c>
      <c r="T139">
        <f>INDEX('Input EIA SEDS'!$A:$BZ, $A139, COLUMN(T139))</f>
        <v/>
      </c>
      <c r="U139">
        <f>INDEX('Input EIA SEDS'!$A:$BZ, $A139, COLUMN(U139))</f>
        <v/>
      </c>
      <c r="V139">
        <f>INDEX('Input EIA SEDS'!$A:$BZ, $A139, COLUMN(V139))</f>
        <v/>
      </c>
      <c r="W139">
        <f>INDEX('Input EIA SEDS'!$A:$BZ, $A139, COLUMN(W139))</f>
        <v/>
      </c>
      <c r="X139">
        <f>INDEX('Input EIA SEDS'!$A:$BZ, $A139, COLUMN(X139))</f>
        <v/>
      </c>
      <c r="Y139">
        <f>INDEX('Input EIA SEDS'!$A:$BZ, $A139, COLUMN(Y139))</f>
        <v/>
      </c>
      <c r="Z139">
        <f>INDEX('Input EIA SEDS'!$A:$BZ, $A139, COLUMN(Z139))</f>
        <v/>
      </c>
      <c r="AA139">
        <f>INDEX('Input EIA SEDS'!$A:$BZ, $A139, COLUMN(AA139))</f>
        <v/>
      </c>
      <c r="AB139">
        <f>INDEX('Input EIA SEDS'!$A:$BZ, $A139, COLUMN(AB139))</f>
        <v/>
      </c>
      <c r="AC139">
        <f>INDEX('Input EIA SEDS'!$A:$BZ, $A139, COLUMN(AC139))</f>
        <v/>
      </c>
      <c r="AD139">
        <f>INDEX('Input EIA SEDS'!$A:$BZ, $A139, COLUMN(AD139))</f>
        <v/>
      </c>
      <c r="AE139">
        <f>INDEX('Input EIA SEDS'!$A:$BZ, $A139, COLUMN(AE139))</f>
        <v/>
      </c>
      <c r="AF139">
        <f>INDEX('Input EIA SEDS'!$A:$BZ, $A139, COLUMN(AF139))</f>
        <v/>
      </c>
      <c r="AG139">
        <f>INDEX('Input EIA SEDS'!$A:$BZ, $A139, COLUMN(AG139))</f>
        <v/>
      </c>
      <c r="AH139">
        <f>INDEX('Input EIA SEDS'!$A:$BZ, $A139, COLUMN(AH139))</f>
        <v/>
      </c>
      <c r="AI139">
        <f>INDEX('Input EIA SEDS'!$A:$BZ, $A139, COLUMN(AI139))</f>
        <v/>
      </c>
      <c r="AJ139">
        <f>INDEX('Input EIA SEDS'!$A:$BZ, $A139, COLUMN(AJ139))</f>
        <v/>
      </c>
      <c r="AK139">
        <f>INDEX('Input EIA SEDS'!$A:$BZ, $A139, COLUMN(AK139))</f>
        <v/>
      </c>
      <c r="AL139">
        <f>INDEX('Input EIA SEDS'!$A:$BZ, $A139, COLUMN(AL139))</f>
        <v/>
      </c>
      <c r="AM139">
        <f>INDEX('Input EIA SEDS'!$A:$BZ, $A139, COLUMN(AM139))</f>
        <v/>
      </c>
      <c r="AN139">
        <f>INDEX('Input EIA SEDS'!$A:$BZ, $A139, COLUMN(AN139))</f>
        <v/>
      </c>
      <c r="AO139">
        <f>INDEX('Input EIA SEDS'!$A:$BZ, $A139, COLUMN(AO139))</f>
        <v/>
      </c>
      <c r="AP139">
        <f>INDEX('Input EIA SEDS'!$A:$BZ, $A139, COLUMN(AP139))</f>
        <v/>
      </c>
      <c r="AQ139">
        <f>INDEX('Input EIA SEDS'!$A:$BZ, $A139, COLUMN(AQ139))</f>
        <v/>
      </c>
      <c r="AR139">
        <f>INDEX('Input EIA SEDS'!$A:$BZ, $A139, COLUMN(AR139))</f>
        <v/>
      </c>
      <c r="AS139">
        <f>INDEX('Input EIA SEDS'!$A:$BZ, $A139, COLUMN(AS139))</f>
        <v/>
      </c>
      <c r="AT139">
        <f>INDEX('Input EIA SEDS'!$A:$BZ, $A139, COLUMN(AT139))</f>
        <v/>
      </c>
      <c r="AU139">
        <f>INDEX('Input EIA SEDS'!$A:$BZ, $A139, COLUMN(AU139))</f>
        <v/>
      </c>
      <c r="AV139">
        <f>INDEX('Input EIA SEDS'!$A:$BZ, $A139, COLUMN(AV139))</f>
        <v/>
      </c>
      <c r="AW139">
        <f>INDEX('Input EIA SEDS'!$A:$BZ, $A139, COLUMN(AW139))</f>
        <v/>
      </c>
      <c r="AX139">
        <f>INDEX('Input EIA SEDS'!$A:$BZ, $A139, COLUMN(AX139))</f>
        <v/>
      </c>
      <c r="AY139">
        <f>INDEX('Input EIA SEDS'!$A:$BZ, $A139, COLUMN(AY139))</f>
        <v/>
      </c>
      <c r="AZ139">
        <f>INDEX('Input EIA SEDS'!$A:$BZ, $A139, COLUMN(AZ139))</f>
        <v/>
      </c>
      <c r="BA139">
        <f>INDEX('Input EIA SEDS'!$A:$BZ, $A139, COLUMN(BA139))</f>
        <v/>
      </c>
      <c r="BB139">
        <f>INDEX('Input EIA SEDS'!$A:$BZ, $A139, COLUMN(BB139))</f>
        <v/>
      </c>
      <c r="BC139">
        <f>INDEX('Input EIA SEDS'!$A:$BZ, $A139, COLUMN(BC139))</f>
        <v/>
      </c>
      <c r="BD139">
        <f>INDEX('Input EIA SEDS'!$A:$BZ, $A139, COLUMN(BD139))</f>
        <v/>
      </c>
      <c r="BE139">
        <f>INDEX('Input EIA SEDS'!$A:$BZ, $A139, COLUMN(BE139))</f>
        <v/>
      </c>
      <c r="BF139">
        <f>INDEX('Input EIA SEDS'!$A:$BZ, $A139, COLUMN(BF139))</f>
        <v/>
      </c>
      <c r="BG139">
        <f>INDEX('Input EIA SEDS'!$A:$BZ, $A139, COLUMN(BG139))</f>
        <v/>
      </c>
      <c r="BH139">
        <f>INDEX('Input EIA SEDS'!$A:$BZ, $A139, COLUMN(BH139))</f>
        <v/>
      </c>
      <c r="BI139">
        <f>INDEX('Input EIA SEDS'!$A:$BZ, $A139, COLUMN(BI139))</f>
        <v/>
      </c>
      <c r="BJ139">
        <f>INDEX('Input EIA SEDS'!$A:$BZ, $A139, COLUMN(BJ139))</f>
        <v/>
      </c>
      <c r="BK139">
        <f>INDEX('Input EIA SEDS'!$A:$BZ, $A139, COLUMN(BK139))</f>
        <v/>
      </c>
      <c r="BL139">
        <f>INDEX('Input EIA SEDS'!$A:$BZ, $A139, COLUMN(BL139))</f>
        <v/>
      </c>
      <c r="BM139">
        <f>INDEX('Input EIA SEDS'!$A:$BZ, $A139, COLUMN(BM139))</f>
        <v/>
      </c>
      <c r="BN139">
        <f>INDEX('Input EIA SEDS'!$A:$BZ, $A139, COLUMN(BN139))</f>
        <v/>
      </c>
      <c r="BO139">
        <f>INDEX('Input EIA SEDS'!$A:$BZ, $A139, COLUMN(BO139))</f>
        <v/>
      </c>
      <c r="BP139">
        <f>INDEX('Input EIA SEDS'!$A:$BZ, $A139, COLUMN(BP139))</f>
        <v/>
      </c>
      <c r="BQ139">
        <f>INDEX('Input EIA SEDS'!$A:$BZ, $A139, COLUMN(BQ139))</f>
        <v/>
      </c>
      <c r="BR139">
        <f>INDEX('Input EIA SEDS'!$A:$BZ, $A139, COLUMN(BR139))</f>
        <v/>
      </c>
      <c r="BS139">
        <f>INDEX('Input EIA SEDS'!$A:$BZ, $A139, COLUMN(BS139))</f>
        <v/>
      </c>
      <c r="BT139">
        <f>INDEX('Input EIA SEDS'!$A:$BZ, $A139, COLUMN(BT139))</f>
        <v/>
      </c>
      <c r="BU139">
        <f>INDEX('Input EIA SEDS'!$A:$BZ, $A139, COLUMN(BU139))</f>
        <v/>
      </c>
      <c r="BV139">
        <f>INDEX('Input EIA SEDS'!$A:$BZ, $A139, COLUMN(BV139))</f>
        <v/>
      </c>
      <c r="BW139">
        <f>INDEX('Input EIA SEDS'!$A:$BZ, $A139, COLUMN(BW139))</f>
        <v/>
      </c>
    </row>
    <row r="140" spans="1:75">
      <c r="A140">
        <f>MATCH($C140,'Input EIA SEDS'!$C:$C,0)</f>
        <v/>
      </c>
      <c r="B140">
        <f>INDEX('Input EIA SEDS'!$A:$BZ, $A140, COLUMN(B140))</f>
        <v/>
      </c>
      <c r="C140" t="s">
        <v>1355</v>
      </c>
      <c r="D140">
        <f>INDEX('Input EIA SEDS'!$A:$BZ, $A140, COLUMN(D140))</f>
        <v/>
      </c>
      <c r="E140">
        <f>INDEX('Input EIA SEDS'!$A:$BZ, $A140, COLUMN(E140))</f>
        <v/>
      </c>
      <c r="F140">
        <f>INDEX('Input EIA SEDS'!$A:$BZ, $A140, COLUMN(F140))</f>
        <v/>
      </c>
      <c r="G140">
        <f>INDEX('Input EIA SEDS'!$A:$BZ, $A140, COLUMN(G140))</f>
        <v/>
      </c>
      <c r="H140">
        <f>INDEX('Input EIA SEDS'!$A:$BZ, $A140, COLUMN(H140))</f>
        <v/>
      </c>
      <c r="I140">
        <f>INDEX('Input EIA SEDS'!$A:$BZ, $A140, COLUMN(I140))</f>
        <v/>
      </c>
      <c r="J140">
        <f>INDEX('Input EIA SEDS'!$A:$BZ, $A140, COLUMN(J140))</f>
        <v/>
      </c>
      <c r="K140">
        <f>INDEX('Input EIA SEDS'!$A:$BZ, $A140, COLUMN(K140))</f>
        <v/>
      </c>
      <c r="L140">
        <f>INDEX('Input EIA SEDS'!$A:$BZ, $A140, COLUMN(L140))</f>
        <v/>
      </c>
      <c r="M140">
        <f>INDEX('Input EIA SEDS'!$A:$BZ, $A140, COLUMN(M140))</f>
        <v/>
      </c>
      <c r="N140">
        <f>INDEX('Input EIA SEDS'!$A:$BZ, $A140, COLUMN(N140))</f>
        <v/>
      </c>
      <c r="O140">
        <f>INDEX('Input EIA SEDS'!$A:$BZ, $A140, COLUMN(O140))</f>
        <v/>
      </c>
      <c r="P140">
        <f>INDEX('Input EIA SEDS'!$A:$BZ, $A140, COLUMN(P140))</f>
        <v/>
      </c>
      <c r="Q140">
        <f>INDEX('Input EIA SEDS'!$A:$BZ, $A140, COLUMN(Q140))</f>
        <v/>
      </c>
      <c r="R140">
        <f>INDEX('Input EIA SEDS'!$A:$BZ, $A140, COLUMN(R140))</f>
        <v/>
      </c>
      <c r="S140">
        <f>INDEX('Input EIA SEDS'!$A:$BZ, $A140, COLUMN(S140))</f>
        <v/>
      </c>
      <c r="T140">
        <f>INDEX('Input EIA SEDS'!$A:$BZ, $A140, COLUMN(T140))</f>
        <v/>
      </c>
      <c r="U140">
        <f>INDEX('Input EIA SEDS'!$A:$BZ, $A140, COLUMN(U140))</f>
        <v/>
      </c>
      <c r="V140">
        <f>INDEX('Input EIA SEDS'!$A:$BZ, $A140, COLUMN(V140))</f>
        <v/>
      </c>
      <c r="W140">
        <f>INDEX('Input EIA SEDS'!$A:$BZ, $A140, COLUMN(W140))</f>
        <v/>
      </c>
      <c r="X140">
        <f>INDEX('Input EIA SEDS'!$A:$BZ, $A140, COLUMN(X140))</f>
        <v/>
      </c>
      <c r="Y140">
        <f>INDEX('Input EIA SEDS'!$A:$BZ, $A140, COLUMN(Y140))</f>
        <v/>
      </c>
      <c r="Z140">
        <f>INDEX('Input EIA SEDS'!$A:$BZ, $A140, COLUMN(Z140))</f>
        <v/>
      </c>
      <c r="AA140">
        <f>INDEX('Input EIA SEDS'!$A:$BZ, $A140, COLUMN(AA140))</f>
        <v/>
      </c>
      <c r="AB140">
        <f>INDEX('Input EIA SEDS'!$A:$BZ, $A140, COLUMN(AB140))</f>
        <v/>
      </c>
      <c r="AC140">
        <f>INDEX('Input EIA SEDS'!$A:$BZ, $A140, COLUMN(AC140))</f>
        <v/>
      </c>
      <c r="AD140">
        <f>INDEX('Input EIA SEDS'!$A:$BZ, $A140, COLUMN(AD140))</f>
        <v/>
      </c>
      <c r="AE140">
        <f>INDEX('Input EIA SEDS'!$A:$BZ, $A140, COLUMN(AE140))</f>
        <v/>
      </c>
      <c r="AF140">
        <f>INDEX('Input EIA SEDS'!$A:$BZ, $A140, COLUMN(AF140))</f>
        <v/>
      </c>
      <c r="AG140">
        <f>INDEX('Input EIA SEDS'!$A:$BZ, $A140, COLUMN(AG140))</f>
        <v/>
      </c>
      <c r="AH140">
        <f>INDEX('Input EIA SEDS'!$A:$BZ, $A140, COLUMN(AH140))</f>
        <v/>
      </c>
      <c r="AI140">
        <f>INDEX('Input EIA SEDS'!$A:$BZ, $A140, COLUMN(AI140))</f>
        <v/>
      </c>
      <c r="AJ140">
        <f>INDEX('Input EIA SEDS'!$A:$BZ, $A140, COLUMN(AJ140))</f>
        <v/>
      </c>
      <c r="AK140">
        <f>INDEX('Input EIA SEDS'!$A:$BZ, $A140, COLUMN(AK140))</f>
        <v/>
      </c>
      <c r="AL140">
        <f>INDEX('Input EIA SEDS'!$A:$BZ, $A140, COLUMN(AL140))</f>
        <v/>
      </c>
      <c r="AM140">
        <f>INDEX('Input EIA SEDS'!$A:$BZ, $A140, COLUMN(AM140))</f>
        <v/>
      </c>
      <c r="AN140">
        <f>INDEX('Input EIA SEDS'!$A:$BZ, $A140, COLUMN(AN140))</f>
        <v/>
      </c>
      <c r="AO140">
        <f>INDEX('Input EIA SEDS'!$A:$BZ, $A140, COLUMN(AO140))</f>
        <v/>
      </c>
      <c r="AP140">
        <f>INDEX('Input EIA SEDS'!$A:$BZ, $A140, COLUMN(AP140))</f>
        <v/>
      </c>
      <c r="AQ140">
        <f>INDEX('Input EIA SEDS'!$A:$BZ, $A140, COLUMN(AQ140))</f>
        <v/>
      </c>
      <c r="AR140">
        <f>INDEX('Input EIA SEDS'!$A:$BZ, $A140, COLUMN(AR140))</f>
        <v/>
      </c>
      <c r="AS140">
        <f>INDEX('Input EIA SEDS'!$A:$BZ, $A140, COLUMN(AS140))</f>
        <v/>
      </c>
      <c r="AT140">
        <f>INDEX('Input EIA SEDS'!$A:$BZ, $A140, COLUMN(AT140))</f>
        <v/>
      </c>
      <c r="AU140">
        <f>INDEX('Input EIA SEDS'!$A:$BZ, $A140, COLUMN(AU140))</f>
        <v/>
      </c>
      <c r="AV140">
        <f>INDEX('Input EIA SEDS'!$A:$BZ, $A140, COLUMN(AV140))</f>
        <v/>
      </c>
      <c r="AW140">
        <f>INDEX('Input EIA SEDS'!$A:$BZ, $A140, COLUMN(AW140))</f>
        <v/>
      </c>
      <c r="AX140">
        <f>INDEX('Input EIA SEDS'!$A:$BZ, $A140, COLUMN(AX140))</f>
        <v/>
      </c>
      <c r="AY140">
        <f>INDEX('Input EIA SEDS'!$A:$BZ, $A140, COLUMN(AY140))</f>
        <v/>
      </c>
      <c r="AZ140">
        <f>INDEX('Input EIA SEDS'!$A:$BZ, $A140, COLUMN(AZ140))</f>
        <v/>
      </c>
      <c r="BA140">
        <f>INDEX('Input EIA SEDS'!$A:$BZ, $A140, COLUMN(BA140))</f>
        <v/>
      </c>
      <c r="BB140">
        <f>INDEX('Input EIA SEDS'!$A:$BZ, $A140, COLUMN(BB140))</f>
        <v/>
      </c>
      <c r="BC140">
        <f>INDEX('Input EIA SEDS'!$A:$BZ, $A140, COLUMN(BC140))</f>
        <v/>
      </c>
      <c r="BD140">
        <f>INDEX('Input EIA SEDS'!$A:$BZ, $A140, COLUMN(BD140))</f>
        <v/>
      </c>
      <c r="BE140">
        <f>INDEX('Input EIA SEDS'!$A:$BZ, $A140, COLUMN(BE140))</f>
        <v/>
      </c>
      <c r="BF140">
        <f>INDEX('Input EIA SEDS'!$A:$BZ, $A140, COLUMN(BF140))</f>
        <v/>
      </c>
      <c r="BG140">
        <f>INDEX('Input EIA SEDS'!$A:$BZ, $A140, COLUMN(BG140))</f>
        <v/>
      </c>
      <c r="BH140">
        <f>INDEX('Input EIA SEDS'!$A:$BZ, $A140, COLUMN(BH140))</f>
        <v/>
      </c>
      <c r="BI140">
        <f>INDEX('Input EIA SEDS'!$A:$BZ, $A140, COLUMN(BI140))</f>
        <v/>
      </c>
      <c r="BJ140">
        <f>INDEX('Input EIA SEDS'!$A:$BZ, $A140, COLUMN(BJ140))</f>
        <v/>
      </c>
      <c r="BK140">
        <f>INDEX('Input EIA SEDS'!$A:$BZ, $A140, COLUMN(BK140))</f>
        <v/>
      </c>
      <c r="BL140">
        <f>INDEX('Input EIA SEDS'!$A:$BZ, $A140, COLUMN(BL140))</f>
        <v/>
      </c>
      <c r="BM140">
        <f>INDEX('Input EIA SEDS'!$A:$BZ, $A140, COLUMN(BM140))</f>
        <v/>
      </c>
      <c r="BN140">
        <f>INDEX('Input EIA SEDS'!$A:$BZ, $A140, COLUMN(BN140))</f>
        <v/>
      </c>
      <c r="BO140">
        <f>INDEX('Input EIA SEDS'!$A:$BZ, $A140, COLUMN(BO140))</f>
        <v/>
      </c>
      <c r="BP140">
        <f>INDEX('Input EIA SEDS'!$A:$BZ, $A140, COLUMN(BP140))</f>
        <v/>
      </c>
      <c r="BQ140">
        <f>INDEX('Input EIA SEDS'!$A:$BZ, $A140, COLUMN(BQ140))</f>
        <v/>
      </c>
      <c r="BR140">
        <f>INDEX('Input EIA SEDS'!$A:$BZ, $A140, COLUMN(BR140))</f>
        <v/>
      </c>
      <c r="BS140">
        <f>INDEX('Input EIA SEDS'!$A:$BZ, $A140, COLUMN(BS140))</f>
        <v/>
      </c>
      <c r="BT140">
        <f>INDEX('Input EIA SEDS'!$A:$BZ, $A140, COLUMN(BT140))</f>
        <v/>
      </c>
      <c r="BU140">
        <f>INDEX('Input EIA SEDS'!$A:$BZ, $A140, COLUMN(BU140))</f>
        <v/>
      </c>
      <c r="BV140">
        <f>INDEX('Input EIA SEDS'!$A:$BZ, $A140, COLUMN(BV140))</f>
        <v/>
      </c>
      <c r="BW140">
        <f>INDEX('Input EIA SEDS'!$A:$BZ, $A140, COLUMN(BW140))</f>
        <v/>
      </c>
    </row>
    <row r="141" spans="1:75">
      <c r="A141">
        <f>MATCH($C141,'Input EIA SEDS'!$C:$C,0)</f>
        <v/>
      </c>
      <c r="B141">
        <f>INDEX('Input EIA SEDS'!$A:$BZ, $A141, COLUMN(B141))</f>
        <v/>
      </c>
      <c r="C141" t="s">
        <v>657</v>
      </c>
      <c r="D141">
        <f>INDEX('Input EIA SEDS'!$A:$BZ, $A141, COLUMN(D141))</f>
        <v/>
      </c>
      <c r="E141">
        <f>INDEX('Input EIA SEDS'!$A:$BZ, $A141, COLUMN(E141))</f>
        <v/>
      </c>
      <c r="F141">
        <f>INDEX('Input EIA SEDS'!$A:$BZ, $A141, COLUMN(F141))</f>
        <v/>
      </c>
      <c r="G141">
        <f>INDEX('Input EIA SEDS'!$A:$BZ, $A141, COLUMN(G141))</f>
        <v/>
      </c>
      <c r="H141">
        <f>INDEX('Input EIA SEDS'!$A:$BZ, $A141, COLUMN(H141))</f>
        <v/>
      </c>
      <c r="I141">
        <f>INDEX('Input EIA SEDS'!$A:$BZ, $A141, COLUMN(I141))</f>
        <v/>
      </c>
      <c r="J141">
        <f>INDEX('Input EIA SEDS'!$A:$BZ, $A141, COLUMN(J141))</f>
        <v/>
      </c>
      <c r="K141">
        <f>INDEX('Input EIA SEDS'!$A:$BZ, $A141, COLUMN(K141))</f>
        <v/>
      </c>
      <c r="L141">
        <f>INDEX('Input EIA SEDS'!$A:$BZ, $A141, COLUMN(L141))</f>
        <v/>
      </c>
      <c r="M141">
        <f>INDEX('Input EIA SEDS'!$A:$BZ, $A141, COLUMN(M141))</f>
        <v/>
      </c>
      <c r="N141">
        <f>INDEX('Input EIA SEDS'!$A:$BZ, $A141, COLUMN(N141))</f>
        <v/>
      </c>
      <c r="O141">
        <f>INDEX('Input EIA SEDS'!$A:$BZ, $A141, COLUMN(O141))</f>
        <v/>
      </c>
      <c r="P141">
        <f>INDEX('Input EIA SEDS'!$A:$BZ, $A141, COLUMN(P141))</f>
        <v/>
      </c>
      <c r="Q141">
        <f>INDEX('Input EIA SEDS'!$A:$BZ, $A141, COLUMN(Q141))</f>
        <v/>
      </c>
      <c r="R141">
        <f>INDEX('Input EIA SEDS'!$A:$BZ, $A141, COLUMN(R141))</f>
        <v/>
      </c>
      <c r="S141">
        <f>INDEX('Input EIA SEDS'!$A:$BZ, $A141, COLUMN(S141))</f>
        <v/>
      </c>
      <c r="T141">
        <f>INDEX('Input EIA SEDS'!$A:$BZ, $A141, COLUMN(T141))</f>
        <v/>
      </c>
      <c r="U141">
        <f>INDEX('Input EIA SEDS'!$A:$BZ, $A141, COLUMN(U141))</f>
        <v/>
      </c>
      <c r="V141">
        <f>INDEX('Input EIA SEDS'!$A:$BZ, $A141, COLUMN(V141))</f>
        <v/>
      </c>
      <c r="W141">
        <f>INDEX('Input EIA SEDS'!$A:$BZ, $A141, COLUMN(W141))</f>
        <v/>
      </c>
      <c r="X141">
        <f>INDEX('Input EIA SEDS'!$A:$BZ, $A141, COLUMN(X141))</f>
        <v/>
      </c>
      <c r="Y141">
        <f>INDEX('Input EIA SEDS'!$A:$BZ, $A141, COLUMN(Y141))</f>
        <v/>
      </c>
      <c r="Z141">
        <f>INDEX('Input EIA SEDS'!$A:$BZ, $A141, COLUMN(Z141))</f>
        <v/>
      </c>
      <c r="AA141">
        <f>INDEX('Input EIA SEDS'!$A:$BZ, $A141, COLUMN(AA141))</f>
        <v/>
      </c>
      <c r="AB141">
        <f>INDEX('Input EIA SEDS'!$A:$BZ, $A141, COLUMN(AB141))</f>
        <v/>
      </c>
      <c r="AC141">
        <f>INDEX('Input EIA SEDS'!$A:$BZ, $A141, COLUMN(AC141))</f>
        <v/>
      </c>
      <c r="AD141">
        <f>INDEX('Input EIA SEDS'!$A:$BZ, $A141, COLUMN(AD141))</f>
        <v/>
      </c>
      <c r="AE141">
        <f>INDEX('Input EIA SEDS'!$A:$BZ, $A141, COLUMN(AE141))</f>
        <v/>
      </c>
      <c r="AF141">
        <f>INDEX('Input EIA SEDS'!$A:$BZ, $A141, COLUMN(AF141))</f>
        <v/>
      </c>
      <c r="AG141">
        <f>INDEX('Input EIA SEDS'!$A:$BZ, $A141, COLUMN(AG141))</f>
        <v/>
      </c>
      <c r="AH141">
        <f>INDEX('Input EIA SEDS'!$A:$BZ, $A141, COLUMN(AH141))</f>
        <v/>
      </c>
      <c r="AI141">
        <f>INDEX('Input EIA SEDS'!$A:$BZ, $A141, COLUMN(AI141))</f>
        <v/>
      </c>
      <c r="AJ141">
        <f>INDEX('Input EIA SEDS'!$A:$BZ, $A141, COLUMN(AJ141))</f>
        <v/>
      </c>
      <c r="AK141">
        <f>INDEX('Input EIA SEDS'!$A:$BZ, $A141, COLUMN(AK141))</f>
        <v/>
      </c>
      <c r="AL141">
        <f>INDEX('Input EIA SEDS'!$A:$BZ, $A141, COLUMN(AL141))</f>
        <v/>
      </c>
      <c r="AM141">
        <f>INDEX('Input EIA SEDS'!$A:$BZ, $A141, COLUMN(AM141))</f>
        <v/>
      </c>
      <c r="AN141">
        <f>INDEX('Input EIA SEDS'!$A:$BZ, $A141, COLUMN(AN141))</f>
        <v/>
      </c>
      <c r="AO141">
        <f>INDEX('Input EIA SEDS'!$A:$BZ, $A141, COLUMN(AO141))</f>
        <v/>
      </c>
      <c r="AP141">
        <f>INDEX('Input EIA SEDS'!$A:$BZ, $A141, COLUMN(AP141))</f>
        <v/>
      </c>
      <c r="AQ141">
        <f>INDEX('Input EIA SEDS'!$A:$BZ, $A141, COLUMN(AQ141))</f>
        <v/>
      </c>
      <c r="AR141">
        <f>INDEX('Input EIA SEDS'!$A:$BZ, $A141, COLUMN(AR141))</f>
        <v/>
      </c>
      <c r="AS141">
        <f>INDEX('Input EIA SEDS'!$A:$BZ, $A141, COLUMN(AS141))</f>
        <v/>
      </c>
      <c r="AT141">
        <f>INDEX('Input EIA SEDS'!$A:$BZ, $A141, COLUMN(AT141))</f>
        <v/>
      </c>
      <c r="AU141">
        <f>INDEX('Input EIA SEDS'!$A:$BZ, $A141, COLUMN(AU141))</f>
        <v/>
      </c>
      <c r="AV141">
        <f>INDEX('Input EIA SEDS'!$A:$BZ, $A141, COLUMN(AV141))</f>
        <v/>
      </c>
      <c r="AW141">
        <f>INDEX('Input EIA SEDS'!$A:$BZ, $A141, COLUMN(AW141))</f>
        <v/>
      </c>
      <c r="AX141">
        <f>INDEX('Input EIA SEDS'!$A:$BZ, $A141, COLUMN(AX141))</f>
        <v/>
      </c>
      <c r="AY141">
        <f>INDEX('Input EIA SEDS'!$A:$BZ, $A141, COLUMN(AY141))</f>
        <v/>
      </c>
      <c r="AZ141">
        <f>INDEX('Input EIA SEDS'!$A:$BZ, $A141, COLUMN(AZ141))</f>
        <v/>
      </c>
      <c r="BA141">
        <f>INDEX('Input EIA SEDS'!$A:$BZ, $A141, COLUMN(BA141))</f>
        <v/>
      </c>
      <c r="BB141">
        <f>INDEX('Input EIA SEDS'!$A:$BZ, $A141, COLUMN(BB141))</f>
        <v/>
      </c>
      <c r="BC141">
        <f>INDEX('Input EIA SEDS'!$A:$BZ, $A141, COLUMN(BC141))</f>
        <v/>
      </c>
      <c r="BD141">
        <f>INDEX('Input EIA SEDS'!$A:$BZ, $A141, COLUMN(BD141))</f>
        <v/>
      </c>
      <c r="BE141">
        <f>INDEX('Input EIA SEDS'!$A:$BZ, $A141, COLUMN(BE141))</f>
        <v/>
      </c>
      <c r="BF141">
        <f>INDEX('Input EIA SEDS'!$A:$BZ, $A141, COLUMN(BF141))</f>
        <v/>
      </c>
      <c r="BG141">
        <f>INDEX('Input EIA SEDS'!$A:$BZ, $A141, COLUMN(BG141))</f>
        <v/>
      </c>
      <c r="BH141">
        <f>INDEX('Input EIA SEDS'!$A:$BZ, $A141, COLUMN(BH141))</f>
        <v/>
      </c>
      <c r="BI141">
        <f>INDEX('Input EIA SEDS'!$A:$BZ, $A141, COLUMN(BI141))</f>
        <v/>
      </c>
      <c r="BJ141">
        <f>INDEX('Input EIA SEDS'!$A:$BZ, $A141, COLUMN(BJ141))</f>
        <v/>
      </c>
      <c r="BK141">
        <f>INDEX('Input EIA SEDS'!$A:$BZ, $A141, COLUMN(BK141))</f>
        <v/>
      </c>
      <c r="BL141">
        <f>INDEX('Input EIA SEDS'!$A:$BZ, $A141, COLUMN(BL141))</f>
        <v/>
      </c>
      <c r="BM141">
        <f>INDEX('Input EIA SEDS'!$A:$BZ, $A141, COLUMN(BM141))</f>
        <v/>
      </c>
      <c r="BN141">
        <f>INDEX('Input EIA SEDS'!$A:$BZ, $A141, COLUMN(BN141))</f>
        <v/>
      </c>
      <c r="BO141">
        <f>INDEX('Input EIA SEDS'!$A:$BZ, $A141, COLUMN(BO141))</f>
        <v/>
      </c>
      <c r="BP141">
        <f>INDEX('Input EIA SEDS'!$A:$BZ, $A141, COLUMN(BP141))</f>
        <v/>
      </c>
      <c r="BQ141">
        <f>INDEX('Input EIA SEDS'!$A:$BZ, $A141, COLUMN(BQ141))</f>
        <v/>
      </c>
      <c r="BR141">
        <f>INDEX('Input EIA SEDS'!$A:$BZ, $A141, COLUMN(BR141))</f>
        <v/>
      </c>
      <c r="BS141">
        <f>INDEX('Input EIA SEDS'!$A:$BZ, $A141, COLUMN(BS141))</f>
        <v/>
      </c>
      <c r="BT141">
        <f>INDEX('Input EIA SEDS'!$A:$BZ, $A141, COLUMN(BT141))</f>
        <v/>
      </c>
      <c r="BU141">
        <f>INDEX('Input EIA SEDS'!$A:$BZ, $A141, COLUMN(BU141))</f>
        <v/>
      </c>
      <c r="BV141">
        <f>INDEX('Input EIA SEDS'!$A:$BZ, $A141, COLUMN(BV141))</f>
        <v/>
      </c>
      <c r="BW141">
        <f>INDEX('Input EIA SEDS'!$A:$BZ, $A141, COLUMN(BW141))</f>
        <v/>
      </c>
    </row>
    <row r="142" spans="1:75">
      <c r="A142">
        <f>MATCH($C142,'Input EIA SEDS'!$C:$C,0)</f>
        <v/>
      </c>
      <c r="B142">
        <f>INDEX('Input EIA SEDS'!$A:$BZ, $A142, COLUMN(B142))</f>
        <v/>
      </c>
      <c r="C142" t="s">
        <v>659</v>
      </c>
      <c r="D142">
        <f>INDEX('Input EIA SEDS'!$A:$BZ, $A142, COLUMN(D142))</f>
        <v/>
      </c>
      <c r="E142">
        <f>INDEX('Input EIA SEDS'!$A:$BZ, $A142, COLUMN(E142))</f>
        <v/>
      </c>
      <c r="F142">
        <f>INDEX('Input EIA SEDS'!$A:$BZ, $A142, COLUMN(F142))</f>
        <v/>
      </c>
      <c r="G142">
        <f>INDEX('Input EIA SEDS'!$A:$BZ, $A142, COLUMN(G142))</f>
        <v/>
      </c>
      <c r="H142">
        <f>INDEX('Input EIA SEDS'!$A:$BZ, $A142, COLUMN(H142))</f>
        <v/>
      </c>
      <c r="I142">
        <f>INDEX('Input EIA SEDS'!$A:$BZ, $A142, COLUMN(I142))</f>
        <v/>
      </c>
      <c r="J142">
        <f>INDEX('Input EIA SEDS'!$A:$BZ, $A142, COLUMN(J142))</f>
        <v/>
      </c>
      <c r="K142">
        <f>INDEX('Input EIA SEDS'!$A:$BZ, $A142, COLUMN(K142))</f>
        <v/>
      </c>
      <c r="L142">
        <f>INDEX('Input EIA SEDS'!$A:$BZ, $A142, COLUMN(L142))</f>
        <v/>
      </c>
      <c r="M142">
        <f>INDEX('Input EIA SEDS'!$A:$BZ, $A142, COLUMN(M142))</f>
        <v/>
      </c>
      <c r="N142">
        <f>INDEX('Input EIA SEDS'!$A:$BZ, $A142, COLUMN(N142))</f>
        <v/>
      </c>
      <c r="O142">
        <f>INDEX('Input EIA SEDS'!$A:$BZ, $A142, COLUMN(O142))</f>
        <v/>
      </c>
      <c r="P142">
        <f>INDEX('Input EIA SEDS'!$A:$BZ, $A142, COLUMN(P142))</f>
        <v/>
      </c>
      <c r="Q142">
        <f>INDEX('Input EIA SEDS'!$A:$BZ, $A142, COLUMN(Q142))</f>
        <v/>
      </c>
      <c r="R142">
        <f>INDEX('Input EIA SEDS'!$A:$BZ, $A142, COLUMN(R142))</f>
        <v/>
      </c>
      <c r="S142">
        <f>INDEX('Input EIA SEDS'!$A:$BZ, $A142, COLUMN(S142))</f>
        <v/>
      </c>
      <c r="T142">
        <f>INDEX('Input EIA SEDS'!$A:$BZ, $A142, COLUMN(T142))</f>
        <v/>
      </c>
      <c r="U142">
        <f>INDEX('Input EIA SEDS'!$A:$BZ, $A142, COLUMN(U142))</f>
        <v/>
      </c>
      <c r="V142">
        <f>INDEX('Input EIA SEDS'!$A:$BZ, $A142, COLUMN(V142))</f>
        <v/>
      </c>
      <c r="W142">
        <f>INDEX('Input EIA SEDS'!$A:$BZ, $A142, COLUMN(W142))</f>
        <v/>
      </c>
      <c r="X142">
        <f>INDEX('Input EIA SEDS'!$A:$BZ, $A142, COLUMN(X142))</f>
        <v/>
      </c>
      <c r="Y142">
        <f>INDEX('Input EIA SEDS'!$A:$BZ, $A142, COLUMN(Y142))</f>
        <v/>
      </c>
      <c r="Z142">
        <f>INDEX('Input EIA SEDS'!$A:$BZ, $A142, COLUMN(Z142))</f>
        <v/>
      </c>
      <c r="AA142">
        <f>INDEX('Input EIA SEDS'!$A:$BZ, $A142, COLUMN(AA142))</f>
        <v/>
      </c>
      <c r="AB142">
        <f>INDEX('Input EIA SEDS'!$A:$BZ, $A142, COLUMN(AB142))</f>
        <v/>
      </c>
      <c r="AC142">
        <f>INDEX('Input EIA SEDS'!$A:$BZ, $A142, COLUMN(AC142))</f>
        <v/>
      </c>
      <c r="AD142">
        <f>INDEX('Input EIA SEDS'!$A:$BZ, $A142, COLUMN(AD142))</f>
        <v/>
      </c>
      <c r="AE142">
        <f>INDEX('Input EIA SEDS'!$A:$BZ, $A142, COLUMN(AE142))</f>
        <v/>
      </c>
      <c r="AF142">
        <f>INDEX('Input EIA SEDS'!$A:$BZ, $A142, COLUMN(AF142))</f>
        <v/>
      </c>
      <c r="AG142">
        <f>INDEX('Input EIA SEDS'!$A:$BZ, $A142, COLUMN(AG142))</f>
        <v/>
      </c>
      <c r="AH142">
        <f>INDEX('Input EIA SEDS'!$A:$BZ, $A142, COLUMN(AH142))</f>
        <v/>
      </c>
      <c r="AI142">
        <f>INDEX('Input EIA SEDS'!$A:$BZ, $A142, COLUMN(AI142))</f>
        <v/>
      </c>
      <c r="AJ142">
        <f>INDEX('Input EIA SEDS'!$A:$BZ, $A142, COLUMN(AJ142))</f>
        <v/>
      </c>
      <c r="AK142">
        <f>INDEX('Input EIA SEDS'!$A:$BZ, $A142, COLUMN(AK142))</f>
        <v/>
      </c>
      <c r="AL142">
        <f>INDEX('Input EIA SEDS'!$A:$BZ, $A142, COLUMN(AL142))</f>
        <v/>
      </c>
      <c r="AM142">
        <f>INDEX('Input EIA SEDS'!$A:$BZ, $A142, COLUMN(AM142))</f>
        <v/>
      </c>
      <c r="AN142">
        <f>INDEX('Input EIA SEDS'!$A:$BZ, $A142, COLUMN(AN142))</f>
        <v/>
      </c>
      <c r="AO142">
        <f>INDEX('Input EIA SEDS'!$A:$BZ, $A142, COLUMN(AO142))</f>
        <v/>
      </c>
      <c r="AP142">
        <f>INDEX('Input EIA SEDS'!$A:$BZ, $A142, COLUMN(AP142))</f>
        <v/>
      </c>
      <c r="AQ142">
        <f>INDEX('Input EIA SEDS'!$A:$BZ, $A142, COLUMN(AQ142))</f>
        <v/>
      </c>
      <c r="AR142">
        <f>INDEX('Input EIA SEDS'!$A:$BZ, $A142, COLUMN(AR142))</f>
        <v/>
      </c>
      <c r="AS142">
        <f>INDEX('Input EIA SEDS'!$A:$BZ, $A142, COLUMN(AS142))</f>
        <v/>
      </c>
      <c r="AT142">
        <f>INDEX('Input EIA SEDS'!$A:$BZ, $A142, COLUMN(AT142))</f>
        <v/>
      </c>
      <c r="AU142">
        <f>INDEX('Input EIA SEDS'!$A:$BZ, $A142, COLUMN(AU142))</f>
        <v/>
      </c>
      <c r="AV142">
        <f>INDEX('Input EIA SEDS'!$A:$BZ, $A142, COLUMN(AV142))</f>
        <v/>
      </c>
      <c r="AW142">
        <f>INDEX('Input EIA SEDS'!$A:$BZ, $A142, COLUMN(AW142))</f>
        <v/>
      </c>
      <c r="AX142">
        <f>INDEX('Input EIA SEDS'!$A:$BZ, $A142, COLUMN(AX142))</f>
        <v/>
      </c>
      <c r="AY142">
        <f>INDEX('Input EIA SEDS'!$A:$BZ, $A142, COLUMN(AY142))</f>
        <v/>
      </c>
      <c r="AZ142">
        <f>INDEX('Input EIA SEDS'!$A:$BZ, $A142, COLUMN(AZ142))</f>
        <v/>
      </c>
      <c r="BA142">
        <f>INDEX('Input EIA SEDS'!$A:$BZ, $A142, COLUMN(BA142))</f>
        <v/>
      </c>
      <c r="BB142">
        <f>INDEX('Input EIA SEDS'!$A:$BZ, $A142, COLUMN(BB142))</f>
        <v/>
      </c>
      <c r="BC142">
        <f>INDEX('Input EIA SEDS'!$A:$BZ, $A142, COLUMN(BC142))</f>
        <v/>
      </c>
      <c r="BD142">
        <f>INDEX('Input EIA SEDS'!$A:$BZ, $A142, COLUMN(BD142))</f>
        <v/>
      </c>
      <c r="BE142">
        <f>INDEX('Input EIA SEDS'!$A:$BZ, $A142, COLUMN(BE142))</f>
        <v/>
      </c>
      <c r="BF142">
        <f>INDEX('Input EIA SEDS'!$A:$BZ, $A142, COLUMN(BF142))</f>
        <v/>
      </c>
      <c r="BG142">
        <f>INDEX('Input EIA SEDS'!$A:$BZ, $A142, COLUMN(BG142))</f>
        <v/>
      </c>
      <c r="BH142">
        <f>INDEX('Input EIA SEDS'!$A:$BZ, $A142, COLUMN(BH142))</f>
        <v/>
      </c>
      <c r="BI142">
        <f>INDEX('Input EIA SEDS'!$A:$BZ, $A142, COLUMN(BI142))</f>
        <v/>
      </c>
      <c r="BJ142">
        <f>INDEX('Input EIA SEDS'!$A:$BZ, $A142, COLUMN(BJ142))</f>
        <v/>
      </c>
      <c r="BK142">
        <f>INDEX('Input EIA SEDS'!$A:$BZ, $A142, COLUMN(BK142))</f>
        <v/>
      </c>
      <c r="BL142">
        <f>INDEX('Input EIA SEDS'!$A:$BZ, $A142, COLUMN(BL142))</f>
        <v/>
      </c>
      <c r="BM142">
        <f>INDEX('Input EIA SEDS'!$A:$BZ, $A142, COLUMN(BM142))</f>
        <v/>
      </c>
      <c r="BN142">
        <f>INDEX('Input EIA SEDS'!$A:$BZ, $A142, COLUMN(BN142))</f>
        <v/>
      </c>
      <c r="BO142">
        <f>INDEX('Input EIA SEDS'!$A:$BZ, $A142, COLUMN(BO142))</f>
        <v/>
      </c>
      <c r="BP142">
        <f>INDEX('Input EIA SEDS'!$A:$BZ, $A142, COLUMN(BP142))</f>
        <v/>
      </c>
      <c r="BQ142">
        <f>INDEX('Input EIA SEDS'!$A:$BZ, $A142, COLUMN(BQ142))</f>
        <v/>
      </c>
      <c r="BR142">
        <f>INDEX('Input EIA SEDS'!$A:$BZ, $A142, COLUMN(BR142))</f>
        <v/>
      </c>
      <c r="BS142">
        <f>INDEX('Input EIA SEDS'!$A:$BZ, $A142, COLUMN(BS142))</f>
        <v/>
      </c>
      <c r="BT142">
        <f>INDEX('Input EIA SEDS'!$A:$BZ, $A142, COLUMN(BT142))</f>
        <v/>
      </c>
      <c r="BU142">
        <f>INDEX('Input EIA SEDS'!$A:$BZ, $A142, COLUMN(BU142))</f>
        <v/>
      </c>
      <c r="BV142">
        <f>INDEX('Input EIA SEDS'!$A:$BZ, $A142, COLUMN(BV142))</f>
        <v/>
      </c>
      <c r="BW142">
        <f>INDEX('Input EIA SEDS'!$A:$BZ, $A142, COLUMN(BW142))</f>
        <v/>
      </c>
    </row>
    <row r="143" spans="1:75">
      <c r="A143">
        <f>MATCH($C143,'Input EIA SEDS'!$C:$C,0)</f>
        <v/>
      </c>
      <c r="B143">
        <f>INDEX('Input EIA SEDS'!$A:$BZ, $A143, COLUMN(B143))</f>
        <v/>
      </c>
      <c r="C143" t="s">
        <v>661</v>
      </c>
      <c r="D143">
        <f>INDEX('Input EIA SEDS'!$A:$BZ, $A143, COLUMN(D143))</f>
        <v/>
      </c>
      <c r="E143">
        <f>INDEX('Input EIA SEDS'!$A:$BZ, $A143, COLUMN(E143))</f>
        <v/>
      </c>
      <c r="F143">
        <f>INDEX('Input EIA SEDS'!$A:$BZ, $A143, COLUMN(F143))</f>
        <v/>
      </c>
      <c r="G143">
        <f>INDEX('Input EIA SEDS'!$A:$BZ, $A143, COLUMN(G143))</f>
        <v/>
      </c>
      <c r="H143">
        <f>INDEX('Input EIA SEDS'!$A:$BZ, $A143, COLUMN(H143))</f>
        <v/>
      </c>
      <c r="I143">
        <f>INDEX('Input EIA SEDS'!$A:$BZ, $A143, COLUMN(I143))</f>
        <v/>
      </c>
      <c r="J143">
        <f>INDEX('Input EIA SEDS'!$A:$BZ, $A143, COLUMN(J143))</f>
        <v/>
      </c>
      <c r="K143">
        <f>INDEX('Input EIA SEDS'!$A:$BZ, $A143, COLUMN(K143))</f>
        <v/>
      </c>
      <c r="L143">
        <f>INDEX('Input EIA SEDS'!$A:$BZ, $A143, COLUMN(L143))</f>
        <v/>
      </c>
      <c r="M143">
        <f>INDEX('Input EIA SEDS'!$A:$BZ, $A143, COLUMN(M143))</f>
        <v/>
      </c>
      <c r="N143">
        <f>INDEX('Input EIA SEDS'!$A:$BZ, $A143, COLUMN(N143))</f>
        <v/>
      </c>
      <c r="O143">
        <f>INDEX('Input EIA SEDS'!$A:$BZ, $A143, COLUMN(O143))</f>
        <v/>
      </c>
      <c r="P143">
        <f>INDEX('Input EIA SEDS'!$A:$BZ, $A143, COLUMN(P143))</f>
        <v/>
      </c>
      <c r="Q143">
        <f>INDEX('Input EIA SEDS'!$A:$BZ, $A143, COLUMN(Q143))</f>
        <v/>
      </c>
      <c r="R143">
        <f>INDEX('Input EIA SEDS'!$A:$BZ, $A143, COLUMN(R143))</f>
        <v/>
      </c>
      <c r="S143">
        <f>INDEX('Input EIA SEDS'!$A:$BZ, $A143, COLUMN(S143))</f>
        <v/>
      </c>
      <c r="T143">
        <f>INDEX('Input EIA SEDS'!$A:$BZ, $A143, COLUMN(T143))</f>
        <v/>
      </c>
      <c r="U143">
        <f>INDEX('Input EIA SEDS'!$A:$BZ, $A143, COLUMN(U143))</f>
        <v/>
      </c>
      <c r="V143">
        <f>INDEX('Input EIA SEDS'!$A:$BZ, $A143, COLUMN(V143))</f>
        <v/>
      </c>
      <c r="W143">
        <f>INDEX('Input EIA SEDS'!$A:$BZ, $A143, COLUMN(W143))</f>
        <v/>
      </c>
      <c r="X143">
        <f>INDEX('Input EIA SEDS'!$A:$BZ, $A143, COLUMN(X143))</f>
        <v/>
      </c>
      <c r="Y143">
        <f>INDEX('Input EIA SEDS'!$A:$BZ, $A143, COLUMN(Y143))</f>
        <v/>
      </c>
      <c r="Z143">
        <f>INDEX('Input EIA SEDS'!$A:$BZ, $A143, COLUMN(Z143))</f>
        <v/>
      </c>
      <c r="AA143">
        <f>INDEX('Input EIA SEDS'!$A:$BZ, $A143, COLUMN(AA143))</f>
        <v/>
      </c>
      <c r="AB143">
        <f>INDEX('Input EIA SEDS'!$A:$BZ, $A143, COLUMN(AB143))</f>
        <v/>
      </c>
      <c r="AC143">
        <f>INDEX('Input EIA SEDS'!$A:$BZ, $A143, COLUMN(AC143))</f>
        <v/>
      </c>
      <c r="AD143">
        <f>INDEX('Input EIA SEDS'!$A:$BZ, $A143, COLUMN(AD143))</f>
        <v/>
      </c>
      <c r="AE143">
        <f>INDEX('Input EIA SEDS'!$A:$BZ, $A143, COLUMN(AE143))</f>
        <v/>
      </c>
      <c r="AF143">
        <f>INDEX('Input EIA SEDS'!$A:$BZ, $A143, COLUMN(AF143))</f>
        <v/>
      </c>
      <c r="AG143">
        <f>INDEX('Input EIA SEDS'!$A:$BZ, $A143, COLUMN(AG143))</f>
        <v/>
      </c>
      <c r="AH143">
        <f>INDEX('Input EIA SEDS'!$A:$BZ, $A143, COLUMN(AH143))</f>
        <v/>
      </c>
      <c r="AI143">
        <f>INDEX('Input EIA SEDS'!$A:$BZ, $A143, COLUMN(AI143))</f>
        <v/>
      </c>
      <c r="AJ143">
        <f>INDEX('Input EIA SEDS'!$A:$BZ, $A143, COLUMN(AJ143))</f>
        <v/>
      </c>
      <c r="AK143">
        <f>INDEX('Input EIA SEDS'!$A:$BZ, $A143, COLUMN(AK143))</f>
        <v/>
      </c>
      <c r="AL143">
        <f>INDEX('Input EIA SEDS'!$A:$BZ, $A143, COLUMN(AL143))</f>
        <v/>
      </c>
      <c r="AM143">
        <f>INDEX('Input EIA SEDS'!$A:$BZ, $A143, COLUMN(AM143))</f>
        <v/>
      </c>
      <c r="AN143">
        <f>INDEX('Input EIA SEDS'!$A:$BZ, $A143, COLUMN(AN143))</f>
        <v/>
      </c>
      <c r="AO143">
        <f>INDEX('Input EIA SEDS'!$A:$BZ, $A143, COLUMN(AO143))</f>
        <v/>
      </c>
      <c r="AP143">
        <f>INDEX('Input EIA SEDS'!$A:$BZ, $A143, COLUMN(AP143))</f>
        <v/>
      </c>
      <c r="AQ143">
        <f>INDEX('Input EIA SEDS'!$A:$BZ, $A143, COLUMN(AQ143))</f>
        <v/>
      </c>
      <c r="AR143">
        <f>INDEX('Input EIA SEDS'!$A:$BZ, $A143, COLUMN(AR143))</f>
        <v/>
      </c>
      <c r="AS143">
        <f>INDEX('Input EIA SEDS'!$A:$BZ, $A143, COLUMN(AS143))</f>
        <v/>
      </c>
      <c r="AT143">
        <f>INDEX('Input EIA SEDS'!$A:$BZ, $A143, COLUMN(AT143))</f>
        <v/>
      </c>
      <c r="AU143">
        <f>INDEX('Input EIA SEDS'!$A:$BZ, $A143, COLUMN(AU143))</f>
        <v/>
      </c>
      <c r="AV143">
        <f>INDEX('Input EIA SEDS'!$A:$BZ, $A143, COLUMN(AV143))</f>
        <v/>
      </c>
      <c r="AW143">
        <f>INDEX('Input EIA SEDS'!$A:$BZ, $A143, COLUMN(AW143))</f>
        <v/>
      </c>
      <c r="AX143">
        <f>INDEX('Input EIA SEDS'!$A:$BZ, $A143, COLUMN(AX143))</f>
        <v/>
      </c>
      <c r="AY143">
        <f>INDEX('Input EIA SEDS'!$A:$BZ, $A143, COLUMN(AY143))</f>
        <v/>
      </c>
      <c r="AZ143">
        <f>INDEX('Input EIA SEDS'!$A:$BZ, $A143, COLUMN(AZ143))</f>
        <v/>
      </c>
      <c r="BA143">
        <f>INDEX('Input EIA SEDS'!$A:$BZ, $A143, COLUMN(BA143))</f>
        <v/>
      </c>
      <c r="BB143">
        <f>INDEX('Input EIA SEDS'!$A:$BZ, $A143, COLUMN(BB143))</f>
        <v/>
      </c>
      <c r="BC143">
        <f>INDEX('Input EIA SEDS'!$A:$BZ, $A143, COLUMN(BC143))</f>
        <v/>
      </c>
      <c r="BD143">
        <f>INDEX('Input EIA SEDS'!$A:$BZ, $A143, COLUMN(BD143))</f>
        <v/>
      </c>
      <c r="BE143">
        <f>INDEX('Input EIA SEDS'!$A:$BZ, $A143, COLUMN(BE143))</f>
        <v/>
      </c>
      <c r="BF143">
        <f>INDEX('Input EIA SEDS'!$A:$BZ, $A143, COLUMN(BF143))</f>
        <v/>
      </c>
      <c r="BG143">
        <f>INDEX('Input EIA SEDS'!$A:$BZ, $A143, COLUMN(BG143))</f>
        <v/>
      </c>
      <c r="BH143">
        <f>INDEX('Input EIA SEDS'!$A:$BZ, $A143, COLUMN(BH143))</f>
        <v/>
      </c>
      <c r="BI143">
        <f>INDEX('Input EIA SEDS'!$A:$BZ, $A143, COLUMN(BI143))</f>
        <v/>
      </c>
      <c r="BJ143">
        <f>INDEX('Input EIA SEDS'!$A:$BZ, $A143, COLUMN(BJ143))</f>
        <v/>
      </c>
      <c r="BK143">
        <f>INDEX('Input EIA SEDS'!$A:$BZ, $A143, COLUMN(BK143))</f>
        <v/>
      </c>
      <c r="BL143">
        <f>INDEX('Input EIA SEDS'!$A:$BZ, $A143, COLUMN(BL143))</f>
        <v/>
      </c>
      <c r="BM143">
        <f>INDEX('Input EIA SEDS'!$A:$BZ, $A143, COLUMN(BM143))</f>
        <v/>
      </c>
      <c r="BN143">
        <f>INDEX('Input EIA SEDS'!$A:$BZ, $A143, COLUMN(BN143))</f>
        <v/>
      </c>
      <c r="BO143">
        <f>INDEX('Input EIA SEDS'!$A:$BZ, $A143, COLUMN(BO143))</f>
        <v/>
      </c>
      <c r="BP143">
        <f>INDEX('Input EIA SEDS'!$A:$BZ, $A143, COLUMN(BP143))</f>
        <v/>
      </c>
      <c r="BQ143">
        <f>INDEX('Input EIA SEDS'!$A:$BZ, $A143, COLUMN(BQ143))</f>
        <v/>
      </c>
      <c r="BR143">
        <f>INDEX('Input EIA SEDS'!$A:$BZ, $A143, COLUMN(BR143))</f>
        <v/>
      </c>
      <c r="BS143">
        <f>INDEX('Input EIA SEDS'!$A:$BZ, $A143, COLUMN(BS143))</f>
        <v/>
      </c>
      <c r="BT143">
        <f>INDEX('Input EIA SEDS'!$A:$BZ, $A143, COLUMN(BT143))</f>
        <v/>
      </c>
      <c r="BU143">
        <f>INDEX('Input EIA SEDS'!$A:$BZ, $A143, COLUMN(BU143))</f>
        <v/>
      </c>
      <c r="BV143">
        <f>INDEX('Input EIA SEDS'!$A:$BZ, $A143, COLUMN(BV143))</f>
        <v/>
      </c>
      <c r="BW143">
        <f>INDEX('Input EIA SEDS'!$A:$BZ, $A143, COLUMN(BW143))</f>
        <v/>
      </c>
    </row>
    <row r="144" spans="1:75">
      <c r="A144">
        <f>MATCH($C144,'Input EIA SEDS'!$C:$C,0)</f>
        <v/>
      </c>
      <c r="B144">
        <f>INDEX('Input EIA SEDS'!$A:$BZ, $A144, COLUMN(B144))</f>
        <v/>
      </c>
      <c r="C144" t="s">
        <v>663</v>
      </c>
      <c r="D144">
        <f>INDEX('Input EIA SEDS'!$A:$BZ, $A144, COLUMN(D144))</f>
        <v/>
      </c>
      <c r="E144">
        <f>INDEX('Input EIA SEDS'!$A:$BZ, $A144, COLUMN(E144))</f>
        <v/>
      </c>
      <c r="F144">
        <f>INDEX('Input EIA SEDS'!$A:$BZ, $A144, COLUMN(F144))</f>
        <v/>
      </c>
      <c r="G144">
        <f>INDEX('Input EIA SEDS'!$A:$BZ, $A144, COLUMN(G144))</f>
        <v/>
      </c>
      <c r="H144">
        <f>INDEX('Input EIA SEDS'!$A:$BZ, $A144, COLUMN(H144))</f>
        <v/>
      </c>
      <c r="I144">
        <f>INDEX('Input EIA SEDS'!$A:$BZ, $A144, COLUMN(I144))</f>
        <v/>
      </c>
      <c r="J144">
        <f>INDEX('Input EIA SEDS'!$A:$BZ, $A144, COLUMN(J144))</f>
        <v/>
      </c>
      <c r="K144">
        <f>INDEX('Input EIA SEDS'!$A:$BZ, $A144, COLUMN(K144))</f>
        <v/>
      </c>
      <c r="L144">
        <f>INDEX('Input EIA SEDS'!$A:$BZ, $A144, COLUMN(L144))</f>
        <v/>
      </c>
      <c r="M144">
        <f>INDEX('Input EIA SEDS'!$A:$BZ, $A144, COLUMN(M144))</f>
        <v/>
      </c>
      <c r="N144">
        <f>INDEX('Input EIA SEDS'!$A:$BZ, $A144, COLUMN(N144))</f>
        <v/>
      </c>
      <c r="O144">
        <f>INDEX('Input EIA SEDS'!$A:$BZ, $A144, COLUMN(O144))</f>
        <v/>
      </c>
      <c r="P144">
        <f>INDEX('Input EIA SEDS'!$A:$BZ, $A144, COLUMN(P144))</f>
        <v/>
      </c>
      <c r="Q144">
        <f>INDEX('Input EIA SEDS'!$A:$BZ, $A144, COLUMN(Q144))</f>
        <v/>
      </c>
      <c r="R144">
        <f>INDEX('Input EIA SEDS'!$A:$BZ, $A144, COLUMN(R144))</f>
        <v/>
      </c>
      <c r="S144">
        <f>INDEX('Input EIA SEDS'!$A:$BZ, $A144, COLUMN(S144))</f>
        <v/>
      </c>
      <c r="T144">
        <f>INDEX('Input EIA SEDS'!$A:$BZ, $A144, COLUMN(T144))</f>
        <v/>
      </c>
      <c r="U144">
        <f>INDEX('Input EIA SEDS'!$A:$BZ, $A144, COLUMN(U144))</f>
        <v/>
      </c>
      <c r="V144">
        <f>INDEX('Input EIA SEDS'!$A:$BZ, $A144, COLUMN(V144))</f>
        <v/>
      </c>
      <c r="W144">
        <f>INDEX('Input EIA SEDS'!$A:$BZ, $A144, COLUMN(W144))</f>
        <v/>
      </c>
      <c r="X144">
        <f>INDEX('Input EIA SEDS'!$A:$BZ, $A144, COLUMN(X144))</f>
        <v/>
      </c>
      <c r="Y144">
        <f>INDEX('Input EIA SEDS'!$A:$BZ, $A144, COLUMN(Y144))</f>
        <v/>
      </c>
      <c r="Z144">
        <f>INDEX('Input EIA SEDS'!$A:$BZ, $A144, COLUMN(Z144))</f>
        <v/>
      </c>
      <c r="AA144">
        <f>INDEX('Input EIA SEDS'!$A:$BZ, $A144, COLUMN(AA144))</f>
        <v/>
      </c>
      <c r="AB144">
        <f>INDEX('Input EIA SEDS'!$A:$BZ, $A144, COLUMN(AB144))</f>
        <v/>
      </c>
      <c r="AC144">
        <f>INDEX('Input EIA SEDS'!$A:$BZ, $A144, COLUMN(AC144))</f>
        <v/>
      </c>
      <c r="AD144">
        <f>INDEX('Input EIA SEDS'!$A:$BZ, $A144, COLUMN(AD144))</f>
        <v/>
      </c>
      <c r="AE144">
        <f>INDEX('Input EIA SEDS'!$A:$BZ, $A144, COLUMN(AE144))</f>
        <v/>
      </c>
      <c r="AF144">
        <f>INDEX('Input EIA SEDS'!$A:$BZ, $A144, COLUMN(AF144))</f>
        <v/>
      </c>
      <c r="AG144">
        <f>INDEX('Input EIA SEDS'!$A:$BZ, $A144, COLUMN(AG144))</f>
        <v/>
      </c>
      <c r="AH144">
        <f>INDEX('Input EIA SEDS'!$A:$BZ, $A144, COLUMN(AH144))</f>
        <v/>
      </c>
      <c r="AI144">
        <f>INDEX('Input EIA SEDS'!$A:$BZ, $A144, COLUMN(AI144))</f>
        <v/>
      </c>
      <c r="AJ144">
        <f>INDEX('Input EIA SEDS'!$A:$BZ, $A144, COLUMN(AJ144))</f>
        <v/>
      </c>
      <c r="AK144">
        <f>INDEX('Input EIA SEDS'!$A:$BZ, $A144, COLUMN(AK144))</f>
        <v/>
      </c>
      <c r="AL144">
        <f>INDEX('Input EIA SEDS'!$A:$BZ, $A144, COLUMN(AL144))</f>
        <v/>
      </c>
      <c r="AM144">
        <f>INDEX('Input EIA SEDS'!$A:$BZ, $A144, COLUMN(AM144))</f>
        <v/>
      </c>
      <c r="AN144">
        <f>INDEX('Input EIA SEDS'!$A:$BZ, $A144, COLUMN(AN144))</f>
        <v/>
      </c>
      <c r="AO144">
        <f>INDEX('Input EIA SEDS'!$A:$BZ, $A144, COLUMN(AO144))</f>
        <v/>
      </c>
      <c r="AP144">
        <f>INDEX('Input EIA SEDS'!$A:$BZ, $A144, COLUMN(AP144))</f>
        <v/>
      </c>
      <c r="AQ144">
        <f>INDEX('Input EIA SEDS'!$A:$BZ, $A144, COLUMN(AQ144))</f>
        <v/>
      </c>
      <c r="AR144">
        <f>INDEX('Input EIA SEDS'!$A:$BZ, $A144, COLUMN(AR144))</f>
        <v/>
      </c>
      <c r="AS144">
        <f>INDEX('Input EIA SEDS'!$A:$BZ, $A144, COLUMN(AS144))</f>
        <v/>
      </c>
      <c r="AT144">
        <f>INDEX('Input EIA SEDS'!$A:$BZ, $A144, COLUMN(AT144))</f>
        <v/>
      </c>
      <c r="AU144">
        <f>INDEX('Input EIA SEDS'!$A:$BZ, $A144, COLUMN(AU144))</f>
        <v/>
      </c>
      <c r="AV144">
        <f>INDEX('Input EIA SEDS'!$A:$BZ, $A144, COLUMN(AV144))</f>
        <v/>
      </c>
      <c r="AW144">
        <f>INDEX('Input EIA SEDS'!$A:$BZ, $A144, COLUMN(AW144))</f>
        <v/>
      </c>
      <c r="AX144">
        <f>INDEX('Input EIA SEDS'!$A:$BZ, $A144, COLUMN(AX144))</f>
        <v/>
      </c>
      <c r="AY144">
        <f>INDEX('Input EIA SEDS'!$A:$BZ, $A144, COLUMN(AY144))</f>
        <v/>
      </c>
      <c r="AZ144">
        <f>INDEX('Input EIA SEDS'!$A:$BZ, $A144, COLUMN(AZ144))</f>
        <v/>
      </c>
      <c r="BA144">
        <f>INDEX('Input EIA SEDS'!$A:$BZ, $A144, COLUMN(BA144))</f>
        <v/>
      </c>
      <c r="BB144">
        <f>INDEX('Input EIA SEDS'!$A:$BZ, $A144, COLUMN(BB144))</f>
        <v/>
      </c>
      <c r="BC144">
        <f>INDEX('Input EIA SEDS'!$A:$BZ, $A144, COLUMN(BC144))</f>
        <v/>
      </c>
      <c r="BD144">
        <f>INDEX('Input EIA SEDS'!$A:$BZ, $A144, COLUMN(BD144))</f>
        <v/>
      </c>
      <c r="BE144">
        <f>INDEX('Input EIA SEDS'!$A:$BZ, $A144, COLUMN(BE144))</f>
        <v/>
      </c>
      <c r="BF144">
        <f>INDEX('Input EIA SEDS'!$A:$BZ, $A144, COLUMN(BF144))</f>
        <v/>
      </c>
      <c r="BG144">
        <f>INDEX('Input EIA SEDS'!$A:$BZ, $A144, COLUMN(BG144))</f>
        <v/>
      </c>
      <c r="BH144">
        <f>INDEX('Input EIA SEDS'!$A:$BZ, $A144, COLUMN(BH144))</f>
        <v/>
      </c>
      <c r="BI144">
        <f>INDEX('Input EIA SEDS'!$A:$BZ, $A144, COLUMN(BI144))</f>
        <v/>
      </c>
      <c r="BJ144">
        <f>INDEX('Input EIA SEDS'!$A:$BZ, $A144, COLUMN(BJ144))</f>
        <v/>
      </c>
      <c r="BK144">
        <f>INDEX('Input EIA SEDS'!$A:$BZ, $A144, COLUMN(BK144))</f>
        <v/>
      </c>
      <c r="BL144">
        <f>INDEX('Input EIA SEDS'!$A:$BZ, $A144, COLUMN(BL144))</f>
        <v/>
      </c>
      <c r="BM144">
        <f>INDEX('Input EIA SEDS'!$A:$BZ, $A144, COLUMN(BM144))</f>
        <v/>
      </c>
      <c r="BN144">
        <f>INDEX('Input EIA SEDS'!$A:$BZ, $A144, COLUMN(BN144))</f>
        <v/>
      </c>
      <c r="BO144">
        <f>INDEX('Input EIA SEDS'!$A:$BZ, $A144, COLUMN(BO144))</f>
        <v/>
      </c>
      <c r="BP144">
        <f>INDEX('Input EIA SEDS'!$A:$BZ, $A144, COLUMN(BP144))</f>
        <v/>
      </c>
      <c r="BQ144">
        <f>INDEX('Input EIA SEDS'!$A:$BZ, $A144, COLUMN(BQ144))</f>
        <v/>
      </c>
      <c r="BR144">
        <f>INDEX('Input EIA SEDS'!$A:$BZ, $A144, COLUMN(BR144))</f>
        <v/>
      </c>
      <c r="BS144">
        <f>INDEX('Input EIA SEDS'!$A:$BZ, $A144, COLUMN(BS144))</f>
        <v/>
      </c>
      <c r="BT144">
        <f>INDEX('Input EIA SEDS'!$A:$BZ, $A144, COLUMN(BT144))</f>
        <v/>
      </c>
      <c r="BU144">
        <f>INDEX('Input EIA SEDS'!$A:$BZ, $A144, COLUMN(BU144))</f>
        <v/>
      </c>
      <c r="BV144">
        <f>INDEX('Input EIA SEDS'!$A:$BZ, $A144, COLUMN(BV144))</f>
        <v/>
      </c>
      <c r="BW144">
        <f>INDEX('Input EIA SEDS'!$A:$BZ, $A144, COLUMN(BW144))</f>
        <v/>
      </c>
    </row>
    <row r="145" spans="1:75">
      <c r="A145">
        <f>MATCH($C145,'Input EIA SEDS'!$C:$C,0)</f>
        <v/>
      </c>
      <c r="B145">
        <f>INDEX('Input EIA SEDS'!$A:$BZ, $A145, COLUMN(B145))</f>
        <v/>
      </c>
      <c r="C145" t="s">
        <v>665</v>
      </c>
      <c r="D145">
        <f>INDEX('Input EIA SEDS'!$A:$BZ, $A145, COLUMN(D145))</f>
        <v/>
      </c>
      <c r="E145">
        <f>INDEX('Input EIA SEDS'!$A:$BZ, $A145, COLUMN(E145))</f>
        <v/>
      </c>
      <c r="F145">
        <f>INDEX('Input EIA SEDS'!$A:$BZ, $A145, COLUMN(F145))</f>
        <v/>
      </c>
      <c r="G145">
        <f>INDEX('Input EIA SEDS'!$A:$BZ, $A145, COLUMN(G145))</f>
        <v/>
      </c>
      <c r="H145">
        <f>INDEX('Input EIA SEDS'!$A:$BZ, $A145, COLUMN(H145))</f>
        <v/>
      </c>
      <c r="I145">
        <f>INDEX('Input EIA SEDS'!$A:$BZ, $A145, COLUMN(I145))</f>
        <v/>
      </c>
      <c r="J145">
        <f>INDEX('Input EIA SEDS'!$A:$BZ, $A145, COLUMN(J145))</f>
        <v/>
      </c>
      <c r="K145">
        <f>INDEX('Input EIA SEDS'!$A:$BZ, $A145, COLUMN(K145))</f>
        <v/>
      </c>
      <c r="L145">
        <f>INDEX('Input EIA SEDS'!$A:$BZ, $A145, COLUMN(L145))</f>
        <v/>
      </c>
      <c r="M145">
        <f>INDEX('Input EIA SEDS'!$A:$BZ, $A145, COLUMN(M145))</f>
        <v/>
      </c>
      <c r="N145">
        <f>INDEX('Input EIA SEDS'!$A:$BZ, $A145, COLUMN(N145))</f>
        <v/>
      </c>
      <c r="O145">
        <f>INDEX('Input EIA SEDS'!$A:$BZ, $A145, COLUMN(O145))</f>
        <v/>
      </c>
      <c r="P145">
        <f>INDEX('Input EIA SEDS'!$A:$BZ, $A145, COLUMN(P145))</f>
        <v/>
      </c>
      <c r="Q145">
        <f>INDEX('Input EIA SEDS'!$A:$BZ, $A145, COLUMN(Q145))</f>
        <v/>
      </c>
      <c r="R145">
        <f>INDEX('Input EIA SEDS'!$A:$BZ, $A145, COLUMN(R145))</f>
        <v/>
      </c>
      <c r="S145">
        <f>INDEX('Input EIA SEDS'!$A:$BZ, $A145, COLUMN(S145))</f>
        <v/>
      </c>
      <c r="T145">
        <f>INDEX('Input EIA SEDS'!$A:$BZ, $A145, COLUMN(T145))</f>
        <v/>
      </c>
      <c r="U145">
        <f>INDEX('Input EIA SEDS'!$A:$BZ, $A145, COLUMN(U145))</f>
        <v/>
      </c>
      <c r="V145">
        <f>INDEX('Input EIA SEDS'!$A:$BZ, $A145, COLUMN(V145))</f>
        <v/>
      </c>
      <c r="W145">
        <f>INDEX('Input EIA SEDS'!$A:$BZ, $A145, COLUMN(W145))</f>
        <v/>
      </c>
      <c r="X145">
        <f>INDEX('Input EIA SEDS'!$A:$BZ, $A145, COLUMN(X145))</f>
        <v/>
      </c>
      <c r="Y145">
        <f>INDEX('Input EIA SEDS'!$A:$BZ, $A145, COLUMN(Y145))</f>
        <v/>
      </c>
      <c r="Z145">
        <f>INDEX('Input EIA SEDS'!$A:$BZ, $A145, COLUMN(Z145))</f>
        <v/>
      </c>
      <c r="AA145">
        <f>INDEX('Input EIA SEDS'!$A:$BZ, $A145, COLUMN(AA145))</f>
        <v/>
      </c>
      <c r="AB145">
        <f>INDEX('Input EIA SEDS'!$A:$BZ, $A145, COLUMN(AB145))</f>
        <v/>
      </c>
      <c r="AC145">
        <f>INDEX('Input EIA SEDS'!$A:$BZ, $A145, COLUMN(AC145))</f>
        <v/>
      </c>
      <c r="AD145">
        <f>INDEX('Input EIA SEDS'!$A:$BZ, $A145, COLUMN(AD145))</f>
        <v/>
      </c>
      <c r="AE145">
        <f>INDEX('Input EIA SEDS'!$A:$BZ, $A145, COLUMN(AE145))</f>
        <v/>
      </c>
      <c r="AF145">
        <f>INDEX('Input EIA SEDS'!$A:$BZ, $A145, COLUMN(AF145))</f>
        <v/>
      </c>
      <c r="AG145">
        <f>INDEX('Input EIA SEDS'!$A:$BZ, $A145, COLUMN(AG145))</f>
        <v/>
      </c>
      <c r="AH145">
        <f>INDEX('Input EIA SEDS'!$A:$BZ, $A145, COLUMN(AH145))</f>
        <v/>
      </c>
      <c r="AI145">
        <f>INDEX('Input EIA SEDS'!$A:$BZ, $A145, COLUMN(AI145))</f>
        <v/>
      </c>
      <c r="AJ145">
        <f>INDEX('Input EIA SEDS'!$A:$BZ, $A145, COLUMN(AJ145))</f>
        <v/>
      </c>
      <c r="AK145">
        <f>INDEX('Input EIA SEDS'!$A:$BZ, $A145, COLUMN(AK145))</f>
        <v/>
      </c>
      <c r="AL145">
        <f>INDEX('Input EIA SEDS'!$A:$BZ, $A145, COLUMN(AL145))</f>
        <v/>
      </c>
      <c r="AM145">
        <f>INDEX('Input EIA SEDS'!$A:$BZ, $A145, COLUMN(AM145))</f>
        <v/>
      </c>
      <c r="AN145">
        <f>INDEX('Input EIA SEDS'!$A:$BZ, $A145, COLUMN(AN145))</f>
        <v/>
      </c>
      <c r="AO145">
        <f>INDEX('Input EIA SEDS'!$A:$BZ, $A145, COLUMN(AO145))</f>
        <v/>
      </c>
      <c r="AP145">
        <f>INDEX('Input EIA SEDS'!$A:$BZ, $A145, COLUMN(AP145))</f>
        <v/>
      </c>
      <c r="AQ145">
        <f>INDEX('Input EIA SEDS'!$A:$BZ, $A145, COLUMN(AQ145))</f>
        <v/>
      </c>
      <c r="AR145">
        <f>INDEX('Input EIA SEDS'!$A:$BZ, $A145, COLUMN(AR145))</f>
        <v/>
      </c>
      <c r="AS145">
        <f>INDEX('Input EIA SEDS'!$A:$BZ, $A145, COLUMN(AS145))</f>
        <v/>
      </c>
      <c r="AT145">
        <f>INDEX('Input EIA SEDS'!$A:$BZ, $A145, COLUMN(AT145))</f>
        <v/>
      </c>
      <c r="AU145">
        <f>INDEX('Input EIA SEDS'!$A:$BZ, $A145, COLUMN(AU145))</f>
        <v/>
      </c>
      <c r="AV145">
        <f>INDEX('Input EIA SEDS'!$A:$BZ, $A145, COLUMN(AV145))</f>
        <v/>
      </c>
      <c r="AW145">
        <f>INDEX('Input EIA SEDS'!$A:$BZ, $A145, COLUMN(AW145))</f>
        <v/>
      </c>
      <c r="AX145">
        <f>INDEX('Input EIA SEDS'!$A:$BZ, $A145, COLUMN(AX145))</f>
        <v/>
      </c>
      <c r="AY145">
        <f>INDEX('Input EIA SEDS'!$A:$BZ, $A145, COLUMN(AY145))</f>
        <v/>
      </c>
      <c r="AZ145">
        <f>INDEX('Input EIA SEDS'!$A:$BZ, $A145, COLUMN(AZ145))</f>
        <v/>
      </c>
      <c r="BA145">
        <f>INDEX('Input EIA SEDS'!$A:$BZ, $A145, COLUMN(BA145))</f>
        <v/>
      </c>
      <c r="BB145">
        <f>INDEX('Input EIA SEDS'!$A:$BZ, $A145, COLUMN(BB145))</f>
        <v/>
      </c>
      <c r="BC145">
        <f>INDEX('Input EIA SEDS'!$A:$BZ, $A145, COLUMN(BC145))</f>
        <v/>
      </c>
      <c r="BD145">
        <f>INDEX('Input EIA SEDS'!$A:$BZ, $A145, COLUMN(BD145))</f>
        <v/>
      </c>
      <c r="BE145">
        <f>INDEX('Input EIA SEDS'!$A:$BZ, $A145, COLUMN(BE145))</f>
        <v/>
      </c>
      <c r="BF145">
        <f>INDEX('Input EIA SEDS'!$A:$BZ, $A145, COLUMN(BF145))</f>
        <v/>
      </c>
      <c r="BG145">
        <f>INDEX('Input EIA SEDS'!$A:$BZ, $A145, COLUMN(BG145))</f>
        <v/>
      </c>
      <c r="BH145">
        <f>INDEX('Input EIA SEDS'!$A:$BZ, $A145, COLUMN(BH145))</f>
        <v/>
      </c>
      <c r="BI145">
        <f>INDEX('Input EIA SEDS'!$A:$BZ, $A145, COLUMN(BI145))</f>
        <v/>
      </c>
      <c r="BJ145">
        <f>INDEX('Input EIA SEDS'!$A:$BZ, $A145, COLUMN(BJ145))</f>
        <v/>
      </c>
      <c r="BK145">
        <f>INDEX('Input EIA SEDS'!$A:$BZ, $A145, COLUMN(BK145))</f>
        <v/>
      </c>
      <c r="BL145">
        <f>INDEX('Input EIA SEDS'!$A:$BZ, $A145, COLUMN(BL145))</f>
        <v/>
      </c>
      <c r="BM145">
        <f>INDEX('Input EIA SEDS'!$A:$BZ, $A145, COLUMN(BM145))</f>
        <v/>
      </c>
      <c r="BN145">
        <f>INDEX('Input EIA SEDS'!$A:$BZ, $A145, COLUMN(BN145))</f>
        <v/>
      </c>
      <c r="BO145">
        <f>INDEX('Input EIA SEDS'!$A:$BZ, $A145, COLUMN(BO145))</f>
        <v/>
      </c>
      <c r="BP145">
        <f>INDEX('Input EIA SEDS'!$A:$BZ, $A145, COLUMN(BP145))</f>
        <v/>
      </c>
      <c r="BQ145">
        <f>INDEX('Input EIA SEDS'!$A:$BZ, $A145, COLUMN(BQ145))</f>
        <v/>
      </c>
      <c r="BR145">
        <f>INDEX('Input EIA SEDS'!$A:$BZ, $A145, COLUMN(BR145))</f>
        <v/>
      </c>
      <c r="BS145">
        <f>INDEX('Input EIA SEDS'!$A:$BZ, $A145, COLUMN(BS145))</f>
        <v/>
      </c>
      <c r="BT145">
        <f>INDEX('Input EIA SEDS'!$A:$BZ, $A145, COLUMN(BT145))</f>
        <v/>
      </c>
      <c r="BU145">
        <f>INDEX('Input EIA SEDS'!$A:$BZ, $A145, COLUMN(BU145))</f>
        <v/>
      </c>
      <c r="BV145">
        <f>INDEX('Input EIA SEDS'!$A:$BZ, $A145, COLUMN(BV145))</f>
        <v/>
      </c>
      <c r="BW145">
        <f>INDEX('Input EIA SEDS'!$A:$BZ, $A145, COLUMN(BW145))</f>
        <v/>
      </c>
    </row>
    <row r="146" spans="1:75">
      <c r="A146">
        <f>MATCH($C146,'Input EIA SEDS'!$C:$C,0)</f>
        <v/>
      </c>
      <c r="B146">
        <f>INDEX('Input EIA SEDS'!$A:$BZ, $A146, COLUMN(B146))</f>
        <v/>
      </c>
      <c r="C146" t="s">
        <v>667</v>
      </c>
      <c r="D146">
        <f>INDEX('Input EIA SEDS'!$A:$BZ, $A146, COLUMN(D146))</f>
        <v/>
      </c>
      <c r="E146">
        <f>INDEX('Input EIA SEDS'!$A:$BZ, $A146, COLUMN(E146))</f>
        <v/>
      </c>
      <c r="F146">
        <f>INDEX('Input EIA SEDS'!$A:$BZ, $A146, COLUMN(F146))</f>
        <v/>
      </c>
      <c r="G146">
        <f>INDEX('Input EIA SEDS'!$A:$BZ, $A146, COLUMN(G146))</f>
        <v/>
      </c>
      <c r="H146">
        <f>INDEX('Input EIA SEDS'!$A:$BZ, $A146, COLUMN(H146))</f>
        <v/>
      </c>
      <c r="I146">
        <f>INDEX('Input EIA SEDS'!$A:$BZ, $A146, COLUMN(I146))</f>
        <v/>
      </c>
      <c r="J146">
        <f>INDEX('Input EIA SEDS'!$A:$BZ, $A146, COLUMN(J146))</f>
        <v/>
      </c>
      <c r="K146">
        <f>INDEX('Input EIA SEDS'!$A:$BZ, $A146, COLUMN(K146))</f>
        <v/>
      </c>
      <c r="L146">
        <f>INDEX('Input EIA SEDS'!$A:$BZ, $A146, COLUMN(L146))</f>
        <v/>
      </c>
      <c r="M146">
        <f>INDEX('Input EIA SEDS'!$A:$BZ, $A146, COLUMN(M146))</f>
        <v/>
      </c>
      <c r="N146">
        <f>INDEX('Input EIA SEDS'!$A:$BZ, $A146, COLUMN(N146))</f>
        <v/>
      </c>
      <c r="O146">
        <f>INDEX('Input EIA SEDS'!$A:$BZ, $A146, COLUMN(O146))</f>
        <v/>
      </c>
      <c r="P146">
        <f>INDEX('Input EIA SEDS'!$A:$BZ, $A146, COLUMN(P146))</f>
        <v/>
      </c>
      <c r="Q146">
        <f>INDEX('Input EIA SEDS'!$A:$BZ, $A146, COLUMN(Q146))</f>
        <v/>
      </c>
      <c r="R146">
        <f>INDEX('Input EIA SEDS'!$A:$BZ, $A146, COLUMN(R146))</f>
        <v/>
      </c>
      <c r="S146">
        <f>INDEX('Input EIA SEDS'!$A:$BZ, $A146, COLUMN(S146))</f>
        <v/>
      </c>
      <c r="T146">
        <f>INDEX('Input EIA SEDS'!$A:$BZ, $A146, COLUMN(T146))</f>
        <v/>
      </c>
      <c r="U146">
        <f>INDEX('Input EIA SEDS'!$A:$BZ, $A146, COLUMN(U146))</f>
        <v/>
      </c>
      <c r="V146">
        <f>INDEX('Input EIA SEDS'!$A:$BZ, $A146, COLUMN(V146))</f>
        <v/>
      </c>
      <c r="W146">
        <f>INDEX('Input EIA SEDS'!$A:$BZ, $A146, COLUMN(W146))</f>
        <v/>
      </c>
      <c r="X146">
        <f>INDEX('Input EIA SEDS'!$A:$BZ, $A146, COLUMN(X146))</f>
        <v/>
      </c>
      <c r="Y146">
        <f>INDEX('Input EIA SEDS'!$A:$BZ, $A146, COLUMN(Y146))</f>
        <v/>
      </c>
      <c r="Z146">
        <f>INDEX('Input EIA SEDS'!$A:$BZ, $A146, COLUMN(Z146))</f>
        <v/>
      </c>
      <c r="AA146">
        <f>INDEX('Input EIA SEDS'!$A:$BZ, $A146, COLUMN(AA146))</f>
        <v/>
      </c>
      <c r="AB146">
        <f>INDEX('Input EIA SEDS'!$A:$BZ, $A146, COLUMN(AB146))</f>
        <v/>
      </c>
      <c r="AC146">
        <f>INDEX('Input EIA SEDS'!$A:$BZ, $A146, COLUMN(AC146))</f>
        <v/>
      </c>
      <c r="AD146">
        <f>INDEX('Input EIA SEDS'!$A:$BZ, $A146, COLUMN(AD146))</f>
        <v/>
      </c>
      <c r="AE146">
        <f>INDEX('Input EIA SEDS'!$A:$BZ, $A146, COLUMN(AE146))</f>
        <v/>
      </c>
      <c r="AF146">
        <f>INDEX('Input EIA SEDS'!$A:$BZ, $A146, COLUMN(AF146))</f>
        <v/>
      </c>
      <c r="AG146">
        <f>INDEX('Input EIA SEDS'!$A:$BZ, $A146, COLUMN(AG146))</f>
        <v/>
      </c>
      <c r="AH146">
        <f>INDEX('Input EIA SEDS'!$A:$BZ, $A146, COLUMN(AH146))</f>
        <v/>
      </c>
      <c r="AI146">
        <f>INDEX('Input EIA SEDS'!$A:$BZ, $A146, COLUMN(AI146))</f>
        <v/>
      </c>
      <c r="AJ146">
        <f>INDEX('Input EIA SEDS'!$A:$BZ, $A146, COLUMN(AJ146))</f>
        <v/>
      </c>
      <c r="AK146">
        <f>INDEX('Input EIA SEDS'!$A:$BZ, $A146, COLUMN(AK146))</f>
        <v/>
      </c>
      <c r="AL146">
        <f>INDEX('Input EIA SEDS'!$A:$BZ, $A146, COLUMN(AL146))</f>
        <v/>
      </c>
      <c r="AM146">
        <f>INDEX('Input EIA SEDS'!$A:$BZ, $A146, COLUMN(AM146))</f>
        <v/>
      </c>
      <c r="AN146">
        <f>INDEX('Input EIA SEDS'!$A:$BZ, $A146, COLUMN(AN146))</f>
        <v/>
      </c>
      <c r="AO146">
        <f>INDEX('Input EIA SEDS'!$A:$BZ, $A146, COLUMN(AO146))</f>
        <v/>
      </c>
      <c r="AP146">
        <f>INDEX('Input EIA SEDS'!$A:$BZ, $A146, COLUMN(AP146))</f>
        <v/>
      </c>
      <c r="AQ146">
        <f>INDEX('Input EIA SEDS'!$A:$BZ, $A146, COLUMN(AQ146))</f>
        <v/>
      </c>
      <c r="AR146">
        <f>INDEX('Input EIA SEDS'!$A:$BZ, $A146, COLUMN(AR146))</f>
        <v/>
      </c>
      <c r="AS146">
        <f>INDEX('Input EIA SEDS'!$A:$BZ, $A146, COLUMN(AS146))</f>
        <v/>
      </c>
      <c r="AT146">
        <f>INDEX('Input EIA SEDS'!$A:$BZ, $A146, COLUMN(AT146))</f>
        <v/>
      </c>
      <c r="AU146">
        <f>INDEX('Input EIA SEDS'!$A:$BZ, $A146, COLUMN(AU146))</f>
        <v/>
      </c>
      <c r="AV146">
        <f>INDEX('Input EIA SEDS'!$A:$BZ, $A146, COLUMN(AV146))</f>
        <v/>
      </c>
      <c r="AW146">
        <f>INDEX('Input EIA SEDS'!$A:$BZ, $A146, COLUMN(AW146))</f>
        <v/>
      </c>
      <c r="AX146">
        <f>INDEX('Input EIA SEDS'!$A:$BZ, $A146, COLUMN(AX146))</f>
        <v/>
      </c>
      <c r="AY146">
        <f>INDEX('Input EIA SEDS'!$A:$BZ, $A146, COLUMN(AY146))</f>
        <v/>
      </c>
      <c r="AZ146">
        <f>INDEX('Input EIA SEDS'!$A:$BZ, $A146, COLUMN(AZ146))</f>
        <v/>
      </c>
      <c r="BA146">
        <f>INDEX('Input EIA SEDS'!$A:$BZ, $A146, COLUMN(BA146))</f>
        <v/>
      </c>
      <c r="BB146">
        <f>INDEX('Input EIA SEDS'!$A:$BZ, $A146, COLUMN(BB146))</f>
        <v/>
      </c>
      <c r="BC146">
        <f>INDEX('Input EIA SEDS'!$A:$BZ, $A146, COLUMN(BC146))</f>
        <v/>
      </c>
      <c r="BD146">
        <f>INDEX('Input EIA SEDS'!$A:$BZ, $A146, COLUMN(BD146))</f>
        <v/>
      </c>
      <c r="BE146">
        <f>INDEX('Input EIA SEDS'!$A:$BZ, $A146, COLUMN(BE146))</f>
        <v/>
      </c>
      <c r="BF146">
        <f>INDEX('Input EIA SEDS'!$A:$BZ, $A146, COLUMN(BF146))</f>
        <v/>
      </c>
      <c r="BG146">
        <f>INDEX('Input EIA SEDS'!$A:$BZ, $A146, COLUMN(BG146))</f>
        <v/>
      </c>
      <c r="BH146">
        <f>INDEX('Input EIA SEDS'!$A:$BZ, $A146, COLUMN(BH146))</f>
        <v/>
      </c>
      <c r="BI146">
        <f>INDEX('Input EIA SEDS'!$A:$BZ, $A146, COLUMN(BI146))</f>
        <v/>
      </c>
      <c r="BJ146">
        <f>INDEX('Input EIA SEDS'!$A:$BZ, $A146, COLUMN(BJ146))</f>
        <v/>
      </c>
      <c r="BK146">
        <f>INDEX('Input EIA SEDS'!$A:$BZ, $A146, COLUMN(BK146))</f>
        <v/>
      </c>
      <c r="BL146">
        <f>INDEX('Input EIA SEDS'!$A:$BZ, $A146, COLUMN(BL146))</f>
        <v/>
      </c>
      <c r="BM146">
        <f>INDEX('Input EIA SEDS'!$A:$BZ, $A146, COLUMN(BM146))</f>
        <v/>
      </c>
      <c r="BN146">
        <f>INDEX('Input EIA SEDS'!$A:$BZ, $A146, COLUMN(BN146))</f>
        <v/>
      </c>
      <c r="BO146">
        <f>INDEX('Input EIA SEDS'!$A:$BZ, $A146, COLUMN(BO146))</f>
        <v/>
      </c>
      <c r="BP146">
        <f>INDEX('Input EIA SEDS'!$A:$BZ, $A146, COLUMN(BP146))</f>
        <v/>
      </c>
      <c r="BQ146">
        <f>INDEX('Input EIA SEDS'!$A:$BZ, $A146, COLUMN(BQ146))</f>
        <v/>
      </c>
      <c r="BR146">
        <f>INDEX('Input EIA SEDS'!$A:$BZ, $A146, COLUMN(BR146))</f>
        <v/>
      </c>
      <c r="BS146">
        <f>INDEX('Input EIA SEDS'!$A:$BZ, $A146, COLUMN(BS146))</f>
        <v/>
      </c>
      <c r="BT146">
        <f>INDEX('Input EIA SEDS'!$A:$BZ, $A146, COLUMN(BT146))</f>
        <v/>
      </c>
      <c r="BU146">
        <f>INDEX('Input EIA SEDS'!$A:$BZ, $A146, COLUMN(BU146))</f>
        <v/>
      </c>
      <c r="BV146">
        <f>INDEX('Input EIA SEDS'!$A:$BZ, $A146, COLUMN(BV146))</f>
        <v/>
      </c>
      <c r="BW146">
        <f>INDEX('Input EIA SEDS'!$A:$BZ, $A146, COLUMN(BW146))</f>
        <v/>
      </c>
    </row>
    <row r="147" spans="1:75">
      <c r="A147">
        <f>MATCH($C147,'Input EIA SEDS'!$C:$C,0)</f>
        <v/>
      </c>
      <c r="B147">
        <f>INDEX('Input EIA SEDS'!$A:$BZ, $A147, COLUMN(B147))</f>
        <v/>
      </c>
      <c r="C147" t="s">
        <v>14</v>
      </c>
      <c r="D147">
        <f>INDEX('Input EIA SEDS'!$A:$BZ, $A147, COLUMN(D147))</f>
        <v/>
      </c>
      <c r="E147">
        <f>INDEX('Input EIA SEDS'!$A:$BZ, $A147, COLUMN(E147))</f>
        <v/>
      </c>
      <c r="F147">
        <f>INDEX('Input EIA SEDS'!$A:$BZ, $A147, COLUMN(F147))</f>
        <v/>
      </c>
      <c r="G147">
        <f>INDEX('Input EIA SEDS'!$A:$BZ, $A147, COLUMN(G147))</f>
        <v/>
      </c>
      <c r="H147">
        <f>INDEX('Input EIA SEDS'!$A:$BZ, $A147, COLUMN(H147))</f>
        <v/>
      </c>
      <c r="I147">
        <f>INDEX('Input EIA SEDS'!$A:$BZ, $A147, COLUMN(I147))</f>
        <v/>
      </c>
      <c r="J147">
        <f>INDEX('Input EIA SEDS'!$A:$BZ, $A147, COLUMN(J147))</f>
        <v/>
      </c>
      <c r="K147">
        <f>INDEX('Input EIA SEDS'!$A:$BZ, $A147, COLUMN(K147))</f>
        <v/>
      </c>
      <c r="L147">
        <f>INDEX('Input EIA SEDS'!$A:$BZ, $A147, COLUMN(L147))</f>
        <v/>
      </c>
      <c r="M147">
        <f>INDEX('Input EIA SEDS'!$A:$BZ, $A147, COLUMN(M147))</f>
        <v/>
      </c>
      <c r="N147">
        <f>INDEX('Input EIA SEDS'!$A:$BZ, $A147, COLUMN(N147))</f>
        <v/>
      </c>
      <c r="O147">
        <f>INDEX('Input EIA SEDS'!$A:$BZ, $A147, COLUMN(O147))</f>
        <v/>
      </c>
      <c r="P147">
        <f>INDEX('Input EIA SEDS'!$A:$BZ, $A147, COLUMN(P147))</f>
        <v/>
      </c>
      <c r="Q147">
        <f>INDEX('Input EIA SEDS'!$A:$BZ, $A147, COLUMN(Q147))</f>
        <v/>
      </c>
      <c r="R147">
        <f>INDEX('Input EIA SEDS'!$A:$BZ, $A147, COLUMN(R147))</f>
        <v/>
      </c>
      <c r="S147">
        <f>INDEX('Input EIA SEDS'!$A:$BZ, $A147, COLUMN(S147))</f>
        <v/>
      </c>
      <c r="T147">
        <f>INDEX('Input EIA SEDS'!$A:$BZ, $A147, COLUMN(T147))</f>
        <v/>
      </c>
      <c r="U147">
        <f>INDEX('Input EIA SEDS'!$A:$BZ, $A147, COLUMN(U147))</f>
        <v/>
      </c>
      <c r="V147">
        <f>INDEX('Input EIA SEDS'!$A:$BZ, $A147, COLUMN(V147))</f>
        <v/>
      </c>
      <c r="W147">
        <f>INDEX('Input EIA SEDS'!$A:$BZ, $A147, COLUMN(W147))</f>
        <v/>
      </c>
      <c r="X147">
        <f>INDEX('Input EIA SEDS'!$A:$BZ, $A147, COLUMN(X147))</f>
        <v/>
      </c>
      <c r="Y147">
        <f>INDEX('Input EIA SEDS'!$A:$BZ, $A147, COLUMN(Y147))</f>
        <v/>
      </c>
      <c r="Z147">
        <f>INDEX('Input EIA SEDS'!$A:$BZ, $A147, COLUMN(Z147))</f>
        <v/>
      </c>
      <c r="AA147">
        <f>INDEX('Input EIA SEDS'!$A:$BZ, $A147, COLUMN(AA147))</f>
        <v/>
      </c>
      <c r="AB147">
        <f>INDEX('Input EIA SEDS'!$A:$BZ, $A147, COLUMN(AB147))</f>
        <v/>
      </c>
      <c r="AC147">
        <f>INDEX('Input EIA SEDS'!$A:$BZ, $A147, COLUMN(AC147))</f>
        <v/>
      </c>
      <c r="AD147">
        <f>INDEX('Input EIA SEDS'!$A:$BZ, $A147, COLUMN(AD147))</f>
        <v/>
      </c>
      <c r="AE147">
        <f>INDEX('Input EIA SEDS'!$A:$BZ, $A147, COLUMN(AE147))</f>
        <v/>
      </c>
      <c r="AF147">
        <f>INDEX('Input EIA SEDS'!$A:$BZ, $A147, COLUMN(AF147))</f>
        <v/>
      </c>
      <c r="AG147">
        <f>INDEX('Input EIA SEDS'!$A:$BZ, $A147, COLUMN(AG147))</f>
        <v/>
      </c>
      <c r="AH147">
        <f>INDEX('Input EIA SEDS'!$A:$BZ, $A147, COLUMN(AH147))</f>
        <v/>
      </c>
      <c r="AI147">
        <f>INDEX('Input EIA SEDS'!$A:$BZ, $A147, COLUMN(AI147))</f>
        <v/>
      </c>
      <c r="AJ147">
        <f>INDEX('Input EIA SEDS'!$A:$BZ, $A147, COLUMN(AJ147))</f>
        <v/>
      </c>
      <c r="AK147">
        <f>INDEX('Input EIA SEDS'!$A:$BZ, $A147, COLUMN(AK147))</f>
        <v/>
      </c>
      <c r="AL147">
        <f>INDEX('Input EIA SEDS'!$A:$BZ, $A147, COLUMN(AL147))</f>
        <v/>
      </c>
      <c r="AM147">
        <f>INDEX('Input EIA SEDS'!$A:$BZ, $A147, COLUMN(AM147))</f>
        <v/>
      </c>
      <c r="AN147">
        <f>INDEX('Input EIA SEDS'!$A:$BZ, $A147, COLUMN(AN147))</f>
        <v/>
      </c>
      <c r="AO147">
        <f>INDEX('Input EIA SEDS'!$A:$BZ, $A147, COLUMN(AO147))</f>
        <v/>
      </c>
      <c r="AP147">
        <f>INDEX('Input EIA SEDS'!$A:$BZ, $A147, COLUMN(AP147))</f>
        <v/>
      </c>
      <c r="AQ147">
        <f>INDEX('Input EIA SEDS'!$A:$BZ, $A147, COLUMN(AQ147))</f>
        <v/>
      </c>
      <c r="AR147">
        <f>INDEX('Input EIA SEDS'!$A:$BZ, $A147, COLUMN(AR147))</f>
        <v/>
      </c>
      <c r="AS147">
        <f>INDEX('Input EIA SEDS'!$A:$BZ, $A147, COLUMN(AS147))</f>
        <v/>
      </c>
      <c r="AT147">
        <f>INDEX('Input EIA SEDS'!$A:$BZ, $A147, COLUMN(AT147))</f>
        <v/>
      </c>
      <c r="AU147">
        <f>INDEX('Input EIA SEDS'!$A:$BZ, $A147, COLUMN(AU147))</f>
        <v/>
      </c>
      <c r="AV147">
        <f>INDEX('Input EIA SEDS'!$A:$BZ, $A147, COLUMN(AV147))</f>
        <v/>
      </c>
      <c r="AW147">
        <f>INDEX('Input EIA SEDS'!$A:$BZ, $A147, COLUMN(AW147))</f>
        <v/>
      </c>
      <c r="AX147">
        <f>INDEX('Input EIA SEDS'!$A:$BZ, $A147, COLUMN(AX147))</f>
        <v/>
      </c>
      <c r="AY147">
        <f>INDEX('Input EIA SEDS'!$A:$BZ, $A147, COLUMN(AY147))</f>
        <v/>
      </c>
      <c r="AZ147">
        <f>INDEX('Input EIA SEDS'!$A:$BZ, $A147, COLUMN(AZ147))</f>
        <v/>
      </c>
      <c r="BA147">
        <f>INDEX('Input EIA SEDS'!$A:$BZ, $A147, COLUMN(BA147))</f>
        <v/>
      </c>
      <c r="BB147">
        <f>INDEX('Input EIA SEDS'!$A:$BZ, $A147, COLUMN(BB147))</f>
        <v/>
      </c>
      <c r="BC147">
        <f>INDEX('Input EIA SEDS'!$A:$BZ, $A147, COLUMN(BC147))</f>
        <v/>
      </c>
      <c r="BD147">
        <f>INDEX('Input EIA SEDS'!$A:$BZ, $A147, COLUMN(BD147))</f>
        <v/>
      </c>
      <c r="BE147">
        <f>INDEX('Input EIA SEDS'!$A:$BZ, $A147, COLUMN(BE147))</f>
        <v/>
      </c>
      <c r="BF147">
        <f>INDEX('Input EIA SEDS'!$A:$BZ, $A147, COLUMN(BF147))</f>
        <v/>
      </c>
      <c r="BG147">
        <f>INDEX('Input EIA SEDS'!$A:$BZ, $A147, COLUMN(BG147))</f>
        <v/>
      </c>
      <c r="BH147">
        <f>INDEX('Input EIA SEDS'!$A:$BZ, $A147, COLUMN(BH147))</f>
        <v/>
      </c>
      <c r="BI147">
        <f>INDEX('Input EIA SEDS'!$A:$BZ, $A147, COLUMN(BI147))</f>
        <v/>
      </c>
      <c r="BJ147">
        <f>INDEX('Input EIA SEDS'!$A:$BZ, $A147, COLUMN(BJ147))</f>
        <v/>
      </c>
      <c r="BK147">
        <f>INDEX('Input EIA SEDS'!$A:$BZ, $A147, COLUMN(BK147))</f>
        <v/>
      </c>
      <c r="BL147">
        <f>INDEX('Input EIA SEDS'!$A:$BZ, $A147, COLUMN(BL147))</f>
        <v/>
      </c>
      <c r="BM147">
        <f>INDEX('Input EIA SEDS'!$A:$BZ, $A147, COLUMN(BM147))</f>
        <v/>
      </c>
      <c r="BN147">
        <f>INDEX('Input EIA SEDS'!$A:$BZ, $A147, COLUMN(BN147))</f>
        <v/>
      </c>
      <c r="BO147">
        <f>INDEX('Input EIA SEDS'!$A:$BZ, $A147, COLUMN(BO147))</f>
        <v/>
      </c>
      <c r="BP147">
        <f>INDEX('Input EIA SEDS'!$A:$BZ, $A147, COLUMN(BP147))</f>
        <v/>
      </c>
      <c r="BQ147">
        <f>INDEX('Input EIA SEDS'!$A:$BZ, $A147, COLUMN(BQ147))</f>
        <v/>
      </c>
      <c r="BR147">
        <f>INDEX('Input EIA SEDS'!$A:$BZ, $A147, COLUMN(BR147))</f>
        <v/>
      </c>
      <c r="BS147">
        <f>INDEX('Input EIA SEDS'!$A:$BZ, $A147, COLUMN(BS147))</f>
        <v/>
      </c>
      <c r="BT147">
        <f>INDEX('Input EIA SEDS'!$A:$BZ, $A147, COLUMN(BT147))</f>
        <v/>
      </c>
      <c r="BU147">
        <f>INDEX('Input EIA SEDS'!$A:$BZ, $A147, COLUMN(BU147))</f>
        <v/>
      </c>
      <c r="BV147">
        <f>INDEX('Input EIA SEDS'!$A:$BZ, $A147, COLUMN(BV147))</f>
        <v/>
      </c>
      <c r="BW147">
        <f>INDEX('Input EIA SEDS'!$A:$BZ, $A147, COLUMN(BW147))</f>
        <v/>
      </c>
    </row>
    <row r="148" spans="1:75">
      <c r="A148">
        <f>MATCH($C148,'Input EIA SEDS'!$C:$C,0)</f>
        <v/>
      </c>
      <c r="B148">
        <f>INDEX('Input EIA SEDS'!$A:$BZ, $A148, COLUMN(B148))</f>
        <v/>
      </c>
      <c r="C148" t="s">
        <v>33</v>
      </c>
      <c r="D148">
        <f>INDEX('Input EIA SEDS'!$A:$BZ, $A148, COLUMN(D148))</f>
        <v/>
      </c>
      <c r="E148">
        <f>INDEX('Input EIA SEDS'!$A:$BZ, $A148, COLUMN(E148))</f>
        <v/>
      </c>
      <c r="F148">
        <f>INDEX('Input EIA SEDS'!$A:$BZ, $A148, COLUMN(F148))</f>
        <v/>
      </c>
      <c r="G148">
        <f>INDEX('Input EIA SEDS'!$A:$BZ, $A148, COLUMN(G148))</f>
        <v/>
      </c>
      <c r="H148">
        <f>INDEX('Input EIA SEDS'!$A:$BZ, $A148, COLUMN(H148))</f>
        <v/>
      </c>
      <c r="I148">
        <f>INDEX('Input EIA SEDS'!$A:$BZ, $A148, COLUMN(I148))</f>
        <v/>
      </c>
      <c r="J148">
        <f>INDEX('Input EIA SEDS'!$A:$BZ, $A148, COLUMN(J148))</f>
        <v/>
      </c>
      <c r="K148">
        <f>INDEX('Input EIA SEDS'!$A:$BZ, $A148, COLUMN(K148))</f>
        <v/>
      </c>
      <c r="L148">
        <f>INDEX('Input EIA SEDS'!$A:$BZ, $A148, COLUMN(L148))</f>
        <v/>
      </c>
      <c r="M148">
        <f>INDEX('Input EIA SEDS'!$A:$BZ, $A148, COLUMN(M148))</f>
        <v/>
      </c>
      <c r="N148">
        <f>INDEX('Input EIA SEDS'!$A:$BZ, $A148, COLUMN(N148))</f>
        <v/>
      </c>
      <c r="O148">
        <f>INDEX('Input EIA SEDS'!$A:$BZ, $A148, COLUMN(O148))</f>
        <v/>
      </c>
      <c r="P148">
        <f>INDEX('Input EIA SEDS'!$A:$BZ, $A148, COLUMN(P148))</f>
        <v/>
      </c>
      <c r="Q148">
        <f>INDEX('Input EIA SEDS'!$A:$BZ, $A148, COLUMN(Q148))</f>
        <v/>
      </c>
      <c r="R148">
        <f>INDEX('Input EIA SEDS'!$A:$BZ, $A148, COLUMN(R148))</f>
        <v/>
      </c>
      <c r="S148">
        <f>INDEX('Input EIA SEDS'!$A:$BZ, $A148, COLUMN(S148))</f>
        <v/>
      </c>
      <c r="T148">
        <f>INDEX('Input EIA SEDS'!$A:$BZ, $A148, COLUMN(T148))</f>
        <v/>
      </c>
      <c r="U148">
        <f>INDEX('Input EIA SEDS'!$A:$BZ, $A148, COLUMN(U148))</f>
        <v/>
      </c>
      <c r="V148">
        <f>INDEX('Input EIA SEDS'!$A:$BZ, $A148, COLUMN(V148))</f>
        <v/>
      </c>
      <c r="W148">
        <f>INDEX('Input EIA SEDS'!$A:$BZ, $A148, COLUMN(W148))</f>
        <v/>
      </c>
      <c r="X148">
        <f>INDEX('Input EIA SEDS'!$A:$BZ, $A148, COLUMN(X148))</f>
        <v/>
      </c>
      <c r="Y148">
        <f>INDEX('Input EIA SEDS'!$A:$BZ, $A148, COLUMN(Y148))</f>
        <v/>
      </c>
      <c r="Z148">
        <f>INDEX('Input EIA SEDS'!$A:$BZ, $A148, COLUMN(Z148))</f>
        <v/>
      </c>
      <c r="AA148">
        <f>INDEX('Input EIA SEDS'!$A:$BZ, $A148, COLUMN(AA148))</f>
        <v/>
      </c>
      <c r="AB148">
        <f>INDEX('Input EIA SEDS'!$A:$BZ, $A148, COLUMN(AB148))</f>
        <v/>
      </c>
      <c r="AC148">
        <f>INDEX('Input EIA SEDS'!$A:$BZ, $A148, COLUMN(AC148))</f>
        <v/>
      </c>
      <c r="AD148">
        <f>INDEX('Input EIA SEDS'!$A:$BZ, $A148, COLUMN(AD148))</f>
        <v/>
      </c>
      <c r="AE148">
        <f>INDEX('Input EIA SEDS'!$A:$BZ, $A148, COLUMN(AE148))</f>
        <v/>
      </c>
      <c r="AF148">
        <f>INDEX('Input EIA SEDS'!$A:$BZ, $A148, COLUMN(AF148))</f>
        <v/>
      </c>
      <c r="AG148">
        <f>INDEX('Input EIA SEDS'!$A:$BZ, $A148, COLUMN(AG148))</f>
        <v/>
      </c>
      <c r="AH148">
        <f>INDEX('Input EIA SEDS'!$A:$BZ, $A148, COLUMN(AH148))</f>
        <v/>
      </c>
      <c r="AI148">
        <f>INDEX('Input EIA SEDS'!$A:$BZ, $A148, COLUMN(AI148))</f>
        <v/>
      </c>
      <c r="AJ148">
        <f>INDEX('Input EIA SEDS'!$A:$BZ, $A148, COLUMN(AJ148))</f>
        <v/>
      </c>
      <c r="AK148">
        <f>INDEX('Input EIA SEDS'!$A:$BZ, $A148, COLUMN(AK148))</f>
        <v/>
      </c>
      <c r="AL148">
        <f>INDEX('Input EIA SEDS'!$A:$BZ, $A148, COLUMN(AL148))</f>
        <v/>
      </c>
      <c r="AM148">
        <f>INDEX('Input EIA SEDS'!$A:$BZ, $A148, COLUMN(AM148))</f>
        <v/>
      </c>
      <c r="AN148">
        <f>INDEX('Input EIA SEDS'!$A:$BZ, $A148, COLUMN(AN148))</f>
        <v/>
      </c>
      <c r="AO148">
        <f>INDEX('Input EIA SEDS'!$A:$BZ, $A148, COLUMN(AO148))</f>
        <v/>
      </c>
      <c r="AP148">
        <f>INDEX('Input EIA SEDS'!$A:$BZ, $A148, COLUMN(AP148))</f>
        <v/>
      </c>
      <c r="AQ148">
        <f>INDEX('Input EIA SEDS'!$A:$BZ, $A148, COLUMN(AQ148))</f>
        <v/>
      </c>
      <c r="AR148">
        <f>INDEX('Input EIA SEDS'!$A:$BZ, $A148, COLUMN(AR148))</f>
        <v/>
      </c>
      <c r="AS148">
        <f>INDEX('Input EIA SEDS'!$A:$BZ, $A148, COLUMN(AS148))</f>
        <v/>
      </c>
      <c r="AT148">
        <f>INDEX('Input EIA SEDS'!$A:$BZ, $A148, COLUMN(AT148))</f>
        <v/>
      </c>
      <c r="AU148">
        <f>INDEX('Input EIA SEDS'!$A:$BZ, $A148, COLUMN(AU148))</f>
        <v/>
      </c>
      <c r="AV148">
        <f>INDEX('Input EIA SEDS'!$A:$BZ, $A148, COLUMN(AV148))</f>
        <v/>
      </c>
      <c r="AW148">
        <f>INDEX('Input EIA SEDS'!$A:$BZ, $A148, COLUMN(AW148))</f>
        <v/>
      </c>
      <c r="AX148">
        <f>INDEX('Input EIA SEDS'!$A:$BZ, $A148, COLUMN(AX148))</f>
        <v/>
      </c>
      <c r="AY148">
        <f>INDEX('Input EIA SEDS'!$A:$BZ, $A148, COLUMN(AY148))</f>
        <v/>
      </c>
      <c r="AZ148">
        <f>INDEX('Input EIA SEDS'!$A:$BZ, $A148, COLUMN(AZ148))</f>
        <v/>
      </c>
      <c r="BA148">
        <f>INDEX('Input EIA SEDS'!$A:$BZ, $A148, COLUMN(BA148))</f>
        <v/>
      </c>
      <c r="BB148">
        <f>INDEX('Input EIA SEDS'!$A:$BZ, $A148, COLUMN(BB148))</f>
        <v/>
      </c>
      <c r="BC148">
        <f>INDEX('Input EIA SEDS'!$A:$BZ, $A148, COLUMN(BC148))</f>
        <v/>
      </c>
      <c r="BD148">
        <f>INDEX('Input EIA SEDS'!$A:$BZ, $A148, COLUMN(BD148))</f>
        <v/>
      </c>
      <c r="BE148">
        <f>INDEX('Input EIA SEDS'!$A:$BZ, $A148, COLUMN(BE148))</f>
        <v/>
      </c>
      <c r="BF148">
        <f>INDEX('Input EIA SEDS'!$A:$BZ, $A148, COLUMN(BF148))</f>
        <v/>
      </c>
      <c r="BG148">
        <f>INDEX('Input EIA SEDS'!$A:$BZ, $A148, COLUMN(BG148))</f>
        <v/>
      </c>
      <c r="BH148">
        <f>INDEX('Input EIA SEDS'!$A:$BZ, $A148, COLUMN(BH148))</f>
        <v/>
      </c>
      <c r="BI148">
        <f>INDEX('Input EIA SEDS'!$A:$BZ, $A148, COLUMN(BI148))</f>
        <v/>
      </c>
      <c r="BJ148">
        <f>INDEX('Input EIA SEDS'!$A:$BZ, $A148, COLUMN(BJ148))</f>
        <v/>
      </c>
      <c r="BK148">
        <f>INDEX('Input EIA SEDS'!$A:$BZ, $A148, COLUMN(BK148))</f>
        <v/>
      </c>
      <c r="BL148">
        <f>INDEX('Input EIA SEDS'!$A:$BZ, $A148, COLUMN(BL148))</f>
        <v/>
      </c>
      <c r="BM148">
        <f>INDEX('Input EIA SEDS'!$A:$BZ, $A148, COLUMN(BM148))</f>
        <v/>
      </c>
      <c r="BN148">
        <f>INDEX('Input EIA SEDS'!$A:$BZ, $A148, COLUMN(BN148))</f>
        <v/>
      </c>
      <c r="BO148">
        <f>INDEX('Input EIA SEDS'!$A:$BZ, $A148, COLUMN(BO148))</f>
        <v/>
      </c>
      <c r="BP148">
        <f>INDEX('Input EIA SEDS'!$A:$BZ, $A148, COLUMN(BP148))</f>
        <v/>
      </c>
      <c r="BQ148">
        <f>INDEX('Input EIA SEDS'!$A:$BZ, $A148, COLUMN(BQ148))</f>
        <v/>
      </c>
      <c r="BR148">
        <f>INDEX('Input EIA SEDS'!$A:$BZ, $A148, COLUMN(BR148))</f>
        <v/>
      </c>
      <c r="BS148">
        <f>INDEX('Input EIA SEDS'!$A:$BZ, $A148, COLUMN(BS148))</f>
        <v/>
      </c>
      <c r="BT148">
        <f>INDEX('Input EIA SEDS'!$A:$BZ, $A148, COLUMN(BT148))</f>
        <v/>
      </c>
      <c r="BU148">
        <f>INDEX('Input EIA SEDS'!$A:$BZ, $A148, COLUMN(BU148))</f>
        <v/>
      </c>
      <c r="BV148">
        <f>INDEX('Input EIA SEDS'!$A:$BZ, $A148, COLUMN(BV148))</f>
        <v/>
      </c>
      <c r="BW148">
        <f>INDEX('Input EIA SEDS'!$A:$BZ, $A148, COLUMN(BW148))</f>
        <v/>
      </c>
    </row>
    <row r="149" spans="1:75">
      <c r="A149">
        <f>MATCH($C149,'Input EIA SEDS'!$C:$C,0)</f>
        <v/>
      </c>
      <c r="B149">
        <f>INDEX('Input EIA SEDS'!$A:$BZ, $A149, COLUMN(B149))</f>
        <v/>
      </c>
      <c r="C149" t="s">
        <v>674</v>
      </c>
      <c r="D149">
        <f>INDEX('Input EIA SEDS'!$A:$BZ, $A149, COLUMN(D149))</f>
        <v/>
      </c>
      <c r="E149">
        <f>INDEX('Input EIA SEDS'!$A:$BZ, $A149, COLUMN(E149))</f>
        <v/>
      </c>
      <c r="F149">
        <f>INDEX('Input EIA SEDS'!$A:$BZ, $A149, COLUMN(F149))</f>
        <v/>
      </c>
      <c r="G149">
        <f>INDEX('Input EIA SEDS'!$A:$BZ, $A149, COLUMN(G149))</f>
        <v/>
      </c>
      <c r="H149">
        <f>INDEX('Input EIA SEDS'!$A:$BZ, $A149, COLUMN(H149))</f>
        <v/>
      </c>
      <c r="I149">
        <f>INDEX('Input EIA SEDS'!$A:$BZ, $A149, COLUMN(I149))</f>
        <v/>
      </c>
      <c r="J149">
        <f>INDEX('Input EIA SEDS'!$A:$BZ, $A149, COLUMN(J149))</f>
        <v/>
      </c>
      <c r="K149">
        <f>INDEX('Input EIA SEDS'!$A:$BZ, $A149, COLUMN(K149))</f>
        <v/>
      </c>
      <c r="L149">
        <f>INDEX('Input EIA SEDS'!$A:$BZ, $A149, COLUMN(L149))</f>
        <v/>
      </c>
      <c r="M149">
        <f>INDEX('Input EIA SEDS'!$A:$BZ, $A149, COLUMN(M149))</f>
        <v/>
      </c>
      <c r="N149">
        <f>INDEX('Input EIA SEDS'!$A:$BZ, $A149, COLUMN(N149))</f>
        <v/>
      </c>
      <c r="O149">
        <f>INDEX('Input EIA SEDS'!$A:$BZ, $A149, COLUMN(O149))</f>
        <v/>
      </c>
      <c r="P149">
        <f>INDEX('Input EIA SEDS'!$A:$BZ, $A149, COLUMN(P149))</f>
        <v/>
      </c>
      <c r="Q149">
        <f>INDEX('Input EIA SEDS'!$A:$BZ, $A149, COLUMN(Q149))</f>
        <v/>
      </c>
      <c r="R149">
        <f>INDEX('Input EIA SEDS'!$A:$BZ, $A149, COLUMN(R149))</f>
        <v/>
      </c>
      <c r="S149">
        <f>INDEX('Input EIA SEDS'!$A:$BZ, $A149, COLUMN(S149))</f>
        <v/>
      </c>
      <c r="T149">
        <f>INDEX('Input EIA SEDS'!$A:$BZ, $A149, COLUMN(T149))</f>
        <v/>
      </c>
      <c r="U149">
        <f>INDEX('Input EIA SEDS'!$A:$BZ, $A149, COLUMN(U149))</f>
        <v/>
      </c>
      <c r="V149">
        <f>INDEX('Input EIA SEDS'!$A:$BZ, $A149, COLUMN(V149))</f>
        <v/>
      </c>
      <c r="W149">
        <f>INDEX('Input EIA SEDS'!$A:$BZ, $A149, COLUMN(W149))</f>
        <v/>
      </c>
      <c r="X149">
        <f>INDEX('Input EIA SEDS'!$A:$BZ, $A149, COLUMN(X149))</f>
        <v/>
      </c>
      <c r="Y149">
        <f>INDEX('Input EIA SEDS'!$A:$BZ, $A149, COLUMN(Y149))</f>
        <v/>
      </c>
      <c r="Z149">
        <f>INDEX('Input EIA SEDS'!$A:$BZ, $A149, COLUMN(Z149))</f>
        <v/>
      </c>
      <c r="AA149">
        <f>INDEX('Input EIA SEDS'!$A:$BZ, $A149, COLUMN(AA149))</f>
        <v/>
      </c>
      <c r="AB149">
        <f>INDEX('Input EIA SEDS'!$A:$BZ, $A149, COLUMN(AB149))</f>
        <v/>
      </c>
      <c r="AC149">
        <f>INDEX('Input EIA SEDS'!$A:$BZ, $A149, COLUMN(AC149))</f>
        <v/>
      </c>
      <c r="AD149">
        <f>INDEX('Input EIA SEDS'!$A:$BZ, $A149, COLUMN(AD149))</f>
        <v/>
      </c>
      <c r="AE149">
        <f>INDEX('Input EIA SEDS'!$A:$BZ, $A149, COLUMN(AE149))</f>
        <v/>
      </c>
      <c r="AF149">
        <f>INDEX('Input EIA SEDS'!$A:$BZ, $A149, COLUMN(AF149))</f>
        <v/>
      </c>
      <c r="AG149">
        <f>INDEX('Input EIA SEDS'!$A:$BZ, $A149, COLUMN(AG149))</f>
        <v/>
      </c>
      <c r="AH149">
        <f>INDEX('Input EIA SEDS'!$A:$BZ, $A149, COLUMN(AH149))</f>
        <v/>
      </c>
      <c r="AI149">
        <f>INDEX('Input EIA SEDS'!$A:$BZ, $A149, COLUMN(AI149))</f>
        <v/>
      </c>
      <c r="AJ149">
        <f>INDEX('Input EIA SEDS'!$A:$BZ, $A149, COLUMN(AJ149))</f>
        <v/>
      </c>
      <c r="AK149">
        <f>INDEX('Input EIA SEDS'!$A:$BZ, $A149, COLUMN(AK149))</f>
        <v/>
      </c>
      <c r="AL149">
        <f>INDEX('Input EIA SEDS'!$A:$BZ, $A149, COLUMN(AL149))</f>
        <v/>
      </c>
      <c r="AM149">
        <f>INDEX('Input EIA SEDS'!$A:$BZ, $A149, COLUMN(AM149))</f>
        <v/>
      </c>
      <c r="AN149">
        <f>INDEX('Input EIA SEDS'!$A:$BZ, $A149, COLUMN(AN149))</f>
        <v/>
      </c>
      <c r="AO149">
        <f>INDEX('Input EIA SEDS'!$A:$BZ, $A149, COLUMN(AO149))</f>
        <v/>
      </c>
      <c r="AP149">
        <f>INDEX('Input EIA SEDS'!$A:$BZ, $A149, COLUMN(AP149))</f>
        <v/>
      </c>
      <c r="AQ149">
        <f>INDEX('Input EIA SEDS'!$A:$BZ, $A149, COLUMN(AQ149))</f>
        <v/>
      </c>
      <c r="AR149">
        <f>INDEX('Input EIA SEDS'!$A:$BZ, $A149, COLUMN(AR149))</f>
        <v/>
      </c>
      <c r="AS149">
        <f>INDEX('Input EIA SEDS'!$A:$BZ, $A149, COLUMN(AS149))</f>
        <v/>
      </c>
      <c r="AT149">
        <f>INDEX('Input EIA SEDS'!$A:$BZ, $A149, COLUMN(AT149))</f>
        <v/>
      </c>
      <c r="AU149">
        <f>INDEX('Input EIA SEDS'!$A:$BZ, $A149, COLUMN(AU149))</f>
        <v/>
      </c>
      <c r="AV149">
        <f>INDEX('Input EIA SEDS'!$A:$BZ, $A149, COLUMN(AV149))</f>
        <v/>
      </c>
      <c r="AW149">
        <f>INDEX('Input EIA SEDS'!$A:$BZ, $A149, COLUMN(AW149))</f>
        <v/>
      </c>
      <c r="AX149">
        <f>INDEX('Input EIA SEDS'!$A:$BZ, $A149, COLUMN(AX149))</f>
        <v/>
      </c>
      <c r="AY149">
        <f>INDEX('Input EIA SEDS'!$A:$BZ, $A149, COLUMN(AY149))</f>
        <v/>
      </c>
      <c r="AZ149">
        <f>INDEX('Input EIA SEDS'!$A:$BZ, $A149, COLUMN(AZ149))</f>
        <v/>
      </c>
      <c r="BA149">
        <f>INDEX('Input EIA SEDS'!$A:$BZ, $A149, COLUMN(BA149))</f>
        <v/>
      </c>
      <c r="BB149">
        <f>INDEX('Input EIA SEDS'!$A:$BZ, $A149, COLUMN(BB149))</f>
        <v/>
      </c>
      <c r="BC149">
        <f>INDEX('Input EIA SEDS'!$A:$BZ, $A149, COLUMN(BC149))</f>
        <v/>
      </c>
      <c r="BD149">
        <f>INDEX('Input EIA SEDS'!$A:$BZ, $A149, COLUMN(BD149))</f>
        <v/>
      </c>
      <c r="BE149">
        <f>INDEX('Input EIA SEDS'!$A:$BZ, $A149, COLUMN(BE149))</f>
        <v/>
      </c>
      <c r="BF149">
        <f>INDEX('Input EIA SEDS'!$A:$BZ, $A149, COLUMN(BF149))</f>
        <v/>
      </c>
      <c r="BG149">
        <f>INDEX('Input EIA SEDS'!$A:$BZ, $A149, COLUMN(BG149))</f>
        <v/>
      </c>
      <c r="BH149">
        <f>INDEX('Input EIA SEDS'!$A:$BZ, $A149, COLUMN(BH149))</f>
        <v/>
      </c>
      <c r="BI149">
        <f>INDEX('Input EIA SEDS'!$A:$BZ, $A149, COLUMN(BI149))</f>
        <v/>
      </c>
      <c r="BJ149">
        <f>INDEX('Input EIA SEDS'!$A:$BZ, $A149, COLUMN(BJ149))</f>
        <v/>
      </c>
      <c r="BK149">
        <f>INDEX('Input EIA SEDS'!$A:$BZ, $A149, COLUMN(BK149))</f>
        <v/>
      </c>
      <c r="BL149">
        <f>INDEX('Input EIA SEDS'!$A:$BZ, $A149, COLUMN(BL149))</f>
        <v/>
      </c>
      <c r="BM149">
        <f>INDEX('Input EIA SEDS'!$A:$BZ, $A149, COLUMN(BM149))</f>
        <v/>
      </c>
      <c r="BN149">
        <f>INDEX('Input EIA SEDS'!$A:$BZ, $A149, COLUMN(BN149))</f>
        <v/>
      </c>
      <c r="BO149">
        <f>INDEX('Input EIA SEDS'!$A:$BZ, $A149, COLUMN(BO149))</f>
        <v/>
      </c>
      <c r="BP149">
        <f>INDEX('Input EIA SEDS'!$A:$BZ, $A149, COLUMN(BP149))</f>
        <v/>
      </c>
      <c r="BQ149">
        <f>INDEX('Input EIA SEDS'!$A:$BZ, $A149, COLUMN(BQ149))</f>
        <v/>
      </c>
      <c r="BR149">
        <f>INDEX('Input EIA SEDS'!$A:$BZ, $A149, COLUMN(BR149))</f>
        <v/>
      </c>
      <c r="BS149">
        <f>INDEX('Input EIA SEDS'!$A:$BZ, $A149, COLUMN(BS149))</f>
        <v/>
      </c>
      <c r="BT149">
        <f>INDEX('Input EIA SEDS'!$A:$BZ, $A149, COLUMN(BT149))</f>
        <v/>
      </c>
      <c r="BU149">
        <f>INDEX('Input EIA SEDS'!$A:$BZ, $A149, COLUMN(BU149))</f>
        <v/>
      </c>
      <c r="BV149">
        <f>INDEX('Input EIA SEDS'!$A:$BZ, $A149, COLUMN(BV149))</f>
        <v/>
      </c>
      <c r="BW149">
        <f>INDEX('Input EIA SEDS'!$A:$BZ, $A149, COLUMN(BW149))</f>
        <v/>
      </c>
    </row>
    <row r="150" spans="1:75">
      <c r="A150">
        <f>MATCH($C150,'Input EIA SEDS'!$C:$C,0)</f>
        <v/>
      </c>
      <c r="B150">
        <f>INDEX('Input EIA SEDS'!$A:$BZ, $A150, COLUMN(B150))</f>
        <v/>
      </c>
      <c r="C150" t="s">
        <v>677</v>
      </c>
      <c r="D150">
        <f>INDEX('Input EIA SEDS'!$A:$BZ, $A150, COLUMN(D150))</f>
        <v/>
      </c>
      <c r="E150">
        <f>INDEX('Input EIA SEDS'!$A:$BZ, $A150, COLUMN(E150))</f>
        <v/>
      </c>
      <c r="F150">
        <f>INDEX('Input EIA SEDS'!$A:$BZ, $A150, COLUMN(F150))</f>
        <v/>
      </c>
      <c r="G150">
        <f>INDEX('Input EIA SEDS'!$A:$BZ, $A150, COLUMN(G150))</f>
        <v/>
      </c>
      <c r="H150">
        <f>INDEX('Input EIA SEDS'!$A:$BZ, $A150, COLUMN(H150))</f>
        <v/>
      </c>
      <c r="I150">
        <f>INDEX('Input EIA SEDS'!$A:$BZ, $A150, COLUMN(I150))</f>
        <v/>
      </c>
      <c r="J150">
        <f>INDEX('Input EIA SEDS'!$A:$BZ, $A150, COLUMN(J150))</f>
        <v/>
      </c>
      <c r="K150">
        <f>INDEX('Input EIA SEDS'!$A:$BZ, $A150, COLUMN(K150))</f>
        <v/>
      </c>
      <c r="L150">
        <f>INDEX('Input EIA SEDS'!$A:$BZ, $A150, COLUMN(L150))</f>
        <v/>
      </c>
      <c r="M150">
        <f>INDEX('Input EIA SEDS'!$A:$BZ, $A150, COLUMN(M150))</f>
        <v/>
      </c>
      <c r="N150">
        <f>INDEX('Input EIA SEDS'!$A:$BZ, $A150, COLUMN(N150))</f>
        <v/>
      </c>
      <c r="O150">
        <f>INDEX('Input EIA SEDS'!$A:$BZ, $A150, COLUMN(O150))</f>
        <v/>
      </c>
      <c r="P150">
        <f>INDEX('Input EIA SEDS'!$A:$BZ, $A150, COLUMN(P150))</f>
        <v/>
      </c>
      <c r="Q150">
        <f>INDEX('Input EIA SEDS'!$A:$BZ, $A150, COLUMN(Q150))</f>
        <v/>
      </c>
      <c r="R150">
        <f>INDEX('Input EIA SEDS'!$A:$BZ, $A150, COLUMN(R150))</f>
        <v/>
      </c>
      <c r="S150">
        <f>INDEX('Input EIA SEDS'!$A:$BZ, $A150, COLUMN(S150))</f>
        <v/>
      </c>
      <c r="T150">
        <f>INDEX('Input EIA SEDS'!$A:$BZ, $A150, COLUMN(T150))</f>
        <v/>
      </c>
      <c r="U150">
        <f>INDEX('Input EIA SEDS'!$A:$BZ, $A150, COLUMN(U150))</f>
        <v/>
      </c>
      <c r="V150">
        <f>INDEX('Input EIA SEDS'!$A:$BZ, $A150, COLUMN(V150))</f>
        <v/>
      </c>
      <c r="W150">
        <f>INDEX('Input EIA SEDS'!$A:$BZ, $A150, COLUMN(W150))</f>
        <v/>
      </c>
      <c r="X150">
        <f>INDEX('Input EIA SEDS'!$A:$BZ, $A150, COLUMN(X150))</f>
        <v/>
      </c>
      <c r="Y150">
        <f>INDEX('Input EIA SEDS'!$A:$BZ, $A150, COLUMN(Y150))</f>
        <v/>
      </c>
      <c r="Z150">
        <f>INDEX('Input EIA SEDS'!$A:$BZ, $A150, COLUMN(Z150))</f>
        <v/>
      </c>
      <c r="AA150">
        <f>INDEX('Input EIA SEDS'!$A:$BZ, $A150, COLUMN(AA150))</f>
        <v/>
      </c>
      <c r="AB150">
        <f>INDEX('Input EIA SEDS'!$A:$BZ, $A150, COLUMN(AB150))</f>
        <v/>
      </c>
      <c r="AC150">
        <f>INDEX('Input EIA SEDS'!$A:$BZ, $A150, COLUMN(AC150))</f>
        <v/>
      </c>
      <c r="AD150">
        <f>INDEX('Input EIA SEDS'!$A:$BZ, $A150, COLUMN(AD150))</f>
        <v/>
      </c>
      <c r="AE150">
        <f>INDEX('Input EIA SEDS'!$A:$BZ, $A150, COLUMN(AE150))</f>
        <v/>
      </c>
      <c r="AF150">
        <f>INDEX('Input EIA SEDS'!$A:$BZ, $A150, COLUMN(AF150))</f>
        <v/>
      </c>
      <c r="AG150">
        <f>INDEX('Input EIA SEDS'!$A:$BZ, $A150, COLUMN(AG150))</f>
        <v/>
      </c>
      <c r="AH150">
        <f>INDEX('Input EIA SEDS'!$A:$BZ, $A150, COLUMN(AH150))</f>
        <v/>
      </c>
      <c r="AI150">
        <f>INDEX('Input EIA SEDS'!$A:$BZ, $A150, COLUMN(AI150))</f>
        <v/>
      </c>
      <c r="AJ150">
        <f>INDEX('Input EIA SEDS'!$A:$BZ, $A150, COLUMN(AJ150))</f>
        <v/>
      </c>
      <c r="AK150">
        <f>INDEX('Input EIA SEDS'!$A:$BZ, $A150, COLUMN(AK150))</f>
        <v/>
      </c>
      <c r="AL150">
        <f>INDEX('Input EIA SEDS'!$A:$BZ, $A150, COLUMN(AL150))</f>
        <v/>
      </c>
      <c r="AM150">
        <f>INDEX('Input EIA SEDS'!$A:$BZ, $A150, COLUMN(AM150))</f>
        <v/>
      </c>
      <c r="AN150">
        <f>INDEX('Input EIA SEDS'!$A:$BZ, $A150, COLUMN(AN150))</f>
        <v/>
      </c>
      <c r="AO150">
        <f>INDEX('Input EIA SEDS'!$A:$BZ, $A150, COLUMN(AO150))</f>
        <v/>
      </c>
      <c r="AP150">
        <f>INDEX('Input EIA SEDS'!$A:$BZ, $A150, COLUMN(AP150))</f>
        <v/>
      </c>
      <c r="AQ150">
        <f>INDEX('Input EIA SEDS'!$A:$BZ, $A150, COLUMN(AQ150))</f>
        <v/>
      </c>
      <c r="AR150">
        <f>INDEX('Input EIA SEDS'!$A:$BZ, $A150, COLUMN(AR150))</f>
        <v/>
      </c>
      <c r="AS150">
        <f>INDEX('Input EIA SEDS'!$A:$BZ, $A150, COLUMN(AS150))</f>
        <v/>
      </c>
      <c r="AT150">
        <f>INDEX('Input EIA SEDS'!$A:$BZ, $A150, COLUMN(AT150))</f>
        <v/>
      </c>
      <c r="AU150">
        <f>INDEX('Input EIA SEDS'!$A:$BZ, $A150, COLUMN(AU150))</f>
        <v/>
      </c>
      <c r="AV150">
        <f>INDEX('Input EIA SEDS'!$A:$BZ, $A150, COLUMN(AV150))</f>
        <v/>
      </c>
      <c r="AW150">
        <f>INDEX('Input EIA SEDS'!$A:$BZ, $A150, COLUMN(AW150))</f>
        <v/>
      </c>
      <c r="AX150">
        <f>INDEX('Input EIA SEDS'!$A:$BZ, $A150, COLUMN(AX150))</f>
        <v/>
      </c>
      <c r="AY150">
        <f>INDEX('Input EIA SEDS'!$A:$BZ, $A150, COLUMN(AY150))</f>
        <v/>
      </c>
      <c r="AZ150">
        <f>INDEX('Input EIA SEDS'!$A:$BZ, $A150, COLUMN(AZ150))</f>
        <v/>
      </c>
      <c r="BA150">
        <f>INDEX('Input EIA SEDS'!$A:$BZ, $A150, COLUMN(BA150))</f>
        <v/>
      </c>
      <c r="BB150">
        <f>INDEX('Input EIA SEDS'!$A:$BZ, $A150, COLUMN(BB150))</f>
        <v/>
      </c>
      <c r="BC150">
        <f>INDEX('Input EIA SEDS'!$A:$BZ, $A150, COLUMN(BC150))</f>
        <v/>
      </c>
      <c r="BD150">
        <f>INDEX('Input EIA SEDS'!$A:$BZ, $A150, COLUMN(BD150))</f>
        <v/>
      </c>
      <c r="BE150">
        <f>INDEX('Input EIA SEDS'!$A:$BZ, $A150, COLUMN(BE150))</f>
        <v/>
      </c>
      <c r="BF150">
        <f>INDEX('Input EIA SEDS'!$A:$BZ, $A150, COLUMN(BF150))</f>
        <v/>
      </c>
      <c r="BG150">
        <f>INDEX('Input EIA SEDS'!$A:$BZ, $A150, COLUMN(BG150))</f>
        <v/>
      </c>
      <c r="BH150">
        <f>INDEX('Input EIA SEDS'!$A:$BZ, $A150, COLUMN(BH150))</f>
        <v/>
      </c>
      <c r="BI150">
        <f>INDEX('Input EIA SEDS'!$A:$BZ, $A150, COLUMN(BI150))</f>
        <v/>
      </c>
      <c r="BJ150">
        <f>INDEX('Input EIA SEDS'!$A:$BZ, $A150, COLUMN(BJ150))</f>
        <v/>
      </c>
      <c r="BK150">
        <f>INDEX('Input EIA SEDS'!$A:$BZ, $A150, COLUMN(BK150))</f>
        <v/>
      </c>
      <c r="BL150">
        <f>INDEX('Input EIA SEDS'!$A:$BZ, $A150, COLUMN(BL150))</f>
        <v/>
      </c>
      <c r="BM150">
        <f>INDEX('Input EIA SEDS'!$A:$BZ, $A150, COLUMN(BM150))</f>
        <v/>
      </c>
      <c r="BN150">
        <f>INDEX('Input EIA SEDS'!$A:$BZ, $A150, COLUMN(BN150))</f>
        <v/>
      </c>
      <c r="BO150">
        <f>INDEX('Input EIA SEDS'!$A:$BZ, $A150, COLUMN(BO150))</f>
        <v/>
      </c>
      <c r="BP150">
        <f>INDEX('Input EIA SEDS'!$A:$BZ, $A150, COLUMN(BP150))</f>
        <v/>
      </c>
      <c r="BQ150">
        <f>INDEX('Input EIA SEDS'!$A:$BZ, $A150, COLUMN(BQ150))</f>
        <v/>
      </c>
      <c r="BR150">
        <f>INDEX('Input EIA SEDS'!$A:$BZ, $A150, COLUMN(BR150))</f>
        <v/>
      </c>
      <c r="BS150">
        <f>INDEX('Input EIA SEDS'!$A:$BZ, $A150, COLUMN(BS150))</f>
        <v/>
      </c>
      <c r="BT150">
        <f>INDEX('Input EIA SEDS'!$A:$BZ, $A150, COLUMN(BT150))</f>
        <v/>
      </c>
      <c r="BU150">
        <f>INDEX('Input EIA SEDS'!$A:$BZ, $A150, COLUMN(BU150))</f>
        <v/>
      </c>
      <c r="BV150">
        <f>INDEX('Input EIA SEDS'!$A:$BZ, $A150, COLUMN(BV150))</f>
        <v/>
      </c>
      <c r="BW150">
        <f>INDEX('Input EIA SEDS'!$A:$BZ, $A150, COLUMN(BW150))</f>
        <v/>
      </c>
    </row>
    <row r="151" spans="1:75">
      <c r="A151">
        <f>MATCH($C151,'Input EIA SEDS'!$C:$C,0)</f>
        <v/>
      </c>
      <c r="B151">
        <f>INDEX('Input EIA SEDS'!$A:$BZ, $A151, COLUMN(B151))</f>
        <v/>
      </c>
      <c r="C151" t="s">
        <v>681</v>
      </c>
      <c r="D151">
        <f>INDEX('Input EIA SEDS'!$A:$BZ, $A151, COLUMN(D151))</f>
        <v/>
      </c>
      <c r="E151">
        <f>INDEX('Input EIA SEDS'!$A:$BZ, $A151, COLUMN(E151))</f>
        <v/>
      </c>
      <c r="F151">
        <f>INDEX('Input EIA SEDS'!$A:$BZ, $A151, COLUMN(F151))</f>
        <v/>
      </c>
      <c r="G151">
        <f>INDEX('Input EIA SEDS'!$A:$BZ, $A151, COLUMN(G151))</f>
        <v/>
      </c>
      <c r="H151">
        <f>INDEX('Input EIA SEDS'!$A:$BZ, $A151, COLUMN(H151))</f>
        <v/>
      </c>
      <c r="I151">
        <f>INDEX('Input EIA SEDS'!$A:$BZ, $A151, COLUMN(I151))</f>
        <v/>
      </c>
      <c r="J151">
        <f>INDEX('Input EIA SEDS'!$A:$BZ, $A151, COLUMN(J151))</f>
        <v/>
      </c>
      <c r="K151">
        <f>INDEX('Input EIA SEDS'!$A:$BZ, $A151, COLUMN(K151))</f>
        <v/>
      </c>
      <c r="L151">
        <f>INDEX('Input EIA SEDS'!$A:$BZ, $A151, COLUMN(L151))</f>
        <v/>
      </c>
      <c r="M151">
        <f>INDEX('Input EIA SEDS'!$A:$BZ, $A151, COLUMN(M151))</f>
        <v/>
      </c>
      <c r="N151">
        <f>INDEX('Input EIA SEDS'!$A:$BZ, $A151, COLUMN(N151))</f>
        <v/>
      </c>
      <c r="O151">
        <f>INDEX('Input EIA SEDS'!$A:$BZ, $A151, COLUMN(O151))</f>
        <v/>
      </c>
      <c r="P151">
        <f>INDEX('Input EIA SEDS'!$A:$BZ, $A151, COLUMN(P151))</f>
        <v/>
      </c>
      <c r="Q151">
        <f>INDEX('Input EIA SEDS'!$A:$BZ, $A151, COLUMN(Q151))</f>
        <v/>
      </c>
      <c r="R151">
        <f>INDEX('Input EIA SEDS'!$A:$BZ, $A151, COLUMN(R151))</f>
        <v/>
      </c>
      <c r="S151">
        <f>INDEX('Input EIA SEDS'!$A:$BZ, $A151, COLUMN(S151))</f>
        <v/>
      </c>
      <c r="T151">
        <f>INDEX('Input EIA SEDS'!$A:$BZ, $A151, COLUMN(T151))</f>
        <v/>
      </c>
      <c r="U151">
        <f>INDEX('Input EIA SEDS'!$A:$BZ, $A151, COLUMN(U151))</f>
        <v/>
      </c>
      <c r="V151">
        <f>INDEX('Input EIA SEDS'!$A:$BZ, $A151, COLUMN(V151))</f>
        <v/>
      </c>
      <c r="W151">
        <f>INDEX('Input EIA SEDS'!$A:$BZ, $A151, COLUMN(W151))</f>
        <v/>
      </c>
      <c r="X151">
        <f>INDEX('Input EIA SEDS'!$A:$BZ, $A151, COLUMN(X151))</f>
        <v/>
      </c>
      <c r="Y151">
        <f>INDEX('Input EIA SEDS'!$A:$BZ, $A151, COLUMN(Y151))</f>
        <v/>
      </c>
      <c r="Z151">
        <f>INDEX('Input EIA SEDS'!$A:$BZ, $A151, COLUMN(Z151))</f>
        <v/>
      </c>
      <c r="AA151">
        <f>INDEX('Input EIA SEDS'!$A:$BZ, $A151, COLUMN(AA151))</f>
        <v/>
      </c>
      <c r="AB151">
        <f>INDEX('Input EIA SEDS'!$A:$BZ, $A151, COLUMN(AB151))</f>
        <v/>
      </c>
      <c r="AC151">
        <f>INDEX('Input EIA SEDS'!$A:$BZ, $A151, COLUMN(AC151))</f>
        <v/>
      </c>
      <c r="AD151">
        <f>INDEX('Input EIA SEDS'!$A:$BZ, $A151, COLUMN(AD151))</f>
        <v/>
      </c>
      <c r="AE151">
        <f>INDEX('Input EIA SEDS'!$A:$BZ, $A151, COLUMN(AE151))</f>
        <v/>
      </c>
      <c r="AF151">
        <f>INDEX('Input EIA SEDS'!$A:$BZ, $A151, COLUMN(AF151))</f>
        <v/>
      </c>
      <c r="AG151">
        <f>INDEX('Input EIA SEDS'!$A:$BZ, $A151, COLUMN(AG151))</f>
        <v/>
      </c>
      <c r="AH151">
        <f>INDEX('Input EIA SEDS'!$A:$BZ, $A151, COLUMN(AH151))</f>
        <v/>
      </c>
      <c r="AI151">
        <f>INDEX('Input EIA SEDS'!$A:$BZ, $A151, COLUMN(AI151))</f>
        <v/>
      </c>
      <c r="AJ151">
        <f>INDEX('Input EIA SEDS'!$A:$BZ, $A151, COLUMN(AJ151))</f>
        <v/>
      </c>
      <c r="AK151">
        <f>INDEX('Input EIA SEDS'!$A:$BZ, $A151, COLUMN(AK151))</f>
        <v/>
      </c>
      <c r="AL151">
        <f>INDEX('Input EIA SEDS'!$A:$BZ, $A151, COLUMN(AL151))</f>
        <v/>
      </c>
      <c r="AM151">
        <f>INDEX('Input EIA SEDS'!$A:$BZ, $A151, COLUMN(AM151))</f>
        <v/>
      </c>
      <c r="AN151">
        <f>INDEX('Input EIA SEDS'!$A:$BZ, $A151, COLUMN(AN151))</f>
        <v/>
      </c>
      <c r="AO151">
        <f>INDEX('Input EIA SEDS'!$A:$BZ, $A151, COLUMN(AO151))</f>
        <v/>
      </c>
      <c r="AP151">
        <f>INDEX('Input EIA SEDS'!$A:$BZ, $A151, COLUMN(AP151))</f>
        <v/>
      </c>
      <c r="AQ151">
        <f>INDEX('Input EIA SEDS'!$A:$BZ, $A151, COLUMN(AQ151))</f>
        <v/>
      </c>
      <c r="AR151">
        <f>INDEX('Input EIA SEDS'!$A:$BZ, $A151, COLUMN(AR151))</f>
        <v/>
      </c>
      <c r="AS151">
        <f>INDEX('Input EIA SEDS'!$A:$BZ, $A151, COLUMN(AS151))</f>
        <v/>
      </c>
      <c r="AT151">
        <f>INDEX('Input EIA SEDS'!$A:$BZ, $A151, COLUMN(AT151))</f>
        <v/>
      </c>
      <c r="AU151">
        <f>INDEX('Input EIA SEDS'!$A:$BZ, $A151, COLUMN(AU151))</f>
        <v/>
      </c>
      <c r="AV151">
        <f>INDEX('Input EIA SEDS'!$A:$BZ, $A151, COLUMN(AV151))</f>
        <v/>
      </c>
      <c r="AW151">
        <f>INDEX('Input EIA SEDS'!$A:$BZ, $A151, COLUMN(AW151))</f>
        <v/>
      </c>
      <c r="AX151">
        <f>INDEX('Input EIA SEDS'!$A:$BZ, $A151, COLUMN(AX151))</f>
        <v/>
      </c>
      <c r="AY151">
        <f>INDEX('Input EIA SEDS'!$A:$BZ, $A151, COLUMN(AY151))</f>
        <v/>
      </c>
      <c r="AZ151">
        <f>INDEX('Input EIA SEDS'!$A:$BZ, $A151, COLUMN(AZ151))</f>
        <v/>
      </c>
      <c r="BA151">
        <f>INDEX('Input EIA SEDS'!$A:$BZ, $A151, COLUMN(BA151))</f>
        <v/>
      </c>
      <c r="BB151">
        <f>INDEX('Input EIA SEDS'!$A:$BZ, $A151, COLUMN(BB151))</f>
        <v/>
      </c>
      <c r="BC151">
        <f>INDEX('Input EIA SEDS'!$A:$BZ, $A151, COLUMN(BC151))</f>
        <v/>
      </c>
      <c r="BD151">
        <f>INDEX('Input EIA SEDS'!$A:$BZ, $A151, COLUMN(BD151))</f>
        <v/>
      </c>
      <c r="BE151">
        <f>INDEX('Input EIA SEDS'!$A:$BZ, $A151, COLUMN(BE151))</f>
        <v/>
      </c>
      <c r="BF151">
        <f>INDEX('Input EIA SEDS'!$A:$BZ, $A151, COLUMN(BF151))</f>
        <v/>
      </c>
      <c r="BG151">
        <f>INDEX('Input EIA SEDS'!$A:$BZ, $A151, COLUMN(BG151))</f>
        <v/>
      </c>
      <c r="BH151">
        <f>INDEX('Input EIA SEDS'!$A:$BZ, $A151, COLUMN(BH151))</f>
        <v/>
      </c>
      <c r="BI151">
        <f>INDEX('Input EIA SEDS'!$A:$BZ, $A151, COLUMN(BI151))</f>
        <v/>
      </c>
      <c r="BJ151">
        <f>INDEX('Input EIA SEDS'!$A:$BZ, $A151, COLUMN(BJ151))</f>
        <v/>
      </c>
      <c r="BK151">
        <f>INDEX('Input EIA SEDS'!$A:$BZ, $A151, COLUMN(BK151))</f>
        <v/>
      </c>
      <c r="BL151">
        <f>INDEX('Input EIA SEDS'!$A:$BZ, $A151, COLUMN(BL151))</f>
        <v/>
      </c>
      <c r="BM151">
        <f>INDEX('Input EIA SEDS'!$A:$BZ, $A151, COLUMN(BM151))</f>
        <v/>
      </c>
      <c r="BN151">
        <f>INDEX('Input EIA SEDS'!$A:$BZ, $A151, COLUMN(BN151))</f>
        <v/>
      </c>
      <c r="BO151">
        <f>INDEX('Input EIA SEDS'!$A:$BZ, $A151, COLUMN(BO151))</f>
        <v/>
      </c>
      <c r="BP151">
        <f>INDEX('Input EIA SEDS'!$A:$BZ, $A151, COLUMN(BP151))</f>
        <v/>
      </c>
      <c r="BQ151">
        <f>INDEX('Input EIA SEDS'!$A:$BZ, $A151, COLUMN(BQ151))</f>
        <v/>
      </c>
      <c r="BR151">
        <f>INDEX('Input EIA SEDS'!$A:$BZ, $A151, COLUMN(BR151))</f>
        <v/>
      </c>
      <c r="BS151">
        <f>INDEX('Input EIA SEDS'!$A:$BZ, $A151, COLUMN(BS151))</f>
        <v/>
      </c>
      <c r="BT151">
        <f>INDEX('Input EIA SEDS'!$A:$BZ, $A151, COLUMN(BT151))</f>
        <v/>
      </c>
      <c r="BU151">
        <f>INDEX('Input EIA SEDS'!$A:$BZ, $A151, COLUMN(BU151))</f>
        <v/>
      </c>
      <c r="BV151">
        <f>INDEX('Input EIA SEDS'!$A:$BZ, $A151, COLUMN(BV151))</f>
        <v/>
      </c>
      <c r="BW151">
        <f>INDEX('Input EIA SEDS'!$A:$BZ, $A151, COLUMN(BW151))</f>
        <v/>
      </c>
    </row>
    <row r="152" spans="1:75">
      <c r="A152">
        <f>MATCH($C152,'Input EIA SEDS'!$C:$C,0)</f>
        <v/>
      </c>
      <c r="B152">
        <f>INDEX('Input EIA SEDS'!$A:$BZ, $A152, COLUMN(B152))</f>
        <v/>
      </c>
      <c r="C152" t="s">
        <v>684</v>
      </c>
      <c r="D152">
        <f>INDEX('Input EIA SEDS'!$A:$BZ, $A152, COLUMN(D152))</f>
        <v/>
      </c>
      <c r="E152">
        <f>INDEX('Input EIA SEDS'!$A:$BZ, $A152, COLUMN(E152))</f>
        <v/>
      </c>
      <c r="F152">
        <f>INDEX('Input EIA SEDS'!$A:$BZ, $A152, COLUMN(F152))</f>
        <v/>
      </c>
      <c r="G152">
        <f>INDEX('Input EIA SEDS'!$A:$BZ, $A152, COLUMN(G152))</f>
        <v/>
      </c>
      <c r="H152">
        <f>INDEX('Input EIA SEDS'!$A:$BZ, $A152, COLUMN(H152))</f>
        <v/>
      </c>
      <c r="I152">
        <f>INDEX('Input EIA SEDS'!$A:$BZ, $A152, COLUMN(I152))</f>
        <v/>
      </c>
      <c r="J152">
        <f>INDEX('Input EIA SEDS'!$A:$BZ, $A152, COLUMN(J152))</f>
        <v/>
      </c>
      <c r="K152">
        <f>INDEX('Input EIA SEDS'!$A:$BZ, $A152, COLUMN(K152))</f>
        <v/>
      </c>
      <c r="L152">
        <f>INDEX('Input EIA SEDS'!$A:$BZ, $A152, COLUMN(L152))</f>
        <v/>
      </c>
      <c r="M152">
        <f>INDEX('Input EIA SEDS'!$A:$BZ, $A152, COLUMN(M152))</f>
        <v/>
      </c>
      <c r="N152">
        <f>INDEX('Input EIA SEDS'!$A:$BZ, $A152, COLUMN(N152))</f>
        <v/>
      </c>
      <c r="O152">
        <f>INDEX('Input EIA SEDS'!$A:$BZ, $A152, COLUMN(O152))</f>
        <v/>
      </c>
      <c r="P152">
        <f>INDEX('Input EIA SEDS'!$A:$BZ, $A152, COLUMN(P152))</f>
        <v/>
      </c>
      <c r="Q152">
        <f>INDEX('Input EIA SEDS'!$A:$BZ, $A152, COLUMN(Q152))</f>
        <v/>
      </c>
      <c r="R152">
        <f>INDEX('Input EIA SEDS'!$A:$BZ, $A152, COLUMN(R152))</f>
        <v/>
      </c>
      <c r="S152">
        <f>INDEX('Input EIA SEDS'!$A:$BZ, $A152, COLUMN(S152))</f>
        <v/>
      </c>
      <c r="T152">
        <f>INDEX('Input EIA SEDS'!$A:$BZ, $A152, COLUMN(T152))</f>
        <v/>
      </c>
      <c r="U152">
        <f>INDEX('Input EIA SEDS'!$A:$BZ, $A152, COLUMN(U152))</f>
        <v/>
      </c>
      <c r="V152">
        <f>INDEX('Input EIA SEDS'!$A:$BZ, $A152, COLUMN(V152))</f>
        <v/>
      </c>
      <c r="W152">
        <f>INDEX('Input EIA SEDS'!$A:$BZ, $A152, COLUMN(W152))</f>
        <v/>
      </c>
      <c r="X152">
        <f>INDEX('Input EIA SEDS'!$A:$BZ, $A152, COLUMN(X152))</f>
        <v/>
      </c>
      <c r="Y152">
        <f>INDEX('Input EIA SEDS'!$A:$BZ, $A152, COLUMN(Y152))</f>
        <v/>
      </c>
      <c r="Z152">
        <f>INDEX('Input EIA SEDS'!$A:$BZ, $A152, COLUMN(Z152))</f>
        <v/>
      </c>
      <c r="AA152">
        <f>INDEX('Input EIA SEDS'!$A:$BZ, $A152, COLUMN(AA152))</f>
        <v/>
      </c>
      <c r="AB152">
        <f>INDEX('Input EIA SEDS'!$A:$BZ, $A152, COLUMN(AB152))</f>
        <v/>
      </c>
      <c r="AC152">
        <f>INDEX('Input EIA SEDS'!$A:$BZ, $A152, COLUMN(AC152))</f>
        <v/>
      </c>
      <c r="AD152">
        <f>INDEX('Input EIA SEDS'!$A:$BZ, $A152, COLUMN(AD152))</f>
        <v/>
      </c>
      <c r="AE152">
        <f>INDEX('Input EIA SEDS'!$A:$BZ, $A152, COLUMN(AE152))</f>
        <v/>
      </c>
      <c r="AF152">
        <f>INDEX('Input EIA SEDS'!$A:$BZ, $A152, COLUMN(AF152))</f>
        <v/>
      </c>
      <c r="AG152">
        <f>INDEX('Input EIA SEDS'!$A:$BZ, $A152, COLUMN(AG152))</f>
        <v/>
      </c>
      <c r="AH152">
        <f>INDEX('Input EIA SEDS'!$A:$BZ, $A152, COLUMN(AH152))</f>
        <v/>
      </c>
      <c r="AI152">
        <f>INDEX('Input EIA SEDS'!$A:$BZ, $A152, COLUMN(AI152))</f>
        <v/>
      </c>
      <c r="AJ152">
        <f>INDEX('Input EIA SEDS'!$A:$BZ, $A152, COLUMN(AJ152))</f>
        <v/>
      </c>
      <c r="AK152">
        <f>INDEX('Input EIA SEDS'!$A:$BZ, $A152, COLUMN(AK152))</f>
        <v/>
      </c>
      <c r="AL152">
        <f>INDEX('Input EIA SEDS'!$A:$BZ, $A152, COLUMN(AL152))</f>
        <v/>
      </c>
      <c r="AM152">
        <f>INDEX('Input EIA SEDS'!$A:$BZ, $A152, COLUMN(AM152))</f>
        <v/>
      </c>
      <c r="AN152">
        <f>INDEX('Input EIA SEDS'!$A:$BZ, $A152, COLUMN(AN152))</f>
        <v/>
      </c>
      <c r="AO152">
        <f>INDEX('Input EIA SEDS'!$A:$BZ, $A152, COLUMN(AO152))</f>
        <v/>
      </c>
      <c r="AP152">
        <f>INDEX('Input EIA SEDS'!$A:$BZ, $A152, COLUMN(AP152))</f>
        <v/>
      </c>
      <c r="AQ152">
        <f>INDEX('Input EIA SEDS'!$A:$BZ, $A152, COLUMN(AQ152))</f>
        <v/>
      </c>
      <c r="AR152">
        <f>INDEX('Input EIA SEDS'!$A:$BZ, $A152, COLUMN(AR152))</f>
        <v/>
      </c>
      <c r="AS152">
        <f>INDEX('Input EIA SEDS'!$A:$BZ, $A152, COLUMN(AS152))</f>
        <v/>
      </c>
      <c r="AT152">
        <f>INDEX('Input EIA SEDS'!$A:$BZ, $A152, COLUMN(AT152))</f>
        <v/>
      </c>
      <c r="AU152">
        <f>INDEX('Input EIA SEDS'!$A:$BZ, $A152, COLUMN(AU152))</f>
        <v/>
      </c>
      <c r="AV152">
        <f>INDEX('Input EIA SEDS'!$A:$BZ, $A152, COLUMN(AV152))</f>
        <v/>
      </c>
      <c r="AW152">
        <f>INDEX('Input EIA SEDS'!$A:$BZ, $A152, COLUMN(AW152))</f>
        <v/>
      </c>
      <c r="AX152">
        <f>INDEX('Input EIA SEDS'!$A:$BZ, $A152, COLUMN(AX152))</f>
        <v/>
      </c>
      <c r="AY152">
        <f>INDEX('Input EIA SEDS'!$A:$BZ, $A152, COLUMN(AY152))</f>
        <v/>
      </c>
      <c r="AZ152">
        <f>INDEX('Input EIA SEDS'!$A:$BZ, $A152, COLUMN(AZ152))</f>
        <v/>
      </c>
      <c r="BA152">
        <f>INDEX('Input EIA SEDS'!$A:$BZ, $A152, COLUMN(BA152))</f>
        <v/>
      </c>
      <c r="BB152">
        <f>INDEX('Input EIA SEDS'!$A:$BZ, $A152, COLUMN(BB152))</f>
        <v/>
      </c>
      <c r="BC152">
        <f>INDEX('Input EIA SEDS'!$A:$BZ, $A152, COLUMN(BC152))</f>
        <v/>
      </c>
      <c r="BD152">
        <f>INDEX('Input EIA SEDS'!$A:$BZ, $A152, COLUMN(BD152))</f>
        <v/>
      </c>
      <c r="BE152">
        <f>INDEX('Input EIA SEDS'!$A:$BZ, $A152, COLUMN(BE152))</f>
        <v/>
      </c>
      <c r="BF152">
        <f>INDEX('Input EIA SEDS'!$A:$BZ, $A152, COLUMN(BF152))</f>
        <v/>
      </c>
      <c r="BG152">
        <f>INDEX('Input EIA SEDS'!$A:$BZ, $A152, COLUMN(BG152))</f>
        <v/>
      </c>
      <c r="BH152">
        <f>INDEX('Input EIA SEDS'!$A:$BZ, $A152, COLUMN(BH152))</f>
        <v/>
      </c>
      <c r="BI152">
        <f>INDEX('Input EIA SEDS'!$A:$BZ, $A152, COLUMN(BI152))</f>
        <v/>
      </c>
      <c r="BJ152">
        <f>INDEX('Input EIA SEDS'!$A:$BZ, $A152, COLUMN(BJ152))</f>
        <v/>
      </c>
      <c r="BK152">
        <f>INDEX('Input EIA SEDS'!$A:$BZ, $A152, COLUMN(BK152))</f>
        <v/>
      </c>
      <c r="BL152">
        <f>INDEX('Input EIA SEDS'!$A:$BZ, $A152, COLUMN(BL152))</f>
        <v/>
      </c>
      <c r="BM152">
        <f>INDEX('Input EIA SEDS'!$A:$BZ, $A152, COLUMN(BM152))</f>
        <v/>
      </c>
      <c r="BN152">
        <f>INDEX('Input EIA SEDS'!$A:$BZ, $A152, COLUMN(BN152))</f>
        <v/>
      </c>
      <c r="BO152">
        <f>INDEX('Input EIA SEDS'!$A:$BZ, $A152, COLUMN(BO152))</f>
        <v/>
      </c>
      <c r="BP152">
        <f>INDEX('Input EIA SEDS'!$A:$BZ, $A152, COLUMN(BP152))</f>
        <v/>
      </c>
      <c r="BQ152">
        <f>INDEX('Input EIA SEDS'!$A:$BZ, $A152, COLUMN(BQ152))</f>
        <v/>
      </c>
      <c r="BR152">
        <f>INDEX('Input EIA SEDS'!$A:$BZ, $A152, COLUMN(BR152))</f>
        <v/>
      </c>
      <c r="BS152">
        <f>INDEX('Input EIA SEDS'!$A:$BZ, $A152, COLUMN(BS152))</f>
        <v/>
      </c>
      <c r="BT152">
        <f>INDEX('Input EIA SEDS'!$A:$BZ, $A152, COLUMN(BT152))</f>
        <v/>
      </c>
      <c r="BU152">
        <f>INDEX('Input EIA SEDS'!$A:$BZ, $A152, COLUMN(BU152))</f>
        <v/>
      </c>
      <c r="BV152">
        <f>INDEX('Input EIA SEDS'!$A:$BZ, $A152, COLUMN(BV152))</f>
        <v/>
      </c>
      <c r="BW152">
        <f>INDEX('Input EIA SEDS'!$A:$BZ, $A152, COLUMN(BW152))</f>
        <v/>
      </c>
    </row>
    <row r="153" spans="1:75">
      <c r="A153">
        <f>MATCH($C153,'Input EIA SEDS'!$C:$C,0)</f>
        <v/>
      </c>
      <c r="B153">
        <f>INDEX('Input EIA SEDS'!$A:$BZ, $A153, COLUMN(B153))</f>
        <v/>
      </c>
      <c r="C153" t="s">
        <v>687</v>
      </c>
      <c r="D153">
        <f>INDEX('Input EIA SEDS'!$A:$BZ, $A153, COLUMN(D153))</f>
        <v/>
      </c>
      <c r="E153">
        <f>INDEX('Input EIA SEDS'!$A:$BZ, $A153, COLUMN(E153))</f>
        <v/>
      </c>
      <c r="F153">
        <f>INDEX('Input EIA SEDS'!$A:$BZ, $A153, COLUMN(F153))</f>
        <v/>
      </c>
      <c r="G153">
        <f>INDEX('Input EIA SEDS'!$A:$BZ, $A153, COLUMN(G153))</f>
        <v/>
      </c>
      <c r="H153">
        <f>INDEX('Input EIA SEDS'!$A:$BZ, $A153, COLUMN(H153))</f>
        <v/>
      </c>
      <c r="I153">
        <f>INDEX('Input EIA SEDS'!$A:$BZ, $A153, COLUMN(I153))</f>
        <v/>
      </c>
      <c r="J153">
        <f>INDEX('Input EIA SEDS'!$A:$BZ, $A153, COLUMN(J153))</f>
        <v/>
      </c>
      <c r="K153">
        <f>INDEX('Input EIA SEDS'!$A:$BZ, $A153, COLUMN(K153))</f>
        <v/>
      </c>
      <c r="L153">
        <f>INDEX('Input EIA SEDS'!$A:$BZ, $A153, COLUMN(L153))</f>
        <v/>
      </c>
      <c r="M153">
        <f>INDEX('Input EIA SEDS'!$A:$BZ, $A153, COLUMN(M153))</f>
        <v/>
      </c>
      <c r="N153">
        <f>INDEX('Input EIA SEDS'!$A:$BZ, $A153, COLUMN(N153))</f>
        <v/>
      </c>
      <c r="O153">
        <f>INDEX('Input EIA SEDS'!$A:$BZ, $A153, COLUMN(O153))</f>
        <v/>
      </c>
      <c r="P153">
        <f>INDEX('Input EIA SEDS'!$A:$BZ, $A153, COLUMN(P153))</f>
        <v/>
      </c>
      <c r="Q153">
        <f>INDEX('Input EIA SEDS'!$A:$BZ, $A153, COLUMN(Q153))</f>
        <v/>
      </c>
      <c r="R153">
        <f>INDEX('Input EIA SEDS'!$A:$BZ, $A153, COLUMN(R153))</f>
        <v/>
      </c>
      <c r="S153">
        <f>INDEX('Input EIA SEDS'!$A:$BZ, $A153, COLUMN(S153))</f>
        <v/>
      </c>
      <c r="T153">
        <f>INDEX('Input EIA SEDS'!$A:$BZ, $A153, COLUMN(T153))</f>
        <v/>
      </c>
      <c r="U153">
        <f>INDEX('Input EIA SEDS'!$A:$BZ, $A153, COLUMN(U153))</f>
        <v/>
      </c>
      <c r="V153">
        <f>INDEX('Input EIA SEDS'!$A:$BZ, $A153, COLUMN(V153))</f>
        <v/>
      </c>
      <c r="W153">
        <f>INDEX('Input EIA SEDS'!$A:$BZ, $A153, COLUMN(W153))</f>
        <v/>
      </c>
      <c r="X153">
        <f>INDEX('Input EIA SEDS'!$A:$BZ, $A153, COLUMN(X153))</f>
        <v/>
      </c>
      <c r="Y153">
        <f>INDEX('Input EIA SEDS'!$A:$BZ, $A153, COLUMN(Y153))</f>
        <v/>
      </c>
      <c r="Z153">
        <f>INDEX('Input EIA SEDS'!$A:$BZ, $A153, COLUMN(Z153))</f>
        <v/>
      </c>
      <c r="AA153">
        <f>INDEX('Input EIA SEDS'!$A:$BZ, $A153, COLUMN(AA153))</f>
        <v/>
      </c>
      <c r="AB153">
        <f>INDEX('Input EIA SEDS'!$A:$BZ, $A153, COLUMN(AB153))</f>
        <v/>
      </c>
      <c r="AC153">
        <f>INDEX('Input EIA SEDS'!$A:$BZ, $A153, COLUMN(AC153))</f>
        <v/>
      </c>
      <c r="AD153">
        <f>INDEX('Input EIA SEDS'!$A:$BZ, $A153, COLUMN(AD153))</f>
        <v/>
      </c>
      <c r="AE153">
        <f>INDEX('Input EIA SEDS'!$A:$BZ, $A153, COLUMN(AE153))</f>
        <v/>
      </c>
      <c r="AF153">
        <f>INDEX('Input EIA SEDS'!$A:$BZ, $A153, COLUMN(AF153))</f>
        <v/>
      </c>
      <c r="AG153">
        <f>INDEX('Input EIA SEDS'!$A:$BZ, $A153, COLUMN(AG153))</f>
        <v/>
      </c>
      <c r="AH153">
        <f>INDEX('Input EIA SEDS'!$A:$BZ, $A153, COLUMN(AH153))</f>
        <v/>
      </c>
      <c r="AI153">
        <f>INDEX('Input EIA SEDS'!$A:$BZ, $A153, COLUMN(AI153))</f>
        <v/>
      </c>
      <c r="AJ153">
        <f>INDEX('Input EIA SEDS'!$A:$BZ, $A153, COLUMN(AJ153))</f>
        <v/>
      </c>
      <c r="AK153">
        <f>INDEX('Input EIA SEDS'!$A:$BZ, $A153, COLUMN(AK153))</f>
        <v/>
      </c>
      <c r="AL153">
        <f>INDEX('Input EIA SEDS'!$A:$BZ, $A153, COLUMN(AL153))</f>
        <v/>
      </c>
      <c r="AM153">
        <f>INDEX('Input EIA SEDS'!$A:$BZ, $A153, COLUMN(AM153))</f>
        <v/>
      </c>
      <c r="AN153">
        <f>INDEX('Input EIA SEDS'!$A:$BZ, $A153, COLUMN(AN153))</f>
        <v/>
      </c>
      <c r="AO153">
        <f>INDEX('Input EIA SEDS'!$A:$BZ, $A153, COLUMN(AO153))</f>
        <v/>
      </c>
      <c r="AP153">
        <f>INDEX('Input EIA SEDS'!$A:$BZ, $A153, COLUMN(AP153))</f>
        <v/>
      </c>
      <c r="AQ153">
        <f>INDEX('Input EIA SEDS'!$A:$BZ, $A153, COLUMN(AQ153))</f>
        <v/>
      </c>
      <c r="AR153">
        <f>INDEX('Input EIA SEDS'!$A:$BZ, $A153, COLUMN(AR153))</f>
        <v/>
      </c>
      <c r="AS153">
        <f>INDEX('Input EIA SEDS'!$A:$BZ, $A153, COLUMN(AS153))</f>
        <v/>
      </c>
      <c r="AT153">
        <f>INDEX('Input EIA SEDS'!$A:$BZ, $A153, COLUMN(AT153))</f>
        <v/>
      </c>
      <c r="AU153">
        <f>INDEX('Input EIA SEDS'!$A:$BZ, $A153, COLUMN(AU153))</f>
        <v/>
      </c>
      <c r="AV153">
        <f>INDEX('Input EIA SEDS'!$A:$BZ, $A153, COLUMN(AV153))</f>
        <v/>
      </c>
      <c r="AW153">
        <f>INDEX('Input EIA SEDS'!$A:$BZ, $A153, COLUMN(AW153))</f>
        <v/>
      </c>
      <c r="AX153">
        <f>INDEX('Input EIA SEDS'!$A:$BZ, $A153, COLUMN(AX153))</f>
        <v/>
      </c>
      <c r="AY153">
        <f>INDEX('Input EIA SEDS'!$A:$BZ, $A153, COLUMN(AY153))</f>
        <v/>
      </c>
      <c r="AZ153">
        <f>INDEX('Input EIA SEDS'!$A:$BZ, $A153, COLUMN(AZ153))</f>
        <v/>
      </c>
      <c r="BA153">
        <f>INDEX('Input EIA SEDS'!$A:$BZ, $A153, COLUMN(BA153))</f>
        <v/>
      </c>
      <c r="BB153">
        <f>INDEX('Input EIA SEDS'!$A:$BZ, $A153, COLUMN(BB153))</f>
        <v/>
      </c>
      <c r="BC153">
        <f>INDEX('Input EIA SEDS'!$A:$BZ, $A153, COLUMN(BC153))</f>
        <v/>
      </c>
      <c r="BD153">
        <f>INDEX('Input EIA SEDS'!$A:$BZ, $A153, COLUMN(BD153))</f>
        <v/>
      </c>
      <c r="BE153">
        <f>INDEX('Input EIA SEDS'!$A:$BZ, $A153, COLUMN(BE153))</f>
        <v/>
      </c>
      <c r="BF153">
        <f>INDEX('Input EIA SEDS'!$A:$BZ, $A153, COLUMN(BF153))</f>
        <v/>
      </c>
      <c r="BG153">
        <f>INDEX('Input EIA SEDS'!$A:$BZ, $A153, COLUMN(BG153))</f>
        <v/>
      </c>
      <c r="BH153">
        <f>INDEX('Input EIA SEDS'!$A:$BZ, $A153, COLUMN(BH153))</f>
        <v/>
      </c>
      <c r="BI153">
        <f>INDEX('Input EIA SEDS'!$A:$BZ, $A153, COLUMN(BI153))</f>
        <v/>
      </c>
      <c r="BJ153">
        <f>INDEX('Input EIA SEDS'!$A:$BZ, $A153, COLUMN(BJ153))</f>
        <v/>
      </c>
      <c r="BK153">
        <f>INDEX('Input EIA SEDS'!$A:$BZ, $A153, COLUMN(BK153))</f>
        <v/>
      </c>
      <c r="BL153">
        <f>INDEX('Input EIA SEDS'!$A:$BZ, $A153, COLUMN(BL153))</f>
        <v/>
      </c>
      <c r="BM153">
        <f>INDEX('Input EIA SEDS'!$A:$BZ, $A153, COLUMN(BM153))</f>
        <v/>
      </c>
      <c r="BN153">
        <f>INDEX('Input EIA SEDS'!$A:$BZ, $A153, COLUMN(BN153))</f>
        <v/>
      </c>
      <c r="BO153">
        <f>INDEX('Input EIA SEDS'!$A:$BZ, $A153, COLUMN(BO153))</f>
        <v/>
      </c>
      <c r="BP153">
        <f>INDEX('Input EIA SEDS'!$A:$BZ, $A153, COLUMN(BP153))</f>
        <v/>
      </c>
      <c r="BQ153">
        <f>INDEX('Input EIA SEDS'!$A:$BZ, $A153, COLUMN(BQ153))</f>
        <v/>
      </c>
      <c r="BR153">
        <f>INDEX('Input EIA SEDS'!$A:$BZ, $A153, COLUMN(BR153))</f>
        <v/>
      </c>
      <c r="BS153">
        <f>INDEX('Input EIA SEDS'!$A:$BZ, $A153, COLUMN(BS153))</f>
        <v/>
      </c>
      <c r="BT153">
        <f>INDEX('Input EIA SEDS'!$A:$BZ, $A153, COLUMN(BT153))</f>
        <v/>
      </c>
      <c r="BU153">
        <f>INDEX('Input EIA SEDS'!$A:$BZ, $A153, COLUMN(BU153))</f>
        <v/>
      </c>
      <c r="BV153">
        <f>INDEX('Input EIA SEDS'!$A:$BZ, $A153, COLUMN(BV153))</f>
        <v/>
      </c>
      <c r="BW153">
        <f>INDEX('Input EIA SEDS'!$A:$BZ, $A153, COLUMN(BW153))</f>
        <v/>
      </c>
    </row>
    <row r="154" spans="1:75">
      <c r="A154">
        <f>MATCH($C154,'Input EIA SEDS'!$C:$C,0)</f>
        <v/>
      </c>
      <c r="B154">
        <f>INDEX('Input EIA SEDS'!$A:$BZ, $A154, COLUMN(B154))</f>
        <v/>
      </c>
      <c r="C154" t="s">
        <v>690</v>
      </c>
      <c r="D154">
        <f>INDEX('Input EIA SEDS'!$A:$BZ, $A154, COLUMN(D154))</f>
        <v/>
      </c>
      <c r="E154">
        <f>INDEX('Input EIA SEDS'!$A:$BZ, $A154, COLUMN(E154))</f>
        <v/>
      </c>
      <c r="F154">
        <f>INDEX('Input EIA SEDS'!$A:$BZ, $A154, COLUMN(F154))</f>
        <v/>
      </c>
      <c r="G154">
        <f>INDEX('Input EIA SEDS'!$A:$BZ, $A154, COLUMN(G154))</f>
        <v/>
      </c>
      <c r="H154">
        <f>INDEX('Input EIA SEDS'!$A:$BZ, $A154, COLUMN(H154))</f>
        <v/>
      </c>
      <c r="I154">
        <f>INDEX('Input EIA SEDS'!$A:$BZ, $A154, COLUMN(I154))</f>
        <v/>
      </c>
      <c r="J154">
        <f>INDEX('Input EIA SEDS'!$A:$BZ, $A154, COLUMN(J154))</f>
        <v/>
      </c>
      <c r="K154">
        <f>INDEX('Input EIA SEDS'!$A:$BZ, $A154, COLUMN(K154))</f>
        <v/>
      </c>
      <c r="L154">
        <f>INDEX('Input EIA SEDS'!$A:$BZ, $A154, COLUMN(L154))</f>
        <v/>
      </c>
      <c r="M154">
        <f>INDEX('Input EIA SEDS'!$A:$BZ, $A154, COLUMN(M154))</f>
        <v/>
      </c>
      <c r="N154">
        <f>INDEX('Input EIA SEDS'!$A:$BZ, $A154, COLUMN(N154))</f>
        <v/>
      </c>
      <c r="O154">
        <f>INDEX('Input EIA SEDS'!$A:$BZ, $A154, COLUMN(O154))</f>
        <v/>
      </c>
      <c r="P154">
        <f>INDEX('Input EIA SEDS'!$A:$BZ, $A154, COLUMN(P154))</f>
        <v/>
      </c>
      <c r="Q154">
        <f>INDEX('Input EIA SEDS'!$A:$BZ, $A154, COLUMN(Q154))</f>
        <v/>
      </c>
      <c r="R154">
        <f>INDEX('Input EIA SEDS'!$A:$BZ, $A154, COLUMN(R154))</f>
        <v/>
      </c>
      <c r="S154">
        <f>INDEX('Input EIA SEDS'!$A:$BZ, $A154, COLUMN(S154))</f>
        <v/>
      </c>
      <c r="T154">
        <f>INDEX('Input EIA SEDS'!$A:$BZ, $A154, COLUMN(T154))</f>
        <v/>
      </c>
      <c r="U154">
        <f>INDEX('Input EIA SEDS'!$A:$BZ, $A154, COLUMN(U154))</f>
        <v/>
      </c>
      <c r="V154">
        <f>INDEX('Input EIA SEDS'!$A:$BZ, $A154, COLUMN(V154))</f>
        <v/>
      </c>
      <c r="W154">
        <f>INDEX('Input EIA SEDS'!$A:$BZ, $A154, COLUMN(W154))</f>
        <v/>
      </c>
      <c r="X154">
        <f>INDEX('Input EIA SEDS'!$A:$BZ, $A154, COLUMN(X154))</f>
        <v/>
      </c>
      <c r="Y154">
        <f>INDEX('Input EIA SEDS'!$A:$BZ, $A154, COLUMN(Y154))</f>
        <v/>
      </c>
      <c r="Z154">
        <f>INDEX('Input EIA SEDS'!$A:$BZ, $A154, COLUMN(Z154))</f>
        <v/>
      </c>
      <c r="AA154">
        <f>INDEX('Input EIA SEDS'!$A:$BZ, $A154, COLUMN(AA154))</f>
        <v/>
      </c>
      <c r="AB154">
        <f>INDEX('Input EIA SEDS'!$A:$BZ, $A154, COLUMN(AB154))</f>
        <v/>
      </c>
      <c r="AC154">
        <f>INDEX('Input EIA SEDS'!$A:$BZ, $A154, COLUMN(AC154))</f>
        <v/>
      </c>
      <c r="AD154">
        <f>INDEX('Input EIA SEDS'!$A:$BZ, $A154, COLUMN(AD154))</f>
        <v/>
      </c>
      <c r="AE154">
        <f>INDEX('Input EIA SEDS'!$A:$BZ, $A154, COLUMN(AE154))</f>
        <v/>
      </c>
      <c r="AF154">
        <f>INDEX('Input EIA SEDS'!$A:$BZ, $A154, COLUMN(AF154))</f>
        <v/>
      </c>
      <c r="AG154">
        <f>INDEX('Input EIA SEDS'!$A:$BZ, $A154, COLUMN(AG154))</f>
        <v/>
      </c>
      <c r="AH154">
        <f>INDEX('Input EIA SEDS'!$A:$BZ, $A154, COLUMN(AH154))</f>
        <v/>
      </c>
      <c r="AI154">
        <f>INDEX('Input EIA SEDS'!$A:$BZ, $A154, COLUMN(AI154))</f>
        <v/>
      </c>
      <c r="AJ154">
        <f>INDEX('Input EIA SEDS'!$A:$BZ, $A154, COLUMN(AJ154))</f>
        <v/>
      </c>
      <c r="AK154">
        <f>INDEX('Input EIA SEDS'!$A:$BZ, $A154, COLUMN(AK154))</f>
        <v/>
      </c>
      <c r="AL154">
        <f>INDEX('Input EIA SEDS'!$A:$BZ, $A154, COLUMN(AL154))</f>
        <v/>
      </c>
      <c r="AM154">
        <f>INDEX('Input EIA SEDS'!$A:$BZ, $A154, COLUMN(AM154))</f>
        <v/>
      </c>
      <c r="AN154">
        <f>INDEX('Input EIA SEDS'!$A:$BZ, $A154, COLUMN(AN154))</f>
        <v/>
      </c>
      <c r="AO154">
        <f>INDEX('Input EIA SEDS'!$A:$BZ, $A154, COLUMN(AO154))</f>
        <v/>
      </c>
      <c r="AP154">
        <f>INDEX('Input EIA SEDS'!$A:$BZ, $A154, COLUMN(AP154))</f>
        <v/>
      </c>
      <c r="AQ154">
        <f>INDEX('Input EIA SEDS'!$A:$BZ, $A154, COLUMN(AQ154))</f>
        <v/>
      </c>
      <c r="AR154">
        <f>INDEX('Input EIA SEDS'!$A:$BZ, $A154, COLUMN(AR154))</f>
        <v/>
      </c>
      <c r="AS154">
        <f>INDEX('Input EIA SEDS'!$A:$BZ, $A154, COLUMN(AS154))</f>
        <v/>
      </c>
      <c r="AT154">
        <f>INDEX('Input EIA SEDS'!$A:$BZ, $A154, COLUMN(AT154))</f>
        <v/>
      </c>
      <c r="AU154">
        <f>INDEX('Input EIA SEDS'!$A:$BZ, $A154, COLUMN(AU154))</f>
        <v/>
      </c>
      <c r="AV154">
        <f>INDEX('Input EIA SEDS'!$A:$BZ, $A154, COLUMN(AV154))</f>
        <v/>
      </c>
      <c r="AW154">
        <f>INDEX('Input EIA SEDS'!$A:$BZ, $A154, COLUMN(AW154))</f>
        <v/>
      </c>
      <c r="AX154">
        <f>INDEX('Input EIA SEDS'!$A:$BZ, $A154, COLUMN(AX154))</f>
        <v/>
      </c>
      <c r="AY154">
        <f>INDEX('Input EIA SEDS'!$A:$BZ, $A154, COLUMN(AY154))</f>
        <v/>
      </c>
      <c r="AZ154">
        <f>INDEX('Input EIA SEDS'!$A:$BZ, $A154, COLUMN(AZ154))</f>
        <v/>
      </c>
      <c r="BA154">
        <f>INDEX('Input EIA SEDS'!$A:$BZ, $A154, COLUMN(BA154))</f>
        <v/>
      </c>
      <c r="BB154">
        <f>INDEX('Input EIA SEDS'!$A:$BZ, $A154, COLUMN(BB154))</f>
        <v/>
      </c>
      <c r="BC154">
        <f>INDEX('Input EIA SEDS'!$A:$BZ, $A154, COLUMN(BC154))</f>
        <v/>
      </c>
      <c r="BD154">
        <f>INDEX('Input EIA SEDS'!$A:$BZ, $A154, COLUMN(BD154))</f>
        <v/>
      </c>
      <c r="BE154">
        <f>INDEX('Input EIA SEDS'!$A:$BZ, $A154, COLUMN(BE154))</f>
        <v/>
      </c>
      <c r="BF154">
        <f>INDEX('Input EIA SEDS'!$A:$BZ, $A154, COLUMN(BF154))</f>
        <v/>
      </c>
      <c r="BG154">
        <f>INDEX('Input EIA SEDS'!$A:$BZ, $A154, COLUMN(BG154))</f>
        <v/>
      </c>
      <c r="BH154">
        <f>INDEX('Input EIA SEDS'!$A:$BZ, $A154, COLUMN(BH154))</f>
        <v/>
      </c>
      <c r="BI154">
        <f>INDEX('Input EIA SEDS'!$A:$BZ, $A154, COLUMN(BI154))</f>
        <v/>
      </c>
      <c r="BJ154">
        <f>INDEX('Input EIA SEDS'!$A:$BZ, $A154, COLUMN(BJ154))</f>
        <v/>
      </c>
      <c r="BK154">
        <f>INDEX('Input EIA SEDS'!$A:$BZ, $A154, COLUMN(BK154))</f>
        <v/>
      </c>
      <c r="BL154">
        <f>INDEX('Input EIA SEDS'!$A:$BZ, $A154, COLUMN(BL154))</f>
        <v/>
      </c>
      <c r="BM154">
        <f>INDEX('Input EIA SEDS'!$A:$BZ, $A154, COLUMN(BM154))</f>
        <v/>
      </c>
      <c r="BN154">
        <f>INDEX('Input EIA SEDS'!$A:$BZ, $A154, COLUMN(BN154))</f>
        <v/>
      </c>
      <c r="BO154">
        <f>INDEX('Input EIA SEDS'!$A:$BZ, $A154, COLUMN(BO154))</f>
        <v/>
      </c>
      <c r="BP154">
        <f>INDEX('Input EIA SEDS'!$A:$BZ, $A154, COLUMN(BP154))</f>
        <v/>
      </c>
      <c r="BQ154">
        <f>INDEX('Input EIA SEDS'!$A:$BZ, $A154, COLUMN(BQ154))</f>
        <v/>
      </c>
      <c r="BR154">
        <f>INDEX('Input EIA SEDS'!$A:$BZ, $A154, COLUMN(BR154))</f>
        <v/>
      </c>
      <c r="BS154">
        <f>INDEX('Input EIA SEDS'!$A:$BZ, $A154, COLUMN(BS154))</f>
        <v/>
      </c>
      <c r="BT154">
        <f>INDEX('Input EIA SEDS'!$A:$BZ, $A154, COLUMN(BT154))</f>
        <v/>
      </c>
      <c r="BU154">
        <f>INDEX('Input EIA SEDS'!$A:$BZ, $A154, COLUMN(BU154))</f>
        <v/>
      </c>
      <c r="BV154">
        <f>INDEX('Input EIA SEDS'!$A:$BZ, $A154, COLUMN(BV154))</f>
        <v/>
      </c>
      <c r="BW154">
        <f>INDEX('Input EIA SEDS'!$A:$BZ, $A154, COLUMN(BW154))</f>
        <v/>
      </c>
    </row>
    <row r="155" spans="1:75">
      <c r="A155">
        <f>MATCH($C155,'Input EIA SEDS'!$C:$C,0)</f>
        <v/>
      </c>
      <c r="B155">
        <f>INDEX('Input EIA SEDS'!$A:$BZ, $A155, COLUMN(B155))</f>
        <v/>
      </c>
      <c r="C155" t="s">
        <v>694</v>
      </c>
      <c r="D155">
        <f>INDEX('Input EIA SEDS'!$A:$BZ, $A155, COLUMN(D155))</f>
        <v/>
      </c>
      <c r="E155">
        <f>INDEX('Input EIA SEDS'!$A:$BZ, $A155, COLUMN(E155))</f>
        <v/>
      </c>
      <c r="F155">
        <f>INDEX('Input EIA SEDS'!$A:$BZ, $A155, COLUMN(F155))</f>
        <v/>
      </c>
      <c r="G155">
        <f>INDEX('Input EIA SEDS'!$A:$BZ, $A155, COLUMN(G155))</f>
        <v/>
      </c>
      <c r="H155">
        <f>INDEX('Input EIA SEDS'!$A:$BZ, $A155, COLUMN(H155))</f>
        <v/>
      </c>
      <c r="I155">
        <f>INDEX('Input EIA SEDS'!$A:$BZ, $A155, COLUMN(I155))</f>
        <v/>
      </c>
      <c r="J155">
        <f>INDEX('Input EIA SEDS'!$A:$BZ, $A155, COLUMN(J155))</f>
        <v/>
      </c>
      <c r="K155">
        <f>INDEX('Input EIA SEDS'!$A:$BZ, $A155, COLUMN(K155))</f>
        <v/>
      </c>
      <c r="L155">
        <f>INDEX('Input EIA SEDS'!$A:$BZ, $A155, COLUMN(L155))</f>
        <v/>
      </c>
      <c r="M155">
        <f>INDEX('Input EIA SEDS'!$A:$BZ, $A155, COLUMN(M155))</f>
        <v/>
      </c>
      <c r="N155">
        <f>INDEX('Input EIA SEDS'!$A:$BZ, $A155, COLUMN(N155))</f>
        <v/>
      </c>
      <c r="O155">
        <f>INDEX('Input EIA SEDS'!$A:$BZ, $A155, COLUMN(O155))</f>
        <v/>
      </c>
      <c r="P155">
        <f>INDEX('Input EIA SEDS'!$A:$BZ, $A155, COLUMN(P155))</f>
        <v/>
      </c>
      <c r="Q155">
        <f>INDEX('Input EIA SEDS'!$A:$BZ, $A155, COLUMN(Q155))</f>
        <v/>
      </c>
      <c r="R155">
        <f>INDEX('Input EIA SEDS'!$A:$BZ, $A155, COLUMN(R155))</f>
        <v/>
      </c>
      <c r="S155">
        <f>INDEX('Input EIA SEDS'!$A:$BZ, $A155, COLUMN(S155))</f>
        <v/>
      </c>
      <c r="T155">
        <f>INDEX('Input EIA SEDS'!$A:$BZ, $A155, COLUMN(T155))</f>
        <v/>
      </c>
      <c r="U155">
        <f>INDEX('Input EIA SEDS'!$A:$BZ, $A155, COLUMN(U155))</f>
        <v/>
      </c>
      <c r="V155">
        <f>INDEX('Input EIA SEDS'!$A:$BZ, $A155, COLUMN(V155))</f>
        <v/>
      </c>
      <c r="W155">
        <f>INDEX('Input EIA SEDS'!$A:$BZ, $A155, COLUMN(W155))</f>
        <v/>
      </c>
      <c r="X155">
        <f>INDEX('Input EIA SEDS'!$A:$BZ, $A155, COLUMN(X155))</f>
        <v/>
      </c>
      <c r="Y155">
        <f>INDEX('Input EIA SEDS'!$A:$BZ, $A155, COLUMN(Y155))</f>
        <v/>
      </c>
      <c r="Z155">
        <f>INDEX('Input EIA SEDS'!$A:$BZ, $A155, COLUMN(Z155))</f>
        <v/>
      </c>
      <c r="AA155">
        <f>INDEX('Input EIA SEDS'!$A:$BZ, $A155, COLUMN(AA155))</f>
        <v/>
      </c>
      <c r="AB155">
        <f>INDEX('Input EIA SEDS'!$A:$BZ, $A155, COLUMN(AB155))</f>
        <v/>
      </c>
      <c r="AC155">
        <f>INDEX('Input EIA SEDS'!$A:$BZ, $A155, COLUMN(AC155))</f>
        <v/>
      </c>
      <c r="AD155">
        <f>INDEX('Input EIA SEDS'!$A:$BZ, $A155, COLUMN(AD155))</f>
        <v/>
      </c>
      <c r="AE155">
        <f>INDEX('Input EIA SEDS'!$A:$BZ, $A155, COLUMN(AE155))</f>
        <v/>
      </c>
      <c r="AF155">
        <f>INDEX('Input EIA SEDS'!$A:$BZ, $A155, COLUMN(AF155))</f>
        <v/>
      </c>
      <c r="AG155">
        <f>INDEX('Input EIA SEDS'!$A:$BZ, $A155, COLUMN(AG155))</f>
        <v/>
      </c>
      <c r="AH155">
        <f>INDEX('Input EIA SEDS'!$A:$BZ, $A155, COLUMN(AH155))</f>
        <v/>
      </c>
      <c r="AI155">
        <f>INDEX('Input EIA SEDS'!$A:$BZ, $A155, COLUMN(AI155))</f>
        <v/>
      </c>
      <c r="AJ155">
        <f>INDEX('Input EIA SEDS'!$A:$BZ, $A155, COLUMN(AJ155))</f>
        <v/>
      </c>
      <c r="AK155">
        <f>INDEX('Input EIA SEDS'!$A:$BZ, $A155, COLUMN(AK155))</f>
        <v/>
      </c>
      <c r="AL155">
        <f>INDEX('Input EIA SEDS'!$A:$BZ, $A155, COLUMN(AL155))</f>
        <v/>
      </c>
      <c r="AM155">
        <f>INDEX('Input EIA SEDS'!$A:$BZ, $A155, COLUMN(AM155))</f>
        <v/>
      </c>
      <c r="AN155">
        <f>INDEX('Input EIA SEDS'!$A:$BZ, $A155, COLUMN(AN155))</f>
        <v/>
      </c>
      <c r="AO155">
        <f>INDEX('Input EIA SEDS'!$A:$BZ, $A155, COLUMN(AO155))</f>
        <v/>
      </c>
      <c r="AP155">
        <f>INDEX('Input EIA SEDS'!$A:$BZ, $A155, COLUMN(AP155))</f>
        <v/>
      </c>
      <c r="AQ155">
        <f>INDEX('Input EIA SEDS'!$A:$BZ, $A155, COLUMN(AQ155))</f>
        <v/>
      </c>
      <c r="AR155">
        <f>INDEX('Input EIA SEDS'!$A:$BZ, $A155, COLUMN(AR155))</f>
        <v/>
      </c>
      <c r="AS155">
        <f>INDEX('Input EIA SEDS'!$A:$BZ, $A155, COLUMN(AS155))</f>
        <v/>
      </c>
      <c r="AT155">
        <f>INDEX('Input EIA SEDS'!$A:$BZ, $A155, COLUMN(AT155))</f>
        <v/>
      </c>
      <c r="AU155">
        <f>INDEX('Input EIA SEDS'!$A:$BZ, $A155, COLUMN(AU155))</f>
        <v/>
      </c>
      <c r="AV155">
        <f>INDEX('Input EIA SEDS'!$A:$BZ, $A155, COLUMN(AV155))</f>
        <v/>
      </c>
      <c r="AW155">
        <f>INDEX('Input EIA SEDS'!$A:$BZ, $A155, COLUMN(AW155))</f>
        <v/>
      </c>
      <c r="AX155">
        <f>INDEX('Input EIA SEDS'!$A:$BZ, $A155, COLUMN(AX155))</f>
        <v/>
      </c>
      <c r="AY155">
        <f>INDEX('Input EIA SEDS'!$A:$BZ, $A155, COLUMN(AY155))</f>
        <v/>
      </c>
      <c r="AZ155">
        <f>INDEX('Input EIA SEDS'!$A:$BZ, $A155, COLUMN(AZ155))</f>
        <v/>
      </c>
      <c r="BA155">
        <f>INDEX('Input EIA SEDS'!$A:$BZ, $A155, COLUMN(BA155))</f>
        <v/>
      </c>
      <c r="BB155">
        <f>INDEX('Input EIA SEDS'!$A:$BZ, $A155, COLUMN(BB155))</f>
        <v/>
      </c>
      <c r="BC155">
        <f>INDEX('Input EIA SEDS'!$A:$BZ, $A155, COLUMN(BC155))</f>
        <v/>
      </c>
      <c r="BD155">
        <f>INDEX('Input EIA SEDS'!$A:$BZ, $A155, COLUMN(BD155))</f>
        <v/>
      </c>
      <c r="BE155">
        <f>INDEX('Input EIA SEDS'!$A:$BZ, $A155, COLUMN(BE155))</f>
        <v/>
      </c>
      <c r="BF155">
        <f>INDEX('Input EIA SEDS'!$A:$BZ, $A155, COLUMN(BF155))</f>
        <v/>
      </c>
      <c r="BG155">
        <f>INDEX('Input EIA SEDS'!$A:$BZ, $A155, COLUMN(BG155))</f>
        <v/>
      </c>
      <c r="BH155">
        <f>INDEX('Input EIA SEDS'!$A:$BZ, $A155, COLUMN(BH155))</f>
        <v/>
      </c>
      <c r="BI155">
        <f>INDEX('Input EIA SEDS'!$A:$BZ, $A155, COLUMN(BI155))</f>
        <v/>
      </c>
      <c r="BJ155">
        <f>INDEX('Input EIA SEDS'!$A:$BZ, $A155, COLUMN(BJ155))</f>
        <v/>
      </c>
      <c r="BK155">
        <f>INDEX('Input EIA SEDS'!$A:$BZ, $A155, COLUMN(BK155))</f>
        <v/>
      </c>
      <c r="BL155">
        <f>INDEX('Input EIA SEDS'!$A:$BZ, $A155, COLUMN(BL155))</f>
        <v/>
      </c>
      <c r="BM155">
        <f>INDEX('Input EIA SEDS'!$A:$BZ, $A155, COLUMN(BM155))</f>
        <v/>
      </c>
      <c r="BN155">
        <f>INDEX('Input EIA SEDS'!$A:$BZ, $A155, COLUMN(BN155))</f>
        <v/>
      </c>
      <c r="BO155">
        <f>INDEX('Input EIA SEDS'!$A:$BZ, $A155, COLUMN(BO155))</f>
        <v/>
      </c>
      <c r="BP155">
        <f>INDEX('Input EIA SEDS'!$A:$BZ, $A155, COLUMN(BP155))</f>
        <v/>
      </c>
      <c r="BQ155">
        <f>INDEX('Input EIA SEDS'!$A:$BZ, $A155, COLUMN(BQ155))</f>
        <v/>
      </c>
      <c r="BR155">
        <f>INDEX('Input EIA SEDS'!$A:$BZ, $A155, COLUMN(BR155))</f>
        <v/>
      </c>
      <c r="BS155">
        <f>INDEX('Input EIA SEDS'!$A:$BZ, $A155, COLUMN(BS155))</f>
        <v/>
      </c>
      <c r="BT155">
        <f>INDEX('Input EIA SEDS'!$A:$BZ, $A155, COLUMN(BT155))</f>
        <v/>
      </c>
      <c r="BU155">
        <f>INDEX('Input EIA SEDS'!$A:$BZ, $A155, COLUMN(BU155))</f>
        <v/>
      </c>
      <c r="BV155">
        <f>INDEX('Input EIA SEDS'!$A:$BZ, $A155, COLUMN(BV155))</f>
        <v/>
      </c>
      <c r="BW155">
        <f>INDEX('Input EIA SEDS'!$A:$BZ, $A155, COLUMN(BW155))</f>
        <v/>
      </c>
    </row>
    <row r="156" spans="1:75">
      <c r="A156">
        <f>MATCH($C156,'Input EIA SEDS'!$C:$C,0)</f>
        <v/>
      </c>
      <c r="B156">
        <f>INDEX('Input EIA SEDS'!$A:$BZ, $A156, COLUMN(B156))</f>
        <v/>
      </c>
      <c r="C156" t="s">
        <v>695</v>
      </c>
      <c r="D156">
        <f>INDEX('Input EIA SEDS'!$A:$BZ, $A156, COLUMN(D156))</f>
        <v/>
      </c>
      <c r="E156">
        <f>INDEX('Input EIA SEDS'!$A:$BZ, $A156, COLUMN(E156))</f>
        <v/>
      </c>
      <c r="F156">
        <f>INDEX('Input EIA SEDS'!$A:$BZ, $A156, COLUMN(F156))</f>
        <v/>
      </c>
      <c r="G156">
        <f>INDEX('Input EIA SEDS'!$A:$BZ, $A156, COLUMN(G156))</f>
        <v/>
      </c>
      <c r="H156">
        <f>INDEX('Input EIA SEDS'!$A:$BZ, $A156, COLUMN(H156))</f>
        <v/>
      </c>
      <c r="I156">
        <f>INDEX('Input EIA SEDS'!$A:$BZ, $A156, COLUMN(I156))</f>
        <v/>
      </c>
      <c r="J156">
        <f>INDEX('Input EIA SEDS'!$A:$BZ, $A156, COLUMN(J156))</f>
        <v/>
      </c>
      <c r="K156">
        <f>INDEX('Input EIA SEDS'!$A:$BZ, $A156, COLUMN(K156))</f>
        <v/>
      </c>
      <c r="L156">
        <f>INDEX('Input EIA SEDS'!$A:$BZ, $A156, COLUMN(L156))</f>
        <v/>
      </c>
      <c r="M156">
        <f>INDEX('Input EIA SEDS'!$A:$BZ, $A156, COLUMN(M156))</f>
        <v/>
      </c>
      <c r="N156">
        <f>INDEX('Input EIA SEDS'!$A:$BZ, $A156, COLUMN(N156))</f>
        <v/>
      </c>
      <c r="O156">
        <f>INDEX('Input EIA SEDS'!$A:$BZ, $A156, COLUMN(O156))</f>
        <v/>
      </c>
      <c r="P156">
        <f>INDEX('Input EIA SEDS'!$A:$BZ, $A156, COLUMN(P156))</f>
        <v/>
      </c>
      <c r="Q156">
        <f>INDEX('Input EIA SEDS'!$A:$BZ, $A156, COLUMN(Q156))</f>
        <v/>
      </c>
      <c r="R156">
        <f>INDEX('Input EIA SEDS'!$A:$BZ, $A156, COLUMN(R156))</f>
        <v/>
      </c>
      <c r="S156">
        <f>INDEX('Input EIA SEDS'!$A:$BZ, $A156, COLUMN(S156))</f>
        <v/>
      </c>
      <c r="T156">
        <f>INDEX('Input EIA SEDS'!$A:$BZ, $A156, COLUMN(T156))</f>
        <v/>
      </c>
      <c r="U156">
        <f>INDEX('Input EIA SEDS'!$A:$BZ, $A156, COLUMN(U156))</f>
        <v/>
      </c>
      <c r="V156">
        <f>INDEX('Input EIA SEDS'!$A:$BZ, $A156, COLUMN(V156))</f>
        <v/>
      </c>
      <c r="W156">
        <f>INDEX('Input EIA SEDS'!$A:$BZ, $A156, COLUMN(W156))</f>
        <v/>
      </c>
      <c r="X156">
        <f>INDEX('Input EIA SEDS'!$A:$BZ, $A156, COLUMN(X156))</f>
        <v/>
      </c>
      <c r="Y156">
        <f>INDEX('Input EIA SEDS'!$A:$BZ, $A156, COLUMN(Y156))</f>
        <v/>
      </c>
      <c r="Z156">
        <f>INDEX('Input EIA SEDS'!$A:$BZ, $A156, COLUMN(Z156))</f>
        <v/>
      </c>
      <c r="AA156">
        <f>INDEX('Input EIA SEDS'!$A:$BZ, $A156, COLUMN(AA156))</f>
        <v/>
      </c>
      <c r="AB156">
        <f>INDEX('Input EIA SEDS'!$A:$BZ, $A156, COLUMN(AB156))</f>
        <v/>
      </c>
      <c r="AC156">
        <f>INDEX('Input EIA SEDS'!$A:$BZ, $A156, COLUMN(AC156))</f>
        <v/>
      </c>
      <c r="AD156">
        <f>INDEX('Input EIA SEDS'!$A:$BZ, $A156, COLUMN(AD156))</f>
        <v/>
      </c>
      <c r="AE156">
        <f>INDEX('Input EIA SEDS'!$A:$BZ, $A156, COLUMN(AE156))</f>
        <v/>
      </c>
      <c r="AF156">
        <f>INDEX('Input EIA SEDS'!$A:$BZ, $A156, COLUMN(AF156))</f>
        <v/>
      </c>
      <c r="AG156">
        <f>INDEX('Input EIA SEDS'!$A:$BZ, $A156, COLUMN(AG156))</f>
        <v/>
      </c>
      <c r="AH156">
        <f>INDEX('Input EIA SEDS'!$A:$BZ, $A156, COLUMN(AH156))</f>
        <v/>
      </c>
      <c r="AI156">
        <f>INDEX('Input EIA SEDS'!$A:$BZ, $A156, COLUMN(AI156))</f>
        <v/>
      </c>
      <c r="AJ156">
        <f>INDEX('Input EIA SEDS'!$A:$BZ, $A156, COLUMN(AJ156))</f>
        <v/>
      </c>
      <c r="AK156">
        <f>INDEX('Input EIA SEDS'!$A:$BZ, $A156, COLUMN(AK156))</f>
        <v/>
      </c>
      <c r="AL156">
        <f>INDEX('Input EIA SEDS'!$A:$BZ, $A156, COLUMN(AL156))</f>
        <v/>
      </c>
      <c r="AM156">
        <f>INDEX('Input EIA SEDS'!$A:$BZ, $A156, COLUMN(AM156))</f>
        <v/>
      </c>
      <c r="AN156">
        <f>INDEX('Input EIA SEDS'!$A:$BZ, $A156, COLUMN(AN156))</f>
        <v/>
      </c>
      <c r="AO156">
        <f>INDEX('Input EIA SEDS'!$A:$BZ, $A156, COLUMN(AO156))</f>
        <v/>
      </c>
      <c r="AP156">
        <f>INDEX('Input EIA SEDS'!$A:$BZ, $A156, COLUMN(AP156))</f>
        <v/>
      </c>
      <c r="AQ156">
        <f>INDEX('Input EIA SEDS'!$A:$BZ, $A156, COLUMN(AQ156))</f>
        <v/>
      </c>
      <c r="AR156">
        <f>INDEX('Input EIA SEDS'!$A:$BZ, $A156, COLUMN(AR156))</f>
        <v/>
      </c>
      <c r="AS156">
        <f>INDEX('Input EIA SEDS'!$A:$BZ, $A156, COLUMN(AS156))</f>
        <v/>
      </c>
      <c r="AT156">
        <f>INDEX('Input EIA SEDS'!$A:$BZ, $A156, COLUMN(AT156))</f>
        <v/>
      </c>
      <c r="AU156">
        <f>INDEX('Input EIA SEDS'!$A:$BZ, $A156, COLUMN(AU156))</f>
        <v/>
      </c>
      <c r="AV156">
        <f>INDEX('Input EIA SEDS'!$A:$BZ, $A156, COLUMN(AV156))</f>
        <v/>
      </c>
      <c r="AW156">
        <f>INDEX('Input EIA SEDS'!$A:$BZ, $A156, COLUMN(AW156))</f>
        <v/>
      </c>
      <c r="AX156">
        <f>INDEX('Input EIA SEDS'!$A:$BZ, $A156, COLUMN(AX156))</f>
        <v/>
      </c>
      <c r="AY156">
        <f>INDEX('Input EIA SEDS'!$A:$BZ, $A156, COLUMN(AY156))</f>
        <v/>
      </c>
      <c r="AZ156">
        <f>INDEX('Input EIA SEDS'!$A:$BZ, $A156, COLUMN(AZ156))</f>
        <v/>
      </c>
      <c r="BA156">
        <f>INDEX('Input EIA SEDS'!$A:$BZ, $A156, COLUMN(BA156))</f>
        <v/>
      </c>
      <c r="BB156">
        <f>INDEX('Input EIA SEDS'!$A:$BZ, $A156, COLUMN(BB156))</f>
        <v/>
      </c>
      <c r="BC156">
        <f>INDEX('Input EIA SEDS'!$A:$BZ, $A156, COLUMN(BC156))</f>
        <v/>
      </c>
      <c r="BD156">
        <f>INDEX('Input EIA SEDS'!$A:$BZ, $A156, COLUMN(BD156))</f>
        <v/>
      </c>
      <c r="BE156">
        <f>INDEX('Input EIA SEDS'!$A:$BZ, $A156, COLUMN(BE156))</f>
        <v/>
      </c>
      <c r="BF156">
        <f>INDEX('Input EIA SEDS'!$A:$BZ, $A156, COLUMN(BF156))</f>
        <v/>
      </c>
      <c r="BG156">
        <f>INDEX('Input EIA SEDS'!$A:$BZ, $A156, COLUMN(BG156))</f>
        <v/>
      </c>
      <c r="BH156">
        <f>INDEX('Input EIA SEDS'!$A:$BZ, $A156, COLUMN(BH156))</f>
        <v/>
      </c>
      <c r="BI156">
        <f>INDEX('Input EIA SEDS'!$A:$BZ, $A156, COLUMN(BI156))</f>
        <v/>
      </c>
      <c r="BJ156">
        <f>INDEX('Input EIA SEDS'!$A:$BZ, $A156, COLUMN(BJ156))</f>
        <v/>
      </c>
      <c r="BK156">
        <f>INDEX('Input EIA SEDS'!$A:$BZ, $A156, COLUMN(BK156))</f>
        <v/>
      </c>
      <c r="BL156">
        <f>INDEX('Input EIA SEDS'!$A:$BZ, $A156, COLUMN(BL156))</f>
        <v/>
      </c>
      <c r="BM156">
        <f>INDEX('Input EIA SEDS'!$A:$BZ, $A156, COLUMN(BM156))</f>
        <v/>
      </c>
      <c r="BN156">
        <f>INDEX('Input EIA SEDS'!$A:$BZ, $A156, COLUMN(BN156))</f>
        <v/>
      </c>
      <c r="BO156">
        <f>INDEX('Input EIA SEDS'!$A:$BZ, $A156, COLUMN(BO156))</f>
        <v/>
      </c>
      <c r="BP156">
        <f>INDEX('Input EIA SEDS'!$A:$BZ, $A156, COLUMN(BP156))</f>
        <v/>
      </c>
      <c r="BQ156">
        <f>INDEX('Input EIA SEDS'!$A:$BZ, $A156, COLUMN(BQ156))</f>
        <v/>
      </c>
      <c r="BR156">
        <f>INDEX('Input EIA SEDS'!$A:$BZ, $A156, COLUMN(BR156))</f>
        <v/>
      </c>
      <c r="BS156">
        <f>INDEX('Input EIA SEDS'!$A:$BZ, $A156, COLUMN(BS156))</f>
        <v/>
      </c>
      <c r="BT156">
        <f>INDEX('Input EIA SEDS'!$A:$BZ, $A156, COLUMN(BT156))</f>
        <v/>
      </c>
      <c r="BU156">
        <f>INDEX('Input EIA SEDS'!$A:$BZ, $A156, COLUMN(BU156))</f>
        <v/>
      </c>
      <c r="BV156">
        <f>INDEX('Input EIA SEDS'!$A:$BZ, $A156, COLUMN(BV156))</f>
        <v/>
      </c>
      <c r="BW156">
        <f>INDEX('Input EIA SEDS'!$A:$BZ, $A156, COLUMN(BW156))</f>
        <v/>
      </c>
    </row>
    <row r="157" spans="1:75">
      <c r="A157">
        <f>MATCH($C157,'Input EIA SEDS'!$C:$C,0)</f>
        <v/>
      </c>
      <c r="B157">
        <f>INDEX('Input EIA SEDS'!$A:$BZ, $A157, COLUMN(B157))</f>
        <v/>
      </c>
      <c r="C157" t="s">
        <v>16</v>
      </c>
      <c r="D157">
        <f>INDEX('Input EIA SEDS'!$A:$BZ, $A157, COLUMN(D157))</f>
        <v/>
      </c>
      <c r="E157">
        <f>INDEX('Input EIA SEDS'!$A:$BZ, $A157, COLUMN(E157))</f>
        <v/>
      </c>
      <c r="F157">
        <f>INDEX('Input EIA SEDS'!$A:$BZ, $A157, COLUMN(F157))</f>
        <v/>
      </c>
      <c r="G157">
        <f>INDEX('Input EIA SEDS'!$A:$BZ, $A157, COLUMN(G157))</f>
        <v/>
      </c>
      <c r="H157">
        <f>INDEX('Input EIA SEDS'!$A:$BZ, $A157, COLUMN(H157))</f>
        <v/>
      </c>
      <c r="I157">
        <f>INDEX('Input EIA SEDS'!$A:$BZ, $A157, COLUMN(I157))</f>
        <v/>
      </c>
      <c r="J157">
        <f>INDEX('Input EIA SEDS'!$A:$BZ, $A157, COLUMN(J157))</f>
        <v/>
      </c>
      <c r="K157">
        <f>INDEX('Input EIA SEDS'!$A:$BZ, $A157, COLUMN(K157))</f>
        <v/>
      </c>
      <c r="L157">
        <f>INDEX('Input EIA SEDS'!$A:$BZ, $A157, COLUMN(L157))</f>
        <v/>
      </c>
      <c r="M157">
        <f>INDEX('Input EIA SEDS'!$A:$BZ, $A157, COLUMN(M157))</f>
        <v/>
      </c>
      <c r="N157">
        <f>INDEX('Input EIA SEDS'!$A:$BZ, $A157, COLUMN(N157))</f>
        <v/>
      </c>
      <c r="O157">
        <f>INDEX('Input EIA SEDS'!$A:$BZ, $A157, COLUMN(O157))</f>
        <v/>
      </c>
      <c r="P157">
        <f>INDEX('Input EIA SEDS'!$A:$BZ, $A157, COLUMN(P157))</f>
        <v/>
      </c>
      <c r="Q157">
        <f>INDEX('Input EIA SEDS'!$A:$BZ, $A157, COLUMN(Q157))</f>
        <v/>
      </c>
      <c r="R157">
        <f>INDEX('Input EIA SEDS'!$A:$BZ, $A157, COLUMN(R157))</f>
        <v/>
      </c>
      <c r="S157">
        <f>INDEX('Input EIA SEDS'!$A:$BZ, $A157, COLUMN(S157))</f>
        <v/>
      </c>
      <c r="T157">
        <f>INDEX('Input EIA SEDS'!$A:$BZ, $A157, COLUMN(T157))</f>
        <v/>
      </c>
      <c r="U157">
        <f>INDEX('Input EIA SEDS'!$A:$BZ, $A157, COLUMN(U157))</f>
        <v/>
      </c>
      <c r="V157">
        <f>INDEX('Input EIA SEDS'!$A:$BZ, $A157, COLUMN(V157))</f>
        <v/>
      </c>
      <c r="W157">
        <f>INDEX('Input EIA SEDS'!$A:$BZ, $A157, COLUMN(W157))</f>
        <v/>
      </c>
      <c r="X157">
        <f>INDEX('Input EIA SEDS'!$A:$BZ, $A157, COLUMN(X157))</f>
        <v/>
      </c>
      <c r="Y157">
        <f>INDEX('Input EIA SEDS'!$A:$BZ, $A157, COLUMN(Y157))</f>
        <v/>
      </c>
      <c r="Z157">
        <f>INDEX('Input EIA SEDS'!$A:$BZ, $A157, COLUMN(Z157))</f>
        <v/>
      </c>
      <c r="AA157">
        <f>INDEX('Input EIA SEDS'!$A:$BZ, $A157, COLUMN(AA157))</f>
        <v/>
      </c>
      <c r="AB157">
        <f>INDEX('Input EIA SEDS'!$A:$BZ, $A157, COLUMN(AB157))</f>
        <v/>
      </c>
      <c r="AC157">
        <f>INDEX('Input EIA SEDS'!$A:$BZ, $A157, COLUMN(AC157))</f>
        <v/>
      </c>
      <c r="AD157">
        <f>INDEX('Input EIA SEDS'!$A:$BZ, $A157, COLUMN(AD157))</f>
        <v/>
      </c>
      <c r="AE157">
        <f>INDEX('Input EIA SEDS'!$A:$BZ, $A157, COLUMN(AE157))</f>
        <v/>
      </c>
      <c r="AF157">
        <f>INDEX('Input EIA SEDS'!$A:$BZ, $A157, COLUMN(AF157))</f>
        <v/>
      </c>
      <c r="AG157">
        <f>INDEX('Input EIA SEDS'!$A:$BZ, $A157, COLUMN(AG157))</f>
        <v/>
      </c>
      <c r="AH157">
        <f>INDEX('Input EIA SEDS'!$A:$BZ, $A157, COLUMN(AH157))</f>
        <v/>
      </c>
      <c r="AI157">
        <f>INDEX('Input EIA SEDS'!$A:$BZ, $A157, COLUMN(AI157))</f>
        <v/>
      </c>
      <c r="AJ157">
        <f>INDEX('Input EIA SEDS'!$A:$BZ, $A157, COLUMN(AJ157))</f>
        <v/>
      </c>
      <c r="AK157">
        <f>INDEX('Input EIA SEDS'!$A:$BZ, $A157, COLUMN(AK157))</f>
        <v/>
      </c>
      <c r="AL157">
        <f>INDEX('Input EIA SEDS'!$A:$BZ, $A157, COLUMN(AL157))</f>
        <v/>
      </c>
      <c r="AM157">
        <f>INDEX('Input EIA SEDS'!$A:$BZ, $A157, COLUMN(AM157))</f>
        <v/>
      </c>
      <c r="AN157">
        <f>INDEX('Input EIA SEDS'!$A:$BZ, $A157, COLUMN(AN157))</f>
        <v/>
      </c>
      <c r="AO157">
        <f>INDEX('Input EIA SEDS'!$A:$BZ, $A157, COLUMN(AO157))</f>
        <v/>
      </c>
      <c r="AP157">
        <f>INDEX('Input EIA SEDS'!$A:$BZ, $A157, COLUMN(AP157))</f>
        <v/>
      </c>
      <c r="AQ157">
        <f>INDEX('Input EIA SEDS'!$A:$BZ, $A157, COLUMN(AQ157))</f>
        <v/>
      </c>
      <c r="AR157">
        <f>INDEX('Input EIA SEDS'!$A:$BZ, $A157, COLUMN(AR157))</f>
        <v/>
      </c>
      <c r="AS157">
        <f>INDEX('Input EIA SEDS'!$A:$BZ, $A157, COLUMN(AS157))</f>
        <v/>
      </c>
      <c r="AT157">
        <f>INDEX('Input EIA SEDS'!$A:$BZ, $A157, COLUMN(AT157))</f>
        <v/>
      </c>
      <c r="AU157">
        <f>INDEX('Input EIA SEDS'!$A:$BZ, $A157, COLUMN(AU157))</f>
        <v/>
      </c>
      <c r="AV157">
        <f>INDEX('Input EIA SEDS'!$A:$BZ, $A157, COLUMN(AV157))</f>
        <v/>
      </c>
      <c r="AW157">
        <f>INDEX('Input EIA SEDS'!$A:$BZ, $A157, COLUMN(AW157))</f>
        <v/>
      </c>
      <c r="AX157">
        <f>INDEX('Input EIA SEDS'!$A:$BZ, $A157, COLUMN(AX157))</f>
        <v/>
      </c>
      <c r="AY157">
        <f>INDEX('Input EIA SEDS'!$A:$BZ, $A157, COLUMN(AY157))</f>
        <v/>
      </c>
      <c r="AZ157">
        <f>INDEX('Input EIA SEDS'!$A:$BZ, $A157, COLUMN(AZ157))</f>
        <v/>
      </c>
      <c r="BA157">
        <f>INDEX('Input EIA SEDS'!$A:$BZ, $A157, COLUMN(BA157))</f>
        <v/>
      </c>
      <c r="BB157">
        <f>INDEX('Input EIA SEDS'!$A:$BZ, $A157, COLUMN(BB157))</f>
        <v/>
      </c>
      <c r="BC157">
        <f>INDEX('Input EIA SEDS'!$A:$BZ, $A157, COLUMN(BC157))</f>
        <v/>
      </c>
      <c r="BD157">
        <f>INDEX('Input EIA SEDS'!$A:$BZ, $A157, COLUMN(BD157))</f>
        <v/>
      </c>
      <c r="BE157">
        <f>INDEX('Input EIA SEDS'!$A:$BZ, $A157, COLUMN(BE157))</f>
        <v/>
      </c>
      <c r="BF157">
        <f>INDEX('Input EIA SEDS'!$A:$BZ, $A157, COLUMN(BF157))</f>
        <v/>
      </c>
      <c r="BG157">
        <f>INDEX('Input EIA SEDS'!$A:$BZ, $A157, COLUMN(BG157))</f>
        <v/>
      </c>
      <c r="BH157">
        <f>INDEX('Input EIA SEDS'!$A:$BZ, $A157, COLUMN(BH157))</f>
        <v/>
      </c>
      <c r="BI157">
        <f>INDEX('Input EIA SEDS'!$A:$BZ, $A157, COLUMN(BI157))</f>
        <v/>
      </c>
      <c r="BJ157">
        <f>INDEX('Input EIA SEDS'!$A:$BZ, $A157, COLUMN(BJ157))</f>
        <v/>
      </c>
      <c r="BK157">
        <f>INDEX('Input EIA SEDS'!$A:$BZ, $A157, COLUMN(BK157))</f>
        <v/>
      </c>
      <c r="BL157">
        <f>INDEX('Input EIA SEDS'!$A:$BZ, $A157, COLUMN(BL157))</f>
        <v/>
      </c>
      <c r="BM157">
        <f>INDEX('Input EIA SEDS'!$A:$BZ, $A157, COLUMN(BM157))</f>
        <v/>
      </c>
      <c r="BN157">
        <f>INDEX('Input EIA SEDS'!$A:$BZ, $A157, COLUMN(BN157))</f>
        <v/>
      </c>
      <c r="BO157">
        <f>INDEX('Input EIA SEDS'!$A:$BZ, $A157, COLUMN(BO157))</f>
        <v/>
      </c>
      <c r="BP157">
        <f>INDEX('Input EIA SEDS'!$A:$BZ, $A157, COLUMN(BP157))</f>
        <v/>
      </c>
      <c r="BQ157">
        <f>INDEX('Input EIA SEDS'!$A:$BZ, $A157, COLUMN(BQ157))</f>
        <v/>
      </c>
      <c r="BR157">
        <f>INDEX('Input EIA SEDS'!$A:$BZ, $A157, COLUMN(BR157))</f>
        <v/>
      </c>
      <c r="BS157">
        <f>INDEX('Input EIA SEDS'!$A:$BZ, $A157, COLUMN(BS157))</f>
        <v/>
      </c>
      <c r="BT157">
        <f>INDEX('Input EIA SEDS'!$A:$BZ, $A157, COLUMN(BT157))</f>
        <v/>
      </c>
      <c r="BU157">
        <f>INDEX('Input EIA SEDS'!$A:$BZ, $A157, COLUMN(BU157))</f>
        <v/>
      </c>
      <c r="BV157">
        <f>INDEX('Input EIA SEDS'!$A:$BZ, $A157, COLUMN(BV157))</f>
        <v/>
      </c>
      <c r="BW157">
        <f>INDEX('Input EIA SEDS'!$A:$BZ, $A157, COLUMN(BW157))</f>
        <v/>
      </c>
    </row>
    <row r="158" spans="1:75">
      <c r="A158">
        <f>MATCH($C158,'Input EIA SEDS'!$C:$C,0)</f>
        <v/>
      </c>
      <c r="B158">
        <f>INDEX('Input EIA SEDS'!$A:$BZ, $A158, COLUMN(B158))</f>
        <v/>
      </c>
      <c r="C158" t="s">
        <v>34</v>
      </c>
      <c r="D158">
        <f>INDEX('Input EIA SEDS'!$A:$BZ, $A158, COLUMN(D158))</f>
        <v/>
      </c>
      <c r="E158">
        <f>INDEX('Input EIA SEDS'!$A:$BZ, $A158, COLUMN(E158))</f>
        <v/>
      </c>
      <c r="F158">
        <f>INDEX('Input EIA SEDS'!$A:$BZ, $A158, COLUMN(F158))</f>
        <v/>
      </c>
      <c r="G158">
        <f>INDEX('Input EIA SEDS'!$A:$BZ, $A158, COLUMN(G158))</f>
        <v/>
      </c>
      <c r="H158">
        <f>INDEX('Input EIA SEDS'!$A:$BZ, $A158, COLUMN(H158))</f>
        <v/>
      </c>
      <c r="I158">
        <f>INDEX('Input EIA SEDS'!$A:$BZ, $A158, COLUMN(I158))</f>
        <v/>
      </c>
      <c r="J158">
        <f>INDEX('Input EIA SEDS'!$A:$BZ, $A158, COLUMN(J158))</f>
        <v/>
      </c>
      <c r="K158">
        <f>INDEX('Input EIA SEDS'!$A:$BZ, $A158, COLUMN(K158))</f>
        <v/>
      </c>
      <c r="L158">
        <f>INDEX('Input EIA SEDS'!$A:$BZ, $A158, COLUMN(L158))</f>
        <v/>
      </c>
      <c r="M158">
        <f>INDEX('Input EIA SEDS'!$A:$BZ, $A158, COLUMN(M158))</f>
        <v/>
      </c>
      <c r="N158">
        <f>INDEX('Input EIA SEDS'!$A:$BZ, $A158, COLUMN(N158))</f>
        <v/>
      </c>
      <c r="O158">
        <f>INDEX('Input EIA SEDS'!$A:$BZ, $A158, COLUMN(O158))</f>
        <v/>
      </c>
      <c r="P158">
        <f>INDEX('Input EIA SEDS'!$A:$BZ, $A158, COLUMN(P158))</f>
        <v/>
      </c>
      <c r="Q158">
        <f>INDEX('Input EIA SEDS'!$A:$BZ, $A158, COLUMN(Q158))</f>
        <v/>
      </c>
      <c r="R158">
        <f>INDEX('Input EIA SEDS'!$A:$BZ, $A158, COLUMN(R158))</f>
        <v/>
      </c>
      <c r="S158">
        <f>INDEX('Input EIA SEDS'!$A:$BZ, $A158, COLUMN(S158))</f>
        <v/>
      </c>
      <c r="T158">
        <f>INDEX('Input EIA SEDS'!$A:$BZ, $A158, COLUMN(T158))</f>
        <v/>
      </c>
      <c r="U158">
        <f>INDEX('Input EIA SEDS'!$A:$BZ, $A158, COLUMN(U158))</f>
        <v/>
      </c>
      <c r="V158">
        <f>INDEX('Input EIA SEDS'!$A:$BZ, $A158, COLUMN(V158))</f>
        <v/>
      </c>
      <c r="W158">
        <f>INDEX('Input EIA SEDS'!$A:$BZ, $A158, COLUMN(W158))</f>
        <v/>
      </c>
      <c r="X158">
        <f>INDEX('Input EIA SEDS'!$A:$BZ, $A158, COLUMN(X158))</f>
        <v/>
      </c>
      <c r="Y158">
        <f>INDEX('Input EIA SEDS'!$A:$BZ, $A158, COLUMN(Y158))</f>
        <v/>
      </c>
      <c r="Z158">
        <f>INDEX('Input EIA SEDS'!$A:$BZ, $A158, COLUMN(Z158))</f>
        <v/>
      </c>
      <c r="AA158">
        <f>INDEX('Input EIA SEDS'!$A:$BZ, $A158, COLUMN(AA158))</f>
        <v/>
      </c>
      <c r="AB158">
        <f>INDEX('Input EIA SEDS'!$A:$BZ, $A158, COLUMN(AB158))</f>
        <v/>
      </c>
      <c r="AC158">
        <f>INDEX('Input EIA SEDS'!$A:$BZ, $A158, COLUMN(AC158))</f>
        <v/>
      </c>
      <c r="AD158">
        <f>INDEX('Input EIA SEDS'!$A:$BZ, $A158, COLUMN(AD158))</f>
        <v/>
      </c>
      <c r="AE158">
        <f>INDEX('Input EIA SEDS'!$A:$BZ, $A158, COLUMN(AE158))</f>
        <v/>
      </c>
      <c r="AF158">
        <f>INDEX('Input EIA SEDS'!$A:$BZ, $A158, COLUMN(AF158))</f>
        <v/>
      </c>
      <c r="AG158">
        <f>INDEX('Input EIA SEDS'!$A:$BZ, $A158, COLUMN(AG158))</f>
        <v/>
      </c>
      <c r="AH158">
        <f>INDEX('Input EIA SEDS'!$A:$BZ, $A158, COLUMN(AH158))</f>
        <v/>
      </c>
      <c r="AI158">
        <f>INDEX('Input EIA SEDS'!$A:$BZ, $A158, COLUMN(AI158))</f>
        <v/>
      </c>
      <c r="AJ158">
        <f>INDEX('Input EIA SEDS'!$A:$BZ, $A158, COLUMN(AJ158))</f>
        <v/>
      </c>
      <c r="AK158">
        <f>INDEX('Input EIA SEDS'!$A:$BZ, $A158, COLUMN(AK158))</f>
        <v/>
      </c>
      <c r="AL158">
        <f>INDEX('Input EIA SEDS'!$A:$BZ, $A158, COLUMN(AL158))</f>
        <v/>
      </c>
      <c r="AM158">
        <f>INDEX('Input EIA SEDS'!$A:$BZ, $A158, COLUMN(AM158))</f>
        <v/>
      </c>
      <c r="AN158">
        <f>INDEX('Input EIA SEDS'!$A:$BZ, $A158, COLUMN(AN158))</f>
        <v/>
      </c>
      <c r="AO158">
        <f>INDEX('Input EIA SEDS'!$A:$BZ, $A158, COLUMN(AO158))</f>
        <v/>
      </c>
      <c r="AP158">
        <f>INDEX('Input EIA SEDS'!$A:$BZ, $A158, COLUMN(AP158))</f>
        <v/>
      </c>
      <c r="AQ158">
        <f>INDEX('Input EIA SEDS'!$A:$BZ, $A158, COLUMN(AQ158))</f>
        <v/>
      </c>
      <c r="AR158">
        <f>INDEX('Input EIA SEDS'!$A:$BZ, $A158, COLUMN(AR158))</f>
        <v/>
      </c>
      <c r="AS158">
        <f>INDEX('Input EIA SEDS'!$A:$BZ, $A158, COLUMN(AS158))</f>
        <v/>
      </c>
      <c r="AT158">
        <f>INDEX('Input EIA SEDS'!$A:$BZ, $A158, COLUMN(AT158))</f>
        <v/>
      </c>
      <c r="AU158">
        <f>INDEX('Input EIA SEDS'!$A:$BZ, $A158, COLUMN(AU158))</f>
        <v/>
      </c>
      <c r="AV158">
        <f>INDEX('Input EIA SEDS'!$A:$BZ, $A158, COLUMN(AV158))</f>
        <v/>
      </c>
      <c r="AW158">
        <f>INDEX('Input EIA SEDS'!$A:$BZ, $A158, COLUMN(AW158))</f>
        <v/>
      </c>
      <c r="AX158">
        <f>INDEX('Input EIA SEDS'!$A:$BZ, $A158, COLUMN(AX158))</f>
        <v/>
      </c>
      <c r="AY158">
        <f>INDEX('Input EIA SEDS'!$A:$BZ, $A158, COLUMN(AY158))</f>
        <v/>
      </c>
      <c r="AZ158">
        <f>INDEX('Input EIA SEDS'!$A:$BZ, $A158, COLUMN(AZ158))</f>
        <v/>
      </c>
      <c r="BA158">
        <f>INDEX('Input EIA SEDS'!$A:$BZ, $A158, COLUMN(BA158))</f>
        <v/>
      </c>
      <c r="BB158">
        <f>INDEX('Input EIA SEDS'!$A:$BZ, $A158, COLUMN(BB158))</f>
        <v/>
      </c>
      <c r="BC158">
        <f>INDEX('Input EIA SEDS'!$A:$BZ, $A158, COLUMN(BC158))</f>
        <v/>
      </c>
      <c r="BD158">
        <f>INDEX('Input EIA SEDS'!$A:$BZ, $A158, COLUMN(BD158))</f>
        <v/>
      </c>
      <c r="BE158">
        <f>INDEX('Input EIA SEDS'!$A:$BZ, $A158, COLUMN(BE158))</f>
        <v/>
      </c>
      <c r="BF158">
        <f>INDEX('Input EIA SEDS'!$A:$BZ, $A158, COLUMN(BF158))</f>
        <v/>
      </c>
      <c r="BG158">
        <f>INDEX('Input EIA SEDS'!$A:$BZ, $A158, COLUMN(BG158))</f>
        <v/>
      </c>
      <c r="BH158">
        <f>INDEX('Input EIA SEDS'!$A:$BZ, $A158, COLUMN(BH158))</f>
        <v/>
      </c>
      <c r="BI158">
        <f>INDEX('Input EIA SEDS'!$A:$BZ, $A158, COLUMN(BI158))</f>
        <v/>
      </c>
      <c r="BJ158">
        <f>INDEX('Input EIA SEDS'!$A:$BZ, $A158, COLUMN(BJ158))</f>
        <v/>
      </c>
      <c r="BK158">
        <f>INDEX('Input EIA SEDS'!$A:$BZ, $A158, COLUMN(BK158))</f>
        <v/>
      </c>
      <c r="BL158">
        <f>INDEX('Input EIA SEDS'!$A:$BZ, $A158, COLUMN(BL158))</f>
        <v/>
      </c>
      <c r="BM158">
        <f>INDEX('Input EIA SEDS'!$A:$BZ, $A158, COLUMN(BM158))</f>
        <v/>
      </c>
      <c r="BN158">
        <f>INDEX('Input EIA SEDS'!$A:$BZ, $A158, COLUMN(BN158))</f>
        <v/>
      </c>
      <c r="BO158">
        <f>INDEX('Input EIA SEDS'!$A:$BZ, $A158, COLUMN(BO158))</f>
        <v/>
      </c>
      <c r="BP158">
        <f>INDEX('Input EIA SEDS'!$A:$BZ, $A158, COLUMN(BP158))</f>
        <v/>
      </c>
      <c r="BQ158">
        <f>INDEX('Input EIA SEDS'!$A:$BZ, $A158, COLUMN(BQ158))</f>
        <v/>
      </c>
      <c r="BR158">
        <f>INDEX('Input EIA SEDS'!$A:$BZ, $A158, COLUMN(BR158))</f>
        <v/>
      </c>
      <c r="BS158">
        <f>INDEX('Input EIA SEDS'!$A:$BZ, $A158, COLUMN(BS158))</f>
        <v/>
      </c>
      <c r="BT158">
        <f>INDEX('Input EIA SEDS'!$A:$BZ, $A158, COLUMN(BT158))</f>
        <v/>
      </c>
      <c r="BU158">
        <f>INDEX('Input EIA SEDS'!$A:$BZ, $A158, COLUMN(BU158))</f>
        <v/>
      </c>
      <c r="BV158">
        <f>INDEX('Input EIA SEDS'!$A:$BZ, $A158, COLUMN(BV158))</f>
        <v/>
      </c>
      <c r="BW158">
        <f>INDEX('Input EIA SEDS'!$A:$BZ, $A158, COLUMN(BW158))</f>
        <v/>
      </c>
    </row>
    <row r="159" spans="1:75">
      <c r="A159">
        <f>MATCH($C159,'Input EIA SEDS'!$C:$C,0)</f>
        <v/>
      </c>
      <c r="B159">
        <f>INDEX('Input EIA SEDS'!$A:$BZ, $A159, COLUMN(B159))</f>
        <v/>
      </c>
      <c r="C159" t="s">
        <v>702</v>
      </c>
      <c r="D159">
        <f>INDEX('Input EIA SEDS'!$A:$BZ, $A159, COLUMN(D159))</f>
        <v/>
      </c>
      <c r="E159">
        <f>INDEX('Input EIA SEDS'!$A:$BZ, $A159, COLUMN(E159))</f>
        <v/>
      </c>
      <c r="F159">
        <f>INDEX('Input EIA SEDS'!$A:$BZ, $A159, COLUMN(F159))</f>
        <v/>
      </c>
      <c r="G159">
        <f>INDEX('Input EIA SEDS'!$A:$BZ, $A159, COLUMN(G159))</f>
        <v/>
      </c>
      <c r="H159">
        <f>INDEX('Input EIA SEDS'!$A:$BZ, $A159, COLUMN(H159))</f>
        <v/>
      </c>
      <c r="I159">
        <f>INDEX('Input EIA SEDS'!$A:$BZ, $A159, COLUMN(I159))</f>
        <v/>
      </c>
      <c r="J159">
        <f>INDEX('Input EIA SEDS'!$A:$BZ, $A159, COLUMN(J159))</f>
        <v/>
      </c>
      <c r="K159">
        <f>INDEX('Input EIA SEDS'!$A:$BZ, $A159, COLUMN(K159))</f>
        <v/>
      </c>
      <c r="L159">
        <f>INDEX('Input EIA SEDS'!$A:$BZ, $A159, COLUMN(L159))</f>
        <v/>
      </c>
      <c r="M159">
        <f>INDEX('Input EIA SEDS'!$A:$BZ, $A159, COLUMN(M159))</f>
        <v/>
      </c>
      <c r="N159">
        <f>INDEX('Input EIA SEDS'!$A:$BZ, $A159, COLUMN(N159))</f>
        <v/>
      </c>
      <c r="O159">
        <f>INDEX('Input EIA SEDS'!$A:$BZ, $A159, COLUMN(O159))</f>
        <v/>
      </c>
      <c r="P159">
        <f>INDEX('Input EIA SEDS'!$A:$BZ, $A159, COLUMN(P159))</f>
        <v/>
      </c>
      <c r="Q159">
        <f>INDEX('Input EIA SEDS'!$A:$BZ, $A159, COLUMN(Q159))</f>
        <v/>
      </c>
      <c r="R159">
        <f>INDEX('Input EIA SEDS'!$A:$BZ, $A159, COLUMN(R159))</f>
        <v/>
      </c>
      <c r="S159">
        <f>INDEX('Input EIA SEDS'!$A:$BZ, $A159, COLUMN(S159))</f>
        <v/>
      </c>
      <c r="T159">
        <f>INDEX('Input EIA SEDS'!$A:$BZ, $A159, COLUMN(T159))</f>
        <v/>
      </c>
      <c r="U159">
        <f>INDEX('Input EIA SEDS'!$A:$BZ, $A159, COLUMN(U159))</f>
        <v/>
      </c>
      <c r="V159">
        <f>INDEX('Input EIA SEDS'!$A:$BZ, $A159, COLUMN(V159))</f>
        <v/>
      </c>
      <c r="W159">
        <f>INDEX('Input EIA SEDS'!$A:$BZ, $A159, COLUMN(W159))</f>
        <v/>
      </c>
      <c r="X159">
        <f>INDEX('Input EIA SEDS'!$A:$BZ, $A159, COLUMN(X159))</f>
        <v/>
      </c>
      <c r="Y159">
        <f>INDEX('Input EIA SEDS'!$A:$BZ, $A159, COLUMN(Y159))</f>
        <v/>
      </c>
      <c r="Z159">
        <f>INDEX('Input EIA SEDS'!$A:$BZ, $A159, COLUMN(Z159))</f>
        <v/>
      </c>
      <c r="AA159">
        <f>INDEX('Input EIA SEDS'!$A:$BZ, $A159, COLUMN(AA159))</f>
        <v/>
      </c>
      <c r="AB159">
        <f>INDEX('Input EIA SEDS'!$A:$BZ, $A159, COLUMN(AB159))</f>
        <v/>
      </c>
      <c r="AC159">
        <f>INDEX('Input EIA SEDS'!$A:$BZ, $A159, COLUMN(AC159))</f>
        <v/>
      </c>
      <c r="AD159">
        <f>INDEX('Input EIA SEDS'!$A:$BZ, $A159, COLUMN(AD159))</f>
        <v/>
      </c>
      <c r="AE159">
        <f>INDEX('Input EIA SEDS'!$A:$BZ, $A159, COLUMN(AE159))</f>
        <v/>
      </c>
      <c r="AF159">
        <f>INDEX('Input EIA SEDS'!$A:$BZ, $A159, COLUMN(AF159))</f>
        <v/>
      </c>
      <c r="AG159">
        <f>INDEX('Input EIA SEDS'!$A:$BZ, $A159, COLUMN(AG159))</f>
        <v/>
      </c>
      <c r="AH159">
        <f>INDEX('Input EIA SEDS'!$A:$BZ, $A159, COLUMN(AH159))</f>
        <v/>
      </c>
      <c r="AI159">
        <f>INDEX('Input EIA SEDS'!$A:$BZ, $A159, COLUMN(AI159))</f>
        <v/>
      </c>
      <c r="AJ159">
        <f>INDEX('Input EIA SEDS'!$A:$BZ, $A159, COLUMN(AJ159))</f>
        <v/>
      </c>
      <c r="AK159">
        <f>INDEX('Input EIA SEDS'!$A:$BZ, $A159, COLUMN(AK159))</f>
        <v/>
      </c>
      <c r="AL159">
        <f>INDEX('Input EIA SEDS'!$A:$BZ, $A159, COLUMN(AL159))</f>
        <v/>
      </c>
      <c r="AM159">
        <f>INDEX('Input EIA SEDS'!$A:$BZ, $A159, COLUMN(AM159))</f>
        <v/>
      </c>
      <c r="AN159">
        <f>INDEX('Input EIA SEDS'!$A:$BZ, $A159, COLUMN(AN159))</f>
        <v/>
      </c>
      <c r="AO159">
        <f>INDEX('Input EIA SEDS'!$A:$BZ, $A159, COLUMN(AO159))</f>
        <v/>
      </c>
      <c r="AP159">
        <f>INDEX('Input EIA SEDS'!$A:$BZ, $A159, COLUMN(AP159))</f>
        <v/>
      </c>
      <c r="AQ159">
        <f>INDEX('Input EIA SEDS'!$A:$BZ, $A159, COLUMN(AQ159))</f>
        <v/>
      </c>
      <c r="AR159">
        <f>INDEX('Input EIA SEDS'!$A:$BZ, $A159, COLUMN(AR159))</f>
        <v/>
      </c>
      <c r="AS159">
        <f>INDEX('Input EIA SEDS'!$A:$BZ, $A159, COLUMN(AS159))</f>
        <v/>
      </c>
      <c r="AT159">
        <f>INDEX('Input EIA SEDS'!$A:$BZ, $A159, COLUMN(AT159))</f>
        <v/>
      </c>
      <c r="AU159">
        <f>INDEX('Input EIA SEDS'!$A:$BZ, $A159, COLUMN(AU159))</f>
        <v/>
      </c>
      <c r="AV159">
        <f>INDEX('Input EIA SEDS'!$A:$BZ, $A159, COLUMN(AV159))</f>
        <v/>
      </c>
      <c r="AW159">
        <f>INDEX('Input EIA SEDS'!$A:$BZ, $A159, COLUMN(AW159))</f>
        <v/>
      </c>
      <c r="AX159">
        <f>INDEX('Input EIA SEDS'!$A:$BZ, $A159, COLUMN(AX159))</f>
        <v/>
      </c>
      <c r="AY159">
        <f>INDEX('Input EIA SEDS'!$A:$BZ, $A159, COLUMN(AY159))</f>
        <v/>
      </c>
      <c r="AZ159">
        <f>INDEX('Input EIA SEDS'!$A:$BZ, $A159, COLUMN(AZ159))</f>
        <v/>
      </c>
      <c r="BA159">
        <f>INDEX('Input EIA SEDS'!$A:$BZ, $A159, COLUMN(BA159))</f>
        <v/>
      </c>
      <c r="BB159">
        <f>INDEX('Input EIA SEDS'!$A:$BZ, $A159, COLUMN(BB159))</f>
        <v/>
      </c>
      <c r="BC159">
        <f>INDEX('Input EIA SEDS'!$A:$BZ, $A159, COLUMN(BC159))</f>
        <v/>
      </c>
      <c r="BD159">
        <f>INDEX('Input EIA SEDS'!$A:$BZ, $A159, COLUMN(BD159))</f>
        <v/>
      </c>
      <c r="BE159">
        <f>INDEX('Input EIA SEDS'!$A:$BZ, $A159, COLUMN(BE159))</f>
        <v/>
      </c>
      <c r="BF159">
        <f>INDEX('Input EIA SEDS'!$A:$BZ, $A159, COLUMN(BF159))</f>
        <v/>
      </c>
      <c r="BG159">
        <f>INDEX('Input EIA SEDS'!$A:$BZ, $A159, COLUMN(BG159))</f>
        <v/>
      </c>
      <c r="BH159">
        <f>INDEX('Input EIA SEDS'!$A:$BZ, $A159, COLUMN(BH159))</f>
        <v/>
      </c>
      <c r="BI159">
        <f>INDEX('Input EIA SEDS'!$A:$BZ, $A159, COLUMN(BI159))</f>
        <v/>
      </c>
      <c r="BJ159">
        <f>INDEX('Input EIA SEDS'!$A:$BZ, $A159, COLUMN(BJ159))</f>
        <v/>
      </c>
      <c r="BK159">
        <f>INDEX('Input EIA SEDS'!$A:$BZ, $A159, COLUMN(BK159))</f>
        <v/>
      </c>
      <c r="BL159">
        <f>INDEX('Input EIA SEDS'!$A:$BZ, $A159, COLUMN(BL159))</f>
        <v/>
      </c>
      <c r="BM159">
        <f>INDEX('Input EIA SEDS'!$A:$BZ, $A159, COLUMN(BM159))</f>
        <v/>
      </c>
      <c r="BN159">
        <f>INDEX('Input EIA SEDS'!$A:$BZ, $A159, COLUMN(BN159))</f>
        <v/>
      </c>
      <c r="BO159">
        <f>INDEX('Input EIA SEDS'!$A:$BZ, $A159, COLUMN(BO159))</f>
        <v/>
      </c>
      <c r="BP159">
        <f>INDEX('Input EIA SEDS'!$A:$BZ, $A159, COLUMN(BP159))</f>
        <v/>
      </c>
      <c r="BQ159">
        <f>INDEX('Input EIA SEDS'!$A:$BZ, $A159, COLUMN(BQ159))</f>
        <v/>
      </c>
      <c r="BR159">
        <f>INDEX('Input EIA SEDS'!$A:$BZ, $A159, COLUMN(BR159))</f>
        <v/>
      </c>
      <c r="BS159">
        <f>INDEX('Input EIA SEDS'!$A:$BZ, $A159, COLUMN(BS159))</f>
        <v/>
      </c>
      <c r="BT159">
        <f>INDEX('Input EIA SEDS'!$A:$BZ, $A159, COLUMN(BT159))</f>
        <v/>
      </c>
      <c r="BU159">
        <f>INDEX('Input EIA SEDS'!$A:$BZ, $A159, COLUMN(BU159))</f>
        <v/>
      </c>
      <c r="BV159">
        <f>INDEX('Input EIA SEDS'!$A:$BZ, $A159, COLUMN(BV159))</f>
        <v/>
      </c>
      <c r="BW159">
        <f>INDEX('Input EIA SEDS'!$A:$BZ, $A159, COLUMN(BW159))</f>
        <v/>
      </c>
    </row>
    <row r="160" spans="1:75">
      <c r="A160">
        <f>MATCH($C160,'Input EIA SEDS'!$C:$C,0)</f>
        <v/>
      </c>
      <c r="B160">
        <f>INDEX('Input EIA SEDS'!$A:$BZ, $A160, COLUMN(B160))</f>
        <v/>
      </c>
      <c r="C160" t="s">
        <v>705</v>
      </c>
      <c r="D160">
        <f>INDEX('Input EIA SEDS'!$A:$BZ, $A160, COLUMN(D160))</f>
        <v/>
      </c>
      <c r="E160">
        <f>INDEX('Input EIA SEDS'!$A:$BZ, $A160, COLUMN(E160))</f>
        <v/>
      </c>
      <c r="F160">
        <f>INDEX('Input EIA SEDS'!$A:$BZ, $A160, COLUMN(F160))</f>
        <v/>
      </c>
      <c r="G160">
        <f>INDEX('Input EIA SEDS'!$A:$BZ, $A160, COLUMN(G160))</f>
        <v/>
      </c>
      <c r="H160">
        <f>INDEX('Input EIA SEDS'!$A:$BZ, $A160, COLUMN(H160))</f>
        <v/>
      </c>
      <c r="I160">
        <f>INDEX('Input EIA SEDS'!$A:$BZ, $A160, COLUMN(I160))</f>
        <v/>
      </c>
      <c r="J160">
        <f>INDEX('Input EIA SEDS'!$A:$BZ, $A160, COLUMN(J160))</f>
        <v/>
      </c>
      <c r="K160">
        <f>INDEX('Input EIA SEDS'!$A:$BZ, $A160, COLUMN(K160))</f>
        <v/>
      </c>
      <c r="L160">
        <f>INDEX('Input EIA SEDS'!$A:$BZ, $A160, COLUMN(L160))</f>
        <v/>
      </c>
      <c r="M160">
        <f>INDEX('Input EIA SEDS'!$A:$BZ, $A160, COLUMN(M160))</f>
        <v/>
      </c>
      <c r="N160">
        <f>INDEX('Input EIA SEDS'!$A:$BZ, $A160, COLUMN(N160))</f>
        <v/>
      </c>
      <c r="O160">
        <f>INDEX('Input EIA SEDS'!$A:$BZ, $A160, COLUMN(O160))</f>
        <v/>
      </c>
      <c r="P160">
        <f>INDEX('Input EIA SEDS'!$A:$BZ, $A160, COLUMN(P160))</f>
        <v/>
      </c>
      <c r="Q160">
        <f>INDEX('Input EIA SEDS'!$A:$BZ, $A160, COLUMN(Q160))</f>
        <v/>
      </c>
      <c r="R160">
        <f>INDEX('Input EIA SEDS'!$A:$BZ, $A160, COLUMN(R160))</f>
        <v/>
      </c>
      <c r="S160">
        <f>INDEX('Input EIA SEDS'!$A:$BZ, $A160, COLUMN(S160))</f>
        <v/>
      </c>
      <c r="T160">
        <f>INDEX('Input EIA SEDS'!$A:$BZ, $A160, COLUMN(T160))</f>
        <v/>
      </c>
      <c r="U160">
        <f>INDEX('Input EIA SEDS'!$A:$BZ, $A160, COLUMN(U160))</f>
        <v/>
      </c>
      <c r="V160">
        <f>INDEX('Input EIA SEDS'!$A:$BZ, $A160, COLUMN(V160))</f>
        <v/>
      </c>
      <c r="W160">
        <f>INDEX('Input EIA SEDS'!$A:$BZ, $A160, COLUMN(W160))</f>
        <v/>
      </c>
      <c r="X160">
        <f>INDEX('Input EIA SEDS'!$A:$BZ, $A160, COLUMN(X160))</f>
        <v/>
      </c>
      <c r="Y160">
        <f>INDEX('Input EIA SEDS'!$A:$BZ, $A160, COLUMN(Y160))</f>
        <v/>
      </c>
      <c r="Z160">
        <f>INDEX('Input EIA SEDS'!$A:$BZ, $A160, COLUMN(Z160))</f>
        <v/>
      </c>
      <c r="AA160">
        <f>INDEX('Input EIA SEDS'!$A:$BZ, $A160, COLUMN(AA160))</f>
        <v/>
      </c>
      <c r="AB160">
        <f>INDEX('Input EIA SEDS'!$A:$BZ, $A160, COLUMN(AB160))</f>
        <v/>
      </c>
      <c r="AC160">
        <f>INDEX('Input EIA SEDS'!$A:$BZ, $A160, COLUMN(AC160))</f>
        <v/>
      </c>
      <c r="AD160">
        <f>INDEX('Input EIA SEDS'!$A:$BZ, $A160, COLUMN(AD160))</f>
        <v/>
      </c>
      <c r="AE160">
        <f>INDEX('Input EIA SEDS'!$A:$BZ, $A160, COLUMN(AE160))</f>
        <v/>
      </c>
      <c r="AF160">
        <f>INDEX('Input EIA SEDS'!$A:$BZ, $A160, COLUMN(AF160))</f>
        <v/>
      </c>
      <c r="AG160">
        <f>INDEX('Input EIA SEDS'!$A:$BZ, $A160, COLUMN(AG160))</f>
        <v/>
      </c>
      <c r="AH160">
        <f>INDEX('Input EIA SEDS'!$A:$BZ, $A160, COLUMN(AH160))</f>
        <v/>
      </c>
      <c r="AI160">
        <f>INDEX('Input EIA SEDS'!$A:$BZ, $A160, COLUMN(AI160))</f>
        <v/>
      </c>
      <c r="AJ160">
        <f>INDEX('Input EIA SEDS'!$A:$BZ, $A160, COLUMN(AJ160))</f>
        <v/>
      </c>
      <c r="AK160">
        <f>INDEX('Input EIA SEDS'!$A:$BZ, $A160, COLUMN(AK160))</f>
        <v/>
      </c>
      <c r="AL160">
        <f>INDEX('Input EIA SEDS'!$A:$BZ, $A160, COLUMN(AL160))</f>
        <v/>
      </c>
      <c r="AM160">
        <f>INDEX('Input EIA SEDS'!$A:$BZ, $A160, COLUMN(AM160))</f>
        <v/>
      </c>
      <c r="AN160">
        <f>INDEX('Input EIA SEDS'!$A:$BZ, $A160, COLUMN(AN160))</f>
        <v/>
      </c>
      <c r="AO160">
        <f>INDEX('Input EIA SEDS'!$A:$BZ, $A160, COLUMN(AO160))</f>
        <v/>
      </c>
      <c r="AP160">
        <f>INDEX('Input EIA SEDS'!$A:$BZ, $A160, COLUMN(AP160))</f>
        <v/>
      </c>
      <c r="AQ160">
        <f>INDEX('Input EIA SEDS'!$A:$BZ, $A160, COLUMN(AQ160))</f>
        <v/>
      </c>
      <c r="AR160">
        <f>INDEX('Input EIA SEDS'!$A:$BZ, $A160, COLUMN(AR160))</f>
        <v/>
      </c>
      <c r="AS160">
        <f>INDEX('Input EIA SEDS'!$A:$BZ, $A160, COLUMN(AS160))</f>
        <v/>
      </c>
      <c r="AT160">
        <f>INDEX('Input EIA SEDS'!$A:$BZ, $A160, COLUMN(AT160))</f>
        <v/>
      </c>
      <c r="AU160">
        <f>INDEX('Input EIA SEDS'!$A:$BZ, $A160, COLUMN(AU160))</f>
        <v/>
      </c>
      <c r="AV160">
        <f>INDEX('Input EIA SEDS'!$A:$BZ, $A160, COLUMN(AV160))</f>
        <v/>
      </c>
      <c r="AW160">
        <f>INDEX('Input EIA SEDS'!$A:$BZ, $A160, COLUMN(AW160))</f>
        <v/>
      </c>
      <c r="AX160">
        <f>INDEX('Input EIA SEDS'!$A:$BZ, $A160, COLUMN(AX160))</f>
        <v/>
      </c>
      <c r="AY160">
        <f>INDEX('Input EIA SEDS'!$A:$BZ, $A160, COLUMN(AY160))</f>
        <v/>
      </c>
      <c r="AZ160">
        <f>INDEX('Input EIA SEDS'!$A:$BZ, $A160, COLUMN(AZ160))</f>
        <v/>
      </c>
      <c r="BA160">
        <f>INDEX('Input EIA SEDS'!$A:$BZ, $A160, COLUMN(BA160))</f>
        <v/>
      </c>
      <c r="BB160">
        <f>INDEX('Input EIA SEDS'!$A:$BZ, $A160, COLUMN(BB160))</f>
        <v/>
      </c>
      <c r="BC160">
        <f>INDEX('Input EIA SEDS'!$A:$BZ, $A160, COLUMN(BC160))</f>
        <v/>
      </c>
      <c r="BD160">
        <f>INDEX('Input EIA SEDS'!$A:$BZ, $A160, COLUMN(BD160))</f>
        <v/>
      </c>
      <c r="BE160">
        <f>INDEX('Input EIA SEDS'!$A:$BZ, $A160, COLUMN(BE160))</f>
        <v/>
      </c>
      <c r="BF160">
        <f>INDEX('Input EIA SEDS'!$A:$BZ, $A160, COLUMN(BF160))</f>
        <v/>
      </c>
      <c r="BG160">
        <f>INDEX('Input EIA SEDS'!$A:$BZ, $A160, COLUMN(BG160))</f>
        <v/>
      </c>
      <c r="BH160">
        <f>INDEX('Input EIA SEDS'!$A:$BZ, $A160, COLUMN(BH160))</f>
        <v/>
      </c>
      <c r="BI160">
        <f>INDEX('Input EIA SEDS'!$A:$BZ, $A160, COLUMN(BI160))</f>
        <v/>
      </c>
      <c r="BJ160">
        <f>INDEX('Input EIA SEDS'!$A:$BZ, $A160, COLUMN(BJ160))</f>
        <v/>
      </c>
      <c r="BK160">
        <f>INDEX('Input EIA SEDS'!$A:$BZ, $A160, COLUMN(BK160))</f>
        <v/>
      </c>
      <c r="BL160">
        <f>INDEX('Input EIA SEDS'!$A:$BZ, $A160, COLUMN(BL160))</f>
        <v/>
      </c>
      <c r="BM160">
        <f>INDEX('Input EIA SEDS'!$A:$BZ, $A160, COLUMN(BM160))</f>
        <v/>
      </c>
      <c r="BN160">
        <f>INDEX('Input EIA SEDS'!$A:$BZ, $A160, COLUMN(BN160))</f>
        <v/>
      </c>
      <c r="BO160">
        <f>INDEX('Input EIA SEDS'!$A:$BZ, $A160, COLUMN(BO160))</f>
        <v/>
      </c>
      <c r="BP160">
        <f>INDEX('Input EIA SEDS'!$A:$BZ, $A160, COLUMN(BP160))</f>
        <v/>
      </c>
      <c r="BQ160">
        <f>INDEX('Input EIA SEDS'!$A:$BZ, $A160, COLUMN(BQ160))</f>
        <v/>
      </c>
      <c r="BR160">
        <f>INDEX('Input EIA SEDS'!$A:$BZ, $A160, COLUMN(BR160))</f>
        <v/>
      </c>
      <c r="BS160">
        <f>INDEX('Input EIA SEDS'!$A:$BZ, $A160, COLUMN(BS160))</f>
        <v/>
      </c>
      <c r="BT160">
        <f>INDEX('Input EIA SEDS'!$A:$BZ, $A160, COLUMN(BT160))</f>
        <v/>
      </c>
      <c r="BU160">
        <f>INDEX('Input EIA SEDS'!$A:$BZ, $A160, COLUMN(BU160))</f>
        <v/>
      </c>
      <c r="BV160">
        <f>INDEX('Input EIA SEDS'!$A:$BZ, $A160, COLUMN(BV160))</f>
        <v/>
      </c>
      <c r="BW160">
        <f>INDEX('Input EIA SEDS'!$A:$BZ, $A160, COLUMN(BW160))</f>
        <v/>
      </c>
    </row>
    <row r="161" spans="1:75">
      <c r="A161">
        <f>MATCH($C161,'Input EIA SEDS'!$C:$C,0)</f>
        <v/>
      </c>
      <c r="B161">
        <f>INDEX('Input EIA SEDS'!$A:$BZ, $A161, COLUMN(B161))</f>
        <v/>
      </c>
      <c r="C161" t="s">
        <v>709</v>
      </c>
      <c r="D161">
        <f>INDEX('Input EIA SEDS'!$A:$BZ, $A161, COLUMN(D161))</f>
        <v/>
      </c>
      <c r="E161">
        <f>INDEX('Input EIA SEDS'!$A:$BZ, $A161, COLUMN(E161))</f>
        <v/>
      </c>
      <c r="F161">
        <f>INDEX('Input EIA SEDS'!$A:$BZ, $A161, COLUMN(F161))</f>
        <v/>
      </c>
      <c r="G161">
        <f>INDEX('Input EIA SEDS'!$A:$BZ, $A161, COLUMN(G161))</f>
        <v/>
      </c>
      <c r="H161">
        <f>INDEX('Input EIA SEDS'!$A:$BZ, $A161, COLUMN(H161))</f>
        <v/>
      </c>
      <c r="I161">
        <f>INDEX('Input EIA SEDS'!$A:$BZ, $A161, COLUMN(I161))</f>
        <v/>
      </c>
      <c r="J161">
        <f>INDEX('Input EIA SEDS'!$A:$BZ, $A161, COLUMN(J161))</f>
        <v/>
      </c>
      <c r="K161">
        <f>INDEX('Input EIA SEDS'!$A:$BZ, $A161, COLUMN(K161))</f>
        <v/>
      </c>
      <c r="L161">
        <f>INDEX('Input EIA SEDS'!$A:$BZ, $A161, COLUMN(L161))</f>
        <v/>
      </c>
      <c r="M161">
        <f>INDEX('Input EIA SEDS'!$A:$BZ, $A161, COLUMN(M161))</f>
        <v/>
      </c>
      <c r="N161">
        <f>INDEX('Input EIA SEDS'!$A:$BZ, $A161, COLUMN(N161))</f>
        <v/>
      </c>
      <c r="O161">
        <f>INDEX('Input EIA SEDS'!$A:$BZ, $A161, COLUMN(O161))</f>
        <v/>
      </c>
      <c r="P161">
        <f>INDEX('Input EIA SEDS'!$A:$BZ, $A161, COLUMN(P161))</f>
        <v/>
      </c>
      <c r="Q161">
        <f>INDEX('Input EIA SEDS'!$A:$BZ, $A161, COLUMN(Q161))</f>
        <v/>
      </c>
      <c r="R161">
        <f>INDEX('Input EIA SEDS'!$A:$BZ, $A161, COLUMN(R161))</f>
        <v/>
      </c>
      <c r="S161">
        <f>INDEX('Input EIA SEDS'!$A:$BZ, $A161, COLUMN(S161))</f>
        <v/>
      </c>
      <c r="T161">
        <f>INDEX('Input EIA SEDS'!$A:$BZ, $A161, COLUMN(T161))</f>
        <v/>
      </c>
      <c r="U161">
        <f>INDEX('Input EIA SEDS'!$A:$BZ, $A161, COLUMN(U161))</f>
        <v/>
      </c>
      <c r="V161">
        <f>INDEX('Input EIA SEDS'!$A:$BZ, $A161, COLUMN(V161))</f>
        <v/>
      </c>
      <c r="W161">
        <f>INDEX('Input EIA SEDS'!$A:$BZ, $A161, COLUMN(W161))</f>
        <v/>
      </c>
      <c r="X161">
        <f>INDEX('Input EIA SEDS'!$A:$BZ, $A161, COLUMN(X161))</f>
        <v/>
      </c>
      <c r="Y161">
        <f>INDEX('Input EIA SEDS'!$A:$BZ, $A161, COLUMN(Y161))</f>
        <v/>
      </c>
      <c r="Z161">
        <f>INDEX('Input EIA SEDS'!$A:$BZ, $A161, COLUMN(Z161))</f>
        <v/>
      </c>
      <c r="AA161">
        <f>INDEX('Input EIA SEDS'!$A:$BZ, $A161, COLUMN(AA161))</f>
        <v/>
      </c>
      <c r="AB161">
        <f>INDEX('Input EIA SEDS'!$A:$BZ, $A161, COLUMN(AB161))</f>
        <v/>
      </c>
      <c r="AC161">
        <f>INDEX('Input EIA SEDS'!$A:$BZ, $A161, COLUMN(AC161))</f>
        <v/>
      </c>
      <c r="AD161">
        <f>INDEX('Input EIA SEDS'!$A:$BZ, $A161, COLUMN(AD161))</f>
        <v/>
      </c>
      <c r="AE161">
        <f>INDEX('Input EIA SEDS'!$A:$BZ, $A161, COLUMN(AE161))</f>
        <v/>
      </c>
      <c r="AF161">
        <f>INDEX('Input EIA SEDS'!$A:$BZ, $A161, COLUMN(AF161))</f>
        <v/>
      </c>
      <c r="AG161">
        <f>INDEX('Input EIA SEDS'!$A:$BZ, $A161, COLUMN(AG161))</f>
        <v/>
      </c>
      <c r="AH161">
        <f>INDEX('Input EIA SEDS'!$A:$BZ, $A161, COLUMN(AH161))</f>
        <v/>
      </c>
      <c r="AI161">
        <f>INDEX('Input EIA SEDS'!$A:$BZ, $A161, COLUMN(AI161))</f>
        <v/>
      </c>
      <c r="AJ161">
        <f>INDEX('Input EIA SEDS'!$A:$BZ, $A161, COLUMN(AJ161))</f>
        <v/>
      </c>
      <c r="AK161">
        <f>INDEX('Input EIA SEDS'!$A:$BZ, $A161, COLUMN(AK161))</f>
        <v/>
      </c>
      <c r="AL161">
        <f>INDEX('Input EIA SEDS'!$A:$BZ, $A161, COLUMN(AL161))</f>
        <v/>
      </c>
      <c r="AM161">
        <f>INDEX('Input EIA SEDS'!$A:$BZ, $A161, COLUMN(AM161))</f>
        <v/>
      </c>
      <c r="AN161">
        <f>INDEX('Input EIA SEDS'!$A:$BZ, $A161, COLUMN(AN161))</f>
        <v/>
      </c>
      <c r="AO161">
        <f>INDEX('Input EIA SEDS'!$A:$BZ, $A161, COLUMN(AO161))</f>
        <v/>
      </c>
      <c r="AP161">
        <f>INDEX('Input EIA SEDS'!$A:$BZ, $A161, COLUMN(AP161))</f>
        <v/>
      </c>
      <c r="AQ161">
        <f>INDEX('Input EIA SEDS'!$A:$BZ, $A161, COLUMN(AQ161))</f>
        <v/>
      </c>
      <c r="AR161">
        <f>INDEX('Input EIA SEDS'!$A:$BZ, $A161, COLUMN(AR161))</f>
        <v/>
      </c>
      <c r="AS161">
        <f>INDEX('Input EIA SEDS'!$A:$BZ, $A161, COLUMN(AS161))</f>
        <v/>
      </c>
      <c r="AT161">
        <f>INDEX('Input EIA SEDS'!$A:$BZ, $A161, COLUMN(AT161))</f>
        <v/>
      </c>
      <c r="AU161">
        <f>INDEX('Input EIA SEDS'!$A:$BZ, $A161, COLUMN(AU161))</f>
        <v/>
      </c>
      <c r="AV161">
        <f>INDEX('Input EIA SEDS'!$A:$BZ, $A161, COLUMN(AV161))</f>
        <v/>
      </c>
      <c r="AW161">
        <f>INDEX('Input EIA SEDS'!$A:$BZ, $A161, COLUMN(AW161))</f>
        <v/>
      </c>
      <c r="AX161">
        <f>INDEX('Input EIA SEDS'!$A:$BZ, $A161, COLUMN(AX161))</f>
        <v/>
      </c>
      <c r="AY161">
        <f>INDEX('Input EIA SEDS'!$A:$BZ, $A161, COLUMN(AY161))</f>
        <v/>
      </c>
      <c r="AZ161">
        <f>INDEX('Input EIA SEDS'!$A:$BZ, $A161, COLUMN(AZ161))</f>
        <v/>
      </c>
      <c r="BA161">
        <f>INDEX('Input EIA SEDS'!$A:$BZ, $A161, COLUMN(BA161))</f>
        <v/>
      </c>
      <c r="BB161">
        <f>INDEX('Input EIA SEDS'!$A:$BZ, $A161, COLUMN(BB161))</f>
        <v/>
      </c>
      <c r="BC161">
        <f>INDEX('Input EIA SEDS'!$A:$BZ, $A161, COLUMN(BC161))</f>
        <v/>
      </c>
      <c r="BD161">
        <f>INDEX('Input EIA SEDS'!$A:$BZ, $A161, COLUMN(BD161))</f>
        <v/>
      </c>
      <c r="BE161">
        <f>INDEX('Input EIA SEDS'!$A:$BZ, $A161, COLUMN(BE161))</f>
        <v/>
      </c>
      <c r="BF161">
        <f>INDEX('Input EIA SEDS'!$A:$BZ, $A161, COLUMN(BF161))</f>
        <v/>
      </c>
      <c r="BG161">
        <f>INDEX('Input EIA SEDS'!$A:$BZ, $A161, COLUMN(BG161))</f>
        <v/>
      </c>
      <c r="BH161">
        <f>INDEX('Input EIA SEDS'!$A:$BZ, $A161, COLUMN(BH161))</f>
        <v/>
      </c>
      <c r="BI161">
        <f>INDEX('Input EIA SEDS'!$A:$BZ, $A161, COLUMN(BI161))</f>
        <v/>
      </c>
      <c r="BJ161">
        <f>INDEX('Input EIA SEDS'!$A:$BZ, $A161, COLUMN(BJ161))</f>
        <v/>
      </c>
      <c r="BK161">
        <f>INDEX('Input EIA SEDS'!$A:$BZ, $A161, COLUMN(BK161))</f>
        <v/>
      </c>
      <c r="BL161">
        <f>INDEX('Input EIA SEDS'!$A:$BZ, $A161, COLUMN(BL161))</f>
        <v/>
      </c>
      <c r="BM161">
        <f>INDEX('Input EIA SEDS'!$A:$BZ, $A161, COLUMN(BM161))</f>
        <v/>
      </c>
      <c r="BN161">
        <f>INDEX('Input EIA SEDS'!$A:$BZ, $A161, COLUMN(BN161))</f>
        <v/>
      </c>
      <c r="BO161">
        <f>INDEX('Input EIA SEDS'!$A:$BZ, $A161, COLUMN(BO161))</f>
        <v/>
      </c>
      <c r="BP161">
        <f>INDEX('Input EIA SEDS'!$A:$BZ, $A161, COLUMN(BP161))</f>
        <v/>
      </c>
      <c r="BQ161">
        <f>INDEX('Input EIA SEDS'!$A:$BZ, $A161, COLUMN(BQ161))</f>
        <v/>
      </c>
      <c r="BR161">
        <f>INDEX('Input EIA SEDS'!$A:$BZ, $A161, COLUMN(BR161))</f>
        <v/>
      </c>
      <c r="BS161">
        <f>INDEX('Input EIA SEDS'!$A:$BZ, $A161, COLUMN(BS161))</f>
        <v/>
      </c>
      <c r="BT161">
        <f>INDEX('Input EIA SEDS'!$A:$BZ, $A161, COLUMN(BT161))</f>
        <v/>
      </c>
      <c r="BU161">
        <f>INDEX('Input EIA SEDS'!$A:$BZ, $A161, COLUMN(BU161))</f>
        <v/>
      </c>
      <c r="BV161">
        <f>INDEX('Input EIA SEDS'!$A:$BZ, $A161, COLUMN(BV161))</f>
        <v/>
      </c>
      <c r="BW161">
        <f>INDEX('Input EIA SEDS'!$A:$BZ, $A161, COLUMN(BW161))</f>
        <v/>
      </c>
    </row>
    <row r="162" spans="1:75">
      <c r="A162">
        <f>MATCH($C162,'Input EIA SEDS'!$C:$C,0)</f>
        <v/>
      </c>
      <c r="B162">
        <f>INDEX('Input EIA SEDS'!$A:$BZ, $A162, COLUMN(B162))</f>
        <v/>
      </c>
      <c r="C162" t="s">
        <v>712</v>
      </c>
      <c r="D162">
        <f>INDEX('Input EIA SEDS'!$A:$BZ, $A162, COLUMN(D162))</f>
        <v/>
      </c>
      <c r="E162">
        <f>INDEX('Input EIA SEDS'!$A:$BZ, $A162, COLUMN(E162))</f>
        <v/>
      </c>
      <c r="F162">
        <f>INDEX('Input EIA SEDS'!$A:$BZ, $A162, COLUMN(F162))</f>
        <v/>
      </c>
      <c r="G162">
        <f>INDEX('Input EIA SEDS'!$A:$BZ, $A162, COLUMN(G162))</f>
        <v/>
      </c>
      <c r="H162">
        <f>INDEX('Input EIA SEDS'!$A:$BZ, $A162, COLUMN(H162))</f>
        <v/>
      </c>
      <c r="I162">
        <f>INDEX('Input EIA SEDS'!$A:$BZ, $A162, COLUMN(I162))</f>
        <v/>
      </c>
      <c r="J162">
        <f>INDEX('Input EIA SEDS'!$A:$BZ, $A162, COLUMN(J162))</f>
        <v/>
      </c>
      <c r="K162">
        <f>INDEX('Input EIA SEDS'!$A:$BZ, $A162, COLUMN(K162))</f>
        <v/>
      </c>
      <c r="L162">
        <f>INDEX('Input EIA SEDS'!$A:$BZ, $A162, COLUMN(L162))</f>
        <v/>
      </c>
      <c r="M162">
        <f>INDEX('Input EIA SEDS'!$A:$BZ, $A162, COLUMN(M162))</f>
        <v/>
      </c>
      <c r="N162">
        <f>INDEX('Input EIA SEDS'!$A:$BZ, $A162, COLUMN(N162))</f>
        <v/>
      </c>
      <c r="O162">
        <f>INDEX('Input EIA SEDS'!$A:$BZ, $A162, COLUMN(O162))</f>
        <v/>
      </c>
      <c r="P162">
        <f>INDEX('Input EIA SEDS'!$A:$BZ, $A162, COLUMN(P162))</f>
        <v/>
      </c>
      <c r="Q162">
        <f>INDEX('Input EIA SEDS'!$A:$BZ, $A162, COLUMN(Q162))</f>
        <v/>
      </c>
      <c r="R162">
        <f>INDEX('Input EIA SEDS'!$A:$BZ, $A162, COLUMN(R162))</f>
        <v/>
      </c>
      <c r="S162">
        <f>INDEX('Input EIA SEDS'!$A:$BZ, $A162, COLUMN(S162))</f>
        <v/>
      </c>
      <c r="T162">
        <f>INDEX('Input EIA SEDS'!$A:$BZ, $A162, COLUMN(T162))</f>
        <v/>
      </c>
      <c r="U162">
        <f>INDEX('Input EIA SEDS'!$A:$BZ, $A162, COLUMN(U162))</f>
        <v/>
      </c>
      <c r="V162">
        <f>INDEX('Input EIA SEDS'!$A:$BZ, $A162, COLUMN(V162))</f>
        <v/>
      </c>
      <c r="W162">
        <f>INDEX('Input EIA SEDS'!$A:$BZ, $A162, COLUMN(W162))</f>
        <v/>
      </c>
      <c r="X162">
        <f>INDEX('Input EIA SEDS'!$A:$BZ, $A162, COLUMN(X162))</f>
        <v/>
      </c>
      <c r="Y162">
        <f>INDEX('Input EIA SEDS'!$A:$BZ, $A162, COLUMN(Y162))</f>
        <v/>
      </c>
      <c r="Z162">
        <f>INDEX('Input EIA SEDS'!$A:$BZ, $A162, COLUMN(Z162))</f>
        <v/>
      </c>
      <c r="AA162">
        <f>INDEX('Input EIA SEDS'!$A:$BZ, $A162, COLUMN(AA162))</f>
        <v/>
      </c>
      <c r="AB162">
        <f>INDEX('Input EIA SEDS'!$A:$BZ, $A162, COLUMN(AB162))</f>
        <v/>
      </c>
      <c r="AC162">
        <f>INDEX('Input EIA SEDS'!$A:$BZ, $A162, COLUMN(AC162))</f>
        <v/>
      </c>
      <c r="AD162">
        <f>INDEX('Input EIA SEDS'!$A:$BZ, $A162, COLUMN(AD162))</f>
        <v/>
      </c>
      <c r="AE162">
        <f>INDEX('Input EIA SEDS'!$A:$BZ, $A162, COLUMN(AE162))</f>
        <v/>
      </c>
      <c r="AF162">
        <f>INDEX('Input EIA SEDS'!$A:$BZ, $A162, COLUMN(AF162))</f>
        <v/>
      </c>
      <c r="AG162">
        <f>INDEX('Input EIA SEDS'!$A:$BZ, $A162, COLUMN(AG162))</f>
        <v/>
      </c>
      <c r="AH162">
        <f>INDEX('Input EIA SEDS'!$A:$BZ, $A162, COLUMN(AH162))</f>
        <v/>
      </c>
      <c r="AI162">
        <f>INDEX('Input EIA SEDS'!$A:$BZ, $A162, COLUMN(AI162))</f>
        <v/>
      </c>
      <c r="AJ162">
        <f>INDEX('Input EIA SEDS'!$A:$BZ, $A162, COLUMN(AJ162))</f>
        <v/>
      </c>
      <c r="AK162">
        <f>INDEX('Input EIA SEDS'!$A:$BZ, $A162, COLUMN(AK162))</f>
        <v/>
      </c>
      <c r="AL162">
        <f>INDEX('Input EIA SEDS'!$A:$BZ, $A162, COLUMN(AL162))</f>
        <v/>
      </c>
      <c r="AM162">
        <f>INDEX('Input EIA SEDS'!$A:$BZ, $A162, COLUMN(AM162))</f>
        <v/>
      </c>
      <c r="AN162">
        <f>INDEX('Input EIA SEDS'!$A:$BZ, $A162, COLUMN(AN162))</f>
        <v/>
      </c>
      <c r="AO162">
        <f>INDEX('Input EIA SEDS'!$A:$BZ, $A162, COLUMN(AO162))</f>
        <v/>
      </c>
      <c r="AP162">
        <f>INDEX('Input EIA SEDS'!$A:$BZ, $A162, COLUMN(AP162))</f>
        <v/>
      </c>
      <c r="AQ162">
        <f>INDEX('Input EIA SEDS'!$A:$BZ, $A162, COLUMN(AQ162))</f>
        <v/>
      </c>
      <c r="AR162">
        <f>INDEX('Input EIA SEDS'!$A:$BZ, $A162, COLUMN(AR162))</f>
        <v/>
      </c>
      <c r="AS162">
        <f>INDEX('Input EIA SEDS'!$A:$BZ, $A162, COLUMN(AS162))</f>
        <v/>
      </c>
      <c r="AT162">
        <f>INDEX('Input EIA SEDS'!$A:$BZ, $A162, COLUMN(AT162))</f>
        <v/>
      </c>
      <c r="AU162">
        <f>INDEX('Input EIA SEDS'!$A:$BZ, $A162, COLUMN(AU162))</f>
        <v/>
      </c>
      <c r="AV162">
        <f>INDEX('Input EIA SEDS'!$A:$BZ, $A162, COLUMN(AV162))</f>
        <v/>
      </c>
      <c r="AW162">
        <f>INDEX('Input EIA SEDS'!$A:$BZ, $A162, COLUMN(AW162))</f>
        <v/>
      </c>
      <c r="AX162">
        <f>INDEX('Input EIA SEDS'!$A:$BZ, $A162, COLUMN(AX162))</f>
        <v/>
      </c>
      <c r="AY162">
        <f>INDEX('Input EIA SEDS'!$A:$BZ, $A162, COLUMN(AY162))</f>
        <v/>
      </c>
      <c r="AZ162">
        <f>INDEX('Input EIA SEDS'!$A:$BZ, $A162, COLUMN(AZ162))</f>
        <v/>
      </c>
      <c r="BA162">
        <f>INDEX('Input EIA SEDS'!$A:$BZ, $A162, COLUMN(BA162))</f>
        <v/>
      </c>
      <c r="BB162">
        <f>INDEX('Input EIA SEDS'!$A:$BZ, $A162, COLUMN(BB162))</f>
        <v/>
      </c>
      <c r="BC162">
        <f>INDEX('Input EIA SEDS'!$A:$BZ, $A162, COLUMN(BC162))</f>
        <v/>
      </c>
      <c r="BD162">
        <f>INDEX('Input EIA SEDS'!$A:$BZ, $A162, COLUMN(BD162))</f>
        <v/>
      </c>
      <c r="BE162">
        <f>INDEX('Input EIA SEDS'!$A:$BZ, $A162, COLUMN(BE162))</f>
        <v/>
      </c>
      <c r="BF162">
        <f>INDEX('Input EIA SEDS'!$A:$BZ, $A162, COLUMN(BF162))</f>
        <v/>
      </c>
      <c r="BG162">
        <f>INDEX('Input EIA SEDS'!$A:$BZ, $A162, COLUMN(BG162))</f>
        <v/>
      </c>
      <c r="BH162">
        <f>INDEX('Input EIA SEDS'!$A:$BZ, $A162, COLUMN(BH162))</f>
        <v/>
      </c>
      <c r="BI162">
        <f>INDEX('Input EIA SEDS'!$A:$BZ, $A162, COLUMN(BI162))</f>
        <v/>
      </c>
      <c r="BJ162">
        <f>INDEX('Input EIA SEDS'!$A:$BZ, $A162, COLUMN(BJ162))</f>
        <v/>
      </c>
      <c r="BK162">
        <f>INDEX('Input EIA SEDS'!$A:$BZ, $A162, COLUMN(BK162))</f>
        <v/>
      </c>
      <c r="BL162">
        <f>INDEX('Input EIA SEDS'!$A:$BZ, $A162, COLUMN(BL162))</f>
        <v/>
      </c>
      <c r="BM162">
        <f>INDEX('Input EIA SEDS'!$A:$BZ, $A162, COLUMN(BM162))</f>
        <v/>
      </c>
      <c r="BN162">
        <f>INDEX('Input EIA SEDS'!$A:$BZ, $A162, COLUMN(BN162))</f>
        <v/>
      </c>
      <c r="BO162">
        <f>INDEX('Input EIA SEDS'!$A:$BZ, $A162, COLUMN(BO162))</f>
        <v/>
      </c>
      <c r="BP162">
        <f>INDEX('Input EIA SEDS'!$A:$BZ, $A162, COLUMN(BP162))</f>
        <v/>
      </c>
      <c r="BQ162">
        <f>INDEX('Input EIA SEDS'!$A:$BZ, $A162, COLUMN(BQ162))</f>
        <v/>
      </c>
      <c r="BR162">
        <f>INDEX('Input EIA SEDS'!$A:$BZ, $A162, COLUMN(BR162))</f>
        <v/>
      </c>
      <c r="BS162">
        <f>INDEX('Input EIA SEDS'!$A:$BZ, $A162, COLUMN(BS162))</f>
        <v/>
      </c>
      <c r="BT162">
        <f>INDEX('Input EIA SEDS'!$A:$BZ, $A162, COLUMN(BT162))</f>
        <v/>
      </c>
      <c r="BU162">
        <f>INDEX('Input EIA SEDS'!$A:$BZ, $A162, COLUMN(BU162))</f>
        <v/>
      </c>
      <c r="BV162">
        <f>INDEX('Input EIA SEDS'!$A:$BZ, $A162, COLUMN(BV162))</f>
        <v/>
      </c>
      <c r="BW162">
        <f>INDEX('Input EIA SEDS'!$A:$BZ, $A162, COLUMN(BW162))</f>
        <v/>
      </c>
    </row>
    <row r="163" spans="1:75">
      <c r="A163">
        <f>MATCH($C163,'Input EIA SEDS'!$C:$C,0)</f>
        <v/>
      </c>
      <c r="B163">
        <f>INDEX('Input EIA SEDS'!$A:$BZ, $A163, COLUMN(B163))</f>
        <v/>
      </c>
      <c r="C163" t="s">
        <v>716</v>
      </c>
      <c r="D163">
        <f>INDEX('Input EIA SEDS'!$A:$BZ, $A163, COLUMN(D163))</f>
        <v/>
      </c>
      <c r="E163">
        <f>INDEX('Input EIA SEDS'!$A:$BZ, $A163, COLUMN(E163))</f>
        <v/>
      </c>
      <c r="F163">
        <f>INDEX('Input EIA SEDS'!$A:$BZ, $A163, COLUMN(F163))</f>
        <v/>
      </c>
      <c r="G163">
        <f>INDEX('Input EIA SEDS'!$A:$BZ, $A163, COLUMN(G163))</f>
        <v/>
      </c>
      <c r="H163">
        <f>INDEX('Input EIA SEDS'!$A:$BZ, $A163, COLUMN(H163))</f>
        <v/>
      </c>
      <c r="I163">
        <f>INDEX('Input EIA SEDS'!$A:$BZ, $A163, COLUMN(I163))</f>
        <v/>
      </c>
      <c r="J163">
        <f>INDEX('Input EIA SEDS'!$A:$BZ, $A163, COLUMN(J163))</f>
        <v/>
      </c>
      <c r="K163">
        <f>INDEX('Input EIA SEDS'!$A:$BZ, $A163, COLUMN(K163))</f>
        <v/>
      </c>
      <c r="L163">
        <f>INDEX('Input EIA SEDS'!$A:$BZ, $A163, COLUMN(L163))</f>
        <v/>
      </c>
      <c r="M163">
        <f>INDEX('Input EIA SEDS'!$A:$BZ, $A163, COLUMN(M163))</f>
        <v/>
      </c>
      <c r="N163">
        <f>INDEX('Input EIA SEDS'!$A:$BZ, $A163, COLUMN(N163))</f>
        <v/>
      </c>
      <c r="O163">
        <f>INDEX('Input EIA SEDS'!$A:$BZ, $A163, COLUMN(O163))</f>
        <v/>
      </c>
      <c r="P163">
        <f>INDEX('Input EIA SEDS'!$A:$BZ, $A163, COLUMN(P163))</f>
        <v/>
      </c>
      <c r="Q163">
        <f>INDEX('Input EIA SEDS'!$A:$BZ, $A163, COLUMN(Q163))</f>
        <v/>
      </c>
      <c r="R163">
        <f>INDEX('Input EIA SEDS'!$A:$BZ, $A163, COLUMN(R163))</f>
        <v/>
      </c>
      <c r="S163">
        <f>INDEX('Input EIA SEDS'!$A:$BZ, $A163, COLUMN(S163))</f>
        <v/>
      </c>
      <c r="T163">
        <f>INDEX('Input EIA SEDS'!$A:$BZ, $A163, COLUMN(T163))</f>
        <v/>
      </c>
      <c r="U163">
        <f>INDEX('Input EIA SEDS'!$A:$BZ, $A163, COLUMN(U163))</f>
        <v/>
      </c>
      <c r="V163">
        <f>INDEX('Input EIA SEDS'!$A:$BZ, $A163, COLUMN(V163))</f>
        <v/>
      </c>
      <c r="W163">
        <f>INDEX('Input EIA SEDS'!$A:$BZ, $A163, COLUMN(W163))</f>
        <v/>
      </c>
      <c r="X163">
        <f>INDEX('Input EIA SEDS'!$A:$BZ, $A163, COLUMN(X163))</f>
        <v/>
      </c>
      <c r="Y163">
        <f>INDEX('Input EIA SEDS'!$A:$BZ, $A163, COLUMN(Y163))</f>
        <v/>
      </c>
      <c r="Z163">
        <f>INDEX('Input EIA SEDS'!$A:$BZ, $A163, COLUMN(Z163))</f>
        <v/>
      </c>
      <c r="AA163">
        <f>INDEX('Input EIA SEDS'!$A:$BZ, $A163, COLUMN(AA163))</f>
        <v/>
      </c>
      <c r="AB163">
        <f>INDEX('Input EIA SEDS'!$A:$BZ, $A163, COLUMN(AB163))</f>
        <v/>
      </c>
      <c r="AC163">
        <f>INDEX('Input EIA SEDS'!$A:$BZ, $A163, COLUMN(AC163))</f>
        <v/>
      </c>
      <c r="AD163">
        <f>INDEX('Input EIA SEDS'!$A:$BZ, $A163, COLUMN(AD163))</f>
        <v/>
      </c>
      <c r="AE163">
        <f>INDEX('Input EIA SEDS'!$A:$BZ, $A163, COLUMN(AE163))</f>
        <v/>
      </c>
      <c r="AF163">
        <f>INDEX('Input EIA SEDS'!$A:$BZ, $A163, COLUMN(AF163))</f>
        <v/>
      </c>
      <c r="AG163">
        <f>INDEX('Input EIA SEDS'!$A:$BZ, $A163, COLUMN(AG163))</f>
        <v/>
      </c>
      <c r="AH163">
        <f>INDEX('Input EIA SEDS'!$A:$BZ, $A163, COLUMN(AH163))</f>
        <v/>
      </c>
      <c r="AI163">
        <f>INDEX('Input EIA SEDS'!$A:$BZ, $A163, COLUMN(AI163))</f>
        <v/>
      </c>
      <c r="AJ163">
        <f>INDEX('Input EIA SEDS'!$A:$BZ, $A163, COLUMN(AJ163))</f>
        <v/>
      </c>
      <c r="AK163">
        <f>INDEX('Input EIA SEDS'!$A:$BZ, $A163, COLUMN(AK163))</f>
        <v/>
      </c>
      <c r="AL163">
        <f>INDEX('Input EIA SEDS'!$A:$BZ, $A163, COLUMN(AL163))</f>
        <v/>
      </c>
      <c r="AM163">
        <f>INDEX('Input EIA SEDS'!$A:$BZ, $A163, COLUMN(AM163))</f>
        <v/>
      </c>
      <c r="AN163">
        <f>INDEX('Input EIA SEDS'!$A:$BZ, $A163, COLUMN(AN163))</f>
        <v/>
      </c>
      <c r="AO163">
        <f>INDEX('Input EIA SEDS'!$A:$BZ, $A163, COLUMN(AO163))</f>
        <v/>
      </c>
      <c r="AP163">
        <f>INDEX('Input EIA SEDS'!$A:$BZ, $A163, COLUMN(AP163))</f>
        <v/>
      </c>
      <c r="AQ163">
        <f>INDEX('Input EIA SEDS'!$A:$BZ, $A163, COLUMN(AQ163))</f>
        <v/>
      </c>
      <c r="AR163">
        <f>INDEX('Input EIA SEDS'!$A:$BZ, $A163, COLUMN(AR163))</f>
        <v/>
      </c>
      <c r="AS163">
        <f>INDEX('Input EIA SEDS'!$A:$BZ, $A163, COLUMN(AS163))</f>
        <v/>
      </c>
      <c r="AT163">
        <f>INDEX('Input EIA SEDS'!$A:$BZ, $A163, COLUMN(AT163))</f>
        <v/>
      </c>
      <c r="AU163">
        <f>INDEX('Input EIA SEDS'!$A:$BZ, $A163, COLUMN(AU163))</f>
        <v/>
      </c>
      <c r="AV163">
        <f>INDEX('Input EIA SEDS'!$A:$BZ, $A163, COLUMN(AV163))</f>
        <v/>
      </c>
      <c r="AW163">
        <f>INDEX('Input EIA SEDS'!$A:$BZ, $A163, COLUMN(AW163))</f>
        <v/>
      </c>
      <c r="AX163">
        <f>INDEX('Input EIA SEDS'!$A:$BZ, $A163, COLUMN(AX163))</f>
        <v/>
      </c>
      <c r="AY163">
        <f>INDEX('Input EIA SEDS'!$A:$BZ, $A163, COLUMN(AY163))</f>
        <v/>
      </c>
      <c r="AZ163">
        <f>INDEX('Input EIA SEDS'!$A:$BZ, $A163, COLUMN(AZ163))</f>
        <v/>
      </c>
      <c r="BA163">
        <f>INDEX('Input EIA SEDS'!$A:$BZ, $A163, COLUMN(BA163))</f>
        <v/>
      </c>
      <c r="BB163">
        <f>INDEX('Input EIA SEDS'!$A:$BZ, $A163, COLUMN(BB163))</f>
        <v/>
      </c>
      <c r="BC163">
        <f>INDEX('Input EIA SEDS'!$A:$BZ, $A163, COLUMN(BC163))</f>
        <v/>
      </c>
      <c r="BD163">
        <f>INDEX('Input EIA SEDS'!$A:$BZ, $A163, COLUMN(BD163))</f>
        <v/>
      </c>
      <c r="BE163">
        <f>INDEX('Input EIA SEDS'!$A:$BZ, $A163, COLUMN(BE163))</f>
        <v/>
      </c>
      <c r="BF163">
        <f>INDEX('Input EIA SEDS'!$A:$BZ, $A163, COLUMN(BF163))</f>
        <v/>
      </c>
      <c r="BG163">
        <f>INDEX('Input EIA SEDS'!$A:$BZ, $A163, COLUMN(BG163))</f>
        <v/>
      </c>
      <c r="BH163">
        <f>INDEX('Input EIA SEDS'!$A:$BZ, $A163, COLUMN(BH163))</f>
        <v/>
      </c>
      <c r="BI163">
        <f>INDEX('Input EIA SEDS'!$A:$BZ, $A163, COLUMN(BI163))</f>
        <v/>
      </c>
      <c r="BJ163">
        <f>INDEX('Input EIA SEDS'!$A:$BZ, $A163, COLUMN(BJ163))</f>
        <v/>
      </c>
      <c r="BK163">
        <f>INDEX('Input EIA SEDS'!$A:$BZ, $A163, COLUMN(BK163))</f>
        <v/>
      </c>
      <c r="BL163">
        <f>INDEX('Input EIA SEDS'!$A:$BZ, $A163, COLUMN(BL163))</f>
        <v/>
      </c>
      <c r="BM163">
        <f>INDEX('Input EIA SEDS'!$A:$BZ, $A163, COLUMN(BM163))</f>
        <v/>
      </c>
      <c r="BN163">
        <f>INDEX('Input EIA SEDS'!$A:$BZ, $A163, COLUMN(BN163))</f>
        <v/>
      </c>
      <c r="BO163">
        <f>INDEX('Input EIA SEDS'!$A:$BZ, $A163, COLUMN(BO163))</f>
        <v/>
      </c>
      <c r="BP163">
        <f>INDEX('Input EIA SEDS'!$A:$BZ, $A163, COLUMN(BP163))</f>
        <v/>
      </c>
      <c r="BQ163">
        <f>INDEX('Input EIA SEDS'!$A:$BZ, $A163, COLUMN(BQ163))</f>
        <v/>
      </c>
      <c r="BR163">
        <f>INDEX('Input EIA SEDS'!$A:$BZ, $A163, COLUMN(BR163))</f>
        <v/>
      </c>
      <c r="BS163">
        <f>INDEX('Input EIA SEDS'!$A:$BZ, $A163, COLUMN(BS163))</f>
        <v/>
      </c>
      <c r="BT163">
        <f>INDEX('Input EIA SEDS'!$A:$BZ, $A163, COLUMN(BT163))</f>
        <v/>
      </c>
      <c r="BU163">
        <f>INDEX('Input EIA SEDS'!$A:$BZ, $A163, COLUMN(BU163))</f>
        <v/>
      </c>
      <c r="BV163">
        <f>INDEX('Input EIA SEDS'!$A:$BZ, $A163, COLUMN(BV163))</f>
        <v/>
      </c>
      <c r="BW163">
        <f>INDEX('Input EIA SEDS'!$A:$BZ, $A163, COLUMN(BW163))</f>
        <v/>
      </c>
    </row>
    <row r="164" spans="1:75">
      <c r="A164">
        <f>MATCH($C164,'Input EIA SEDS'!$C:$C,0)</f>
        <v/>
      </c>
      <c r="B164">
        <f>INDEX('Input EIA SEDS'!$A:$BZ, $A164, COLUMN(B164))</f>
        <v/>
      </c>
      <c r="C164" t="s">
        <v>719</v>
      </c>
      <c r="D164">
        <f>INDEX('Input EIA SEDS'!$A:$BZ, $A164, COLUMN(D164))</f>
        <v/>
      </c>
      <c r="E164">
        <f>INDEX('Input EIA SEDS'!$A:$BZ, $A164, COLUMN(E164))</f>
        <v/>
      </c>
      <c r="F164">
        <f>INDEX('Input EIA SEDS'!$A:$BZ, $A164, COLUMN(F164))</f>
        <v/>
      </c>
      <c r="G164">
        <f>INDEX('Input EIA SEDS'!$A:$BZ, $A164, COLUMN(G164))</f>
        <v/>
      </c>
      <c r="H164">
        <f>INDEX('Input EIA SEDS'!$A:$BZ, $A164, COLUMN(H164))</f>
        <v/>
      </c>
      <c r="I164">
        <f>INDEX('Input EIA SEDS'!$A:$BZ, $A164, COLUMN(I164))</f>
        <v/>
      </c>
      <c r="J164">
        <f>INDEX('Input EIA SEDS'!$A:$BZ, $A164, COLUMN(J164))</f>
        <v/>
      </c>
      <c r="K164">
        <f>INDEX('Input EIA SEDS'!$A:$BZ, $A164, COLUMN(K164))</f>
        <v/>
      </c>
      <c r="L164">
        <f>INDEX('Input EIA SEDS'!$A:$BZ, $A164, COLUMN(L164))</f>
        <v/>
      </c>
      <c r="M164">
        <f>INDEX('Input EIA SEDS'!$A:$BZ, $A164, COLUMN(M164))</f>
        <v/>
      </c>
      <c r="N164">
        <f>INDEX('Input EIA SEDS'!$A:$BZ, $A164, COLUMN(N164))</f>
        <v/>
      </c>
      <c r="O164">
        <f>INDEX('Input EIA SEDS'!$A:$BZ, $A164, COLUMN(O164))</f>
        <v/>
      </c>
      <c r="P164">
        <f>INDEX('Input EIA SEDS'!$A:$BZ, $A164, COLUMN(P164))</f>
        <v/>
      </c>
      <c r="Q164">
        <f>INDEX('Input EIA SEDS'!$A:$BZ, $A164, COLUMN(Q164))</f>
        <v/>
      </c>
      <c r="R164">
        <f>INDEX('Input EIA SEDS'!$A:$BZ, $A164, COLUMN(R164))</f>
        <v/>
      </c>
      <c r="S164">
        <f>INDEX('Input EIA SEDS'!$A:$BZ, $A164, COLUMN(S164))</f>
        <v/>
      </c>
      <c r="T164">
        <f>INDEX('Input EIA SEDS'!$A:$BZ, $A164, COLUMN(T164))</f>
        <v/>
      </c>
      <c r="U164">
        <f>INDEX('Input EIA SEDS'!$A:$BZ, $A164, COLUMN(U164))</f>
        <v/>
      </c>
      <c r="V164">
        <f>INDEX('Input EIA SEDS'!$A:$BZ, $A164, COLUMN(V164))</f>
        <v/>
      </c>
      <c r="W164">
        <f>INDEX('Input EIA SEDS'!$A:$BZ, $A164, COLUMN(W164))</f>
        <v/>
      </c>
      <c r="X164">
        <f>INDEX('Input EIA SEDS'!$A:$BZ, $A164, COLUMN(X164))</f>
        <v/>
      </c>
      <c r="Y164">
        <f>INDEX('Input EIA SEDS'!$A:$BZ, $A164, COLUMN(Y164))</f>
        <v/>
      </c>
      <c r="Z164">
        <f>INDEX('Input EIA SEDS'!$A:$BZ, $A164, COLUMN(Z164))</f>
        <v/>
      </c>
      <c r="AA164">
        <f>INDEX('Input EIA SEDS'!$A:$BZ, $A164, COLUMN(AA164))</f>
        <v/>
      </c>
      <c r="AB164">
        <f>INDEX('Input EIA SEDS'!$A:$BZ, $A164, COLUMN(AB164))</f>
        <v/>
      </c>
      <c r="AC164">
        <f>INDEX('Input EIA SEDS'!$A:$BZ, $A164, COLUMN(AC164))</f>
        <v/>
      </c>
      <c r="AD164">
        <f>INDEX('Input EIA SEDS'!$A:$BZ, $A164, COLUMN(AD164))</f>
        <v/>
      </c>
      <c r="AE164">
        <f>INDEX('Input EIA SEDS'!$A:$BZ, $A164, COLUMN(AE164))</f>
        <v/>
      </c>
      <c r="AF164">
        <f>INDEX('Input EIA SEDS'!$A:$BZ, $A164, COLUMN(AF164))</f>
        <v/>
      </c>
      <c r="AG164">
        <f>INDEX('Input EIA SEDS'!$A:$BZ, $A164, COLUMN(AG164))</f>
        <v/>
      </c>
      <c r="AH164">
        <f>INDEX('Input EIA SEDS'!$A:$BZ, $A164, COLUMN(AH164))</f>
        <v/>
      </c>
      <c r="AI164">
        <f>INDEX('Input EIA SEDS'!$A:$BZ, $A164, COLUMN(AI164))</f>
        <v/>
      </c>
      <c r="AJ164">
        <f>INDEX('Input EIA SEDS'!$A:$BZ, $A164, COLUMN(AJ164))</f>
        <v/>
      </c>
      <c r="AK164">
        <f>INDEX('Input EIA SEDS'!$A:$BZ, $A164, COLUMN(AK164))</f>
        <v/>
      </c>
      <c r="AL164">
        <f>INDEX('Input EIA SEDS'!$A:$BZ, $A164, COLUMN(AL164))</f>
        <v/>
      </c>
      <c r="AM164">
        <f>INDEX('Input EIA SEDS'!$A:$BZ, $A164, COLUMN(AM164))</f>
        <v/>
      </c>
      <c r="AN164">
        <f>INDEX('Input EIA SEDS'!$A:$BZ, $A164, COLUMN(AN164))</f>
        <v/>
      </c>
      <c r="AO164">
        <f>INDEX('Input EIA SEDS'!$A:$BZ, $A164, COLUMN(AO164))</f>
        <v/>
      </c>
      <c r="AP164">
        <f>INDEX('Input EIA SEDS'!$A:$BZ, $A164, COLUMN(AP164))</f>
        <v/>
      </c>
      <c r="AQ164">
        <f>INDEX('Input EIA SEDS'!$A:$BZ, $A164, COLUMN(AQ164))</f>
        <v/>
      </c>
      <c r="AR164">
        <f>INDEX('Input EIA SEDS'!$A:$BZ, $A164, COLUMN(AR164))</f>
        <v/>
      </c>
      <c r="AS164">
        <f>INDEX('Input EIA SEDS'!$A:$BZ, $A164, COLUMN(AS164))</f>
        <v/>
      </c>
      <c r="AT164">
        <f>INDEX('Input EIA SEDS'!$A:$BZ, $A164, COLUMN(AT164))</f>
        <v/>
      </c>
      <c r="AU164">
        <f>INDEX('Input EIA SEDS'!$A:$BZ, $A164, COLUMN(AU164))</f>
        <v/>
      </c>
      <c r="AV164">
        <f>INDEX('Input EIA SEDS'!$A:$BZ, $A164, COLUMN(AV164))</f>
        <v/>
      </c>
      <c r="AW164">
        <f>INDEX('Input EIA SEDS'!$A:$BZ, $A164, COLUMN(AW164))</f>
        <v/>
      </c>
      <c r="AX164">
        <f>INDEX('Input EIA SEDS'!$A:$BZ, $A164, COLUMN(AX164))</f>
        <v/>
      </c>
      <c r="AY164">
        <f>INDEX('Input EIA SEDS'!$A:$BZ, $A164, COLUMN(AY164))</f>
        <v/>
      </c>
      <c r="AZ164">
        <f>INDEX('Input EIA SEDS'!$A:$BZ, $A164, COLUMN(AZ164))</f>
        <v/>
      </c>
      <c r="BA164">
        <f>INDEX('Input EIA SEDS'!$A:$BZ, $A164, COLUMN(BA164))</f>
        <v/>
      </c>
      <c r="BB164">
        <f>INDEX('Input EIA SEDS'!$A:$BZ, $A164, COLUMN(BB164))</f>
        <v/>
      </c>
      <c r="BC164">
        <f>INDEX('Input EIA SEDS'!$A:$BZ, $A164, COLUMN(BC164))</f>
        <v/>
      </c>
      <c r="BD164">
        <f>INDEX('Input EIA SEDS'!$A:$BZ, $A164, COLUMN(BD164))</f>
        <v/>
      </c>
      <c r="BE164">
        <f>INDEX('Input EIA SEDS'!$A:$BZ, $A164, COLUMN(BE164))</f>
        <v/>
      </c>
      <c r="BF164">
        <f>INDEX('Input EIA SEDS'!$A:$BZ, $A164, COLUMN(BF164))</f>
        <v/>
      </c>
      <c r="BG164">
        <f>INDEX('Input EIA SEDS'!$A:$BZ, $A164, COLUMN(BG164))</f>
        <v/>
      </c>
      <c r="BH164">
        <f>INDEX('Input EIA SEDS'!$A:$BZ, $A164, COLUMN(BH164))</f>
        <v/>
      </c>
      <c r="BI164">
        <f>INDEX('Input EIA SEDS'!$A:$BZ, $A164, COLUMN(BI164))</f>
        <v/>
      </c>
      <c r="BJ164">
        <f>INDEX('Input EIA SEDS'!$A:$BZ, $A164, COLUMN(BJ164))</f>
        <v/>
      </c>
      <c r="BK164">
        <f>INDEX('Input EIA SEDS'!$A:$BZ, $A164, COLUMN(BK164))</f>
        <v/>
      </c>
      <c r="BL164">
        <f>INDEX('Input EIA SEDS'!$A:$BZ, $A164, COLUMN(BL164))</f>
        <v/>
      </c>
      <c r="BM164">
        <f>INDEX('Input EIA SEDS'!$A:$BZ, $A164, COLUMN(BM164))</f>
        <v/>
      </c>
      <c r="BN164">
        <f>INDEX('Input EIA SEDS'!$A:$BZ, $A164, COLUMN(BN164))</f>
        <v/>
      </c>
      <c r="BO164">
        <f>INDEX('Input EIA SEDS'!$A:$BZ, $A164, COLUMN(BO164))</f>
        <v/>
      </c>
      <c r="BP164">
        <f>INDEX('Input EIA SEDS'!$A:$BZ, $A164, COLUMN(BP164))</f>
        <v/>
      </c>
      <c r="BQ164">
        <f>INDEX('Input EIA SEDS'!$A:$BZ, $A164, COLUMN(BQ164))</f>
        <v/>
      </c>
      <c r="BR164">
        <f>INDEX('Input EIA SEDS'!$A:$BZ, $A164, COLUMN(BR164))</f>
        <v/>
      </c>
      <c r="BS164">
        <f>INDEX('Input EIA SEDS'!$A:$BZ, $A164, COLUMN(BS164))</f>
        <v/>
      </c>
      <c r="BT164">
        <f>INDEX('Input EIA SEDS'!$A:$BZ, $A164, COLUMN(BT164))</f>
        <v/>
      </c>
      <c r="BU164">
        <f>INDEX('Input EIA SEDS'!$A:$BZ, $A164, COLUMN(BU164))</f>
        <v/>
      </c>
      <c r="BV164">
        <f>INDEX('Input EIA SEDS'!$A:$BZ, $A164, COLUMN(BV164))</f>
        <v/>
      </c>
      <c r="BW164">
        <f>INDEX('Input EIA SEDS'!$A:$BZ, $A164, COLUMN(BW164))</f>
        <v/>
      </c>
    </row>
    <row r="165" spans="1:75">
      <c r="A165">
        <f>MATCH($C165,'Input EIA SEDS'!$C:$C,0)</f>
        <v/>
      </c>
      <c r="B165">
        <f>INDEX('Input EIA SEDS'!$A:$BZ, $A165, COLUMN(B165))</f>
        <v/>
      </c>
      <c r="C165" t="s">
        <v>725</v>
      </c>
      <c r="D165">
        <f>INDEX('Input EIA SEDS'!$A:$BZ, $A165, COLUMN(D165))</f>
        <v/>
      </c>
      <c r="E165">
        <f>INDEX('Input EIA SEDS'!$A:$BZ, $A165, COLUMN(E165))</f>
        <v/>
      </c>
      <c r="F165">
        <f>INDEX('Input EIA SEDS'!$A:$BZ, $A165, COLUMN(F165))</f>
        <v/>
      </c>
      <c r="G165">
        <f>INDEX('Input EIA SEDS'!$A:$BZ, $A165, COLUMN(G165))</f>
        <v/>
      </c>
      <c r="H165">
        <f>INDEX('Input EIA SEDS'!$A:$BZ, $A165, COLUMN(H165))</f>
        <v/>
      </c>
      <c r="I165">
        <f>INDEX('Input EIA SEDS'!$A:$BZ, $A165, COLUMN(I165))</f>
        <v/>
      </c>
      <c r="J165">
        <f>INDEX('Input EIA SEDS'!$A:$BZ, $A165, COLUMN(J165))</f>
        <v/>
      </c>
      <c r="K165">
        <f>INDEX('Input EIA SEDS'!$A:$BZ, $A165, COLUMN(K165))</f>
        <v/>
      </c>
      <c r="L165">
        <f>INDEX('Input EIA SEDS'!$A:$BZ, $A165, COLUMN(L165))</f>
        <v/>
      </c>
      <c r="M165">
        <f>INDEX('Input EIA SEDS'!$A:$BZ, $A165, COLUMN(M165))</f>
        <v/>
      </c>
      <c r="N165">
        <f>INDEX('Input EIA SEDS'!$A:$BZ, $A165, COLUMN(N165))</f>
        <v/>
      </c>
      <c r="O165">
        <f>INDEX('Input EIA SEDS'!$A:$BZ, $A165, COLUMN(O165))</f>
        <v/>
      </c>
      <c r="P165">
        <f>INDEX('Input EIA SEDS'!$A:$BZ, $A165, COLUMN(P165))</f>
        <v/>
      </c>
      <c r="Q165">
        <f>INDEX('Input EIA SEDS'!$A:$BZ, $A165, COLUMN(Q165))</f>
        <v/>
      </c>
      <c r="R165">
        <f>INDEX('Input EIA SEDS'!$A:$BZ, $A165, COLUMN(R165))</f>
        <v/>
      </c>
      <c r="S165">
        <f>INDEX('Input EIA SEDS'!$A:$BZ, $A165, COLUMN(S165))</f>
        <v/>
      </c>
      <c r="T165">
        <f>INDEX('Input EIA SEDS'!$A:$BZ, $A165, COLUMN(T165))</f>
        <v/>
      </c>
      <c r="U165">
        <f>INDEX('Input EIA SEDS'!$A:$BZ, $A165, COLUMN(U165))</f>
        <v/>
      </c>
      <c r="V165">
        <f>INDEX('Input EIA SEDS'!$A:$BZ, $A165, COLUMN(V165))</f>
        <v/>
      </c>
      <c r="W165">
        <f>INDEX('Input EIA SEDS'!$A:$BZ, $A165, COLUMN(W165))</f>
        <v/>
      </c>
      <c r="X165">
        <f>INDEX('Input EIA SEDS'!$A:$BZ, $A165, COLUMN(X165))</f>
        <v/>
      </c>
      <c r="Y165">
        <f>INDEX('Input EIA SEDS'!$A:$BZ, $A165, COLUMN(Y165))</f>
        <v/>
      </c>
      <c r="Z165">
        <f>INDEX('Input EIA SEDS'!$A:$BZ, $A165, COLUMN(Z165))</f>
        <v/>
      </c>
      <c r="AA165">
        <f>INDEX('Input EIA SEDS'!$A:$BZ, $A165, COLUMN(AA165))</f>
        <v/>
      </c>
      <c r="AB165">
        <f>INDEX('Input EIA SEDS'!$A:$BZ, $A165, COLUMN(AB165))</f>
        <v/>
      </c>
      <c r="AC165">
        <f>INDEX('Input EIA SEDS'!$A:$BZ, $A165, COLUMN(AC165))</f>
        <v/>
      </c>
      <c r="AD165">
        <f>INDEX('Input EIA SEDS'!$A:$BZ, $A165, COLUMN(AD165))</f>
        <v/>
      </c>
      <c r="AE165">
        <f>INDEX('Input EIA SEDS'!$A:$BZ, $A165, COLUMN(AE165))</f>
        <v/>
      </c>
      <c r="AF165">
        <f>INDEX('Input EIA SEDS'!$A:$BZ, $A165, COLUMN(AF165))</f>
        <v/>
      </c>
      <c r="AG165">
        <f>INDEX('Input EIA SEDS'!$A:$BZ, $A165, COLUMN(AG165))</f>
        <v/>
      </c>
      <c r="AH165">
        <f>INDEX('Input EIA SEDS'!$A:$BZ, $A165, COLUMN(AH165))</f>
        <v/>
      </c>
      <c r="AI165">
        <f>INDEX('Input EIA SEDS'!$A:$BZ, $A165, COLUMN(AI165))</f>
        <v/>
      </c>
      <c r="AJ165">
        <f>INDEX('Input EIA SEDS'!$A:$BZ, $A165, COLUMN(AJ165))</f>
        <v/>
      </c>
      <c r="AK165">
        <f>INDEX('Input EIA SEDS'!$A:$BZ, $A165, COLUMN(AK165))</f>
        <v/>
      </c>
      <c r="AL165">
        <f>INDEX('Input EIA SEDS'!$A:$BZ, $A165, COLUMN(AL165))</f>
        <v/>
      </c>
      <c r="AM165">
        <f>INDEX('Input EIA SEDS'!$A:$BZ, $A165, COLUMN(AM165))</f>
        <v/>
      </c>
      <c r="AN165">
        <f>INDEX('Input EIA SEDS'!$A:$BZ, $A165, COLUMN(AN165))</f>
        <v/>
      </c>
      <c r="AO165">
        <f>INDEX('Input EIA SEDS'!$A:$BZ, $A165, COLUMN(AO165))</f>
        <v/>
      </c>
      <c r="AP165">
        <f>INDEX('Input EIA SEDS'!$A:$BZ, $A165, COLUMN(AP165))</f>
        <v/>
      </c>
      <c r="AQ165">
        <f>INDEX('Input EIA SEDS'!$A:$BZ, $A165, COLUMN(AQ165))</f>
        <v/>
      </c>
      <c r="AR165">
        <f>INDEX('Input EIA SEDS'!$A:$BZ, $A165, COLUMN(AR165))</f>
        <v/>
      </c>
      <c r="AS165">
        <f>INDEX('Input EIA SEDS'!$A:$BZ, $A165, COLUMN(AS165))</f>
        <v/>
      </c>
      <c r="AT165">
        <f>INDEX('Input EIA SEDS'!$A:$BZ, $A165, COLUMN(AT165))</f>
        <v/>
      </c>
      <c r="AU165">
        <f>INDEX('Input EIA SEDS'!$A:$BZ, $A165, COLUMN(AU165))</f>
        <v/>
      </c>
      <c r="AV165">
        <f>INDEX('Input EIA SEDS'!$A:$BZ, $A165, COLUMN(AV165))</f>
        <v/>
      </c>
      <c r="AW165">
        <f>INDEX('Input EIA SEDS'!$A:$BZ, $A165, COLUMN(AW165))</f>
        <v/>
      </c>
      <c r="AX165">
        <f>INDEX('Input EIA SEDS'!$A:$BZ, $A165, COLUMN(AX165))</f>
        <v/>
      </c>
      <c r="AY165">
        <f>INDEX('Input EIA SEDS'!$A:$BZ, $A165, COLUMN(AY165))</f>
        <v/>
      </c>
      <c r="AZ165">
        <f>INDEX('Input EIA SEDS'!$A:$BZ, $A165, COLUMN(AZ165))</f>
        <v/>
      </c>
      <c r="BA165">
        <f>INDEX('Input EIA SEDS'!$A:$BZ, $A165, COLUMN(BA165))</f>
        <v/>
      </c>
      <c r="BB165">
        <f>INDEX('Input EIA SEDS'!$A:$BZ, $A165, COLUMN(BB165))</f>
        <v/>
      </c>
      <c r="BC165">
        <f>INDEX('Input EIA SEDS'!$A:$BZ, $A165, COLUMN(BC165))</f>
        <v/>
      </c>
      <c r="BD165">
        <f>INDEX('Input EIA SEDS'!$A:$BZ, $A165, COLUMN(BD165))</f>
        <v/>
      </c>
      <c r="BE165">
        <f>INDEX('Input EIA SEDS'!$A:$BZ, $A165, COLUMN(BE165))</f>
        <v/>
      </c>
      <c r="BF165">
        <f>INDEX('Input EIA SEDS'!$A:$BZ, $A165, COLUMN(BF165))</f>
        <v/>
      </c>
      <c r="BG165">
        <f>INDEX('Input EIA SEDS'!$A:$BZ, $A165, COLUMN(BG165))</f>
        <v/>
      </c>
      <c r="BH165">
        <f>INDEX('Input EIA SEDS'!$A:$BZ, $A165, COLUMN(BH165))</f>
        <v/>
      </c>
      <c r="BI165">
        <f>INDEX('Input EIA SEDS'!$A:$BZ, $A165, COLUMN(BI165))</f>
        <v/>
      </c>
      <c r="BJ165">
        <f>INDEX('Input EIA SEDS'!$A:$BZ, $A165, COLUMN(BJ165))</f>
        <v/>
      </c>
      <c r="BK165">
        <f>INDEX('Input EIA SEDS'!$A:$BZ, $A165, COLUMN(BK165))</f>
        <v/>
      </c>
      <c r="BL165">
        <f>INDEX('Input EIA SEDS'!$A:$BZ, $A165, COLUMN(BL165))</f>
        <v/>
      </c>
      <c r="BM165">
        <f>INDEX('Input EIA SEDS'!$A:$BZ, $A165, COLUMN(BM165))</f>
        <v/>
      </c>
      <c r="BN165">
        <f>INDEX('Input EIA SEDS'!$A:$BZ, $A165, COLUMN(BN165))</f>
        <v/>
      </c>
      <c r="BO165">
        <f>INDEX('Input EIA SEDS'!$A:$BZ, $A165, COLUMN(BO165))</f>
        <v/>
      </c>
      <c r="BP165">
        <f>INDEX('Input EIA SEDS'!$A:$BZ, $A165, COLUMN(BP165))</f>
        <v/>
      </c>
      <c r="BQ165">
        <f>INDEX('Input EIA SEDS'!$A:$BZ, $A165, COLUMN(BQ165))</f>
        <v/>
      </c>
      <c r="BR165">
        <f>INDEX('Input EIA SEDS'!$A:$BZ, $A165, COLUMN(BR165))</f>
        <v/>
      </c>
      <c r="BS165">
        <f>INDEX('Input EIA SEDS'!$A:$BZ, $A165, COLUMN(BS165))</f>
        <v/>
      </c>
      <c r="BT165">
        <f>INDEX('Input EIA SEDS'!$A:$BZ, $A165, COLUMN(BT165))</f>
        <v/>
      </c>
      <c r="BU165">
        <f>INDEX('Input EIA SEDS'!$A:$BZ, $A165, COLUMN(BU165))</f>
        <v/>
      </c>
      <c r="BV165">
        <f>INDEX('Input EIA SEDS'!$A:$BZ, $A165, COLUMN(BV165))</f>
        <v/>
      </c>
      <c r="BW165">
        <f>INDEX('Input EIA SEDS'!$A:$BZ, $A165, COLUMN(BW165))</f>
        <v/>
      </c>
    </row>
    <row r="166" spans="1:75">
      <c r="A166">
        <f>MATCH($C166,'Input EIA SEDS'!$C:$C,0)</f>
        <v/>
      </c>
      <c r="B166">
        <f>INDEX('Input EIA SEDS'!$A:$BZ, $A166, COLUMN(B166))</f>
        <v/>
      </c>
      <c r="C166" t="s">
        <v>728</v>
      </c>
      <c r="D166">
        <f>INDEX('Input EIA SEDS'!$A:$BZ, $A166, COLUMN(D166))</f>
        <v/>
      </c>
      <c r="E166">
        <f>INDEX('Input EIA SEDS'!$A:$BZ, $A166, COLUMN(E166))</f>
        <v/>
      </c>
      <c r="F166">
        <f>INDEX('Input EIA SEDS'!$A:$BZ, $A166, COLUMN(F166))</f>
        <v/>
      </c>
      <c r="G166">
        <f>INDEX('Input EIA SEDS'!$A:$BZ, $A166, COLUMN(G166))</f>
        <v/>
      </c>
      <c r="H166">
        <f>INDEX('Input EIA SEDS'!$A:$BZ, $A166, COLUMN(H166))</f>
        <v/>
      </c>
      <c r="I166">
        <f>INDEX('Input EIA SEDS'!$A:$BZ, $A166, COLUMN(I166))</f>
        <v/>
      </c>
      <c r="J166">
        <f>INDEX('Input EIA SEDS'!$A:$BZ, $A166, COLUMN(J166))</f>
        <v/>
      </c>
      <c r="K166">
        <f>INDEX('Input EIA SEDS'!$A:$BZ, $A166, COLUMN(K166))</f>
        <v/>
      </c>
      <c r="L166">
        <f>INDEX('Input EIA SEDS'!$A:$BZ, $A166, COLUMN(L166))</f>
        <v/>
      </c>
      <c r="M166">
        <f>INDEX('Input EIA SEDS'!$A:$BZ, $A166, COLUMN(M166))</f>
        <v/>
      </c>
      <c r="N166">
        <f>INDEX('Input EIA SEDS'!$A:$BZ, $A166, COLUMN(N166))</f>
        <v/>
      </c>
      <c r="O166">
        <f>INDEX('Input EIA SEDS'!$A:$BZ, $A166, COLUMN(O166))</f>
        <v/>
      </c>
      <c r="P166">
        <f>INDEX('Input EIA SEDS'!$A:$BZ, $A166, COLUMN(P166))</f>
        <v/>
      </c>
      <c r="Q166">
        <f>INDEX('Input EIA SEDS'!$A:$BZ, $A166, COLUMN(Q166))</f>
        <v/>
      </c>
      <c r="R166">
        <f>INDEX('Input EIA SEDS'!$A:$BZ, $A166, COLUMN(R166))</f>
        <v/>
      </c>
      <c r="S166">
        <f>INDEX('Input EIA SEDS'!$A:$BZ, $A166, COLUMN(S166))</f>
        <v/>
      </c>
      <c r="T166">
        <f>INDEX('Input EIA SEDS'!$A:$BZ, $A166, COLUMN(T166))</f>
        <v/>
      </c>
      <c r="U166">
        <f>INDEX('Input EIA SEDS'!$A:$BZ, $A166, COLUMN(U166))</f>
        <v/>
      </c>
      <c r="V166">
        <f>INDEX('Input EIA SEDS'!$A:$BZ, $A166, COLUMN(V166))</f>
        <v/>
      </c>
      <c r="W166">
        <f>INDEX('Input EIA SEDS'!$A:$BZ, $A166, COLUMN(W166))</f>
        <v/>
      </c>
      <c r="X166">
        <f>INDEX('Input EIA SEDS'!$A:$BZ, $A166, COLUMN(X166))</f>
        <v/>
      </c>
      <c r="Y166">
        <f>INDEX('Input EIA SEDS'!$A:$BZ, $A166, COLUMN(Y166))</f>
        <v/>
      </c>
      <c r="Z166">
        <f>INDEX('Input EIA SEDS'!$A:$BZ, $A166, COLUMN(Z166))</f>
        <v/>
      </c>
      <c r="AA166">
        <f>INDEX('Input EIA SEDS'!$A:$BZ, $A166, COLUMN(AA166))</f>
        <v/>
      </c>
      <c r="AB166">
        <f>INDEX('Input EIA SEDS'!$A:$BZ, $A166, COLUMN(AB166))</f>
        <v/>
      </c>
      <c r="AC166">
        <f>INDEX('Input EIA SEDS'!$A:$BZ, $A166, COLUMN(AC166))</f>
        <v/>
      </c>
      <c r="AD166">
        <f>INDEX('Input EIA SEDS'!$A:$BZ, $A166, COLUMN(AD166))</f>
        <v/>
      </c>
      <c r="AE166">
        <f>INDEX('Input EIA SEDS'!$A:$BZ, $A166, COLUMN(AE166))</f>
        <v/>
      </c>
      <c r="AF166">
        <f>INDEX('Input EIA SEDS'!$A:$BZ, $A166, COLUMN(AF166))</f>
        <v/>
      </c>
      <c r="AG166">
        <f>INDEX('Input EIA SEDS'!$A:$BZ, $A166, COLUMN(AG166))</f>
        <v/>
      </c>
      <c r="AH166">
        <f>INDEX('Input EIA SEDS'!$A:$BZ, $A166, COLUMN(AH166))</f>
        <v/>
      </c>
      <c r="AI166">
        <f>INDEX('Input EIA SEDS'!$A:$BZ, $A166, COLUMN(AI166))</f>
        <v/>
      </c>
      <c r="AJ166">
        <f>INDEX('Input EIA SEDS'!$A:$BZ, $A166, COLUMN(AJ166))</f>
        <v/>
      </c>
      <c r="AK166">
        <f>INDEX('Input EIA SEDS'!$A:$BZ, $A166, COLUMN(AK166))</f>
        <v/>
      </c>
      <c r="AL166">
        <f>INDEX('Input EIA SEDS'!$A:$BZ, $A166, COLUMN(AL166))</f>
        <v/>
      </c>
      <c r="AM166">
        <f>INDEX('Input EIA SEDS'!$A:$BZ, $A166, COLUMN(AM166))</f>
        <v/>
      </c>
      <c r="AN166">
        <f>INDEX('Input EIA SEDS'!$A:$BZ, $A166, COLUMN(AN166))</f>
        <v/>
      </c>
      <c r="AO166">
        <f>INDEX('Input EIA SEDS'!$A:$BZ, $A166, COLUMN(AO166))</f>
        <v/>
      </c>
      <c r="AP166">
        <f>INDEX('Input EIA SEDS'!$A:$BZ, $A166, COLUMN(AP166))</f>
        <v/>
      </c>
      <c r="AQ166">
        <f>INDEX('Input EIA SEDS'!$A:$BZ, $A166, COLUMN(AQ166))</f>
        <v/>
      </c>
      <c r="AR166">
        <f>INDEX('Input EIA SEDS'!$A:$BZ, $A166, COLUMN(AR166))</f>
        <v/>
      </c>
      <c r="AS166">
        <f>INDEX('Input EIA SEDS'!$A:$BZ, $A166, COLUMN(AS166))</f>
        <v/>
      </c>
      <c r="AT166">
        <f>INDEX('Input EIA SEDS'!$A:$BZ, $A166, COLUMN(AT166))</f>
        <v/>
      </c>
      <c r="AU166">
        <f>INDEX('Input EIA SEDS'!$A:$BZ, $A166, COLUMN(AU166))</f>
        <v/>
      </c>
      <c r="AV166">
        <f>INDEX('Input EIA SEDS'!$A:$BZ, $A166, COLUMN(AV166))</f>
        <v/>
      </c>
      <c r="AW166">
        <f>INDEX('Input EIA SEDS'!$A:$BZ, $A166, COLUMN(AW166))</f>
        <v/>
      </c>
      <c r="AX166">
        <f>INDEX('Input EIA SEDS'!$A:$BZ, $A166, COLUMN(AX166))</f>
        <v/>
      </c>
      <c r="AY166">
        <f>INDEX('Input EIA SEDS'!$A:$BZ, $A166, COLUMN(AY166))</f>
        <v/>
      </c>
      <c r="AZ166">
        <f>INDEX('Input EIA SEDS'!$A:$BZ, $A166, COLUMN(AZ166))</f>
        <v/>
      </c>
      <c r="BA166">
        <f>INDEX('Input EIA SEDS'!$A:$BZ, $A166, COLUMN(BA166))</f>
        <v/>
      </c>
      <c r="BB166">
        <f>INDEX('Input EIA SEDS'!$A:$BZ, $A166, COLUMN(BB166))</f>
        <v/>
      </c>
      <c r="BC166">
        <f>INDEX('Input EIA SEDS'!$A:$BZ, $A166, COLUMN(BC166))</f>
        <v/>
      </c>
      <c r="BD166">
        <f>INDEX('Input EIA SEDS'!$A:$BZ, $A166, COLUMN(BD166))</f>
        <v/>
      </c>
      <c r="BE166">
        <f>INDEX('Input EIA SEDS'!$A:$BZ, $A166, COLUMN(BE166))</f>
        <v/>
      </c>
      <c r="BF166">
        <f>INDEX('Input EIA SEDS'!$A:$BZ, $A166, COLUMN(BF166))</f>
        <v/>
      </c>
      <c r="BG166">
        <f>INDEX('Input EIA SEDS'!$A:$BZ, $A166, COLUMN(BG166))</f>
        <v/>
      </c>
      <c r="BH166">
        <f>INDEX('Input EIA SEDS'!$A:$BZ, $A166, COLUMN(BH166))</f>
        <v/>
      </c>
      <c r="BI166">
        <f>INDEX('Input EIA SEDS'!$A:$BZ, $A166, COLUMN(BI166))</f>
        <v/>
      </c>
      <c r="BJ166">
        <f>INDEX('Input EIA SEDS'!$A:$BZ, $A166, COLUMN(BJ166))</f>
        <v/>
      </c>
      <c r="BK166">
        <f>INDEX('Input EIA SEDS'!$A:$BZ, $A166, COLUMN(BK166))</f>
        <v/>
      </c>
      <c r="BL166">
        <f>INDEX('Input EIA SEDS'!$A:$BZ, $A166, COLUMN(BL166))</f>
        <v/>
      </c>
      <c r="BM166">
        <f>INDEX('Input EIA SEDS'!$A:$BZ, $A166, COLUMN(BM166))</f>
        <v/>
      </c>
      <c r="BN166">
        <f>INDEX('Input EIA SEDS'!$A:$BZ, $A166, COLUMN(BN166))</f>
        <v/>
      </c>
      <c r="BO166">
        <f>INDEX('Input EIA SEDS'!$A:$BZ, $A166, COLUMN(BO166))</f>
        <v/>
      </c>
      <c r="BP166">
        <f>INDEX('Input EIA SEDS'!$A:$BZ, $A166, COLUMN(BP166))</f>
        <v/>
      </c>
      <c r="BQ166">
        <f>INDEX('Input EIA SEDS'!$A:$BZ, $A166, COLUMN(BQ166))</f>
        <v/>
      </c>
      <c r="BR166">
        <f>INDEX('Input EIA SEDS'!$A:$BZ, $A166, COLUMN(BR166))</f>
        <v/>
      </c>
      <c r="BS166">
        <f>INDEX('Input EIA SEDS'!$A:$BZ, $A166, COLUMN(BS166))</f>
        <v/>
      </c>
      <c r="BT166">
        <f>INDEX('Input EIA SEDS'!$A:$BZ, $A166, COLUMN(BT166))</f>
        <v/>
      </c>
      <c r="BU166">
        <f>INDEX('Input EIA SEDS'!$A:$BZ, $A166, COLUMN(BU166))</f>
        <v/>
      </c>
      <c r="BV166">
        <f>INDEX('Input EIA SEDS'!$A:$BZ, $A166, COLUMN(BV166))</f>
        <v/>
      </c>
      <c r="BW166">
        <f>INDEX('Input EIA SEDS'!$A:$BZ, $A166, COLUMN(BW166))</f>
        <v/>
      </c>
    </row>
    <row r="167" spans="1:75">
      <c r="A167">
        <f>MATCH($C167,'Input EIA SEDS'!$C:$C,0)</f>
        <v/>
      </c>
      <c r="B167">
        <f>INDEX('Input EIA SEDS'!$A:$BZ, $A167, COLUMN(B167))</f>
        <v/>
      </c>
      <c r="C167" t="s">
        <v>732</v>
      </c>
      <c r="D167">
        <f>INDEX('Input EIA SEDS'!$A:$BZ, $A167, COLUMN(D167))</f>
        <v/>
      </c>
      <c r="E167">
        <f>INDEX('Input EIA SEDS'!$A:$BZ, $A167, COLUMN(E167))</f>
        <v/>
      </c>
      <c r="F167">
        <f>INDEX('Input EIA SEDS'!$A:$BZ, $A167, COLUMN(F167))</f>
        <v/>
      </c>
      <c r="G167">
        <f>INDEX('Input EIA SEDS'!$A:$BZ, $A167, COLUMN(G167))</f>
        <v/>
      </c>
      <c r="H167">
        <f>INDEX('Input EIA SEDS'!$A:$BZ, $A167, COLUMN(H167))</f>
        <v/>
      </c>
      <c r="I167">
        <f>INDEX('Input EIA SEDS'!$A:$BZ, $A167, COLUMN(I167))</f>
        <v/>
      </c>
      <c r="J167">
        <f>INDEX('Input EIA SEDS'!$A:$BZ, $A167, COLUMN(J167))</f>
        <v/>
      </c>
      <c r="K167">
        <f>INDEX('Input EIA SEDS'!$A:$BZ, $A167, COLUMN(K167))</f>
        <v/>
      </c>
      <c r="L167">
        <f>INDEX('Input EIA SEDS'!$A:$BZ, $A167, COLUMN(L167))</f>
        <v/>
      </c>
      <c r="M167">
        <f>INDEX('Input EIA SEDS'!$A:$BZ, $A167, COLUMN(M167))</f>
        <v/>
      </c>
      <c r="N167">
        <f>INDEX('Input EIA SEDS'!$A:$BZ, $A167, COLUMN(N167))</f>
        <v/>
      </c>
      <c r="O167">
        <f>INDEX('Input EIA SEDS'!$A:$BZ, $A167, COLUMN(O167))</f>
        <v/>
      </c>
      <c r="P167">
        <f>INDEX('Input EIA SEDS'!$A:$BZ, $A167, COLUMN(P167))</f>
        <v/>
      </c>
      <c r="Q167">
        <f>INDEX('Input EIA SEDS'!$A:$BZ, $A167, COLUMN(Q167))</f>
        <v/>
      </c>
      <c r="R167">
        <f>INDEX('Input EIA SEDS'!$A:$BZ, $A167, COLUMN(R167))</f>
        <v/>
      </c>
      <c r="S167">
        <f>INDEX('Input EIA SEDS'!$A:$BZ, $A167, COLUMN(S167))</f>
        <v/>
      </c>
      <c r="T167">
        <f>INDEX('Input EIA SEDS'!$A:$BZ, $A167, COLUMN(T167))</f>
        <v/>
      </c>
      <c r="U167">
        <f>INDEX('Input EIA SEDS'!$A:$BZ, $A167, COLUMN(U167))</f>
        <v/>
      </c>
      <c r="V167">
        <f>INDEX('Input EIA SEDS'!$A:$BZ, $A167, COLUMN(V167))</f>
        <v/>
      </c>
      <c r="W167">
        <f>INDEX('Input EIA SEDS'!$A:$BZ, $A167, COLUMN(W167))</f>
        <v/>
      </c>
      <c r="X167">
        <f>INDEX('Input EIA SEDS'!$A:$BZ, $A167, COLUMN(X167))</f>
        <v/>
      </c>
      <c r="Y167">
        <f>INDEX('Input EIA SEDS'!$A:$BZ, $A167, COLUMN(Y167))</f>
        <v/>
      </c>
      <c r="Z167">
        <f>INDEX('Input EIA SEDS'!$A:$BZ, $A167, COLUMN(Z167))</f>
        <v/>
      </c>
      <c r="AA167">
        <f>INDEX('Input EIA SEDS'!$A:$BZ, $A167, COLUMN(AA167))</f>
        <v/>
      </c>
      <c r="AB167">
        <f>INDEX('Input EIA SEDS'!$A:$BZ, $A167, COLUMN(AB167))</f>
        <v/>
      </c>
      <c r="AC167">
        <f>INDEX('Input EIA SEDS'!$A:$BZ, $A167, COLUMN(AC167))</f>
        <v/>
      </c>
      <c r="AD167">
        <f>INDEX('Input EIA SEDS'!$A:$BZ, $A167, COLUMN(AD167))</f>
        <v/>
      </c>
      <c r="AE167">
        <f>INDEX('Input EIA SEDS'!$A:$BZ, $A167, COLUMN(AE167))</f>
        <v/>
      </c>
      <c r="AF167">
        <f>INDEX('Input EIA SEDS'!$A:$BZ, $A167, COLUMN(AF167))</f>
        <v/>
      </c>
      <c r="AG167">
        <f>INDEX('Input EIA SEDS'!$A:$BZ, $A167, COLUMN(AG167))</f>
        <v/>
      </c>
      <c r="AH167">
        <f>INDEX('Input EIA SEDS'!$A:$BZ, $A167, COLUMN(AH167))</f>
        <v/>
      </c>
      <c r="AI167">
        <f>INDEX('Input EIA SEDS'!$A:$BZ, $A167, COLUMN(AI167))</f>
        <v/>
      </c>
      <c r="AJ167">
        <f>INDEX('Input EIA SEDS'!$A:$BZ, $A167, COLUMN(AJ167))</f>
        <v/>
      </c>
      <c r="AK167">
        <f>INDEX('Input EIA SEDS'!$A:$BZ, $A167, COLUMN(AK167))</f>
        <v/>
      </c>
      <c r="AL167">
        <f>INDEX('Input EIA SEDS'!$A:$BZ, $A167, COLUMN(AL167))</f>
        <v/>
      </c>
      <c r="AM167">
        <f>INDEX('Input EIA SEDS'!$A:$BZ, $A167, COLUMN(AM167))</f>
        <v/>
      </c>
      <c r="AN167">
        <f>INDEX('Input EIA SEDS'!$A:$BZ, $A167, COLUMN(AN167))</f>
        <v/>
      </c>
      <c r="AO167">
        <f>INDEX('Input EIA SEDS'!$A:$BZ, $A167, COLUMN(AO167))</f>
        <v/>
      </c>
      <c r="AP167">
        <f>INDEX('Input EIA SEDS'!$A:$BZ, $A167, COLUMN(AP167))</f>
        <v/>
      </c>
      <c r="AQ167">
        <f>INDEX('Input EIA SEDS'!$A:$BZ, $A167, COLUMN(AQ167))</f>
        <v/>
      </c>
      <c r="AR167">
        <f>INDEX('Input EIA SEDS'!$A:$BZ, $A167, COLUMN(AR167))</f>
        <v/>
      </c>
      <c r="AS167">
        <f>INDEX('Input EIA SEDS'!$A:$BZ, $A167, COLUMN(AS167))</f>
        <v/>
      </c>
      <c r="AT167">
        <f>INDEX('Input EIA SEDS'!$A:$BZ, $A167, COLUMN(AT167))</f>
        <v/>
      </c>
      <c r="AU167">
        <f>INDEX('Input EIA SEDS'!$A:$BZ, $A167, COLUMN(AU167))</f>
        <v/>
      </c>
      <c r="AV167">
        <f>INDEX('Input EIA SEDS'!$A:$BZ, $A167, COLUMN(AV167))</f>
        <v/>
      </c>
      <c r="AW167">
        <f>INDEX('Input EIA SEDS'!$A:$BZ, $A167, COLUMN(AW167))</f>
        <v/>
      </c>
      <c r="AX167">
        <f>INDEX('Input EIA SEDS'!$A:$BZ, $A167, COLUMN(AX167))</f>
        <v/>
      </c>
      <c r="AY167">
        <f>INDEX('Input EIA SEDS'!$A:$BZ, $A167, COLUMN(AY167))</f>
        <v/>
      </c>
      <c r="AZ167">
        <f>INDEX('Input EIA SEDS'!$A:$BZ, $A167, COLUMN(AZ167))</f>
        <v/>
      </c>
      <c r="BA167">
        <f>INDEX('Input EIA SEDS'!$A:$BZ, $A167, COLUMN(BA167))</f>
        <v/>
      </c>
      <c r="BB167">
        <f>INDEX('Input EIA SEDS'!$A:$BZ, $A167, COLUMN(BB167))</f>
        <v/>
      </c>
      <c r="BC167">
        <f>INDEX('Input EIA SEDS'!$A:$BZ, $A167, COLUMN(BC167))</f>
        <v/>
      </c>
      <c r="BD167">
        <f>INDEX('Input EIA SEDS'!$A:$BZ, $A167, COLUMN(BD167))</f>
        <v/>
      </c>
      <c r="BE167">
        <f>INDEX('Input EIA SEDS'!$A:$BZ, $A167, COLUMN(BE167))</f>
        <v/>
      </c>
      <c r="BF167">
        <f>INDEX('Input EIA SEDS'!$A:$BZ, $A167, COLUMN(BF167))</f>
        <v/>
      </c>
      <c r="BG167">
        <f>INDEX('Input EIA SEDS'!$A:$BZ, $A167, COLUMN(BG167))</f>
        <v/>
      </c>
      <c r="BH167">
        <f>INDEX('Input EIA SEDS'!$A:$BZ, $A167, COLUMN(BH167))</f>
        <v/>
      </c>
      <c r="BI167">
        <f>INDEX('Input EIA SEDS'!$A:$BZ, $A167, COLUMN(BI167))</f>
        <v/>
      </c>
      <c r="BJ167">
        <f>INDEX('Input EIA SEDS'!$A:$BZ, $A167, COLUMN(BJ167))</f>
        <v/>
      </c>
      <c r="BK167">
        <f>INDEX('Input EIA SEDS'!$A:$BZ, $A167, COLUMN(BK167))</f>
        <v/>
      </c>
      <c r="BL167">
        <f>INDEX('Input EIA SEDS'!$A:$BZ, $A167, COLUMN(BL167))</f>
        <v/>
      </c>
      <c r="BM167">
        <f>INDEX('Input EIA SEDS'!$A:$BZ, $A167, COLUMN(BM167))</f>
        <v/>
      </c>
      <c r="BN167">
        <f>INDEX('Input EIA SEDS'!$A:$BZ, $A167, COLUMN(BN167))</f>
        <v/>
      </c>
      <c r="BO167">
        <f>INDEX('Input EIA SEDS'!$A:$BZ, $A167, COLUMN(BO167))</f>
        <v/>
      </c>
      <c r="BP167">
        <f>INDEX('Input EIA SEDS'!$A:$BZ, $A167, COLUMN(BP167))</f>
        <v/>
      </c>
      <c r="BQ167">
        <f>INDEX('Input EIA SEDS'!$A:$BZ, $A167, COLUMN(BQ167))</f>
        <v/>
      </c>
      <c r="BR167">
        <f>INDEX('Input EIA SEDS'!$A:$BZ, $A167, COLUMN(BR167))</f>
        <v/>
      </c>
      <c r="BS167">
        <f>INDEX('Input EIA SEDS'!$A:$BZ, $A167, COLUMN(BS167))</f>
        <v/>
      </c>
      <c r="BT167">
        <f>INDEX('Input EIA SEDS'!$A:$BZ, $A167, COLUMN(BT167))</f>
        <v/>
      </c>
      <c r="BU167">
        <f>INDEX('Input EIA SEDS'!$A:$BZ, $A167, COLUMN(BU167))</f>
        <v/>
      </c>
      <c r="BV167">
        <f>INDEX('Input EIA SEDS'!$A:$BZ, $A167, COLUMN(BV167))</f>
        <v/>
      </c>
      <c r="BW167">
        <f>INDEX('Input EIA SEDS'!$A:$BZ, $A167, COLUMN(BW167))</f>
        <v/>
      </c>
    </row>
    <row r="168" spans="1:75">
      <c r="A168">
        <f>MATCH($C168,'Input EIA SEDS'!$C:$C,0)</f>
        <v/>
      </c>
      <c r="B168">
        <f>INDEX('Input EIA SEDS'!$A:$BZ, $A168, COLUMN(B168))</f>
        <v/>
      </c>
      <c r="C168" t="s">
        <v>734</v>
      </c>
      <c r="D168">
        <f>INDEX('Input EIA SEDS'!$A:$BZ, $A168, COLUMN(D168))</f>
        <v/>
      </c>
      <c r="E168">
        <f>INDEX('Input EIA SEDS'!$A:$BZ, $A168, COLUMN(E168))</f>
        <v/>
      </c>
      <c r="F168">
        <f>INDEX('Input EIA SEDS'!$A:$BZ, $A168, COLUMN(F168))</f>
        <v/>
      </c>
      <c r="G168">
        <f>INDEX('Input EIA SEDS'!$A:$BZ, $A168, COLUMN(G168))</f>
        <v/>
      </c>
      <c r="H168">
        <f>INDEX('Input EIA SEDS'!$A:$BZ, $A168, COLUMN(H168))</f>
        <v/>
      </c>
      <c r="I168">
        <f>INDEX('Input EIA SEDS'!$A:$BZ, $A168, COLUMN(I168))</f>
        <v/>
      </c>
      <c r="J168">
        <f>INDEX('Input EIA SEDS'!$A:$BZ, $A168, COLUMN(J168))</f>
        <v/>
      </c>
      <c r="K168">
        <f>INDEX('Input EIA SEDS'!$A:$BZ, $A168, COLUMN(K168))</f>
        <v/>
      </c>
      <c r="L168">
        <f>INDEX('Input EIA SEDS'!$A:$BZ, $A168, COLUMN(L168))</f>
        <v/>
      </c>
      <c r="M168">
        <f>INDEX('Input EIA SEDS'!$A:$BZ, $A168, COLUMN(M168))</f>
        <v/>
      </c>
      <c r="N168">
        <f>INDEX('Input EIA SEDS'!$A:$BZ, $A168, COLUMN(N168))</f>
        <v/>
      </c>
      <c r="O168">
        <f>INDEX('Input EIA SEDS'!$A:$BZ, $A168, COLUMN(O168))</f>
        <v/>
      </c>
      <c r="P168">
        <f>INDEX('Input EIA SEDS'!$A:$BZ, $A168, COLUMN(P168))</f>
        <v/>
      </c>
      <c r="Q168">
        <f>INDEX('Input EIA SEDS'!$A:$BZ, $A168, COLUMN(Q168))</f>
        <v/>
      </c>
      <c r="R168">
        <f>INDEX('Input EIA SEDS'!$A:$BZ, $A168, COLUMN(R168))</f>
        <v/>
      </c>
      <c r="S168">
        <f>INDEX('Input EIA SEDS'!$A:$BZ, $A168, COLUMN(S168))</f>
        <v/>
      </c>
      <c r="T168">
        <f>INDEX('Input EIA SEDS'!$A:$BZ, $A168, COLUMN(T168))</f>
        <v/>
      </c>
      <c r="U168">
        <f>INDEX('Input EIA SEDS'!$A:$BZ, $A168, COLUMN(U168))</f>
        <v/>
      </c>
      <c r="V168">
        <f>INDEX('Input EIA SEDS'!$A:$BZ, $A168, COLUMN(V168))</f>
        <v/>
      </c>
      <c r="W168">
        <f>INDEX('Input EIA SEDS'!$A:$BZ, $A168, COLUMN(W168))</f>
        <v/>
      </c>
      <c r="X168">
        <f>INDEX('Input EIA SEDS'!$A:$BZ, $A168, COLUMN(X168))</f>
        <v/>
      </c>
      <c r="Y168">
        <f>INDEX('Input EIA SEDS'!$A:$BZ, $A168, COLUMN(Y168))</f>
        <v/>
      </c>
      <c r="Z168">
        <f>INDEX('Input EIA SEDS'!$A:$BZ, $A168, COLUMN(Z168))</f>
        <v/>
      </c>
      <c r="AA168">
        <f>INDEX('Input EIA SEDS'!$A:$BZ, $A168, COLUMN(AA168))</f>
        <v/>
      </c>
      <c r="AB168">
        <f>INDEX('Input EIA SEDS'!$A:$BZ, $A168, COLUMN(AB168))</f>
        <v/>
      </c>
      <c r="AC168">
        <f>INDEX('Input EIA SEDS'!$A:$BZ, $A168, COLUMN(AC168))</f>
        <v/>
      </c>
      <c r="AD168">
        <f>INDEX('Input EIA SEDS'!$A:$BZ, $A168, COLUMN(AD168))</f>
        <v/>
      </c>
      <c r="AE168">
        <f>INDEX('Input EIA SEDS'!$A:$BZ, $A168, COLUMN(AE168))</f>
        <v/>
      </c>
      <c r="AF168">
        <f>INDEX('Input EIA SEDS'!$A:$BZ, $A168, COLUMN(AF168))</f>
        <v/>
      </c>
      <c r="AG168">
        <f>INDEX('Input EIA SEDS'!$A:$BZ, $A168, COLUMN(AG168))</f>
        <v/>
      </c>
      <c r="AH168">
        <f>INDEX('Input EIA SEDS'!$A:$BZ, $A168, COLUMN(AH168))</f>
        <v/>
      </c>
      <c r="AI168">
        <f>INDEX('Input EIA SEDS'!$A:$BZ, $A168, COLUMN(AI168))</f>
        <v/>
      </c>
      <c r="AJ168">
        <f>INDEX('Input EIA SEDS'!$A:$BZ, $A168, COLUMN(AJ168))</f>
        <v/>
      </c>
      <c r="AK168">
        <f>INDEX('Input EIA SEDS'!$A:$BZ, $A168, COLUMN(AK168))</f>
        <v/>
      </c>
      <c r="AL168">
        <f>INDEX('Input EIA SEDS'!$A:$BZ, $A168, COLUMN(AL168))</f>
        <v/>
      </c>
      <c r="AM168">
        <f>INDEX('Input EIA SEDS'!$A:$BZ, $A168, COLUMN(AM168))</f>
        <v/>
      </c>
      <c r="AN168">
        <f>INDEX('Input EIA SEDS'!$A:$BZ, $A168, COLUMN(AN168))</f>
        <v/>
      </c>
      <c r="AO168">
        <f>INDEX('Input EIA SEDS'!$A:$BZ, $A168, COLUMN(AO168))</f>
        <v/>
      </c>
      <c r="AP168">
        <f>INDEX('Input EIA SEDS'!$A:$BZ, $A168, COLUMN(AP168))</f>
        <v/>
      </c>
      <c r="AQ168">
        <f>INDEX('Input EIA SEDS'!$A:$BZ, $A168, COLUMN(AQ168))</f>
        <v/>
      </c>
      <c r="AR168">
        <f>INDEX('Input EIA SEDS'!$A:$BZ, $A168, COLUMN(AR168))</f>
        <v/>
      </c>
      <c r="AS168">
        <f>INDEX('Input EIA SEDS'!$A:$BZ, $A168, COLUMN(AS168))</f>
        <v/>
      </c>
      <c r="AT168">
        <f>INDEX('Input EIA SEDS'!$A:$BZ, $A168, COLUMN(AT168))</f>
        <v/>
      </c>
      <c r="AU168">
        <f>INDEX('Input EIA SEDS'!$A:$BZ, $A168, COLUMN(AU168))</f>
        <v/>
      </c>
      <c r="AV168">
        <f>INDEX('Input EIA SEDS'!$A:$BZ, $A168, COLUMN(AV168))</f>
        <v/>
      </c>
      <c r="AW168">
        <f>INDEX('Input EIA SEDS'!$A:$BZ, $A168, COLUMN(AW168))</f>
        <v/>
      </c>
      <c r="AX168">
        <f>INDEX('Input EIA SEDS'!$A:$BZ, $A168, COLUMN(AX168))</f>
        <v/>
      </c>
      <c r="AY168">
        <f>INDEX('Input EIA SEDS'!$A:$BZ, $A168, COLUMN(AY168))</f>
        <v/>
      </c>
      <c r="AZ168">
        <f>INDEX('Input EIA SEDS'!$A:$BZ, $A168, COLUMN(AZ168))</f>
        <v/>
      </c>
      <c r="BA168">
        <f>INDEX('Input EIA SEDS'!$A:$BZ, $A168, COLUMN(BA168))</f>
        <v/>
      </c>
      <c r="BB168">
        <f>INDEX('Input EIA SEDS'!$A:$BZ, $A168, COLUMN(BB168))</f>
        <v/>
      </c>
      <c r="BC168">
        <f>INDEX('Input EIA SEDS'!$A:$BZ, $A168, COLUMN(BC168))</f>
        <v/>
      </c>
      <c r="BD168">
        <f>INDEX('Input EIA SEDS'!$A:$BZ, $A168, COLUMN(BD168))</f>
        <v/>
      </c>
      <c r="BE168">
        <f>INDEX('Input EIA SEDS'!$A:$BZ, $A168, COLUMN(BE168))</f>
        <v/>
      </c>
      <c r="BF168">
        <f>INDEX('Input EIA SEDS'!$A:$BZ, $A168, COLUMN(BF168))</f>
        <v/>
      </c>
      <c r="BG168">
        <f>INDEX('Input EIA SEDS'!$A:$BZ, $A168, COLUMN(BG168))</f>
        <v/>
      </c>
      <c r="BH168">
        <f>INDEX('Input EIA SEDS'!$A:$BZ, $A168, COLUMN(BH168))</f>
        <v/>
      </c>
      <c r="BI168">
        <f>INDEX('Input EIA SEDS'!$A:$BZ, $A168, COLUMN(BI168))</f>
        <v/>
      </c>
      <c r="BJ168">
        <f>INDEX('Input EIA SEDS'!$A:$BZ, $A168, COLUMN(BJ168))</f>
        <v/>
      </c>
      <c r="BK168">
        <f>INDEX('Input EIA SEDS'!$A:$BZ, $A168, COLUMN(BK168))</f>
        <v/>
      </c>
      <c r="BL168">
        <f>INDEX('Input EIA SEDS'!$A:$BZ, $A168, COLUMN(BL168))</f>
        <v/>
      </c>
      <c r="BM168">
        <f>INDEX('Input EIA SEDS'!$A:$BZ, $A168, COLUMN(BM168))</f>
        <v/>
      </c>
      <c r="BN168">
        <f>INDEX('Input EIA SEDS'!$A:$BZ, $A168, COLUMN(BN168))</f>
        <v/>
      </c>
      <c r="BO168">
        <f>INDEX('Input EIA SEDS'!$A:$BZ, $A168, COLUMN(BO168))</f>
        <v/>
      </c>
      <c r="BP168">
        <f>INDEX('Input EIA SEDS'!$A:$BZ, $A168, COLUMN(BP168))</f>
        <v/>
      </c>
      <c r="BQ168">
        <f>INDEX('Input EIA SEDS'!$A:$BZ, $A168, COLUMN(BQ168))</f>
        <v/>
      </c>
      <c r="BR168">
        <f>INDEX('Input EIA SEDS'!$A:$BZ, $A168, COLUMN(BR168))</f>
        <v/>
      </c>
      <c r="BS168">
        <f>INDEX('Input EIA SEDS'!$A:$BZ, $A168, COLUMN(BS168))</f>
        <v/>
      </c>
      <c r="BT168">
        <f>INDEX('Input EIA SEDS'!$A:$BZ, $A168, COLUMN(BT168))</f>
        <v/>
      </c>
      <c r="BU168">
        <f>INDEX('Input EIA SEDS'!$A:$BZ, $A168, COLUMN(BU168))</f>
        <v/>
      </c>
      <c r="BV168">
        <f>INDEX('Input EIA SEDS'!$A:$BZ, $A168, COLUMN(BV168))</f>
        <v/>
      </c>
      <c r="BW168">
        <f>INDEX('Input EIA SEDS'!$A:$BZ, $A168, COLUMN(BW168))</f>
        <v/>
      </c>
    </row>
    <row r="169" spans="1:75">
      <c r="A169">
        <f>MATCH($C169,'Input EIA SEDS'!$C:$C,0)</f>
        <v/>
      </c>
      <c r="B169">
        <f>INDEX('Input EIA SEDS'!$A:$BZ, $A169, COLUMN(B169))</f>
        <v/>
      </c>
      <c r="C169" t="s">
        <v>737</v>
      </c>
      <c r="D169">
        <f>INDEX('Input EIA SEDS'!$A:$BZ, $A169, COLUMN(D169))</f>
        <v/>
      </c>
      <c r="E169">
        <f>INDEX('Input EIA SEDS'!$A:$BZ, $A169, COLUMN(E169))</f>
        <v/>
      </c>
      <c r="F169">
        <f>INDEX('Input EIA SEDS'!$A:$BZ, $A169, COLUMN(F169))</f>
        <v/>
      </c>
      <c r="G169">
        <f>INDEX('Input EIA SEDS'!$A:$BZ, $A169, COLUMN(G169))</f>
        <v/>
      </c>
      <c r="H169">
        <f>INDEX('Input EIA SEDS'!$A:$BZ, $A169, COLUMN(H169))</f>
        <v/>
      </c>
      <c r="I169">
        <f>INDEX('Input EIA SEDS'!$A:$BZ, $A169, COLUMN(I169))</f>
        <v/>
      </c>
      <c r="J169">
        <f>INDEX('Input EIA SEDS'!$A:$BZ, $A169, COLUMN(J169))</f>
        <v/>
      </c>
      <c r="K169">
        <f>INDEX('Input EIA SEDS'!$A:$BZ, $A169, COLUMN(K169))</f>
        <v/>
      </c>
      <c r="L169">
        <f>INDEX('Input EIA SEDS'!$A:$BZ, $A169, COLUMN(L169))</f>
        <v/>
      </c>
      <c r="M169">
        <f>INDEX('Input EIA SEDS'!$A:$BZ, $A169, COLUMN(M169))</f>
        <v/>
      </c>
      <c r="N169">
        <f>INDEX('Input EIA SEDS'!$A:$BZ, $A169, COLUMN(N169))</f>
        <v/>
      </c>
      <c r="O169">
        <f>INDEX('Input EIA SEDS'!$A:$BZ, $A169, COLUMN(O169))</f>
        <v/>
      </c>
      <c r="P169">
        <f>INDEX('Input EIA SEDS'!$A:$BZ, $A169, COLUMN(P169))</f>
        <v/>
      </c>
      <c r="Q169">
        <f>INDEX('Input EIA SEDS'!$A:$BZ, $A169, COLUMN(Q169))</f>
        <v/>
      </c>
      <c r="R169">
        <f>INDEX('Input EIA SEDS'!$A:$BZ, $A169, COLUMN(R169))</f>
        <v/>
      </c>
      <c r="S169">
        <f>INDEX('Input EIA SEDS'!$A:$BZ, $A169, COLUMN(S169))</f>
        <v/>
      </c>
      <c r="T169">
        <f>INDEX('Input EIA SEDS'!$A:$BZ, $A169, COLUMN(T169))</f>
        <v/>
      </c>
      <c r="U169">
        <f>INDEX('Input EIA SEDS'!$A:$BZ, $A169, COLUMN(U169))</f>
        <v/>
      </c>
      <c r="V169">
        <f>INDEX('Input EIA SEDS'!$A:$BZ, $A169, COLUMN(V169))</f>
        <v/>
      </c>
      <c r="W169">
        <f>INDEX('Input EIA SEDS'!$A:$BZ, $A169, COLUMN(W169))</f>
        <v/>
      </c>
      <c r="X169">
        <f>INDEX('Input EIA SEDS'!$A:$BZ, $A169, COLUMN(X169))</f>
        <v/>
      </c>
      <c r="Y169">
        <f>INDEX('Input EIA SEDS'!$A:$BZ, $A169, COLUMN(Y169))</f>
        <v/>
      </c>
      <c r="Z169">
        <f>INDEX('Input EIA SEDS'!$A:$BZ, $A169, COLUMN(Z169))</f>
        <v/>
      </c>
      <c r="AA169">
        <f>INDEX('Input EIA SEDS'!$A:$BZ, $A169, COLUMN(AA169))</f>
        <v/>
      </c>
      <c r="AB169">
        <f>INDEX('Input EIA SEDS'!$A:$BZ, $A169, COLUMN(AB169))</f>
        <v/>
      </c>
      <c r="AC169">
        <f>INDEX('Input EIA SEDS'!$A:$BZ, $A169, COLUMN(AC169))</f>
        <v/>
      </c>
      <c r="AD169">
        <f>INDEX('Input EIA SEDS'!$A:$BZ, $A169, COLUMN(AD169))</f>
        <v/>
      </c>
      <c r="AE169">
        <f>INDEX('Input EIA SEDS'!$A:$BZ, $A169, COLUMN(AE169))</f>
        <v/>
      </c>
      <c r="AF169">
        <f>INDEX('Input EIA SEDS'!$A:$BZ, $A169, COLUMN(AF169))</f>
        <v/>
      </c>
      <c r="AG169">
        <f>INDEX('Input EIA SEDS'!$A:$BZ, $A169, COLUMN(AG169))</f>
        <v/>
      </c>
      <c r="AH169">
        <f>INDEX('Input EIA SEDS'!$A:$BZ, $A169, COLUMN(AH169))</f>
        <v/>
      </c>
      <c r="AI169">
        <f>INDEX('Input EIA SEDS'!$A:$BZ, $A169, COLUMN(AI169))</f>
        <v/>
      </c>
      <c r="AJ169">
        <f>INDEX('Input EIA SEDS'!$A:$BZ, $A169, COLUMN(AJ169))</f>
        <v/>
      </c>
      <c r="AK169">
        <f>INDEX('Input EIA SEDS'!$A:$BZ, $A169, COLUMN(AK169))</f>
        <v/>
      </c>
      <c r="AL169">
        <f>INDEX('Input EIA SEDS'!$A:$BZ, $A169, COLUMN(AL169))</f>
        <v/>
      </c>
      <c r="AM169">
        <f>INDEX('Input EIA SEDS'!$A:$BZ, $A169, COLUMN(AM169))</f>
        <v/>
      </c>
      <c r="AN169">
        <f>INDEX('Input EIA SEDS'!$A:$BZ, $A169, COLUMN(AN169))</f>
        <v/>
      </c>
      <c r="AO169">
        <f>INDEX('Input EIA SEDS'!$A:$BZ, $A169, COLUMN(AO169))</f>
        <v/>
      </c>
      <c r="AP169">
        <f>INDEX('Input EIA SEDS'!$A:$BZ, $A169, COLUMN(AP169))</f>
        <v/>
      </c>
      <c r="AQ169">
        <f>INDEX('Input EIA SEDS'!$A:$BZ, $A169, COLUMN(AQ169))</f>
        <v/>
      </c>
      <c r="AR169">
        <f>INDEX('Input EIA SEDS'!$A:$BZ, $A169, COLUMN(AR169))</f>
        <v/>
      </c>
      <c r="AS169">
        <f>INDEX('Input EIA SEDS'!$A:$BZ, $A169, COLUMN(AS169))</f>
        <v/>
      </c>
      <c r="AT169">
        <f>INDEX('Input EIA SEDS'!$A:$BZ, $A169, COLUMN(AT169))</f>
        <v/>
      </c>
      <c r="AU169">
        <f>INDEX('Input EIA SEDS'!$A:$BZ, $A169, COLUMN(AU169))</f>
        <v/>
      </c>
      <c r="AV169">
        <f>INDEX('Input EIA SEDS'!$A:$BZ, $A169, COLUMN(AV169))</f>
        <v/>
      </c>
      <c r="AW169">
        <f>INDEX('Input EIA SEDS'!$A:$BZ, $A169, COLUMN(AW169))</f>
        <v/>
      </c>
      <c r="AX169">
        <f>INDEX('Input EIA SEDS'!$A:$BZ, $A169, COLUMN(AX169))</f>
        <v/>
      </c>
      <c r="AY169">
        <f>INDEX('Input EIA SEDS'!$A:$BZ, $A169, COLUMN(AY169))</f>
        <v/>
      </c>
      <c r="AZ169">
        <f>INDEX('Input EIA SEDS'!$A:$BZ, $A169, COLUMN(AZ169))</f>
        <v/>
      </c>
      <c r="BA169">
        <f>INDEX('Input EIA SEDS'!$A:$BZ, $A169, COLUMN(BA169))</f>
        <v/>
      </c>
      <c r="BB169">
        <f>INDEX('Input EIA SEDS'!$A:$BZ, $A169, COLUMN(BB169))</f>
        <v/>
      </c>
      <c r="BC169">
        <f>INDEX('Input EIA SEDS'!$A:$BZ, $A169, COLUMN(BC169))</f>
        <v/>
      </c>
      <c r="BD169">
        <f>INDEX('Input EIA SEDS'!$A:$BZ, $A169, COLUMN(BD169))</f>
        <v/>
      </c>
      <c r="BE169">
        <f>INDEX('Input EIA SEDS'!$A:$BZ, $A169, COLUMN(BE169))</f>
        <v/>
      </c>
      <c r="BF169">
        <f>INDEX('Input EIA SEDS'!$A:$BZ, $A169, COLUMN(BF169))</f>
        <v/>
      </c>
      <c r="BG169">
        <f>INDEX('Input EIA SEDS'!$A:$BZ, $A169, COLUMN(BG169))</f>
        <v/>
      </c>
      <c r="BH169">
        <f>INDEX('Input EIA SEDS'!$A:$BZ, $A169, COLUMN(BH169))</f>
        <v/>
      </c>
      <c r="BI169">
        <f>INDEX('Input EIA SEDS'!$A:$BZ, $A169, COLUMN(BI169))</f>
        <v/>
      </c>
      <c r="BJ169">
        <f>INDEX('Input EIA SEDS'!$A:$BZ, $A169, COLUMN(BJ169))</f>
        <v/>
      </c>
      <c r="BK169">
        <f>INDEX('Input EIA SEDS'!$A:$BZ, $A169, COLUMN(BK169))</f>
        <v/>
      </c>
      <c r="BL169">
        <f>INDEX('Input EIA SEDS'!$A:$BZ, $A169, COLUMN(BL169))</f>
        <v/>
      </c>
      <c r="BM169">
        <f>INDEX('Input EIA SEDS'!$A:$BZ, $A169, COLUMN(BM169))</f>
        <v/>
      </c>
      <c r="BN169">
        <f>INDEX('Input EIA SEDS'!$A:$BZ, $A169, COLUMN(BN169))</f>
        <v/>
      </c>
      <c r="BO169">
        <f>INDEX('Input EIA SEDS'!$A:$BZ, $A169, COLUMN(BO169))</f>
        <v/>
      </c>
      <c r="BP169">
        <f>INDEX('Input EIA SEDS'!$A:$BZ, $A169, COLUMN(BP169))</f>
        <v/>
      </c>
      <c r="BQ169">
        <f>INDEX('Input EIA SEDS'!$A:$BZ, $A169, COLUMN(BQ169))</f>
        <v/>
      </c>
      <c r="BR169">
        <f>INDEX('Input EIA SEDS'!$A:$BZ, $A169, COLUMN(BR169))</f>
        <v/>
      </c>
      <c r="BS169">
        <f>INDEX('Input EIA SEDS'!$A:$BZ, $A169, COLUMN(BS169))</f>
        <v/>
      </c>
      <c r="BT169">
        <f>INDEX('Input EIA SEDS'!$A:$BZ, $A169, COLUMN(BT169))</f>
        <v/>
      </c>
      <c r="BU169">
        <f>INDEX('Input EIA SEDS'!$A:$BZ, $A169, COLUMN(BU169))</f>
        <v/>
      </c>
      <c r="BV169">
        <f>INDEX('Input EIA SEDS'!$A:$BZ, $A169, COLUMN(BV169))</f>
        <v/>
      </c>
      <c r="BW169">
        <f>INDEX('Input EIA SEDS'!$A:$BZ, $A169, COLUMN(BW169))</f>
        <v/>
      </c>
    </row>
    <row r="170" spans="1:75">
      <c r="A170">
        <f>MATCH($C170,'Input EIA SEDS'!$C:$C,0)</f>
        <v/>
      </c>
      <c r="B170">
        <f>INDEX('Input EIA SEDS'!$A:$BZ, $A170, COLUMN(B170))</f>
        <v/>
      </c>
      <c r="C170" t="s">
        <v>741</v>
      </c>
      <c r="D170">
        <f>INDEX('Input EIA SEDS'!$A:$BZ, $A170, COLUMN(D170))</f>
        <v/>
      </c>
      <c r="E170">
        <f>INDEX('Input EIA SEDS'!$A:$BZ, $A170, COLUMN(E170))</f>
        <v/>
      </c>
      <c r="F170">
        <f>INDEX('Input EIA SEDS'!$A:$BZ, $A170, COLUMN(F170))</f>
        <v/>
      </c>
      <c r="G170">
        <f>INDEX('Input EIA SEDS'!$A:$BZ, $A170, COLUMN(G170))</f>
        <v/>
      </c>
      <c r="H170">
        <f>INDEX('Input EIA SEDS'!$A:$BZ, $A170, COLUMN(H170))</f>
        <v/>
      </c>
      <c r="I170">
        <f>INDEX('Input EIA SEDS'!$A:$BZ, $A170, COLUMN(I170))</f>
        <v/>
      </c>
      <c r="J170">
        <f>INDEX('Input EIA SEDS'!$A:$BZ, $A170, COLUMN(J170))</f>
        <v/>
      </c>
      <c r="K170">
        <f>INDEX('Input EIA SEDS'!$A:$BZ, $A170, COLUMN(K170))</f>
        <v/>
      </c>
      <c r="L170">
        <f>INDEX('Input EIA SEDS'!$A:$BZ, $A170, COLUMN(L170))</f>
        <v/>
      </c>
      <c r="M170">
        <f>INDEX('Input EIA SEDS'!$A:$BZ, $A170, COLUMN(M170))</f>
        <v/>
      </c>
      <c r="N170">
        <f>INDEX('Input EIA SEDS'!$A:$BZ, $A170, COLUMN(N170))</f>
        <v/>
      </c>
      <c r="O170">
        <f>INDEX('Input EIA SEDS'!$A:$BZ, $A170, COLUMN(O170))</f>
        <v/>
      </c>
      <c r="P170">
        <f>INDEX('Input EIA SEDS'!$A:$BZ, $A170, COLUMN(P170))</f>
        <v/>
      </c>
      <c r="Q170">
        <f>INDEX('Input EIA SEDS'!$A:$BZ, $A170, COLUMN(Q170))</f>
        <v/>
      </c>
      <c r="R170">
        <f>INDEX('Input EIA SEDS'!$A:$BZ, $A170, COLUMN(R170))</f>
        <v/>
      </c>
      <c r="S170">
        <f>INDEX('Input EIA SEDS'!$A:$BZ, $A170, COLUMN(S170))</f>
        <v/>
      </c>
      <c r="T170">
        <f>INDEX('Input EIA SEDS'!$A:$BZ, $A170, COLUMN(T170))</f>
        <v/>
      </c>
      <c r="U170">
        <f>INDEX('Input EIA SEDS'!$A:$BZ, $A170, COLUMN(U170))</f>
        <v/>
      </c>
      <c r="V170">
        <f>INDEX('Input EIA SEDS'!$A:$BZ, $A170, COLUMN(V170))</f>
        <v/>
      </c>
      <c r="W170">
        <f>INDEX('Input EIA SEDS'!$A:$BZ, $A170, COLUMN(W170))</f>
        <v/>
      </c>
      <c r="X170">
        <f>INDEX('Input EIA SEDS'!$A:$BZ, $A170, COLUMN(X170))</f>
        <v/>
      </c>
      <c r="Y170">
        <f>INDEX('Input EIA SEDS'!$A:$BZ, $A170, COLUMN(Y170))</f>
        <v/>
      </c>
      <c r="Z170">
        <f>INDEX('Input EIA SEDS'!$A:$BZ, $A170, COLUMN(Z170))</f>
        <v/>
      </c>
      <c r="AA170">
        <f>INDEX('Input EIA SEDS'!$A:$BZ, $A170, COLUMN(AA170))</f>
        <v/>
      </c>
      <c r="AB170">
        <f>INDEX('Input EIA SEDS'!$A:$BZ, $A170, COLUMN(AB170))</f>
        <v/>
      </c>
      <c r="AC170">
        <f>INDEX('Input EIA SEDS'!$A:$BZ, $A170, COLUMN(AC170))</f>
        <v/>
      </c>
      <c r="AD170">
        <f>INDEX('Input EIA SEDS'!$A:$BZ, $A170, COLUMN(AD170))</f>
        <v/>
      </c>
      <c r="AE170">
        <f>INDEX('Input EIA SEDS'!$A:$BZ, $A170, COLUMN(AE170))</f>
        <v/>
      </c>
      <c r="AF170">
        <f>INDEX('Input EIA SEDS'!$A:$BZ, $A170, COLUMN(AF170))</f>
        <v/>
      </c>
      <c r="AG170">
        <f>INDEX('Input EIA SEDS'!$A:$BZ, $A170, COLUMN(AG170))</f>
        <v/>
      </c>
      <c r="AH170">
        <f>INDEX('Input EIA SEDS'!$A:$BZ, $A170, COLUMN(AH170))</f>
        <v/>
      </c>
      <c r="AI170">
        <f>INDEX('Input EIA SEDS'!$A:$BZ, $A170, COLUMN(AI170))</f>
        <v/>
      </c>
      <c r="AJ170">
        <f>INDEX('Input EIA SEDS'!$A:$BZ, $A170, COLUMN(AJ170))</f>
        <v/>
      </c>
      <c r="AK170">
        <f>INDEX('Input EIA SEDS'!$A:$BZ, $A170, COLUMN(AK170))</f>
        <v/>
      </c>
      <c r="AL170">
        <f>INDEX('Input EIA SEDS'!$A:$BZ, $A170, COLUMN(AL170))</f>
        <v/>
      </c>
      <c r="AM170">
        <f>INDEX('Input EIA SEDS'!$A:$BZ, $A170, COLUMN(AM170))</f>
        <v/>
      </c>
      <c r="AN170">
        <f>INDEX('Input EIA SEDS'!$A:$BZ, $A170, COLUMN(AN170))</f>
        <v/>
      </c>
      <c r="AO170">
        <f>INDEX('Input EIA SEDS'!$A:$BZ, $A170, COLUMN(AO170))</f>
        <v/>
      </c>
      <c r="AP170">
        <f>INDEX('Input EIA SEDS'!$A:$BZ, $A170, COLUMN(AP170))</f>
        <v/>
      </c>
      <c r="AQ170">
        <f>INDEX('Input EIA SEDS'!$A:$BZ, $A170, COLUMN(AQ170))</f>
        <v/>
      </c>
      <c r="AR170">
        <f>INDEX('Input EIA SEDS'!$A:$BZ, $A170, COLUMN(AR170))</f>
        <v/>
      </c>
      <c r="AS170">
        <f>INDEX('Input EIA SEDS'!$A:$BZ, $A170, COLUMN(AS170))</f>
        <v/>
      </c>
      <c r="AT170">
        <f>INDEX('Input EIA SEDS'!$A:$BZ, $A170, COLUMN(AT170))</f>
        <v/>
      </c>
      <c r="AU170">
        <f>INDEX('Input EIA SEDS'!$A:$BZ, $A170, COLUMN(AU170))</f>
        <v/>
      </c>
      <c r="AV170">
        <f>INDEX('Input EIA SEDS'!$A:$BZ, $A170, COLUMN(AV170))</f>
        <v/>
      </c>
      <c r="AW170">
        <f>INDEX('Input EIA SEDS'!$A:$BZ, $A170, COLUMN(AW170))</f>
        <v/>
      </c>
      <c r="AX170">
        <f>INDEX('Input EIA SEDS'!$A:$BZ, $A170, COLUMN(AX170))</f>
        <v/>
      </c>
      <c r="AY170">
        <f>INDEX('Input EIA SEDS'!$A:$BZ, $A170, COLUMN(AY170))</f>
        <v/>
      </c>
      <c r="AZ170">
        <f>INDEX('Input EIA SEDS'!$A:$BZ, $A170, COLUMN(AZ170))</f>
        <v/>
      </c>
      <c r="BA170">
        <f>INDEX('Input EIA SEDS'!$A:$BZ, $A170, COLUMN(BA170))</f>
        <v/>
      </c>
      <c r="BB170">
        <f>INDEX('Input EIA SEDS'!$A:$BZ, $A170, COLUMN(BB170))</f>
        <v/>
      </c>
      <c r="BC170">
        <f>INDEX('Input EIA SEDS'!$A:$BZ, $A170, COLUMN(BC170))</f>
        <v/>
      </c>
      <c r="BD170">
        <f>INDEX('Input EIA SEDS'!$A:$BZ, $A170, COLUMN(BD170))</f>
        <v/>
      </c>
      <c r="BE170">
        <f>INDEX('Input EIA SEDS'!$A:$BZ, $A170, COLUMN(BE170))</f>
        <v/>
      </c>
      <c r="BF170">
        <f>INDEX('Input EIA SEDS'!$A:$BZ, $A170, COLUMN(BF170))</f>
        <v/>
      </c>
      <c r="BG170">
        <f>INDEX('Input EIA SEDS'!$A:$BZ, $A170, COLUMN(BG170))</f>
        <v/>
      </c>
      <c r="BH170">
        <f>INDEX('Input EIA SEDS'!$A:$BZ, $A170, COLUMN(BH170))</f>
        <v/>
      </c>
      <c r="BI170">
        <f>INDEX('Input EIA SEDS'!$A:$BZ, $A170, COLUMN(BI170))</f>
        <v/>
      </c>
      <c r="BJ170">
        <f>INDEX('Input EIA SEDS'!$A:$BZ, $A170, COLUMN(BJ170))</f>
        <v/>
      </c>
      <c r="BK170">
        <f>INDEX('Input EIA SEDS'!$A:$BZ, $A170, COLUMN(BK170))</f>
        <v/>
      </c>
      <c r="BL170">
        <f>INDEX('Input EIA SEDS'!$A:$BZ, $A170, COLUMN(BL170))</f>
        <v/>
      </c>
      <c r="BM170">
        <f>INDEX('Input EIA SEDS'!$A:$BZ, $A170, COLUMN(BM170))</f>
        <v/>
      </c>
      <c r="BN170">
        <f>INDEX('Input EIA SEDS'!$A:$BZ, $A170, COLUMN(BN170))</f>
        <v/>
      </c>
      <c r="BO170">
        <f>INDEX('Input EIA SEDS'!$A:$BZ, $A170, COLUMN(BO170))</f>
        <v/>
      </c>
      <c r="BP170">
        <f>INDEX('Input EIA SEDS'!$A:$BZ, $A170, COLUMN(BP170))</f>
        <v/>
      </c>
      <c r="BQ170">
        <f>INDEX('Input EIA SEDS'!$A:$BZ, $A170, COLUMN(BQ170))</f>
        <v/>
      </c>
      <c r="BR170">
        <f>INDEX('Input EIA SEDS'!$A:$BZ, $A170, COLUMN(BR170))</f>
        <v/>
      </c>
      <c r="BS170">
        <f>INDEX('Input EIA SEDS'!$A:$BZ, $A170, COLUMN(BS170))</f>
        <v/>
      </c>
      <c r="BT170">
        <f>INDEX('Input EIA SEDS'!$A:$BZ, $A170, COLUMN(BT170))</f>
        <v/>
      </c>
      <c r="BU170">
        <f>INDEX('Input EIA SEDS'!$A:$BZ, $A170, COLUMN(BU170))</f>
        <v/>
      </c>
      <c r="BV170">
        <f>INDEX('Input EIA SEDS'!$A:$BZ, $A170, COLUMN(BV170))</f>
        <v/>
      </c>
      <c r="BW170">
        <f>INDEX('Input EIA SEDS'!$A:$BZ, $A170, COLUMN(BW170))</f>
        <v/>
      </c>
    </row>
    <row r="171" spans="1:75">
      <c r="A171">
        <f>MATCH($C171,'Input EIA SEDS'!$C:$C,0)</f>
        <v/>
      </c>
      <c r="B171">
        <f>INDEX('Input EIA SEDS'!$A:$BZ, $A171, COLUMN(B171))</f>
        <v/>
      </c>
      <c r="C171" t="s">
        <v>742</v>
      </c>
      <c r="D171">
        <f>INDEX('Input EIA SEDS'!$A:$BZ, $A171, COLUMN(D171))</f>
        <v/>
      </c>
      <c r="E171">
        <f>INDEX('Input EIA SEDS'!$A:$BZ, $A171, COLUMN(E171))</f>
        <v/>
      </c>
      <c r="F171">
        <f>INDEX('Input EIA SEDS'!$A:$BZ, $A171, COLUMN(F171))</f>
        <v/>
      </c>
      <c r="G171">
        <f>INDEX('Input EIA SEDS'!$A:$BZ, $A171, COLUMN(G171))</f>
        <v/>
      </c>
      <c r="H171">
        <f>INDEX('Input EIA SEDS'!$A:$BZ, $A171, COLUMN(H171))</f>
        <v/>
      </c>
      <c r="I171">
        <f>INDEX('Input EIA SEDS'!$A:$BZ, $A171, COLUMN(I171))</f>
        <v/>
      </c>
      <c r="J171">
        <f>INDEX('Input EIA SEDS'!$A:$BZ, $A171, COLUMN(J171))</f>
        <v/>
      </c>
      <c r="K171">
        <f>INDEX('Input EIA SEDS'!$A:$BZ, $A171, COLUMN(K171))</f>
        <v/>
      </c>
      <c r="L171">
        <f>INDEX('Input EIA SEDS'!$A:$BZ, $A171, COLUMN(L171))</f>
        <v/>
      </c>
      <c r="M171">
        <f>INDEX('Input EIA SEDS'!$A:$BZ, $A171, COLUMN(M171))</f>
        <v/>
      </c>
      <c r="N171">
        <f>INDEX('Input EIA SEDS'!$A:$BZ, $A171, COLUMN(N171))</f>
        <v/>
      </c>
      <c r="O171">
        <f>INDEX('Input EIA SEDS'!$A:$BZ, $A171, COLUMN(O171))</f>
        <v/>
      </c>
      <c r="P171">
        <f>INDEX('Input EIA SEDS'!$A:$BZ, $A171, COLUMN(P171))</f>
        <v/>
      </c>
      <c r="Q171">
        <f>INDEX('Input EIA SEDS'!$A:$BZ, $A171, COLUMN(Q171))</f>
        <v/>
      </c>
      <c r="R171">
        <f>INDEX('Input EIA SEDS'!$A:$BZ, $A171, COLUMN(R171))</f>
        <v/>
      </c>
      <c r="S171">
        <f>INDEX('Input EIA SEDS'!$A:$BZ, $A171, COLUMN(S171))</f>
        <v/>
      </c>
      <c r="T171">
        <f>INDEX('Input EIA SEDS'!$A:$BZ, $A171, COLUMN(T171))</f>
        <v/>
      </c>
      <c r="U171">
        <f>INDEX('Input EIA SEDS'!$A:$BZ, $A171, COLUMN(U171))</f>
        <v/>
      </c>
      <c r="V171">
        <f>INDEX('Input EIA SEDS'!$A:$BZ, $A171, COLUMN(V171))</f>
        <v/>
      </c>
      <c r="W171">
        <f>INDEX('Input EIA SEDS'!$A:$BZ, $A171, COLUMN(W171))</f>
        <v/>
      </c>
      <c r="X171">
        <f>INDEX('Input EIA SEDS'!$A:$BZ, $A171, COLUMN(X171))</f>
        <v/>
      </c>
      <c r="Y171">
        <f>INDEX('Input EIA SEDS'!$A:$BZ, $A171, COLUMN(Y171))</f>
        <v/>
      </c>
      <c r="Z171">
        <f>INDEX('Input EIA SEDS'!$A:$BZ, $A171, COLUMN(Z171))</f>
        <v/>
      </c>
      <c r="AA171">
        <f>INDEX('Input EIA SEDS'!$A:$BZ, $A171, COLUMN(AA171))</f>
        <v/>
      </c>
      <c r="AB171">
        <f>INDEX('Input EIA SEDS'!$A:$BZ, $A171, COLUMN(AB171))</f>
        <v/>
      </c>
      <c r="AC171">
        <f>INDEX('Input EIA SEDS'!$A:$BZ, $A171, COLUMN(AC171))</f>
        <v/>
      </c>
      <c r="AD171">
        <f>INDEX('Input EIA SEDS'!$A:$BZ, $A171, COLUMN(AD171))</f>
        <v/>
      </c>
      <c r="AE171">
        <f>INDEX('Input EIA SEDS'!$A:$BZ, $A171, COLUMN(AE171))</f>
        <v/>
      </c>
      <c r="AF171">
        <f>INDEX('Input EIA SEDS'!$A:$BZ, $A171, COLUMN(AF171))</f>
        <v/>
      </c>
      <c r="AG171">
        <f>INDEX('Input EIA SEDS'!$A:$BZ, $A171, COLUMN(AG171))</f>
        <v/>
      </c>
      <c r="AH171">
        <f>INDEX('Input EIA SEDS'!$A:$BZ, $A171, COLUMN(AH171))</f>
        <v/>
      </c>
      <c r="AI171">
        <f>INDEX('Input EIA SEDS'!$A:$BZ, $A171, COLUMN(AI171))</f>
        <v/>
      </c>
      <c r="AJ171">
        <f>INDEX('Input EIA SEDS'!$A:$BZ, $A171, COLUMN(AJ171))</f>
        <v/>
      </c>
      <c r="AK171">
        <f>INDEX('Input EIA SEDS'!$A:$BZ, $A171, COLUMN(AK171))</f>
        <v/>
      </c>
      <c r="AL171">
        <f>INDEX('Input EIA SEDS'!$A:$BZ, $A171, COLUMN(AL171))</f>
        <v/>
      </c>
      <c r="AM171">
        <f>INDEX('Input EIA SEDS'!$A:$BZ, $A171, COLUMN(AM171))</f>
        <v/>
      </c>
      <c r="AN171">
        <f>INDEX('Input EIA SEDS'!$A:$BZ, $A171, COLUMN(AN171))</f>
        <v/>
      </c>
      <c r="AO171">
        <f>INDEX('Input EIA SEDS'!$A:$BZ, $A171, COLUMN(AO171))</f>
        <v/>
      </c>
      <c r="AP171">
        <f>INDEX('Input EIA SEDS'!$A:$BZ, $A171, COLUMN(AP171))</f>
        <v/>
      </c>
      <c r="AQ171">
        <f>INDEX('Input EIA SEDS'!$A:$BZ, $A171, COLUMN(AQ171))</f>
        <v/>
      </c>
      <c r="AR171">
        <f>INDEX('Input EIA SEDS'!$A:$BZ, $A171, COLUMN(AR171))</f>
        <v/>
      </c>
      <c r="AS171">
        <f>INDEX('Input EIA SEDS'!$A:$BZ, $A171, COLUMN(AS171))</f>
        <v/>
      </c>
      <c r="AT171">
        <f>INDEX('Input EIA SEDS'!$A:$BZ, $A171, COLUMN(AT171))</f>
        <v/>
      </c>
      <c r="AU171">
        <f>INDEX('Input EIA SEDS'!$A:$BZ, $A171, COLUMN(AU171))</f>
        <v/>
      </c>
      <c r="AV171">
        <f>INDEX('Input EIA SEDS'!$A:$BZ, $A171, COLUMN(AV171))</f>
        <v/>
      </c>
      <c r="AW171">
        <f>INDEX('Input EIA SEDS'!$A:$BZ, $A171, COLUMN(AW171))</f>
        <v/>
      </c>
      <c r="AX171">
        <f>INDEX('Input EIA SEDS'!$A:$BZ, $A171, COLUMN(AX171))</f>
        <v/>
      </c>
      <c r="AY171">
        <f>INDEX('Input EIA SEDS'!$A:$BZ, $A171, COLUMN(AY171))</f>
        <v/>
      </c>
      <c r="AZ171">
        <f>INDEX('Input EIA SEDS'!$A:$BZ, $A171, COLUMN(AZ171))</f>
        <v/>
      </c>
      <c r="BA171">
        <f>INDEX('Input EIA SEDS'!$A:$BZ, $A171, COLUMN(BA171))</f>
        <v/>
      </c>
      <c r="BB171">
        <f>INDEX('Input EIA SEDS'!$A:$BZ, $A171, COLUMN(BB171))</f>
        <v/>
      </c>
      <c r="BC171">
        <f>INDEX('Input EIA SEDS'!$A:$BZ, $A171, COLUMN(BC171))</f>
        <v/>
      </c>
      <c r="BD171">
        <f>INDEX('Input EIA SEDS'!$A:$BZ, $A171, COLUMN(BD171))</f>
        <v/>
      </c>
      <c r="BE171">
        <f>INDEX('Input EIA SEDS'!$A:$BZ, $A171, COLUMN(BE171))</f>
        <v/>
      </c>
      <c r="BF171">
        <f>INDEX('Input EIA SEDS'!$A:$BZ, $A171, COLUMN(BF171))</f>
        <v/>
      </c>
      <c r="BG171">
        <f>INDEX('Input EIA SEDS'!$A:$BZ, $A171, COLUMN(BG171))</f>
        <v/>
      </c>
      <c r="BH171">
        <f>INDEX('Input EIA SEDS'!$A:$BZ, $A171, COLUMN(BH171))</f>
        <v/>
      </c>
      <c r="BI171">
        <f>INDEX('Input EIA SEDS'!$A:$BZ, $A171, COLUMN(BI171))</f>
        <v/>
      </c>
      <c r="BJ171">
        <f>INDEX('Input EIA SEDS'!$A:$BZ, $A171, COLUMN(BJ171))</f>
        <v/>
      </c>
      <c r="BK171">
        <f>INDEX('Input EIA SEDS'!$A:$BZ, $A171, COLUMN(BK171))</f>
        <v/>
      </c>
      <c r="BL171">
        <f>INDEX('Input EIA SEDS'!$A:$BZ, $A171, COLUMN(BL171))</f>
        <v/>
      </c>
      <c r="BM171">
        <f>INDEX('Input EIA SEDS'!$A:$BZ, $A171, COLUMN(BM171))</f>
        <v/>
      </c>
      <c r="BN171">
        <f>INDEX('Input EIA SEDS'!$A:$BZ, $A171, COLUMN(BN171))</f>
        <v/>
      </c>
      <c r="BO171">
        <f>INDEX('Input EIA SEDS'!$A:$BZ, $A171, COLUMN(BO171))</f>
        <v/>
      </c>
      <c r="BP171">
        <f>INDEX('Input EIA SEDS'!$A:$BZ, $A171, COLUMN(BP171))</f>
        <v/>
      </c>
      <c r="BQ171">
        <f>INDEX('Input EIA SEDS'!$A:$BZ, $A171, COLUMN(BQ171))</f>
        <v/>
      </c>
      <c r="BR171">
        <f>INDEX('Input EIA SEDS'!$A:$BZ, $A171, COLUMN(BR171))</f>
        <v/>
      </c>
      <c r="BS171">
        <f>INDEX('Input EIA SEDS'!$A:$BZ, $A171, COLUMN(BS171))</f>
        <v/>
      </c>
      <c r="BT171">
        <f>INDEX('Input EIA SEDS'!$A:$BZ, $A171, COLUMN(BT171))</f>
        <v/>
      </c>
      <c r="BU171">
        <f>INDEX('Input EIA SEDS'!$A:$BZ, $A171, COLUMN(BU171))</f>
        <v/>
      </c>
      <c r="BV171">
        <f>INDEX('Input EIA SEDS'!$A:$BZ, $A171, COLUMN(BV171))</f>
        <v/>
      </c>
      <c r="BW171">
        <f>INDEX('Input EIA SEDS'!$A:$BZ, $A171, COLUMN(BW171))</f>
        <v/>
      </c>
    </row>
    <row r="172" spans="1:75">
      <c r="A172">
        <f>MATCH($C172,'Input EIA SEDS'!$C:$C,0)</f>
        <v/>
      </c>
      <c r="B172">
        <f>INDEX('Input EIA SEDS'!$A:$BZ, $A172, COLUMN(B172))</f>
        <v/>
      </c>
      <c r="C172" t="s">
        <v>20</v>
      </c>
      <c r="D172">
        <f>INDEX('Input EIA SEDS'!$A:$BZ, $A172, COLUMN(D172))</f>
        <v/>
      </c>
      <c r="E172">
        <f>INDEX('Input EIA SEDS'!$A:$BZ, $A172, COLUMN(E172))</f>
        <v/>
      </c>
      <c r="F172">
        <f>INDEX('Input EIA SEDS'!$A:$BZ, $A172, COLUMN(F172))</f>
        <v/>
      </c>
      <c r="G172">
        <f>INDEX('Input EIA SEDS'!$A:$BZ, $A172, COLUMN(G172))</f>
        <v/>
      </c>
      <c r="H172">
        <f>INDEX('Input EIA SEDS'!$A:$BZ, $A172, COLUMN(H172))</f>
        <v/>
      </c>
      <c r="I172">
        <f>INDEX('Input EIA SEDS'!$A:$BZ, $A172, COLUMN(I172))</f>
        <v/>
      </c>
      <c r="J172">
        <f>INDEX('Input EIA SEDS'!$A:$BZ, $A172, COLUMN(J172))</f>
        <v/>
      </c>
      <c r="K172">
        <f>INDEX('Input EIA SEDS'!$A:$BZ, $A172, COLUMN(K172))</f>
        <v/>
      </c>
      <c r="L172">
        <f>INDEX('Input EIA SEDS'!$A:$BZ, $A172, COLUMN(L172))</f>
        <v/>
      </c>
      <c r="M172">
        <f>INDEX('Input EIA SEDS'!$A:$BZ, $A172, COLUMN(M172))</f>
        <v/>
      </c>
      <c r="N172">
        <f>INDEX('Input EIA SEDS'!$A:$BZ, $A172, COLUMN(N172))</f>
        <v/>
      </c>
      <c r="O172">
        <f>INDEX('Input EIA SEDS'!$A:$BZ, $A172, COLUMN(O172))</f>
        <v/>
      </c>
      <c r="P172">
        <f>INDEX('Input EIA SEDS'!$A:$BZ, $A172, COLUMN(P172))</f>
        <v/>
      </c>
      <c r="Q172">
        <f>INDEX('Input EIA SEDS'!$A:$BZ, $A172, COLUMN(Q172))</f>
        <v/>
      </c>
      <c r="R172">
        <f>INDEX('Input EIA SEDS'!$A:$BZ, $A172, COLUMN(R172))</f>
        <v/>
      </c>
      <c r="S172">
        <f>INDEX('Input EIA SEDS'!$A:$BZ, $A172, COLUMN(S172))</f>
        <v/>
      </c>
      <c r="T172">
        <f>INDEX('Input EIA SEDS'!$A:$BZ, $A172, COLUMN(T172))</f>
        <v/>
      </c>
      <c r="U172">
        <f>INDEX('Input EIA SEDS'!$A:$BZ, $A172, COLUMN(U172))</f>
        <v/>
      </c>
      <c r="V172">
        <f>INDEX('Input EIA SEDS'!$A:$BZ, $A172, COLUMN(V172))</f>
        <v/>
      </c>
      <c r="W172">
        <f>INDEX('Input EIA SEDS'!$A:$BZ, $A172, COLUMN(W172))</f>
        <v/>
      </c>
      <c r="X172">
        <f>INDEX('Input EIA SEDS'!$A:$BZ, $A172, COLUMN(X172))</f>
        <v/>
      </c>
      <c r="Y172">
        <f>INDEX('Input EIA SEDS'!$A:$BZ, $A172, COLUMN(Y172))</f>
        <v/>
      </c>
      <c r="Z172">
        <f>INDEX('Input EIA SEDS'!$A:$BZ, $A172, COLUMN(Z172))</f>
        <v/>
      </c>
      <c r="AA172">
        <f>INDEX('Input EIA SEDS'!$A:$BZ, $A172, COLUMN(AA172))</f>
        <v/>
      </c>
      <c r="AB172">
        <f>INDEX('Input EIA SEDS'!$A:$BZ, $A172, COLUMN(AB172))</f>
        <v/>
      </c>
      <c r="AC172">
        <f>INDEX('Input EIA SEDS'!$A:$BZ, $A172, COLUMN(AC172))</f>
        <v/>
      </c>
      <c r="AD172">
        <f>INDEX('Input EIA SEDS'!$A:$BZ, $A172, COLUMN(AD172))</f>
        <v/>
      </c>
      <c r="AE172">
        <f>INDEX('Input EIA SEDS'!$A:$BZ, $A172, COLUMN(AE172))</f>
        <v/>
      </c>
      <c r="AF172">
        <f>INDEX('Input EIA SEDS'!$A:$BZ, $A172, COLUMN(AF172))</f>
        <v/>
      </c>
      <c r="AG172">
        <f>INDEX('Input EIA SEDS'!$A:$BZ, $A172, COLUMN(AG172))</f>
        <v/>
      </c>
      <c r="AH172">
        <f>INDEX('Input EIA SEDS'!$A:$BZ, $A172, COLUMN(AH172))</f>
        <v/>
      </c>
      <c r="AI172">
        <f>INDEX('Input EIA SEDS'!$A:$BZ, $A172, COLUMN(AI172))</f>
        <v/>
      </c>
      <c r="AJ172">
        <f>INDEX('Input EIA SEDS'!$A:$BZ, $A172, COLUMN(AJ172))</f>
        <v/>
      </c>
      <c r="AK172">
        <f>INDEX('Input EIA SEDS'!$A:$BZ, $A172, COLUMN(AK172))</f>
        <v/>
      </c>
      <c r="AL172">
        <f>INDEX('Input EIA SEDS'!$A:$BZ, $A172, COLUMN(AL172))</f>
        <v/>
      </c>
      <c r="AM172">
        <f>INDEX('Input EIA SEDS'!$A:$BZ, $A172, COLUMN(AM172))</f>
        <v/>
      </c>
      <c r="AN172">
        <f>INDEX('Input EIA SEDS'!$A:$BZ, $A172, COLUMN(AN172))</f>
        <v/>
      </c>
      <c r="AO172">
        <f>INDEX('Input EIA SEDS'!$A:$BZ, $A172, COLUMN(AO172))</f>
        <v/>
      </c>
      <c r="AP172">
        <f>INDEX('Input EIA SEDS'!$A:$BZ, $A172, COLUMN(AP172))</f>
        <v/>
      </c>
      <c r="AQ172">
        <f>INDEX('Input EIA SEDS'!$A:$BZ, $A172, COLUMN(AQ172))</f>
        <v/>
      </c>
      <c r="AR172">
        <f>INDEX('Input EIA SEDS'!$A:$BZ, $A172, COLUMN(AR172))</f>
        <v/>
      </c>
      <c r="AS172">
        <f>INDEX('Input EIA SEDS'!$A:$BZ, $A172, COLUMN(AS172))</f>
        <v/>
      </c>
      <c r="AT172">
        <f>INDEX('Input EIA SEDS'!$A:$BZ, $A172, COLUMN(AT172))</f>
        <v/>
      </c>
      <c r="AU172">
        <f>INDEX('Input EIA SEDS'!$A:$BZ, $A172, COLUMN(AU172))</f>
        <v/>
      </c>
      <c r="AV172">
        <f>INDEX('Input EIA SEDS'!$A:$BZ, $A172, COLUMN(AV172))</f>
        <v/>
      </c>
      <c r="AW172">
        <f>INDEX('Input EIA SEDS'!$A:$BZ, $A172, COLUMN(AW172))</f>
        <v/>
      </c>
      <c r="AX172">
        <f>INDEX('Input EIA SEDS'!$A:$BZ, $A172, COLUMN(AX172))</f>
        <v/>
      </c>
      <c r="AY172">
        <f>INDEX('Input EIA SEDS'!$A:$BZ, $A172, COLUMN(AY172))</f>
        <v/>
      </c>
      <c r="AZ172">
        <f>INDEX('Input EIA SEDS'!$A:$BZ, $A172, COLUMN(AZ172))</f>
        <v/>
      </c>
      <c r="BA172">
        <f>INDEX('Input EIA SEDS'!$A:$BZ, $A172, COLUMN(BA172))</f>
        <v/>
      </c>
      <c r="BB172">
        <f>INDEX('Input EIA SEDS'!$A:$BZ, $A172, COLUMN(BB172))</f>
        <v/>
      </c>
      <c r="BC172">
        <f>INDEX('Input EIA SEDS'!$A:$BZ, $A172, COLUMN(BC172))</f>
        <v/>
      </c>
      <c r="BD172">
        <f>INDEX('Input EIA SEDS'!$A:$BZ, $A172, COLUMN(BD172))</f>
        <v/>
      </c>
      <c r="BE172">
        <f>INDEX('Input EIA SEDS'!$A:$BZ, $A172, COLUMN(BE172))</f>
        <v/>
      </c>
      <c r="BF172">
        <f>INDEX('Input EIA SEDS'!$A:$BZ, $A172, COLUMN(BF172))</f>
        <v/>
      </c>
      <c r="BG172">
        <f>INDEX('Input EIA SEDS'!$A:$BZ, $A172, COLUMN(BG172))</f>
        <v/>
      </c>
      <c r="BH172">
        <f>INDEX('Input EIA SEDS'!$A:$BZ, $A172, COLUMN(BH172))</f>
        <v/>
      </c>
      <c r="BI172">
        <f>INDEX('Input EIA SEDS'!$A:$BZ, $A172, COLUMN(BI172))</f>
        <v/>
      </c>
      <c r="BJ172">
        <f>INDEX('Input EIA SEDS'!$A:$BZ, $A172, COLUMN(BJ172))</f>
        <v/>
      </c>
      <c r="BK172">
        <f>INDEX('Input EIA SEDS'!$A:$BZ, $A172, COLUMN(BK172))</f>
        <v/>
      </c>
      <c r="BL172">
        <f>INDEX('Input EIA SEDS'!$A:$BZ, $A172, COLUMN(BL172))</f>
        <v/>
      </c>
      <c r="BM172">
        <f>INDEX('Input EIA SEDS'!$A:$BZ, $A172, COLUMN(BM172))</f>
        <v/>
      </c>
      <c r="BN172">
        <f>INDEX('Input EIA SEDS'!$A:$BZ, $A172, COLUMN(BN172))</f>
        <v/>
      </c>
      <c r="BO172">
        <f>INDEX('Input EIA SEDS'!$A:$BZ, $A172, COLUMN(BO172))</f>
        <v/>
      </c>
      <c r="BP172">
        <f>INDEX('Input EIA SEDS'!$A:$BZ, $A172, COLUMN(BP172))</f>
        <v/>
      </c>
      <c r="BQ172">
        <f>INDEX('Input EIA SEDS'!$A:$BZ, $A172, COLUMN(BQ172))</f>
        <v/>
      </c>
      <c r="BR172">
        <f>INDEX('Input EIA SEDS'!$A:$BZ, $A172, COLUMN(BR172))</f>
        <v/>
      </c>
      <c r="BS172">
        <f>INDEX('Input EIA SEDS'!$A:$BZ, $A172, COLUMN(BS172))</f>
        <v/>
      </c>
      <c r="BT172">
        <f>INDEX('Input EIA SEDS'!$A:$BZ, $A172, COLUMN(BT172))</f>
        <v/>
      </c>
      <c r="BU172">
        <f>INDEX('Input EIA SEDS'!$A:$BZ, $A172, COLUMN(BU172))</f>
        <v/>
      </c>
      <c r="BV172">
        <f>INDEX('Input EIA SEDS'!$A:$BZ, $A172, COLUMN(BV172))</f>
        <v/>
      </c>
      <c r="BW172">
        <f>INDEX('Input EIA SEDS'!$A:$BZ, $A172, COLUMN(BW172))</f>
        <v/>
      </c>
    </row>
    <row r="173" spans="1:75">
      <c r="A173">
        <f>MATCH($C173,'Input EIA SEDS'!$C:$C,0)</f>
        <v/>
      </c>
      <c r="B173">
        <f>INDEX('Input EIA SEDS'!$A:$BZ, $A173, COLUMN(B173))</f>
        <v/>
      </c>
      <c r="C173" t="s">
        <v>36</v>
      </c>
      <c r="D173">
        <f>INDEX('Input EIA SEDS'!$A:$BZ, $A173, COLUMN(D173))</f>
        <v/>
      </c>
      <c r="E173">
        <f>INDEX('Input EIA SEDS'!$A:$BZ, $A173, COLUMN(E173))</f>
        <v/>
      </c>
      <c r="F173">
        <f>INDEX('Input EIA SEDS'!$A:$BZ, $A173, COLUMN(F173))</f>
        <v/>
      </c>
      <c r="G173">
        <f>INDEX('Input EIA SEDS'!$A:$BZ, $A173, COLUMN(G173))</f>
        <v/>
      </c>
      <c r="H173">
        <f>INDEX('Input EIA SEDS'!$A:$BZ, $A173, COLUMN(H173))</f>
        <v/>
      </c>
      <c r="I173">
        <f>INDEX('Input EIA SEDS'!$A:$BZ, $A173, COLUMN(I173))</f>
        <v/>
      </c>
      <c r="J173">
        <f>INDEX('Input EIA SEDS'!$A:$BZ, $A173, COLUMN(J173))</f>
        <v/>
      </c>
      <c r="K173">
        <f>INDEX('Input EIA SEDS'!$A:$BZ, $A173, COLUMN(K173))</f>
        <v/>
      </c>
      <c r="L173">
        <f>INDEX('Input EIA SEDS'!$A:$BZ, $A173, COLUMN(L173))</f>
        <v/>
      </c>
      <c r="M173">
        <f>INDEX('Input EIA SEDS'!$A:$BZ, $A173, COLUMN(M173))</f>
        <v/>
      </c>
      <c r="N173">
        <f>INDEX('Input EIA SEDS'!$A:$BZ, $A173, COLUMN(N173))</f>
        <v/>
      </c>
      <c r="O173">
        <f>INDEX('Input EIA SEDS'!$A:$BZ, $A173, COLUMN(O173))</f>
        <v/>
      </c>
      <c r="P173">
        <f>INDEX('Input EIA SEDS'!$A:$BZ, $A173, COLUMN(P173))</f>
        <v/>
      </c>
      <c r="Q173">
        <f>INDEX('Input EIA SEDS'!$A:$BZ, $A173, COLUMN(Q173))</f>
        <v/>
      </c>
      <c r="R173">
        <f>INDEX('Input EIA SEDS'!$A:$BZ, $A173, COLUMN(R173))</f>
        <v/>
      </c>
      <c r="S173">
        <f>INDEX('Input EIA SEDS'!$A:$BZ, $A173, COLUMN(S173))</f>
        <v/>
      </c>
      <c r="T173">
        <f>INDEX('Input EIA SEDS'!$A:$BZ, $A173, COLUMN(T173))</f>
        <v/>
      </c>
      <c r="U173">
        <f>INDEX('Input EIA SEDS'!$A:$BZ, $A173, COLUMN(U173))</f>
        <v/>
      </c>
      <c r="V173">
        <f>INDEX('Input EIA SEDS'!$A:$BZ, $A173, COLUMN(V173))</f>
        <v/>
      </c>
      <c r="W173">
        <f>INDEX('Input EIA SEDS'!$A:$BZ, $A173, COLUMN(W173))</f>
        <v/>
      </c>
      <c r="X173">
        <f>INDEX('Input EIA SEDS'!$A:$BZ, $A173, COLUMN(X173))</f>
        <v/>
      </c>
      <c r="Y173">
        <f>INDEX('Input EIA SEDS'!$A:$BZ, $A173, COLUMN(Y173))</f>
        <v/>
      </c>
      <c r="Z173">
        <f>INDEX('Input EIA SEDS'!$A:$BZ, $A173, COLUMN(Z173))</f>
        <v/>
      </c>
      <c r="AA173">
        <f>INDEX('Input EIA SEDS'!$A:$BZ, $A173, COLUMN(AA173))</f>
        <v/>
      </c>
      <c r="AB173">
        <f>INDEX('Input EIA SEDS'!$A:$BZ, $A173, COLUMN(AB173))</f>
        <v/>
      </c>
      <c r="AC173">
        <f>INDEX('Input EIA SEDS'!$A:$BZ, $A173, COLUMN(AC173))</f>
        <v/>
      </c>
      <c r="AD173">
        <f>INDEX('Input EIA SEDS'!$A:$BZ, $A173, COLUMN(AD173))</f>
        <v/>
      </c>
      <c r="AE173">
        <f>INDEX('Input EIA SEDS'!$A:$BZ, $A173, COLUMN(AE173))</f>
        <v/>
      </c>
      <c r="AF173">
        <f>INDEX('Input EIA SEDS'!$A:$BZ, $A173, COLUMN(AF173))</f>
        <v/>
      </c>
      <c r="AG173">
        <f>INDEX('Input EIA SEDS'!$A:$BZ, $A173, COLUMN(AG173))</f>
        <v/>
      </c>
      <c r="AH173">
        <f>INDEX('Input EIA SEDS'!$A:$BZ, $A173, COLUMN(AH173))</f>
        <v/>
      </c>
      <c r="AI173">
        <f>INDEX('Input EIA SEDS'!$A:$BZ, $A173, COLUMN(AI173))</f>
        <v/>
      </c>
      <c r="AJ173">
        <f>INDEX('Input EIA SEDS'!$A:$BZ, $A173, COLUMN(AJ173))</f>
        <v/>
      </c>
      <c r="AK173">
        <f>INDEX('Input EIA SEDS'!$A:$BZ, $A173, COLUMN(AK173))</f>
        <v/>
      </c>
      <c r="AL173">
        <f>INDEX('Input EIA SEDS'!$A:$BZ, $A173, COLUMN(AL173))</f>
        <v/>
      </c>
      <c r="AM173">
        <f>INDEX('Input EIA SEDS'!$A:$BZ, $A173, COLUMN(AM173))</f>
        <v/>
      </c>
      <c r="AN173">
        <f>INDEX('Input EIA SEDS'!$A:$BZ, $A173, COLUMN(AN173))</f>
        <v/>
      </c>
      <c r="AO173">
        <f>INDEX('Input EIA SEDS'!$A:$BZ, $A173, COLUMN(AO173))</f>
        <v/>
      </c>
      <c r="AP173">
        <f>INDEX('Input EIA SEDS'!$A:$BZ, $A173, COLUMN(AP173))</f>
        <v/>
      </c>
      <c r="AQ173">
        <f>INDEX('Input EIA SEDS'!$A:$BZ, $A173, COLUMN(AQ173))</f>
        <v/>
      </c>
      <c r="AR173">
        <f>INDEX('Input EIA SEDS'!$A:$BZ, $A173, COLUMN(AR173))</f>
        <v/>
      </c>
      <c r="AS173">
        <f>INDEX('Input EIA SEDS'!$A:$BZ, $A173, COLUMN(AS173))</f>
        <v/>
      </c>
      <c r="AT173">
        <f>INDEX('Input EIA SEDS'!$A:$BZ, $A173, COLUMN(AT173))</f>
        <v/>
      </c>
      <c r="AU173">
        <f>INDEX('Input EIA SEDS'!$A:$BZ, $A173, COLUMN(AU173))</f>
        <v/>
      </c>
      <c r="AV173">
        <f>INDEX('Input EIA SEDS'!$A:$BZ, $A173, COLUMN(AV173))</f>
        <v/>
      </c>
      <c r="AW173">
        <f>INDEX('Input EIA SEDS'!$A:$BZ, $A173, COLUMN(AW173))</f>
        <v/>
      </c>
      <c r="AX173">
        <f>INDEX('Input EIA SEDS'!$A:$BZ, $A173, COLUMN(AX173))</f>
        <v/>
      </c>
      <c r="AY173">
        <f>INDEX('Input EIA SEDS'!$A:$BZ, $A173, COLUMN(AY173))</f>
        <v/>
      </c>
      <c r="AZ173">
        <f>INDEX('Input EIA SEDS'!$A:$BZ, $A173, COLUMN(AZ173))</f>
        <v/>
      </c>
      <c r="BA173">
        <f>INDEX('Input EIA SEDS'!$A:$BZ, $A173, COLUMN(BA173))</f>
        <v/>
      </c>
      <c r="BB173">
        <f>INDEX('Input EIA SEDS'!$A:$BZ, $A173, COLUMN(BB173))</f>
        <v/>
      </c>
      <c r="BC173">
        <f>INDEX('Input EIA SEDS'!$A:$BZ, $A173, COLUMN(BC173))</f>
        <v/>
      </c>
      <c r="BD173">
        <f>INDEX('Input EIA SEDS'!$A:$BZ, $A173, COLUMN(BD173))</f>
        <v/>
      </c>
      <c r="BE173">
        <f>INDEX('Input EIA SEDS'!$A:$BZ, $A173, COLUMN(BE173))</f>
        <v/>
      </c>
      <c r="BF173">
        <f>INDEX('Input EIA SEDS'!$A:$BZ, $A173, COLUMN(BF173))</f>
        <v/>
      </c>
      <c r="BG173">
        <f>INDEX('Input EIA SEDS'!$A:$BZ, $A173, COLUMN(BG173))</f>
        <v/>
      </c>
      <c r="BH173">
        <f>INDEX('Input EIA SEDS'!$A:$BZ, $A173, COLUMN(BH173))</f>
        <v/>
      </c>
      <c r="BI173">
        <f>INDEX('Input EIA SEDS'!$A:$BZ, $A173, COLUMN(BI173))</f>
        <v/>
      </c>
      <c r="BJ173">
        <f>INDEX('Input EIA SEDS'!$A:$BZ, $A173, COLUMN(BJ173))</f>
        <v/>
      </c>
      <c r="BK173">
        <f>INDEX('Input EIA SEDS'!$A:$BZ, $A173, COLUMN(BK173))</f>
        <v/>
      </c>
      <c r="BL173">
        <f>INDEX('Input EIA SEDS'!$A:$BZ, $A173, COLUMN(BL173))</f>
        <v/>
      </c>
      <c r="BM173">
        <f>INDEX('Input EIA SEDS'!$A:$BZ, $A173, COLUMN(BM173))</f>
        <v/>
      </c>
      <c r="BN173">
        <f>INDEX('Input EIA SEDS'!$A:$BZ, $A173, COLUMN(BN173))</f>
        <v/>
      </c>
      <c r="BO173">
        <f>INDEX('Input EIA SEDS'!$A:$BZ, $A173, COLUMN(BO173))</f>
        <v/>
      </c>
      <c r="BP173">
        <f>INDEX('Input EIA SEDS'!$A:$BZ, $A173, COLUMN(BP173))</f>
        <v/>
      </c>
      <c r="BQ173">
        <f>INDEX('Input EIA SEDS'!$A:$BZ, $A173, COLUMN(BQ173))</f>
        <v/>
      </c>
      <c r="BR173">
        <f>INDEX('Input EIA SEDS'!$A:$BZ, $A173, COLUMN(BR173))</f>
        <v/>
      </c>
      <c r="BS173">
        <f>INDEX('Input EIA SEDS'!$A:$BZ, $A173, COLUMN(BS173))</f>
        <v/>
      </c>
      <c r="BT173">
        <f>INDEX('Input EIA SEDS'!$A:$BZ, $A173, COLUMN(BT173))</f>
        <v/>
      </c>
      <c r="BU173">
        <f>INDEX('Input EIA SEDS'!$A:$BZ, $A173, COLUMN(BU173))</f>
        <v/>
      </c>
      <c r="BV173">
        <f>INDEX('Input EIA SEDS'!$A:$BZ, $A173, COLUMN(BV173))</f>
        <v/>
      </c>
      <c r="BW173">
        <f>INDEX('Input EIA SEDS'!$A:$BZ, $A173, COLUMN(BW173))</f>
        <v/>
      </c>
    </row>
    <row r="174" spans="1:75">
      <c r="A174">
        <f>MATCH($C174,'Input EIA SEDS'!$C:$C,0)</f>
        <v/>
      </c>
      <c r="B174">
        <f>INDEX('Input EIA SEDS'!$A:$BZ, $A174, COLUMN(B174))</f>
        <v/>
      </c>
      <c r="C174" t="s">
        <v>751</v>
      </c>
      <c r="D174">
        <f>INDEX('Input EIA SEDS'!$A:$BZ, $A174, COLUMN(D174))</f>
        <v/>
      </c>
      <c r="E174">
        <f>INDEX('Input EIA SEDS'!$A:$BZ, $A174, COLUMN(E174))</f>
        <v/>
      </c>
      <c r="F174">
        <f>INDEX('Input EIA SEDS'!$A:$BZ, $A174, COLUMN(F174))</f>
        <v/>
      </c>
      <c r="G174">
        <f>INDEX('Input EIA SEDS'!$A:$BZ, $A174, COLUMN(G174))</f>
        <v/>
      </c>
      <c r="H174">
        <f>INDEX('Input EIA SEDS'!$A:$BZ, $A174, COLUMN(H174))</f>
        <v/>
      </c>
      <c r="I174">
        <f>INDEX('Input EIA SEDS'!$A:$BZ, $A174, COLUMN(I174))</f>
        <v/>
      </c>
      <c r="J174">
        <f>INDEX('Input EIA SEDS'!$A:$BZ, $A174, COLUMN(J174))</f>
        <v/>
      </c>
      <c r="K174">
        <f>INDEX('Input EIA SEDS'!$A:$BZ, $A174, COLUMN(K174))</f>
        <v/>
      </c>
      <c r="L174">
        <f>INDEX('Input EIA SEDS'!$A:$BZ, $A174, COLUMN(L174))</f>
        <v/>
      </c>
      <c r="M174">
        <f>INDEX('Input EIA SEDS'!$A:$BZ, $A174, COLUMN(M174))</f>
        <v/>
      </c>
      <c r="N174">
        <f>INDEX('Input EIA SEDS'!$A:$BZ, $A174, COLUMN(N174))</f>
        <v/>
      </c>
      <c r="O174">
        <f>INDEX('Input EIA SEDS'!$A:$BZ, $A174, COLUMN(O174))</f>
        <v/>
      </c>
      <c r="P174">
        <f>INDEX('Input EIA SEDS'!$A:$BZ, $A174, COLUMN(P174))</f>
        <v/>
      </c>
      <c r="Q174">
        <f>INDEX('Input EIA SEDS'!$A:$BZ, $A174, COLUMN(Q174))</f>
        <v/>
      </c>
      <c r="R174">
        <f>INDEX('Input EIA SEDS'!$A:$BZ, $A174, COLUMN(R174))</f>
        <v/>
      </c>
      <c r="S174">
        <f>INDEX('Input EIA SEDS'!$A:$BZ, $A174, COLUMN(S174))</f>
        <v/>
      </c>
      <c r="T174">
        <f>INDEX('Input EIA SEDS'!$A:$BZ, $A174, COLUMN(T174))</f>
        <v/>
      </c>
      <c r="U174">
        <f>INDEX('Input EIA SEDS'!$A:$BZ, $A174, COLUMN(U174))</f>
        <v/>
      </c>
      <c r="V174">
        <f>INDEX('Input EIA SEDS'!$A:$BZ, $A174, COLUMN(V174))</f>
        <v/>
      </c>
      <c r="W174">
        <f>INDEX('Input EIA SEDS'!$A:$BZ, $A174, COLUMN(W174))</f>
        <v/>
      </c>
      <c r="X174">
        <f>INDEX('Input EIA SEDS'!$A:$BZ, $A174, COLUMN(X174))</f>
        <v/>
      </c>
      <c r="Y174">
        <f>INDEX('Input EIA SEDS'!$A:$BZ, $A174, COLUMN(Y174))</f>
        <v/>
      </c>
      <c r="Z174">
        <f>INDEX('Input EIA SEDS'!$A:$BZ, $A174, COLUMN(Z174))</f>
        <v/>
      </c>
      <c r="AA174">
        <f>INDEX('Input EIA SEDS'!$A:$BZ, $A174, COLUMN(AA174))</f>
        <v/>
      </c>
      <c r="AB174">
        <f>INDEX('Input EIA SEDS'!$A:$BZ, $A174, COLUMN(AB174))</f>
        <v/>
      </c>
      <c r="AC174">
        <f>INDEX('Input EIA SEDS'!$A:$BZ, $A174, COLUMN(AC174))</f>
        <v/>
      </c>
      <c r="AD174">
        <f>INDEX('Input EIA SEDS'!$A:$BZ, $A174, COLUMN(AD174))</f>
        <v/>
      </c>
      <c r="AE174">
        <f>INDEX('Input EIA SEDS'!$A:$BZ, $A174, COLUMN(AE174))</f>
        <v/>
      </c>
      <c r="AF174">
        <f>INDEX('Input EIA SEDS'!$A:$BZ, $A174, COLUMN(AF174))</f>
        <v/>
      </c>
      <c r="AG174">
        <f>INDEX('Input EIA SEDS'!$A:$BZ, $A174, COLUMN(AG174))</f>
        <v/>
      </c>
      <c r="AH174">
        <f>INDEX('Input EIA SEDS'!$A:$BZ, $A174, COLUMN(AH174))</f>
        <v/>
      </c>
      <c r="AI174">
        <f>INDEX('Input EIA SEDS'!$A:$BZ, $A174, COLUMN(AI174))</f>
        <v/>
      </c>
      <c r="AJ174">
        <f>INDEX('Input EIA SEDS'!$A:$BZ, $A174, COLUMN(AJ174))</f>
        <v/>
      </c>
      <c r="AK174">
        <f>INDEX('Input EIA SEDS'!$A:$BZ, $A174, COLUMN(AK174))</f>
        <v/>
      </c>
      <c r="AL174">
        <f>INDEX('Input EIA SEDS'!$A:$BZ, $A174, COLUMN(AL174))</f>
        <v/>
      </c>
      <c r="AM174">
        <f>INDEX('Input EIA SEDS'!$A:$BZ, $A174, COLUMN(AM174))</f>
        <v/>
      </c>
      <c r="AN174">
        <f>INDEX('Input EIA SEDS'!$A:$BZ, $A174, COLUMN(AN174))</f>
        <v/>
      </c>
      <c r="AO174">
        <f>INDEX('Input EIA SEDS'!$A:$BZ, $A174, COLUMN(AO174))</f>
        <v/>
      </c>
      <c r="AP174">
        <f>INDEX('Input EIA SEDS'!$A:$BZ, $A174, COLUMN(AP174))</f>
        <v/>
      </c>
      <c r="AQ174">
        <f>INDEX('Input EIA SEDS'!$A:$BZ, $A174, COLUMN(AQ174))</f>
        <v/>
      </c>
      <c r="AR174">
        <f>INDEX('Input EIA SEDS'!$A:$BZ, $A174, COLUMN(AR174))</f>
        <v/>
      </c>
      <c r="AS174">
        <f>INDEX('Input EIA SEDS'!$A:$BZ, $A174, COLUMN(AS174))</f>
        <v/>
      </c>
      <c r="AT174">
        <f>INDEX('Input EIA SEDS'!$A:$BZ, $A174, COLUMN(AT174))</f>
        <v/>
      </c>
      <c r="AU174">
        <f>INDEX('Input EIA SEDS'!$A:$BZ, $A174, COLUMN(AU174))</f>
        <v/>
      </c>
      <c r="AV174">
        <f>INDEX('Input EIA SEDS'!$A:$BZ, $A174, COLUMN(AV174))</f>
        <v/>
      </c>
      <c r="AW174">
        <f>INDEX('Input EIA SEDS'!$A:$BZ, $A174, COLUMN(AW174))</f>
        <v/>
      </c>
      <c r="AX174">
        <f>INDEX('Input EIA SEDS'!$A:$BZ, $A174, COLUMN(AX174))</f>
        <v/>
      </c>
      <c r="AY174">
        <f>INDEX('Input EIA SEDS'!$A:$BZ, $A174, COLUMN(AY174))</f>
        <v/>
      </c>
      <c r="AZ174">
        <f>INDEX('Input EIA SEDS'!$A:$BZ, $A174, COLUMN(AZ174))</f>
        <v/>
      </c>
      <c r="BA174">
        <f>INDEX('Input EIA SEDS'!$A:$BZ, $A174, COLUMN(BA174))</f>
        <v/>
      </c>
      <c r="BB174">
        <f>INDEX('Input EIA SEDS'!$A:$BZ, $A174, COLUMN(BB174))</f>
        <v/>
      </c>
      <c r="BC174">
        <f>INDEX('Input EIA SEDS'!$A:$BZ, $A174, COLUMN(BC174))</f>
        <v/>
      </c>
      <c r="BD174">
        <f>INDEX('Input EIA SEDS'!$A:$BZ, $A174, COLUMN(BD174))</f>
        <v/>
      </c>
      <c r="BE174">
        <f>INDEX('Input EIA SEDS'!$A:$BZ, $A174, COLUMN(BE174))</f>
        <v/>
      </c>
      <c r="BF174">
        <f>INDEX('Input EIA SEDS'!$A:$BZ, $A174, COLUMN(BF174))</f>
        <v/>
      </c>
      <c r="BG174">
        <f>INDEX('Input EIA SEDS'!$A:$BZ, $A174, COLUMN(BG174))</f>
        <v/>
      </c>
      <c r="BH174">
        <f>INDEX('Input EIA SEDS'!$A:$BZ, $A174, COLUMN(BH174))</f>
        <v/>
      </c>
      <c r="BI174">
        <f>INDEX('Input EIA SEDS'!$A:$BZ, $A174, COLUMN(BI174))</f>
        <v/>
      </c>
      <c r="BJ174">
        <f>INDEX('Input EIA SEDS'!$A:$BZ, $A174, COLUMN(BJ174))</f>
        <v/>
      </c>
      <c r="BK174">
        <f>INDEX('Input EIA SEDS'!$A:$BZ, $A174, COLUMN(BK174))</f>
        <v/>
      </c>
      <c r="BL174">
        <f>INDEX('Input EIA SEDS'!$A:$BZ, $A174, COLUMN(BL174))</f>
        <v/>
      </c>
      <c r="BM174">
        <f>INDEX('Input EIA SEDS'!$A:$BZ, $A174, COLUMN(BM174))</f>
        <v/>
      </c>
      <c r="BN174">
        <f>INDEX('Input EIA SEDS'!$A:$BZ, $A174, COLUMN(BN174))</f>
        <v/>
      </c>
      <c r="BO174">
        <f>INDEX('Input EIA SEDS'!$A:$BZ, $A174, COLUMN(BO174))</f>
        <v/>
      </c>
      <c r="BP174">
        <f>INDEX('Input EIA SEDS'!$A:$BZ, $A174, COLUMN(BP174))</f>
        <v/>
      </c>
      <c r="BQ174">
        <f>INDEX('Input EIA SEDS'!$A:$BZ, $A174, COLUMN(BQ174))</f>
        <v/>
      </c>
      <c r="BR174">
        <f>INDEX('Input EIA SEDS'!$A:$BZ, $A174, COLUMN(BR174))</f>
        <v/>
      </c>
      <c r="BS174">
        <f>INDEX('Input EIA SEDS'!$A:$BZ, $A174, COLUMN(BS174))</f>
        <v/>
      </c>
      <c r="BT174">
        <f>INDEX('Input EIA SEDS'!$A:$BZ, $A174, COLUMN(BT174))</f>
        <v/>
      </c>
      <c r="BU174">
        <f>INDEX('Input EIA SEDS'!$A:$BZ, $A174, COLUMN(BU174))</f>
        <v/>
      </c>
      <c r="BV174">
        <f>INDEX('Input EIA SEDS'!$A:$BZ, $A174, COLUMN(BV174))</f>
        <v/>
      </c>
      <c r="BW174">
        <f>INDEX('Input EIA SEDS'!$A:$BZ, $A174, COLUMN(BW174))</f>
        <v/>
      </c>
    </row>
    <row r="175" spans="1:75">
      <c r="A175">
        <f>MATCH($C175,'Input EIA SEDS'!$C:$C,0)</f>
        <v/>
      </c>
      <c r="B175">
        <f>INDEX('Input EIA SEDS'!$A:$BZ, $A175, COLUMN(B175))</f>
        <v/>
      </c>
      <c r="C175" t="s">
        <v>754</v>
      </c>
      <c r="D175">
        <f>INDEX('Input EIA SEDS'!$A:$BZ, $A175, COLUMN(D175))</f>
        <v/>
      </c>
      <c r="E175">
        <f>INDEX('Input EIA SEDS'!$A:$BZ, $A175, COLUMN(E175))</f>
        <v/>
      </c>
      <c r="F175">
        <f>INDEX('Input EIA SEDS'!$A:$BZ, $A175, COLUMN(F175))</f>
        <v/>
      </c>
      <c r="G175">
        <f>INDEX('Input EIA SEDS'!$A:$BZ, $A175, COLUMN(G175))</f>
        <v/>
      </c>
      <c r="H175">
        <f>INDEX('Input EIA SEDS'!$A:$BZ, $A175, COLUMN(H175))</f>
        <v/>
      </c>
      <c r="I175">
        <f>INDEX('Input EIA SEDS'!$A:$BZ, $A175, COLUMN(I175))</f>
        <v/>
      </c>
      <c r="J175">
        <f>INDEX('Input EIA SEDS'!$A:$BZ, $A175, COLUMN(J175))</f>
        <v/>
      </c>
      <c r="K175">
        <f>INDEX('Input EIA SEDS'!$A:$BZ, $A175, COLUMN(K175))</f>
        <v/>
      </c>
      <c r="L175">
        <f>INDEX('Input EIA SEDS'!$A:$BZ, $A175, COLUMN(L175))</f>
        <v/>
      </c>
      <c r="M175">
        <f>INDEX('Input EIA SEDS'!$A:$BZ, $A175, COLUMN(M175))</f>
        <v/>
      </c>
      <c r="N175">
        <f>INDEX('Input EIA SEDS'!$A:$BZ, $A175, COLUMN(N175))</f>
        <v/>
      </c>
      <c r="O175">
        <f>INDEX('Input EIA SEDS'!$A:$BZ, $A175, COLUMN(O175))</f>
        <v/>
      </c>
      <c r="P175">
        <f>INDEX('Input EIA SEDS'!$A:$BZ, $A175, COLUMN(P175))</f>
        <v/>
      </c>
      <c r="Q175">
        <f>INDEX('Input EIA SEDS'!$A:$BZ, $A175, COLUMN(Q175))</f>
        <v/>
      </c>
      <c r="R175">
        <f>INDEX('Input EIA SEDS'!$A:$BZ, $A175, COLUMN(R175))</f>
        <v/>
      </c>
      <c r="S175">
        <f>INDEX('Input EIA SEDS'!$A:$BZ, $A175, COLUMN(S175))</f>
        <v/>
      </c>
      <c r="T175">
        <f>INDEX('Input EIA SEDS'!$A:$BZ, $A175, COLUMN(T175))</f>
        <v/>
      </c>
      <c r="U175">
        <f>INDEX('Input EIA SEDS'!$A:$BZ, $A175, COLUMN(U175))</f>
        <v/>
      </c>
      <c r="V175">
        <f>INDEX('Input EIA SEDS'!$A:$BZ, $A175, COLUMN(V175))</f>
        <v/>
      </c>
      <c r="W175">
        <f>INDEX('Input EIA SEDS'!$A:$BZ, $A175, COLUMN(W175))</f>
        <v/>
      </c>
      <c r="X175">
        <f>INDEX('Input EIA SEDS'!$A:$BZ, $A175, COLUMN(X175))</f>
        <v/>
      </c>
      <c r="Y175">
        <f>INDEX('Input EIA SEDS'!$A:$BZ, $A175, COLUMN(Y175))</f>
        <v/>
      </c>
      <c r="Z175">
        <f>INDEX('Input EIA SEDS'!$A:$BZ, $A175, COLUMN(Z175))</f>
        <v/>
      </c>
      <c r="AA175">
        <f>INDEX('Input EIA SEDS'!$A:$BZ, $A175, COLUMN(AA175))</f>
        <v/>
      </c>
      <c r="AB175">
        <f>INDEX('Input EIA SEDS'!$A:$BZ, $A175, COLUMN(AB175))</f>
        <v/>
      </c>
      <c r="AC175">
        <f>INDEX('Input EIA SEDS'!$A:$BZ, $A175, COLUMN(AC175))</f>
        <v/>
      </c>
      <c r="AD175">
        <f>INDEX('Input EIA SEDS'!$A:$BZ, $A175, COLUMN(AD175))</f>
        <v/>
      </c>
      <c r="AE175">
        <f>INDEX('Input EIA SEDS'!$A:$BZ, $A175, COLUMN(AE175))</f>
        <v/>
      </c>
      <c r="AF175">
        <f>INDEX('Input EIA SEDS'!$A:$BZ, $A175, COLUMN(AF175))</f>
        <v/>
      </c>
      <c r="AG175">
        <f>INDEX('Input EIA SEDS'!$A:$BZ, $A175, COLUMN(AG175))</f>
        <v/>
      </c>
      <c r="AH175">
        <f>INDEX('Input EIA SEDS'!$A:$BZ, $A175, COLUMN(AH175))</f>
        <v/>
      </c>
      <c r="AI175">
        <f>INDEX('Input EIA SEDS'!$A:$BZ, $A175, COLUMN(AI175))</f>
        <v/>
      </c>
      <c r="AJ175">
        <f>INDEX('Input EIA SEDS'!$A:$BZ, $A175, COLUMN(AJ175))</f>
        <v/>
      </c>
      <c r="AK175">
        <f>INDEX('Input EIA SEDS'!$A:$BZ, $A175, COLUMN(AK175))</f>
        <v/>
      </c>
      <c r="AL175">
        <f>INDEX('Input EIA SEDS'!$A:$BZ, $A175, COLUMN(AL175))</f>
        <v/>
      </c>
      <c r="AM175">
        <f>INDEX('Input EIA SEDS'!$A:$BZ, $A175, COLUMN(AM175))</f>
        <v/>
      </c>
      <c r="AN175">
        <f>INDEX('Input EIA SEDS'!$A:$BZ, $A175, COLUMN(AN175))</f>
        <v/>
      </c>
      <c r="AO175">
        <f>INDEX('Input EIA SEDS'!$A:$BZ, $A175, COLUMN(AO175))</f>
        <v/>
      </c>
      <c r="AP175">
        <f>INDEX('Input EIA SEDS'!$A:$BZ, $A175, COLUMN(AP175))</f>
        <v/>
      </c>
      <c r="AQ175">
        <f>INDEX('Input EIA SEDS'!$A:$BZ, $A175, COLUMN(AQ175))</f>
        <v/>
      </c>
      <c r="AR175">
        <f>INDEX('Input EIA SEDS'!$A:$BZ, $A175, COLUMN(AR175))</f>
        <v/>
      </c>
      <c r="AS175">
        <f>INDEX('Input EIA SEDS'!$A:$BZ, $A175, COLUMN(AS175))</f>
        <v/>
      </c>
      <c r="AT175">
        <f>INDEX('Input EIA SEDS'!$A:$BZ, $A175, COLUMN(AT175))</f>
        <v/>
      </c>
      <c r="AU175">
        <f>INDEX('Input EIA SEDS'!$A:$BZ, $A175, COLUMN(AU175))</f>
        <v/>
      </c>
      <c r="AV175">
        <f>INDEX('Input EIA SEDS'!$A:$BZ, $A175, COLUMN(AV175))</f>
        <v/>
      </c>
      <c r="AW175">
        <f>INDEX('Input EIA SEDS'!$A:$BZ, $A175, COLUMN(AW175))</f>
        <v/>
      </c>
      <c r="AX175">
        <f>INDEX('Input EIA SEDS'!$A:$BZ, $A175, COLUMN(AX175))</f>
        <v/>
      </c>
      <c r="AY175">
        <f>INDEX('Input EIA SEDS'!$A:$BZ, $A175, COLUMN(AY175))</f>
        <v/>
      </c>
      <c r="AZ175">
        <f>INDEX('Input EIA SEDS'!$A:$BZ, $A175, COLUMN(AZ175))</f>
        <v/>
      </c>
      <c r="BA175">
        <f>INDEX('Input EIA SEDS'!$A:$BZ, $A175, COLUMN(BA175))</f>
        <v/>
      </c>
      <c r="BB175">
        <f>INDEX('Input EIA SEDS'!$A:$BZ, $A175, COLUMN(BB175))</f>
        <v/>
      </c>
      <c r="BC175">
        <f>INDEX('Input EIA SEDS'!$A:$BZ, $A175, COLUMN(BC175))</f>
        <v/>
      </c>
      <c r="BD175">
        <f>INDEX('Input EIA SEDS'!$A:$BZ, $A175, COLUMN(BD175))</f>
        <v/>
      </c>
      <c r="BE175">
        <f>INDEX('Input EIA SEDS'!$A:$BZ, $A175, COLUMN(BE175))</f>
        <v/>
      </c>
      <c r="BF175">
        <f>INDEX('Input EIA SEDS'!$A:$BZ, $A175, COLUMN(BF175))</f>
        <v/>
      </c>
      <c r="BG175">
        <f>INDEX('Input EIA SEDS'!$A:$BZ, $A175, COLUMN(BG175))</f>
        <v/>
      </c>
      <c r="BH175">
        <f>INDEX('Input EIA SEDS'!$A:$BZ, $A175, COLUMN(BH175))</f>
        <v/>
      </c>
      <c r="BI175">
        <f>INDEX('Input EIA SEDS'!$A:$BZ, $A175, COLUMN(BI175))</f>
        <v/>
      </c>
      <c r="BJ175">
        <f>INDEX('Input EIA SEDS'!$A:$BZ, $A175, COLUMN(BJ175))</f>
        <v/>
      </c>
      <c r="BK175">
        <f>INDEX('Input EIA SEDS'!$A:$BZ, $A175, COLUMN(BK175))</f>
        <v/>
      </c>
      <c r="BL175">
        <f>INDEX('Input EIA SEDS'!$A:$BZ, $A175, COLUMN(BL175))</f>
        <v/>
      </c>
      <c r="BM175">
        <f>INDEX('Input EIA SEDS'!$A:$BZ, $A175, COLUMN(BM175))</f>
        <v/>
      </c>
      <c r="BN175">
        <f>INDEX('Input EIA SEDS'!$A:$BZ, $A175, COLUMN(BN175))</f>
        <v/>
      </c>
      <c r="BO175">
        <f>INDEX('Input EIA SEDS'!$A:$BZ, $A175, COLUMN(BO175))</f>
        <v/>
      </c>
      <c r="BP175">
        <f>INDEX('Input EIA SEDS'!$A:$BZ, $A175, COLUMN(BP175))</f>
        <v/>
      </c>
      <c r="BQ175">
        <f>INDEX('Input EIA SEDS'!$A:$BZ, $A175, COLUMN(BQ175))</f>
        <v/>
      </c>
      <c r="BR175">
        <f>INDEX('Input EIA SEDS'!$A:$BZ, $A175, COLUMN(BR175))</f>
        <v/>
      </c>
      <c r="BS175">
        <f>INDEX('Input EIA SEDS'!$A:$BZ, $A175, COLUMN(BS175))</f>
        <v/>
      </c>
      <c r="BT175">
        <f>INDEX('Input EIA SEDS'!$A:$BZ, $A175, COLUMN(BT175))</f>
        <v/>
      </c>
      <c r="BU175">
        <f>INDEX('Input EIA SEDS'!$A:$BZ, $A175, COLUMN(BU175))</f>
        <v/>
      </c>
      <c r="BV175">
        <f>INDEX('Input EIA SEDS'!$A:$BZ, $A175, COLUMN(BV175))</f>
        <v/>
      </c>
      <c r="BW175">
        <f>INDEX('Input EIA SEDS'!$A:$BZ, $A175, COLUMN(BW175))</f>
        <v/>
      </c>
    </row>
    <row r="176" spans="1:75">
      <c r="A176">
        <f>MATCH($C176,'Input EIA SEDS'!$C:$C,0)</f>
        <v/>
      </c>
      <c r="B176">
        <f>INDEX('Input EIA SEDS'!$A:$BZ, $A176, COLUMN(B176))</f>
        <v/>
      </c>
      <c r="C176" t="s">
        <v>758</v>
      </c>
      <c r="D176">
        <f>INDEX('Input EIA SEDS'!$A:$BZ, $A176, COLUMN(D176))</f>
        <v/>
      </c>
      <c r="E176">
        <f>INDEX('Input EIA SEDS'!$A:$BZ, $A176, COLUMN(E176))</f>
        <v/>
      </c>
      <c r="F176">
        <f>INDEX('Input EIA SEDS'!$A:$BZ, $A176, COLUMN(F176))</f>
        <v/>
      </c>
      <c r="G176">
        <f>INDEX('Input EIA SEDS'!$A:$BZ, $A176, COLUMN(G176))</f>
        <v/>
      </c>
      <c r="H176">
        <f>INDEX('Input EIA SEDS'!$A:$BZ, $A176, COLUMN(H176))</f>
        <v/>
      </c>
      <c r="I176">
        <f>INDEX('Input EIA SEDS'!$A:$BZ, $A176, COLUMN(I176))</f>
        <v/>
      </c>
      <c r="J176">
        <f>INDEX('Input EIA SEDS'!$A:$BZ, $A176, COLUMN(J176))</f>
        <v/>
      </c>
      <c r="K176">
        <f>INDEX('Input EIA SEDS'!$A:$BZ, $A176, COLUMN(K176))</f>
        <v/>
      </c>
      <c r="L176">
        <f>INDEX('Input EIA SEDS'!$A:$BZ, $A176, COLUMN(L176))</f>
        <v/>
      </c>
      <c r="M176">
        <f>INDEX('Input EIA SEDS'!$A:$BZ, $A176, COLUMN(M176))</f>
        <v/>
      </c>
      <c r="N176">
        <f>INDEX('Input EIA SEDS'!$A:$BZ, $A176, COLUMN(N176))</f>
        <v/>
      </c>
      <c r="O176">
        <f>INDEX('Input EIA SEDS'!$A:$BZ, $A176, COLUMN(O176))</f>
        <v/>
      </c>
      <c r="P176">
        <f>INDEX('Input EIA SEDS'!$A:$BZ, $A176, COLUMN(P176))</f>
        <v/>
      </c>
      <c r="Q176">
        <f>INDEX('Input EIA SEDS'!$A:$BZ, $A176, COLUMN(Q176))</f>
        <v/>
      </c>
      <c r="R176">
        <f>INDEX('Input EIA SEDS'!$A:$BZ, $A176, COLUMN(R176))</f>
        <v/>
      </c>
      <c r="S176">
        <f>INDEX('Input EIA SEDS'!$A:$BZ, $A176, COLUMN(S176))</f>
        <v/>
      </c>
      <c r="T176">
        <f>INDEX('Input EIA SEDS'!$A:$BZ, $A176, COLUMN(T176))</f>
        <v/>
      </c>
      <c r="U176">
        <f>INDEX('Input EIA SEDS'!$A:$BZ, $A176, COLUMN(U176))</f>
        <v/>
      </c>
      <c r="V176">
        <f>INDEX('Input EIA SEDS'!$A:$BZ, $A176, COLUMN(V176))</f>
        <v/>
      </c>
      <c r="W176">
        <f>INDEX('Input EIA SEDS'!$A:$BZ, $A176, COLUMN(W176))</f>
        <v/>
      </c>
      <c r="X176">
        <f>INDEX('Input EIA SEDS'!$A:$BZ, $A176, COLUMN(X176))</f>
        <v/>
      </c>
      <c r="Y176">
        <f>INDEX('Input EIA SEDS'!$A:$BZ, $A176, COLUMN(Y176))</f>
        <v/>
      </c>
      <c r="Z176">
        <f>INDEX('Input EIA SEDS'!$A:$BZ, $A176, COLUMN(Z176))</f>
        <v/>
      </c>
      <c r="AA176">
        <f>INDEX('Input EIA SEDS'!$A:$BZ, $A176, COLUMN(AA176))</f>
        <v/>
      </c>
      <c r="AB176">
        <f>INDEX('Input EIA SEDS'!$A:$BZ, $A176, COLUMN(AB176))</f>
        <v/>
      </c>
      <c r="AC176">
        <f>INDEX('Input EIA SEDS'!$A:$BZ, $A176, COLUMN(AC176))</f>
        <v/>
      </c>
      <c r="AD176">
        <f>INDEX('Input EIA SEDS'!$A:$BZ, $A176, COLUMN(AD176))</f>
        <v/>
      </c>
      <c r="AE176">
        <f>INDEX('Input EIA SEDS'!$A:$BZ, $A176, COLUMN(AE176))</f>
        <v/>
      </c>
      <c r="AF176">
        <f>INDEX('Input EIA SEDS'!$A:$BZ, $A176, COLUMN(AF176))</f>
        <v/>
      </c>
      <c r="AG176">
        <f>INDEX('Input EIA SEDS'!$A:$BZ, $A176, COLUMN(AG176))</f>
        <v/>
      </c>
      <c r="AH176">
        <f>INDEX('Input EIA SEDS'!$A:$BZ, $A176, COLUMN(AH176))</f>
        <v/>
      </c>
      <c r="AI176">
        <f>INDEX('Input EIA SEDS'!$A:$BZ, $A176, COLUMN(AI176))</f>
        <v/>
      </c>
      <c r="AJ176">
        <f>INDEX('Input EIA SEDS'!$A:$BZ, $A176, COLUMN(AJ176))</f>
        <v/>
      </c>
      <c r="AK176">
        <f>INDEX('Input EIA SEDS'!$A:$BZ, $A176, COLUMN(AK176))</f>
        <v/>
      </c>
      <c r="AL176">
        <f>INDEX('Input EIA SEDS'!$A:$BZ, $A176, COLUMN(AL176))</f>
        <v/>
      </c>
      <c r="AM176">
        <f>INDEX('Input EIA SEDS'!$A:$BZ, $A176, COLUMN(AM176))</f>
        <v/>
      </c>
      <c r="AN176">
        <f>INDEX('Input EIA SEDS'!$A:$BZ, $A176, COLUMN(AN176))</f>
        <v/>
      </c>
      <c r="AO176">
        <f>INDEX('Input EIA SEDS'!$A:$BZ, $A176, COLUMN(AO176))</f>
        <v/>
      </c>
      <c r="AP176">
        <f>INDEX('Input EIA SEDS'!$A:$BZ, $A176, COLUMN(AP176))</f>
        <v/>
      </c>
      <c r="AQ176">
        <f>INDEX('Input EIA SEDS'!$A:$BZ, $A176, COLUMN(AQ176))</f>
        <v/>
      </c>
      <c r="AR176">
        <f>INDEX('Input EIA SEDS'!$A:$BZ, $A176, COLUMN(AR176))</f>
        <v/>
      </c>
      <c r="AS176">
        <f>INDEX('Input EIA SEDS'!$A:$BZ, $A176, COLUMN(AS176))</f>
        <v/>
      </c>
      <c r="AT176">
        <f>INDEX('Input EIA SEDS'!$A:$BZ, $A176, COLUMN(AT176))</f>
        <v/>
      </c>
      <c r="AU176">
        <f>INDEX('Input EIA SEDS'!$A:$BZ, $A176, COLUMN(AU176))</f>
        <v/>
      </c>
      <c r="AV176">
        <f>INDEX('Input EIA SEDS'!$A:$BZ, $A176, COLUMN(AV176))</f>
        <v/>
      </c>
      <c r="AW176">
        <f>INDEX('Input EIA SEDS'!$A:$BZ, $A176, COLUMN(AW176))</f>
        <v/>
      </c>
      <c r="AX176">
        <f>INDEX('Input EIA SEDS'!$A:$BZ, $A176, COLUMN(AX176))</f>
        <v/>
      </c>
      <c r="AY176">
        <f>INDEX('Input EIA SEDS'!$A:$BZ, $A176, COLUMN(AY176))</f>
        <v/>
      </c>
      <c r="AZ176">
        <f>INDEX('Input EIA SEDS'!$A:$BZ, $A176, COLUMN(AZ176))</f>
        <v/>
      </c>
      <c r="BA176">
        <f>INDEX('Input EIA SEDS'!$A:$BZ, $A176, COLUMN(BA176))</f>
        <v/>
      </c>
      <c r="BB176">
        <f>INDEX('Input EIA SEDS'!$A:$BZ, $A176, COLUMN(BB176))</f>
        <v/>
      </c>
      <c r="BC176">
        <f>INDEX('Input EIA SEDS'!$A:$BZ, $A176, COLUMN(BC176))</f>
        <v/>
      </c>
      <c r="BD176">
        <f>INDEX('Input EIA SEDS'!$A:$BZ, $A176, COLUMN(BD176))</f>
        <v/>
      </c>
      <c r="BE176">
        <f>INDEX('Input EIA SEDS'!$A:$BZ, $A176, COLUMN(BE176))</f>
        <v/>
      </c>
      <c r="BF176">
        <f>INDEX('Input EIA SEDS'!$A:$BZ, $A176, COLUMN(BF176))</f>
        <v/>
      </c>
      <c r="BG176">
        <f>INDEX('Input EIA SEDS'!$A:$BZ, $A176, COLUMN(BG176))</f>
        <v/>
      </c>
      <c r="BH176">
        <f>INDEX('Input EIA SEDS'!$A:$BZ, $A176, COLUMN(BH176))</f>
        <v/>
      </c>
      <c r="BI176">
        <f>INDEX('Input EIA SEDS'!$A:$BZ, $A176, COLUMN(BI176))</f>
        <v/>
      </c>
      <c r="BJ176">
        <f>INDEX('Input EIA SEDS'!$A:$BZ, $A176, COLUMN(BJ176))</f>
        <v/>
      </c>
      <c r="BK176">
        <f>INDEX('Input EIA SEDS'!$A:$BZ, $A176, COLUMN(BK176))</f>
        <v/>
      </c>
      <c r="BL176">
        <f>INDEX('Input EIA SEDS'!$A:$BZ, $A176, COLUMN(BL176))</f>
        <v/>
      </c>
      <c r="BM176">
        <f>INDEX('Input EIA SEDS'!$A:$BZ, $A176, COLUMN(BM176))</f>
        <v/>
      </c>
      <c r="BN176">
        <f>INDEX('Input EIA SEDS'!$A:$BZ, $A176, COLUMN(BN176))</f>
        <v/>
      </c>
      <c r="BO176">
        <f>INDEX('Input EIA SEDS'!$A:$BZ, $A176, COLUMN(BO176))</f>
        <v/>
      </c>
      <c r="BP176">
        <f>INDEX('Input EIA SEDS'!$A:$BZ, $A176, COLUMN(BP176))</f>
        <v/>
      </c>
      <c r="BQ176">
        <f>INDEX('Input EIA SEDS'!$A:$BZ, $A176, COLUMN(BQ176))</f>
        <v/>
      </c>
      <c r="BR176">
        <f>INDEX('Input EIA SEDS'!$A:$BZ, $A176, COLUMN(BR176))</f>
        <v/>
      </c>
      <c r="BS176">
        <f>INDEX('Input EIA SEDS'!$A:$BZ, $A176, COLUMN(BS176))</f>
        <v/>
      </c>
      <c r="BT176">
        <f>INDEX('Input EIA SEDS'!$A:$BZ, $A176, COLUMN(BT176))</f>
        <v/>
      </c>
      <c r="BU176">
        <f>INDEX('Input EIA SEDS'!$A:$BZ, $A176, COLUMN(BU176))</f>
        <v/>
      </c>
      <c r="BV176">
        <f>INDEX('Input EIA SEDS'!$A:$BZ, $A176, COLUMN(BV176))</f>
        <v/>
      </c>
      <c r="BW176">
        <f>INDEX('Input EIA SEDS'!$A:$BZ, $A176, COLUMN(BW176))</f>
        <v/>
      </c>
    </row>
    <row r="177" spans="1:75">
      <c r="A177">
        <f>MATCH($C177,'Input EIA SEDS'!$C:$C,0)</f>
        <v/>
      </c>
      <c r="B177">
        <f>INDEX('Input EIA SEDS'!$A:$BZ, $A177, COLUMN(B177))</f>
        <v/>
      </c>
      <c r="C177" t="s">
        <v>764</v>
      </c>
      <c r="D177">
        <f>INDEX('Input EIA SEDS'!$A:$BZ, $A177, COLUMN(D177))</f>
        <v/>
      </c>
      <c r="E177">
        <f>INDEX('Input EIA SEDS'!$A:$BZ, $A177, COLUMN(E177))</f>
        <v/>
      </c>
      <c r="F177">
        <f>INDEX('Input EIA SEDS'!$A:$BZ, $A177, COLUMN(F177))</f>
        <v/>
      </c>
      <c r="G177">
        <f>INDEX('Input EIA SEDS'!$A:$BZ, $A177, COLUMN(G177))</f>
        <v/>
      </c>
      <c r="H177">
        <f>INDEX('Input EIA SEDS'!$A:$BZ, $A177, COLUMN(H177))</f>
        <v/>
      </c>
      <c r="I177">
        <f>INDEX('Input EIA SEDS'!$A:$BZ, $A177, COLUMN(I177))</f>
        <v/>
      </c>
      <c r="J177">
        <f>INDEX('Input EIA SEDS'!$A:$BZ, $A177, COLUMN(J177))</f>
        <v/>
      </c>
      <c r="K177">
        <f>INDEX('Input EIA SEDS'!$A:$BZ, $A177, COLUMN(K177))</f>
        <v/>
      </c>
      <c r="L177">
        <f>INDEX('Input EIA SEDS'!$A:$BZ, $A177, COLUMN(L177))</f>
        <v/>
      </c>
      <c r="M177">
        <f>INDEX('Input EIA SEDS'!$A:$BZ, $A177, COLUMN(M177))</f>
        <v/>
      </c>
      <c r="N177">
        <f>INDEX('Input EIA SEDS'!$A:$BZ, $A177, COLUMN(N177))</f>
        <v/>
      </c>
      <c r="O177">
        <f>INDEX('Input EIA SEDS'!$A:$BZ, $A177, COLUMN(O177))</f>
        <v/>
      </c>
      <c r="P177">
        <f>INDEX('Input EIA SEDS'!$A:$BZ, $A177, COLUMN(P177))</f>
        <v/>
      </c>
      <c r="Q177">
        <f>INDEX('Input EIA SEDS'!$A:$BZ, $A177, COLUMN(Q177))</f>
        <v/>
      </c>
      <c r="R177">
        <f>INDEX('Input EIA SEDS'!$A:$BZ, $A177, COLUMN(R177))</f>
        <v/>
      </c>
      <c r="S177">
        <f>INDEX('Input EIA SEDS'!$A:$BZ, $A177, COLUMN(S177))</f>
        <v/>
      </c>
      <c r="T177">
        <f>INDEX('Input EIA SEDS'!$A:$BZ, $A177, COLUMN(T177))</f>
        <v/>
      </c>
      <c r="U177">
        <f>INDEX('Input EIA SEDS'!$A:$BZ, $A177, COLUMN(U177))</f>
        <v/>
      </c>
      <c r="V177">
        <f>INDEX('Input EIA SEDS'!$A:$BZ, $A177, COLUMN(V177))</f>
        <v/>
      </c>
      <c r="W177">
        <f>INDEX('Input EIA SEDS'!$A:$BZ, $A177, COLUMN(W177))</f>
        <v/>
      </c>
      <c r="X177">
        <f>INDEX('Input EIA SEDS'!$A:$BZ, $A177, COLUMN(X177))</f>
        <v/>
      </c>
      <c r="Y177">
        <f>INDEX('Input EIA SEDS'!$A:$BZ, $A177, COLUMN(Y177))</f>
        <v/>
      </c>
      <c r="Z177">
        <f>INDEX('Input EIA SEDS'!$A:$BZ, $A177, COLUMN(Z177))</f>
        <v/>
      </c>
      <c r="AA177">
        <f>INDEX('Input EIA SEDS'!$A:$BZ, $A177, COLUMN(AA177))</f>
        <v/>
      </c>
      <c r="AB177">
        <f>INDEX('Input EIA SEDS'!$A:$BZ, $A177, COLUMN(AB177))</f>
        <v/>
      </c>
      <c r="AC177">
        <f>INDEX('Input EIA SEDS'!$A:$BZ, $A177, COLUMN(AC177))</f>
        <v/>
      </c>
      <c r="AD177">
        <f>INDEX('Input EIA SEDS'!$A:$BZ, $A177, COLUMN(AD177))</f>
        <v/>
      </c>
      <c r="AE177">
        <f>INDEX('Input EIA SEDS'!$A:$BZ, $A177, COLUMN(AE177))</f>
        <v/>
      </c>
      <c r="AF177">
        <f>INDEX('Input EIA SEDS'!$A:$BZ, $A177, COLUMN(AF177))</f>
        <v/>
      </c>
      <c r="AG177">
        <f>INDEX('Input EIA SEDS'!$A:$BZ, $A177, COLUMN(AG177))</f>
        <v/>
      </c>
      <c r="AH177">
        <f>INDEX('Input EIA SEDS'!$A:$BZ, $A177, COLUMN(AH177))</f>
        <v/>
      </c>
      <c r="AI177">
        <f>INDEX('Input EIA SEDS'!$A:$BZ, $A177, COLUMN(AI177))</f>
        <v/>
      </c>
      <c r="AJ177">
        <f>INDEX('Input EIA SEDS'!$A:$BZ, $A177, COLUMN(AJ177))</f>
        <v/>
      </c>
      <c r="AK177">
        <f>INDEX('Input EIA SEDS'!$A:$BZ, $A177, COLUMN(AK177))</f>
        <v/>
      </c>
      <c r="AL177">
        <f>INDEX('Input EIA SEDS'!$A:$BZ, $A177, COLUMN(AL177))</f>
        <v/>
      </c>
      <c r="AM177">
        <f>INDEX('Input EIA SEDS'!$A:$BZ, $A177, COLUMN(AM177))</f>
        <v/>
      </c>
      <c r="AN177">
        <f>INDEX('Input EIA SEDS'!$A:$BZ, $A177, COLUMN(AN177))</f>
        <v/>
      </c>
      <c r="AO177">
        <f>INDEX('Input EIA SEDS'!$A:$BZ, $A177, COLUMN(AO177))</f>
        <v/>
      </c>
      <c r="AP177">
        <f>INDEX('Input EIA SEDS'!$A:$BZ, $A177, COLUMN(AP177))</f>
        <v/>
      </c>
      <c r="AQ177">
        <f>INDEX('Input EIA SEDS'!$A:$BZ, $A177, COLUMN(AQ177))</f>
        <v/>
      </c>
      <c r="AR177">
        <f>INDEX('Input EIA SEDS'!$A:$BZ, $A177, COLUMN(AR177))</f>
        <v/>
      </c>
      <c r="AS177">
        <f>INDEX('Input EIA SEDS'!$A:$BZ, $A177, COLUMN(AS177))</f>
        <v/>
      </c>
      <c r="AT177">
        <f>INDEX('Input EIA SEDS'!$A:$BZ, $A177, COLUMN(AT177))</f>
        <v/>
      </c>
      <c r="AU177">
        <f>INDEX('Input EIA SEDS'!$A:$BZ, $A177, COLUMN(AU177))</f>
        <v/>
      </c>
      <c r="AV177">
        <f>INDEX('Input EIA SEDS'!$A:$BZ, $A177, COLUMN(AV177))</f>
        <v/>
      </c>
      <c r="AW177">
        <f>INDEX('Input EIA SEDS'!$A:$BZ, $A177, COLUMN(AW177))</f>
        <v/>
      </c>
      <c r="AX177">
        <f>INDEX('Input EIA SEDS'!$A:$BZ, $A177, COLUMN(AX177))</f>
        <v/>
      </c>
      <c r="AY177">
        <f>INDEX('Input EIA SEDS'!$A:$BZ, $A177, COLUMN(AY177))</f>
        <v/>
      </c>
      <c r="AZ177">
        <f>INDEX('Input EIA SEDS'!$A:$BZ, $A177, COLUMN(AZ177))</f>
        <v/>
      </c>
      <c r="BA177">
        <f>INDEX('Input EIA SEDS'!$A:$BZ, $A177, COLUMN(BA177))</f>
        <v/>
      </c>
      <c r="BB177">
        <f>INDEX('Input EIA SEDS'!$A:$BZ, $A177, COLUMN(BB177))</f>
        <v/>
      </c>
      <c r="BC177">
        <f>INDEX('Input EIA SEDS'!$A:$BZ, $A177, COLUMN(BC177))</f>
        <v/>
      </c>
      <c r="BD177">
        <f>INDEX('Input EIA SEDS'!$A:$BZ, $A177, COLUMN(BD177))</f>
        <v/>
      </c>
      <c r="BE177">
        <f>INDEX('Input EIA SEDS'!$A:$BZ, $A177, COLUMN(BE177))</f>
        <v/>
      </c>
      <c r="BF177">
        <f>INDEX('Input EIA SEDS'!$A:$BZ, $A177, COLUMN(BF177))</f>
        <v/>
      </c>
      <c r="BG177">
        <f>INDEX('Input EIA SEDS'!$A:$BZ, $A177, COLUMN(BG177))</f>
        <v/>
      </c>
      <c r="BH177">
        <f>INDEX('Input EIA SEDS'!$A:$BZ, $A177, COLUMN(BH177))</f>
        <v/>
      </c>
      <c r="BI177">
        <f>INDEX('Input EIA SEDS'!$A:$BZ, $A177, COLUMN(BI177))</f>
        <v/>
      </c>
      <c r="BJ177">
        <f>INDEX('Input EIA SEDS'!$A:$BZ, $A177, COLUMN(BJ177))</f>
        <v/>
      </c>
      <c r="BK177">
        <f>INDEX('Input EIA SEDS'!$A:$BZ, $A177, COLUMN(BK177))</f>
        <v/>
      </c>
      <c r="BL177">
        <f>INDEX('Input EIA SEDS'!$A:$BZ, $A177, COLUMN(BL177))</f>
        <v/>
      </c>
      <c r="BM177">
        <f>INDEX('Input EIA SEDS'!$A:$BZ, $A177, COLUMN(BM177))</f>
        <v/>
      </c>
      <c r="BN177">
        <f>INDEX('Input EIA SEDS'!$A:$BZ, $A177, COLUMN(BN177))</f>
        <v/>
      </c>
      <c r="BO177">
        <f>INDEX('Input EIA SEDS'!$A:$BZ, $A177, COLUMN(BO177))</f>
        <v/>
      </c>
      <c r="BP177">
        <f>INDEX('Input EIA SEDS'!$A:$BZ, $A177, COLUMN(BP177))</f>
        <v/>
      </c>
      <c r="BQ177">
        <f>INDEX('Input EIA SEDS'!$A:$BZ, $A177, COLUMN(BQ177))</f>
        <v/>
      </c>
      <c r="BR177">
        <f>INDEX('Input EIA SEDS'!$A:$BZ, $A177, COLUMN(BR177))</f>
        <v/>
      </c>
      <c r="BS177">
        <f>INDEX('Input EIA SEDS'!$A:$BZ, $A177, COLUMN(BS177))</f>
        <v/>
      </c>
      <c r="BT177">
        <f>INDEX('Input EIA SEDS'!$A:$BZ, $A177, COLUMN(BT177))</f>
        <v/>
      </c>
      <c r="BU177">
        <f>INDEX('Input EIA SEDS'!$A:$BZ, $A177, COLUMN(BU177))</f>
        <v/>
      </c>
      <c r="BV177">
        <f>INDEX('Input EIA SEDS'!$A:$BZ, $A177, COLUMN(BV177))</f>
        <v/>
      </c>
      <c r="BW177">
        <f>INDEX('Input EIA SEDS'!$A:$BZ, $A177, COLUMN(BW177))</f>
        <v/>
      </c>
    </row>
    <row r="178" spans="1:75">
      <c r="A178">
        <f>MATCH($C178,'Input EIA SEDS'!$C:$C,0)</f>
        <v/>
      </c>
      <c r="B178">
        <f>INDEX('Input EIA SEDS'!$A:$BZ, $A178, COLUMN(B178))</f>
        <v/>
      </c>
      <c r="C178" t="s">
        <v>768</v>
      </c>
      <c r="D178">
        <f>INDEX('Input EIA SEDS'!$A:$BZ, $A178, COLUMN(D178))</f>
        <v/>
      </c>
      <c r="E178">
        <f>INDEX('Input EIA SEDS'!$A:$BZ, $A178, COLUMN(E178))</f>
        <v/>
      </c>
      <c r="F178">
        <f>INDEX('Input EIA SEDS'!$A:$BZ, $A178, COLUMN(F178))</f>
        <v/>
      </c>
      <c r="G178">
        <f>INDEX('Input EIA SEDS'!$A:$BZ, $A178, COLUMN(G178))</f>
        <v/>
      </c>
      <c r="H178">
        <f>INDEX('Input EIA SEDS'!$A:$BZ, $A178, COLUMN(H178))</f>
        <v/>
      </c>
      <c r="I178">
        <f>INDEX('Input EIA SEDS'!$A:$BZ, $A178, COLUMN(I178))</f>
        <v/>
      </c>
      <c r="J178">
        <f>INDEX('Input EIA SEDS'!$A:$BZ, $A178, COLUMN(J178))</f>
        <v/>
      </c>
      <c r="K178">
        <f>INDEX('Input EIA SEDS'!$A:$BZ, $A178, COLUMN(K178))</f>
        <v/>
      </c>
      <c r="L178">
        <f>INDEX('Input EIA SEDS'!$A:$BZ, $A178, COLUMN(L178))</f>
        <v/>
      </c>
      <c r="M178">
        <f>INDEX('Input EIA SEDS'!$A:$BZ, $A178, COLUMN(M178))</f>
        <v/>
      </c>
      <c r="N178">
        <f>INDEX('Input EIA SEDS'!$A:$BZ, $A178, COLUMN(N178))</f>
        <v/>
      </c>
      <c r="O178">
        <f>INDEX('Input EIA SEDS'!$A:$BZ, $A178, COLUMN(O178))</f>
        <v/>
      </c>
      <c r="P178">
        <f>INDEX('Input EIA SEDS'!$A:$BZ, $A178, COLUMN(P178))</f>
        <v/>
      </c>
      <c r="Q178">
        <f>INDEX('Input EIA SEDS'!$A:$BZ, $A178, COLUMN(Q178))</f>
        <v/>
      </c>
      <c r="R178">
        <f>INDEX('Input EIA SEDS'!$A:$BZ, $A178, COLUMN(R178))</f>
        <v/>
      </c>
      <c r="S178">
        <f>INDEX('Input EIA SEDS'!$A:$BZ, $A178, COLUMN(S178))</f>
        <v/>
      </c>
      <c r="T178">
        <f>INDEX('Input EIA SEDS'!$A:$BZ, $A178, COLUMN(T178))</f>
        <v/>
      </c>
      <c r="U178">
        <f>INDEX('Input EIA SEDS'!$A:$BZ, $A178, COLUMN(U178))</f>
        <v/>
      </c>
      <c r="V178">
        <f>INDEX('Input EIA SEDS'!$A:$BZ, $A178, COLUMN(V178))</f>
        <v/>
      </c>
      <c r="W178">
        <f>INDEX('Input EIA SEDS'!$A:$BZ, $A178, COLUMN(W178))</f>
        <v/>
      </c>
      <c r="X178">
        <f>INDEX('Input EIA SEDS'!$A:$BZ, $A178, COLUMN(X178))</f>
        <v/>
      </c>
      <c r="Y178">
        <f>INDEX('Input EIA SEDS'!$A:$BZ, $A178, COLUMN(Y178))</f>
        <v/>
      </c>
      <c r="Z178">
        <f>INDEX('Input EIA SEDS'!$A:$BZ, $A178, COLUMN(Z178))</f>
        <v/>
      </c>
      <c r="AA178">
        <f>INDEX('Input EIA SEDS'!$A:$BZ, $A178, COLUMN(AA178))</f>
        <v/>
      </c>
      <c r="AB178">
        <f>INDEX('Input EIA SEDS'!$A:$BZ, $A178, COLUMN(AB178))</f>
        <v/>
      </c>
      <c r="AC178">
        <f>INDEX('Input EIA SEDS'!$A:$BZ, $A178, COLUMN(AC178))</f>
        <v/>
      </c>
      <c r="AD178">
        <f>INDEX('Input EIA SEDS'!$A:$BZ, $A178, COLUMN(AD178))</f>
        <v/>
      </c>
      <c r="AE178">
        <f>INDEX('Input EIA SEDS'!$A:$BZ, $A178, COLUMN(AE178))</f>
        <v/>
      </c>
      <c r="AF178">
        <f>INDEX('Input EIA SEDS'!$A:$BZ, $A178, COLUMN(AF178))</f>
        <v/>
      </c>
      <c r="AG178">
        <f>INDEX('Input EIA SEDS'!$A:$BZ, $A178, COLUMN(AG178))</f>
        <v/>
      </c>
      <c r="AH178">
        <f>INDEX('Input EIA SEDS'!$A:$BZ, $A178, COLUMN(AH178))</f>
        <v/>
      </c>
      <c r="AI178">
        <f>INDEX('Input EIA SEDS'!$A:$BZ, $A178, COLUMN(AI178))</f>
        <v/>
      </c>
      <c r="AJ178">
        <f>INDEX('Input EIA SEDS'!$A:$BZ, $A178, COLUMN(AJ178))</f>
        <v/>
      </c>
      <c r="AK178">
        <f>INDEX('Input EIA SEDS'!$A:$BZ, $A178, COLUMN(AK178))</f>
        <v/>
      </c>
      <c r="AL178">
        <f>INDEX('Input EIA SEDS'!$A:$BZ, $A178, COLUMN(AL178))</f>
        <v/>
      </c>
      <c r="AM178">
        <f>INDEX('Input EIA SEDS'!$A:$BZ, $A178, COLUMN(AM178))</f>
        <v/>
      </c>
      <c r="AN178">
        <f>INDEX('Input EIA SEDS'!$A:$BZ, $A178, COLUMN(AN178))</f>
        <v/>
      </c>
      <c r="AO178">
        <f>INDEX('Input EIA SEDS'!$A:$BZ, $A178, COLUMN(AO178))</f>
        <v/>
      </c>
      <c r="AP178">
        <f>INDEX('Input EIA SEDS'!$A:$BZ, $A178, COLUMN(AP178))</f>
        <v/>
      </c>
      <c r="AQ178">
        <f>INDEX('Input EIA SEDS'!$A:$BZ, $A178, COLUMN(AQ178))</f>
        <v/>
      </c>
      <c r="AR178">
        <f>INDEX('Input EIA SEDS'!$A:$BZ, $A178, COLUMN(AR178))</f>
        <v/>
      </c>
      <c r="AS178">
        <f>INDEX('Input EIA SEDS'!$A:$BZ, $A178, COLUMN(AS178))</f>
        <v/>
      </c>
      <c r="AT178">
        <f>INDEX('Input EIA SEDS'!$A:$BZ, $A178, COLUMN(AT178))</f>
        <v/>
      </c>
      <c r="AU178">
        <f>INDEX('Input EIA SEDS'!$A:$BZ, $A178, COLUMN(AU178))</f>
        <v/>
      </c>
      <c r="AV178">
        <f>INDEX('Input EIA SEDS'!$A:$BZ, $A178, COLUMN(AV178))</f>
        <v/>
      </c>
      <c r="AW178">
        <f>INDEX('Input EIA SEDS'!$A:$BZ, $A178, COLUMN(AW178))</f>
        <v/>
      </c>
      <c r="AX178">
        <f>INDEX('Input EIA SEDS'!$A:$BZ, $A178, COLUMN(AX178))</f>
        <v/>
      </c>
      <c r="AY178">
        <f>INDEX('Input EIA SEDS'!$A:$BZ, $A178, COLUMN(AY178))</f>
        <v/>
      </c>
      <c r="AZ178">
        <f>INDEX('Input EIA SEDS'!$A:$BZ, $A178, COLUMN(AZ178))</f>
        <v/>
      </c>
      <c r="BA178">
        <f>INDEX('Input EIA SEDS'!$A:$BZ, $A178, COLUMN(BA178))</f>
        <v/>
      </c>
      <c r="BB178">
        <f>INDEX('Input EIA SEDS'!$A:$BZ, $A178, COLUMN(BB178))</f>
        <v/>
      </c>
      <c r="BC178">
        <f>INDEX('Input EIA SEDS'!$A:$BZ, $A178, COLUMN(BC178))</f>
        <v/>
      </c>
      <c r="BD178">
        <f>INDEX('Input EIA SEDS'!$A:$BZ, $A178, COLUMN(BD178))</f>
        <v/>
      </c>
      <c r="BE178">
        <f>INDEX('Input EIA SEDS'!$A:$BZ, $A178, COLUMN(BE178))</f>
        <v/>
      </c>
      <c r="BF178">
        <f>INDEX('Input EIA SEDS'!$A:$BZ, $A178, COLUMN(BF178))</f>
        <v/>
      </c>
      <c r="BG178">
        <f>INDEX('Input EIA SEDS'!$A:$BZ, $A178, COLUMN(BG178))</f>
        <v/>
      </c>
      <c r="BH178">
        <f>INDEX('Input EIA SEDS'!$A:$BZ, $A178, COLUMN(BH178))</f>
        <v/>
      </c>
      <c r="BI178">
        <f>INDEX('Input EIA SEDS'!$A:$BZ, $A178, COLUMN(BI178))</f>
        <v/>
      </c>
      <c r="BJ178">
        <f>INDEX('Input EIA SEDS'!$A:$BZ, $A178, COLUMN(BJ178))</f>
        <v/>
      </c>
      <c r="BK178">
        <f>INDEX('Input EIA SEDS'!$A:$BZ, $A178, COLUMN(BK178))</f>
        <v/>
      </c>
      <c r="BL178">
        <f>INDEX('Input EIA SEDS'!$A:$BZ, $A178, COLUMN(BL178))</f>
        <v/>
      </c>
      <c r="BM178">
        <f>INDEX('Input EIA SEDS'!$A:$BZ, $A178, COLUMN(BM178))</f>
        <v/>
      </c>
      <c r="BN178">
        <f>INDEX('Input EIA SEDS'!$A:$BZ, $A178, COLUMN(BN178))</f>
        <v/>
      </c>
      <c r="BO178">
        <f>INDEX('Input EIA SEDS'!$A:$BZ, $A178, COLUMN(BO178))</f>
        <v/>
      </c>
      <c r="BP178">
        <f>INDEX('Input EIA SEDS'!$A:$BZ, $A178, COLUMN(BP178))</f>
        <v/>
      </c>
      <c r="BQ178">
        <f>INDEX('Input EIA SEDS'!$A:$BZ, $A178, COLUMN(BQ178))</f>
        <v/>
      </c>
      <c r="BR178">
        <f>INDEX('Input EIA SEDS'!$A:$BZ, $A178, COLUMN(BR178))</f>
        <v/>
      </c>
      <c r="BS178">
        <f>INDEX('Input EIA SEDS'!$A:$BZ, $A178, COLUMN(BS178))</f>
        <v/>
      </c>
      <c r="BT178">
        <f>INDEX('Input EIA SEDS'!$A:$BZ, $A178, COLUMN(BT178))</f>
        <v/>
      </c>
      <c r="BU178">
        <f>INDEX('Input EIA SEDS'!$A:$BZ, $A178, COLUMN(BU178))</f>
        <v/>
      </c>
      <c r="BV178">
        <f>INDEX('Input EIA SEDS'!$A:$BZ, $A178, COLUMN(BV178))</f>
        <v/>
      </c>
      <c r="BW178">
        <f>INDEX('Input EIA SEDS'!$A:$BZ, $A178, COLUMN(BW178))</f>
        <v/>
      </c>
    </row>
    <row r="179" spans="1:75">
      <c r="A179">
        <f>MATCH($C179,'Input EIA SEDS'!$C:$C,0)</f>
        <v/>
      </c>
      <c r="B179">
        <f>INDEX('Input EIA SEDS'!$A:$BZ, $A179, COLUMN(B179))</f>
        <v/>
      </c>
      <c r="C179" t="s">
        <v>771</v>
      </c>
      <c r="D179">
        <f>INDEX('Input EIA SEDS'!$A:$BZ, $A179, COLUMN(D179))</f>
        <v/>
      </c>
      <c r="E179">
        <f>INDEX('Input EIA SEDS'!$A:$BZ, $A179, COLUMN(E179))</f>
        <v/>
      </c>
      <c r="F179">
        <f>INDEX('Input EIA SEDS'!$A:$BZ, $A179, COLUMN(F179))</f>
        <v/>
      </c>
      <c r="G179">
        <f>INDEX('Input EIA SEDS'!$A:$BZ, $A179, COLUMN(G179))</f>
        <v/>
      </c>
      <c r="H179">
        <f>INDEX('Input EIA SEDS'!$A:$BZ, $A179, COLUMN(H179))</f>
        <v/>
      </c>
      <c r="I179">
        <f>INDEX('Input EIA SEDS'!$A:$BZ, $A179, COLUMN(I179))</f>
        <v/>
      </c>
      <c r="J179">
        <f>INDEX('Input EIA SEDS'!$A:$BZ, $A179, COLUMN(J179))</f>
        <v/>
      </c>
      <c r="K179">
        <f>INDEX('Input EIA SEDS'!$A:$BZ, $A179, COLUMN(K179))</f>
        <v/>
      </c>
      <c r="L179">
        <f>INDEX('Input EIA SEDS'!$A:$BZ, $A179, COLUMN(L179))</f>
        <v/>
      </c>
      <c r="M179">
        <f>INDEX('Input EIA SEDS'!$A:$BZ, $A179, COLUMN(M179))</f>
        <v/>
      </c>
      <c r="N179">
        <f>INDEX('Input EIA SEDS'!$A:$BZ, $A179, COLUMN(N179))</f>
        <v/>
      </c>
      <c r="O179">
        <f>INDEX('Input EIA SEDS'!$A:$BZ, $A179, COLUMN(O179))</f>
        <v/>
      </c>
      <c r="P179">
        <f>INDEX('Input EIA SEDS'!$A:$BZ, $A179, COLUMN(P179))</f>
        <v/>
      </c>
      <c r="Q179">
        <f>INDEX('Input EIA SEDS'!$A:$BZ, $A179, COLUMN(Q179))</f>
        <v/>
      </c>
      <c r="R179">
        <f>INDEX('Input EIA SEDS'!$A:$BZ, $A179, COLUMN(R179))</f>
        <v/>
      </c>
      <c r="S179">
        <f>INDEX('Input EIA SEDS'!$A:$BZ, $A179, COLUMN(S179))</f>
        <v/>
      </c>
      <c r="T179">
        <f>INDEX('Input EIA SEDS'!$A:$BZ, $A179, COLUMN(T179))</f>
        <v/>
      </c>
      <c r="U179">
        <f>INDEX('Input EIA SEDS'!$A:$BZ, $A179, COLUMN(U179))</f>
        <v/>
      </c>
      <c r="V179">
        <f>INDEX('Input EIA SEDS'!$A:$BZ, $A179, COLUMN(V179))</f>
        <v/>
      </c>
      <c r="W179">
        <f>INDEX('Input EIA SEDS'!$A:$BZ, $A179, COLUMN(W179))</f>
        <v/>
      </c>
      <c r="X179">
        <f>INDEX('Input EIA SEDS'!$A:$BZ, $A179, COLUMN(X179))</f>
        <v/>
      </c>
      <c r="Y179">
        <f>INDEX('Input EIA SEDS'!$A:$BZ, $A179, COLUMN(Y179))</f>
        <v/>
      </c>
      <c r="Z179">
        <f>INDEX('Input EIA SEDS'!$A:$BZ, $A179, COLUMN(Z179))</f>
        <v/>
      </c>
      <c r="AA179">
        <f>INDEX('Input EIA SEDS'!$A:$BZ, $A179, COLUMN(AA179))</f>
        <v/>
      </c>
      <c r="AB179">
        <f>INDEX('Input EIA SEDS'!$A:$BZ, $A179, COLUMN(AB179))</f>
        <v/>
      </c>
      <c r="AC179">
        <f>INDEX('Input EIA SEDS'!$A:$BZ, $A179, COLUMN(AC179))</f>
        <v/>
      </c>
      <c r="AD179">
        <f>INDEX('Input EIA SEDS'!$A:$BZ, $A179, COLUMN(AD179))</f>
        <v/>
      </c>
      <c r="AE179">
        <f>INDEX('Input EIA SEDS'!$A:$BZ, $A179, COLUMN(AE179))</f>
        <v/>
      </c>
      <c r="AF179">
        <f>INDEX('Input EIA SEDS'!$A:$BZ, $A179, COLUMN(AF179))</f>
        <v/>
      </c>
      <c r="AG179">
        <f>INDEX('Input EIA SEDS'!$A:$BZ, $A179, COLUMN(AG179))</f>
        <v/>
      </c>
      <c r="AH179">
        <f>INDEX('Input EIA SEDS'!$A:$BZ, $A179, COLUMN(AH179))</f>
        <v/>
      </c>
      <c r="AI179">
        <f>INDEX('Input EIA SEDS'!$A:$BZ, $A179, COLUMN(AI179))</f>
        <v/>
      </c>
      <c r="AJ179">
        <f>INDEX('Input EIA SEDS'!$A:$BZ, $A179, COLUMN(AJ179))</f>
        <v/>
      </c>
      <c r="AK179">
        <f>INDEX('Input EIA SEDS'!$A:$BZ, $A179, COLUMN(AK179))</f>
        <v/>
      </c>
      <c r="AL179">
        <f>INDEX('Input EIA SEDS'!$A:$BZ, $A179, COLUMN(AL179))</f>
        <v/>
      </c>
      <c r="AM179">
        <f>INDEX('Input EIA SEDS'!$A:$BZ, $A179, COLUMN(AM179))</f>
        <v/>
      </c>
      <c r="AN179">
        <f>INDEX('Input EIA SEDS'!$A:$BZ, $A179, COLUMN(AN179))</f>
        <v/>
      </c>
      <c r="AO179">
        <f>INDEX('Input EIA SEDS'!$A:$BZ, $A179, COLUMN(AO179))</f>
        <v/>
      </c>
      <c r="AP179">
        <f>INDEX('Input EIA SEDS'!$A:$BZ, $A179, COLUMN(AP179))</f>
        <v/>
      </c>
      <c r="AQ179">
        <f>INDEX('Input EIA SEDS'!$A:$BZ, $A179, COLUMN(AQ179))</f>
        <v/>
      </c>
      <c r="AR179">
        <f>INDEX('Input EIA SEDS'!$A:$BZ, $A179, COLUMN(AR179))</f>
        <v/>
      </c>
      <c r="AS179">
        <f>INDEX('Input EIA SEDS'!$A:$BZ, $A179, COLUMN(AS179))</f>
        <v/>
      </c>
      <c r="AT179">
        <f>INDEX('Input EIA SEDS'!$A:$BZ, $A179, COLUMN(AT179))</f>
        <v/>
      </c>
      <c r="AU179">
        <f>INDEX('Input EIA SEDS'!$A:$BZ, $A179, COLUMN(AU179))</f>
        <v/>
      </c>
      <c r="AV179">
        <f>INDEX('Input EIA SEDS'!$A:$BZ, $A179, COLUMN(AV179))</f>
        <v/>
      </c>
      <c r="AW179">
        <f>INDEX('Input EIA SEDS'!$A:$BZ, $A179, COLUMN(AW179))</f>
        <v/>
      </c>
      <c r="AX179">
        <f>INDEX('Input EIA SEDS'!$A:$BZ, $A179, COLUMN(AX179))</f>
        <v/>
      </c>
      <c r="AY179">
        <f>INDEX('Input EIA SEDS'!$A:$BZ, $A179, COLUMN(AY179))</f>
        <v/>
      </c>
      <c r="AZ179">
        <f>INDEX('Input EIA SEDS'!$A:$BZ, $A179, COLUMN(AZ179))</f>
        <v/>
      </c>
      <c r="BA179">
        <f>INDEX('Input EIA SEDS'!$A:$BZ, $A179, COLUMN(BA179))</f>
        <v/>
      </c>
      <c r="BB179">
        <f>INDEX('Input EIA SEDS'!$A:$BZ, $A179, COLUMN(BB179))</f>
        <v/>
      </c>
      <c r="BC179">
        <f>INDEX('Input EIA SEDS'!$A:$BZ, $A179, COLUMN(BC179))</f>
        <v/>
      </c>
      <c r="BD179">
        <f>INDEX('Input EIA SEDS'!$A:$BZ, $A179, COLUMN(BD179))</f>
        <v/>
      </c>
      <c r="BE179">
        <f>INDEX('Input EIA SEDS'!$A:$BZ, $A179, COLUMN(BE179))</f>
        <v/>
      </c>
      <c r="BF179">
        <f>INDEX('Input EIA SEDS'!$A:$BZ, $A179, COLUMN(BF179))</f>
        <v/>
      </c>
      <c r="BG179">
        <f>INDEX('Input EIA SEDS'!$A:$BZ, $A179, COLUMN(BG179))</f>
        <v/>
      </c>
      <c r="BH179">
        <f>INDEX('Input EIA SEDS'!$A:$BZ, $A179, COLUMN(BH179))</f>
        <v/>
      </c>
      <c r="BI179">
        <f>INDEX('Input EIA SEDS'!$A:$BZ, $A179, COLUMN(BI179))</f>
        <v/>
      </c>
      <c r="BJ179">
        <f>INDEX('Input EIA SEDS'!$A:$BZ, $A179, COLUMN(BJ179))</f>
        <v/>
      </c>
      <c r="BK179">
        <f>INDEX('Input EIA SEDS'!$A:$BZ, $A179, COLUMN(BK179))</f>
        <v/>
      </c>
      <c r="BL179">
        <f>INDEX('Input EIA SEDS'!$A:$BZ, $A179, COLUMN(BL179))</f>
        <v/>
      </c>
      <c r="BM179">
        <f>INDEX('Input EIA SEDS'!$A:$BZ, $A179, COLUMN(BM179))</f>
        <v/>
      </c>
      <c r="BN179">
        <f>INDEX('Input EIA SEDS'!$A:$BZ, $A179, COLUMN(BN179))</f>
        <v/>
      </c>
      <c r="BO179">
        <f>INDEX('Input EIA SEDS'!$A:$BZ, $A179, COLUMN(BO179))</f>
        <v/>
      </c>
      <c r="BP179">
        <f>INDEX('Input EIA SEDS'!$A:$BZ, $A179, COLUMN(BP179))</f>
        <v/>
      </c>
      <c r="BQ179">
        <f>INDEX('Input EIA SEDS'!$A:$BZ, $A179, COLUMN(BQ179))</f>
        <v/>
      </c>
      <c r="BR179">
        <f>INDEX('Input EIA SEDS'!$A:$BZ, $A179, COLUMN(BR179))</f>
        <v/>
      </c>
      <c r="BS179">
        <f>INDEX('Input EIA SEDS'!$A:$BZ, $A179, COLUMN(BS179))</f>
        <v/>
      </c>
      <c r="BT179">
        <f>INDEX('Input EIA SEDS'!$A:$BZ, $A179, COLUMN(BT179))</f>
        <v/>
      </c>
      <c r="BU179">
        <f>INDEX('Input EIA SEDS'!$A:$BZ, $A179, COLUMN(BU179))</f>
        <v/>
      </c>
      <c r="BV179">
        <f>INDEX('Input EIA SEDS'!$A:$BZ, $A179, COLUMN(BV179))</f>
        <v/>
      </c>
      <c r="BW179">
        <f>INDEX('Input EIA SEDS'!$A:$BZ, $A179, COLUMN(BW179))</f>
        <v/>
      </c>
    </row>
    <row r="180" spans="1:75">
      <c r="A180">
        <f>MATCH($C180,'Input EIA SEDS'!$C:$C,0)</f>
        <v/>
      </c>
      <c r="B180">
        <f>INDEX('Input EIA SEDS'!$A:$BZ, $A180, COLUMN(B180))</f>
        <v/>
      </c>
      <c r="C180" t="s">
        <v>777</v>
      </c>
      <c r="D180">
        <f>INDEX('Input EIA SEDS'!$A:$BZ, $A180, COLUMN(D180))</f>
        <v/>
      </c>
      <c r="E180">
        <f>INDEX('Input EIA SEDS'!$A:$BZ, $A180, COLUMN(E180))</f>
        <v/>
      </c>
      <c r="F180">
        <f>INDEX('Input EIA SEDS'!$A:$BZ, $A180, COLUMN(F180))</f>
        <v/>
      </c>
      <c r="G180">
        <f>INDEX('Input EIA SEDS'!$A:$BZ, $A180, COLUMN(G180))</f>
        <v/>
      </c>
      <c r="H180">
        <f>INDEX('Input EIA SEDS'!$A:$BZ, $A180, COLUMN(H180))</f>
        <v/>
      </c>
      <c r="I180">
        <f>INDEX('Input EIA SEDS'!$A:$BZ, $A180, COLUMN(I180))</f>
        <v/>
      </c>
      <c r="J180">
        <f>INDEX('Input EIA SEDS'!$A:$BZ, $A180, COLUMN(J180))</f>
        <v/>
      </c>
      <c r="K180">
        <f>INDEX('Input EIA SEDS'!$A:$BZ, $A180, COLUMN(K180))</f>
        <v/>
      </c>
      <c r="L180">
        <f>INDEX('Input EIA SEDS'!$A:$BZ, $A180, COLUMN(L180))</f>
        <v/>
      </c>
      <c r="M180">
        <f>INDEX('Input EIA SEDS'!$A:$BZ, $A180, COLUMN(M180))</f>
        <v/>
      </c>
      <c r="N180">
        <f>INDEX('Input EIA SEDS'!$A:$BZ, $A180, COLUMN(N180))</f>
        <v/>
      </c>
      <c r="O180">
        <f>INDEX('Input EIA SEDS'!$A:$BZ, $A180, COLUMN(O180))</f>
        <v/>
      </c>
      <c r="P180">
        <f>INDEX('Input EIA SEDS'!$A:$BZ, $A180, COLUMN(P180))</f>
        <v/>
      </c>
      <c r="Q180">
        <f>INDEX('Input EIA SEDS'!$A:$BZ, $A180, COLUMN(Q180))</f>
        <v/>
      </c>
      <c r="R180">
        <f>INDEX('Input EIA SEDS'!$A:$BZ, $A180, COLUMN(R180))</f>
        <v/>
      </c>
      <c r="S180">
        <f>INDEX('Input EIA SEDS'!$A:$BZ, $A180, COLUMN(S180))</f>
        <v/>
      </c>
      <c r="T180">
        <f>INDEX('Input EIA SEDS'!$A:$BZ, $A180, COLUMN(T180))</f>
        <v/>
      </c>
      <c r="U180">
        <f>INDEX('Input EIA SEDS'!$A:$BZ, $A180, COLUMN(U180))</f>
        <v/>
      </c>
      <c r="V180">
        <f>INDEX('Input EIA SEDS'!$A:$BZ, $A180, COLUMN(V180))</f>
        <v/>
      </c>
      <c r="W180">
        <f>INDEX('Input EIA SEDS'!$A:$BZ, $A180, COLUMN(W180))</f>
        <v/>
      </c>
      <c r="X180">
        <f>INDEX('Input EIA SEDS'!$A:$BZ, $A180, COLUMN(X180))</f>
        <v/>
      </c>
      <c r="Y180">
        <f>INDEX('Input EIA SEDS'!$A:$BZ, $A180, COLUMN(Y180))</f>
        <v/>
      </c>
      <c r="Z180">
        <f>INDEX('Input EIA SEDS'!$A:$BZ, $A180, COLUMN(Z180))</f>
        <v/>
      </c>
      <c r="AA180">
        <f>INDEX('Input EIA SEDS'!$A:$BZ, $A180, COLUMN(AA180))</f>
        <v/>
      </c>
      <c r="AB180">
        <f>INDEX('Input EIA SEDS'!$A:$BZ, $A180, COLUMN(AB180))</f>
        <v/>
      </c>
      <c r="AC180">
        <f>INDEX('Input EIA SEDS'!$A:$BZ, $A180, COLUMN(AC180))</f>
        <v/>
      </c>
      <c r="AD180">
        <f>INDEX('Input EIA SEDS'!$A:$BZ, $A180, COLUMN(AD180))</f>
        <v/>
      </c>
      <c r="AE180">
        <f>INDEX('Input EIA SEDS'!$A:$BZ, $A180, COLUMN(AE180))</f>
        <v/>
      </c>
      <c r="AF180">
        <f>INDEX('Input EIA SEDS'!$A:$BZ, $A180, COLUMN(AF180))</f>
        <v/>
      </c>
      <c r="AG180">
        <f>INDEX('Input EIA SEDS'!$A:$BZ, $A180, COLUMN(AG180))</f>
        <v/>
      </c>
      <c r="AH180">
        <f>INDEX('Input EIA SEDS'!$A:$BZ, $A180, COLUMN(AH180))</f>
        <v/>
      </c>
      <c r="AI180">
        <f>INDEX('Input EIA SEDS'!$A:$BZ, $A180, COLUMN(AI180))</f>
        <v/>
      </c>
      <c r="AJ180">
        <f>INDEX('Input EIA SEDS'!$A:$BZ, $A180, COLUMN(AJ180))</f>
        <v/>
      </c>
      <c r="AK180">
        <f>INDEX('Input EIA SEDS'!$A:$BZ, $A180, COLUMN(AK180))</f>
        <v/>
      </c>
      <c r="AL180">
        <f>INDEX('Input EIA SEDS'!$A:$BZ, $A180, COLUMN(AL180))</f>
        <v/>
      </c>
      <c r="AM180">
        <f>INDEX('Input EIA SEDS'!$A:$BZ, $A180, COLUMN(AM180))</f>
        <v/>
      </c>
      <c r="AN180">
        <f>INDEX('Input EIA SEDS'!$A:$BZ, $A180, COLUMN(AN180))</f>
        <v/>
      </c>
      <c r="AO180">
        <f>INDEX('Input EIA SEDS'!$A:$BZ, $A180, COLUMN(AO180))</f>
        <v/>
      </c>
      <c r="AP180">
        <f>INDEX('Input EIA SEDS'!$A:$BZ, $A180, COLUMN(AP180))</f>
        <v/>
      </c>
      <c r="AQ180">
        <f>INDEX('Input EIA SEDS'!$A:$BZ, $A180, COLUMN(AQ180))</f>
        <v/>
      </c>
      <c r="AR180">
        <f>INDEX('Input EIA SEDS'!$A:$BZ, $A180, COLUMN(AR180))</f>
        <v/>
      </c>
      <c r="AS180">
        <f>INDEX('Input EIA SEDS'!$A:$BZ, $A180, COLUMN(AS180))</f>
        <v/>
      </c>
      <c r="AT180">
        <f>INDEX('Input EIA SEDS'!$A:$BZ, $A180, COLUMN(AT180))</f>
        <v/>
      </c>
      <c r="AU180">
        <f>INDEX('Input EIA SEDS'!$A:$BZ, $A180, COLUMN(AU180))</f>
        <v/>
      </c>
      <c r="AV180">
        <f>INDEX('Input EIA SEDS'!$A:$BZ, $A180, COLUMN(AV180))</f>
        <v/>
      </c>
      <c r="AW180">
        <f>INDEX('Input EIA SEDS'!$A:$BZ, $A180, COLUMN(AW180))</f>
        <v/>
      </c>
      <c r="AX180">
        <f>INDEX('Input EIA SEDS'!$A:$BZ, $A180, COLUMN(AX180))</f>
        <v/>
      </c>
      <c r="AY180">
        <f>INDEX('Input EIA SEDS'!$A:$BZ, $A180, COLUMN(AY180))</f>
        <v/>
      </c>
      <c r="AZ180">
        <f>INDEX('Input EIA SEDS'!$A:$BZ, $A180, COLUMN(AZ180))</f>
        <v/>
      </c>
      <c r="BA180">
        <f>INDEX('Input EIA SEDS'!$A:$BZ, $A180, COLUMN(BA180))</f>
        <v/>
      </c>
      <c r="BB180">
        <f>INDEX('Input EIA SEDS'!$A:$BZ, $A180, COLUMN(BB180))</f>
        <v/>
      </c>
      <c r="BC180">
        <f>INDEX('Input EIA SEDS'!$A:$BZ, $A180, COLUMN(BC180))</f>
        <v/>
      </c>
      <c r="BD180">
        <f>INDEX('Input EIA SEDS'!$A:$BZ, $A180, COLUMN(BD180))</f>
        <v/>
      </c>
      <c r="BE180">
        <f>INDEX('Input EIA SEDS'!$A:$BZ, $A180, COLUMN(BE180))</f>
        <v/>
      </c>
      <c r="BF180">
        <f>INDEX('Input EIA SEDS'!$A:$BZ, $A180, COLUMN(BF180))</f>
        <v/>
      </c>
      <c r="BG180">
        <f>INDEX('Input EIA SEDS'!$A:$BZ, $A180, COLUMN(BG180))</f>
        <v/>
      </c>
      <c r="BH180">
        <f>INDEX('Input EIA SEDS'!$A:$BZ, $A180, COLUMN(BH180))</f>
        <v/>
      </c>
      <c r="BI180">
        <f>INDEX('Input EIA SEDS'!$A:$BZ, $A180, COLUMN(BI180))</f>
        <v/>
      </c>
      <c r="BJ180">
        <f>INDEX('Input EIA SEDS'!$A:$BZ, $A180, COLUMN(BJ180))</f>
        <v/>
      </c>
      <c r="BK180">
        <f>INDEX('Input EIA SEDS'!$A:$BZ, $A180, COLUMN(BK180))</f>
        <v/>
      </c>
      <c r="BL180">
        <f>INDEX('Input EIA SEDS'!$A:$BZ, $A180, COLUMN(BL180))</f>
        <v/>
      </c>
      <c r="BM180">
        <f>INDEX('Input EIA SEDS'!$A:$BZ, $A180, COLUMN(BM180))</f>
        <v/>
      </c>
      <c r="BN180">
        <f>INDEX('Input EIA SEDS'!$A:$BZ, $A180, COLUMN(BN180))</f>
        <v/>
      </c>
      <c r="BO180">
        <f>INDEX('Input EIA SEDS'!$A:$BZ, $A180, COLUMN(BO180))</f>
        <v/>
      </c>
      <c r="BP180">
        <f>INDEX('Input EIA SEDS'!$A:$BZ, $A180, COLUMN(BP180))</f>
        <v/>
      </c>
      <c r="BQ180">
        <f>INDEX('Input EIA SEDS'!$A:$BZ, $A180, COLUMN(BQ180))</f>
        <v/>
      </c>
      <c r="BR180">
        <f>INDEX('Input EIA SEDS'!$A:$BZ, $A180, COLUMN(BR180))</f>
        <v/>
      </c>
      <c r="BS180">
        <f>INDEX('Input EIA SEDS'!$A:$BZ, $A180, COLUMN(BS180))</f>
        <v/>
      </c>
      <c r="BT180">
        <f>INDEX('Input EIA SEDS'!$A:$BZ, $A180, COLUMN(BT180))</f>
        <v/>
      </c>
      <c r="BU180">
        <f>INDEX('Input EIA SEDS'!$A:$BZ, $A180, COLUMN(BU180))</f>
        <v/>
      </c>
      <c r="BV180">
        <f>INDEX('Input EIA SEDS'!$A:$BZ, $A180, COLUMN(BV180))</f>
        <v/>
      </c>
      <c r="BW180">
        <f>INDEX('Input EIA SEDS'!$A:$BZ, $A180, COLUMN(BW180))</f>
        <v/>
      </c>
    </row>
    <row r="181" spans="1:75">
      <c r="A181">
        <f>MATCH($C181,'Input EIA SEDS'!$C:$C,0)</f>
        <v/>
      </c>
      <c r="B181">
        <f>INDEX('Input EIA SEDS'!$A:$BZ, $A181, COLUMN(B181))</f>
        <v/>
      </c>
      <c r="C181" t="s">
        <v>778</v>
      </c>
      <c r="D181">
        <f>INDEX('Input EIA SEDS'!$A:$BZ, $A181, COLUMN(D181))</f>
        <v/>
      </c>
      <c r="E181">
        <f>INDEX('Input EIA SEDS'!$A:$BZ, $A181, COLUMN(E181))</f>
        <v/>
      </c>
      <c r="F181">
        <f>INDEX('Input EIA SEDS'!$A:$BZ, $A181, COLUMN(F181))</f>
        <v/>
      </c>
      <c r="G181">
        <f>INDEX('Input EIA SEDS'!$A:$BZ, $A181, COLUMN(G181))</f>
        <v/>
      </c>
      <c r="H181">
        <f>INDEX('Input EIA SEDS'!$A:$BZ, $A181, COLUMN(H181))</f>
        <v/>
      </c>
      <c r="I181">
        <f>INDEX('Input EIA SEDS'!$A:$BZ, $A181, COLUMN(I181))</f>
        <v/>
      </c>
      <c r="J181">
        <f>INDEX('Input EIA SEDS'!$A:$BZ, $A181, COLUMN(J181))</f>
        <v/>
      </c>
      <c r="K181">
        <f>INDEX('Input EIA SEDS'!$A:$BZ, $A181, COLUMN(K181))</f>
        <v/>
      </c>
      <c r="L181">
        <f>INDEX('Input EIA SEDS'!$A:$BZ, $A181, COLUMN(L181))</f>
        <v/>
      </c>
      <c r="M181">
        <f>INDEX('Input EIA SEDS'!$A:$BZ, $A181, COLUMN(M181))</f>
        <v/>
      </c>
      <c r="N181">
        <f>INDEX('Input EIA SEDS'!$A:$BZ, $A181, COLUMN(N181))</f>
        <v/>
      </c>
      <c r="O181">
        <f>INDEX('Input EIA SEDS'!$A:$BZ, $A181, COLUMN(O181))</f>
        <v/>
      </c>
      <c r="P181">
        <f>INDEX('Input EIA SEDS'!$A:$BZ, $A181, COLUMN(P181))</f>
        <v/>
      </c>
      <c r="Q181">
        <f>INDEX('Input EIA SEDS'!$A:$BZ, $A181, COLUMN(Q181))</f>
        <v/>
      </c>
      <c r="R181">
        <f>INDEX('Input EIA SEDS'!$A:$BZ, $A181, COLUMN(R181))</f>
        <v/>
      </c>
      <c r="S181">
        <f>INDEX('Input EIA SEDS'!$A:$BZ, $A181, COLUMN(S181))</f>
        <v/>
      </c>
      <c r="T181">
        <f>INDEX('Input EIA SEDS'!$A:$BZ, $A181, COLUMN(T181))</f>
        <v/>
      </c>
      <c r="U181">
        <f>INDEX('Input EIA SEDS'!$A:$BZ, $A181, COLUMN(U181))</f>
        <v/>
      </c>
      <c r="V181">
        <f>INDEX('Input EIA SEDS'!$A:$BZ, $A181, COLUMN(V181))</f>
        <v/>
      </c>
      <c r="W181">
        <f>INDEX('Input EIA SEDS'!$A:$BZ, $A181, COLUMN(W181))</f>
        <v/>
      </c>
      <c r="X181">
        <f>INDEX('Input EIA SEDS'!$A:$BZ, $A181, COLUMN(X181))</f>
        <v/>
      </c>
      <c r="Y181">
        <f>INDEX('Input EIA SEDS'!$A:$BZ, $A181, COLUMN(Y181))</f>
        <v/>
      </c>
      <c r="Z181">
        <f>INDEX('Input EIA SEDS'!$A:$BZ, $A181, COLUMN(Z181))</f>
        <v/>
      </c>
      <c r="AA181">
        <f>INDEX('Input EIA SEDS'!$A:$BZ, $A181, COLUMN(AA181))</f>
        <v/>
      </c>
      <c r="AB181">
        <f>INDEX('Input EIA SEDS'!$A:$BZ, $A181, COLUMN(AB181))</f>
        <v/>
      </c>
      <c r="AC181">
        <f>INDEX('Input EIA SEDS'!$A:$BZ, $A181, COLUMN(AC181))</f>
        <v/>
      </c>
      <c r="AD181">
        <f>INDEX('Input EIA SEDS'!$A:$BZ, $A181, COLUMN(AD181))</f>
        <v/>
      </c>
      <c r="AE181">
        <f>INDEX('Input EIA SEDS'!$A:$BZ, $A181, COLUMN(AE181))</f>
        <v/>
      </c>
      <c r="AF181">
        <f>INDEX('Input EIA SEDS'!$A:$BZ, $A181, COLUMN(AF181))</f>
        <v/>
      </c>
      <c r="AG181">
        <f>INDEX('Input EIA SEDS'!$A:$BZ, $A181, COLUMN(AG181))</f>
        <v/>
      </c>
      <c r="AH181">
        <f>INDEX('Input EIA SEDS'!$A:$BZ, $A181, COLUMN(AH181))</f>
        <v/>
      </c>
      <c r="AI181">
        <f>INDEX('Input EIA SEDS'!$A:$BZ, $A181, COLUMN(AI181))</f>
        <v/>
      </c>
      <c r="AJ181">
        <f>INDEX('Input EIA SEDS'!$A:$BZ, $A181, COLUMN(AJ181))</f>
        <v/>
      </c>
      <c r="AK181">
        <f>INDEX('Input EIA SEDS'!$A:$BZ, $A181, COLUMN(AK181))</f>
        <v/>
      </c>
      <c r="AL181">
        <f>INDEX('Input EIA SEDS'!$A:$BZ, $A181, COLUMN(AL181))</f>
        <v/>
      </c>
      <c r="AM181">
        <f>INDEX('Input EIA SEDS'!$A:$BZ, $A181, COLUMN(AM181))</f>
        <v/>
      </c>
      <c r="AN181">
        <f>INDEX('Input EIA SEDS'!$A:$BZ, $A181, COLUMN(AN181))</f>
        <v/>
      </c>
      <c r="AO181">
        <f>INDEX('Input EIA SEDS'!$A:$BZ, $A181, COLUMN(AO181))</f>
        <v/>
      </c>
      <c r="AP181">
        <f>INDEX('Input EIA SEDS'!$A:$BZ, $A181, COLUMN(AP181))</f>
        <v/>
      </c>
      <c r="AQ181">
        <f>INDEX('Input EIA SEDS'!$A:$BZ, $A181, COLUMN(AQ181))</f>
        <v/>
      </c>
      <c r="AR181">
        <f>INDEX('Input EIA SEDS'!$A:$BZ, $A181, COLUMN(AR181))</f>
        <v/>
      </c>
      <c r="AS181">
        <f>INDEX('Input EIA SEDS'!$A:$BZ, $A181, COLUMN(AS181))</f>
        <v/>
      </c>
      <c r="AT181">
        <f>INDEX('Input EIA SEDS'!$A:$BZ, $A181, COLUMN(AT181))</f>
        <v/>
      </c>
      <c r="AU181">
        <f>INDEX('Input EIA SEDS'!$A:$BZ, $A181, COLUMN(AU181))</f>
        <v/>
      </c>
      <c r="AV181">
        <f>INDEX('Input EIA SEDS'!$A:$BZ, $A181, COLUMN(AV181))</f>
        <v/>
      </c>
      <c r="AW181">
        <f>INDEX('Input EIA SEDS'!$A:$BZ, $A181, COLUMN(AW181))</f>
        <v/>
      </c>
      <c r="AX181">
        <f>INDEX('Input EIA SEDS'!$A:$BZ, $A181, COLUMN(AX181))</f>
        <v/>
      </c>
      <c r="AY181">
        <f>INDEX('Input EIA SEDS'!$A:$BZ, $A181, COLUMN(AY181))</f>
        <v/>
      </c>
      <c r="AZ181">
        <f>INDEX('Input EIA SEDS'!$A:$BZ, $A181, COLUMN(AZ181))</f>
        <v/>
      </c>
      <c r="BA181">
        <f>INDEX('Input EIA SEDS'!$A:$BZ, $A181, COLUMN(BA181))</f>
        <v/>
      </c>
      <c r="BB181">
        <f>INDEX('Input EIA SEDS'!$A:$BZ, $A181, COLUMN(BB181))</f>
        <v/>
      </c>
      <c r="BC181">
        <f>INDEX('Input EIA SEDS'!$A:$BZ, $A181, COLUMN(BC181))</f>
        <v/>
      </c>
      <c r="BD181">
        <f>INDEX('Input EIA SEDS'!$A:$BZ, $A181, COLUMN(BD181))</f>
        <v/>
      </c>
      <c r="BE181">
        <f>INDEX('Input EIA SEDS'!$A:$BZ, $A181, COLUMN(BE181))</f>
        <v/>
      </c>
      <c r="BF181">
        <f>INDEX('Input EIA SEDS'!$A:$BZ, $A181, COLUMN(BF181))</f>
        <v/>
      </c>
      <c r="BG181">
        <f>INDEX('Input EIA SEDS'!$A:$BZ, $A181, COLUMN(BG181))</f>
        <v/>
      </c>
      <c r="BH181">
        <f>INDEX('Input EIA SEDS'!$A:$BZ, $A181, COLUMN(BH181))</f>
        <v/>
      </c>
      <c r="BI181">
        <f>INDEX('Input EIA SEDS'!$A:$BZ, $A181, COLUMN(BI181))</f>
        <v/>
      </c>
      <c r="BJ181">
        <f>INDEX('Input EIA SEDS'!$A:$BZ, $A181, COLUMN(BJ181))</f>
        <v/>
      </c>
      <c r="BK181">
        <f>INDEX('Input EIA SEDS'!$A:$BZ, $A181, COLUMN(BK181))</f>
        <v/>
      </c>
      <c r="BL181">
        <f>INDEX('Input EIA SEDS'!$A:$BZ, $A181, COLUMN(BL181))</f>
        <v/>
      </c>
      <c r="BM181">
        <f>INDEX('Input EIA SEDS'!$A:$BZ, $A181, COLUMN(BM181))</f>
        <v/>
      </c>
      <c r="BN181">
        <f>INDEX('Input EIA SEDS'!$A:$BZ, $A181, COLUMN(BN181))</f>
        <v/>
      </c>
      <c r="BO181">
        <f>INDEX('Input EIA SEDS'!$A:$BZ, $A181, COLUMN(BO181))</f>
        <v/>
      </c>
      <c r="BP181">
        <f>INDEX('Input EIA SEDS'!$A:$BZ, $A181, COLUMN(BP181))</f>
        <v/>
      </c>
      <c r="BQ181">
        <f>INDEX('Input EIA SEDS'!$A:$BZ, $A181, COLUMN(BQ181))</f>
        <v/>
      </c>
      <c r="BR181">
        <f>INDEX('Input EIA SEDS'!$A:$BZ, $A181, COLUMN(BR181))</f>
        <v/>
      </c>
      <c r="BS181">
        <f>INDEX('Input EIA SEDS'!$A:$BZ, $A181, COLUMN(BS181))</f>
        <v/>
      </c>
      <c r="BT181">
        <f>INDEX('Input EIA SEDS'!$A:$BZ, $A181, COLUMN(BT181))</f>
        <v/>
      </c>
      <c r="BU181">
        <f>INDEX('Input EIA SEDS'!$A:$BZ, $A181, COLUMN(BU181))</f>
        <v/>
      </c>
      <c r="BV181">
        <f>INDEX('Input EIA SEDS'!$A:$BZ, $A181, COLUMN(BV181))</f>
        <v/>
      </c>
      <c r="BW181">
        <f>INDEX('Input EIA SEDS'!$A:$BZ, $A181, COLUMN(BW181))</f>
        <v/>
      </c>
    </row>
    <row r="182" spans="1:75">
      <c r="A182">
        <f>MATCH($C182,'Input EIA SEDS'!$C:$C,0)</f>
        <v/>
      </c>
      <c r="B182">
        <f>INDEX('Input EIA SEDS'!$A:$BZ, $A182, COLUMN(B182))</f>
        <v/>
      </c>
      <c r="C182" t="s">
        <v>786</v>
      </c>
      <c r="D182">
        <f>INDEX('Input EIA SEDS'!$A:$BZ, $A182, COLUMN(D182))</f>
        <v/>
      </c>
      <c r="E182">
        <f>INDEX('Input EIA SEDS'!$A:$BZ, $A182, COLUMN(E182))</f>
        <v/>
      </c>
      <c r="F182">
        <f>INDEX('Input EIA SEDS'!$A:$BZ, $A182, COLUMN(F182))</f>
        <v/>
      </c>
      <c r="G182">
        <f>INDEX('Input EIA SEDS'!$A:$BZ, $A182, COLUMN(G182))</f>
        <v/>
      </c>
      <c r="H182">
        <f>INDEX('Input EIA SEDS'!$A:$BZ, $A182, COLUMN(H182))</f>
        <v/>
      </c>
      <c r="I182">
        <f>INDEX('Input EIA SEDS'!$A:$BZ, $A182, COLUMN(I182))</f>
        <v/>
      </c>
      <c r="J182">
        <f>INDEX('Input EIA SEDS'!$A:$BZ, $A182, COLUMN(J182))</f>
        <v/>
      </c>
      <c r="K182">
        <f>INDEX('Input EIA SEDS'!$A:$BZ, $A182, COLUMN(K182))</f>
        <v/>
      </c>
      <c r="L182">
        <f>INDEX('Input EIA SEDS'!$A:$BZ, $A182, COLUMN(L182))</f>
        <v/>
      </c>
      <c r="M182">
        <f>INDEX('Input EIA SEDS'!$A:$BZ, $A182, COLUMN(M182))</f>
        <v/>
      </c>
      <c r="N182">
        <f>INDEX('Input EIA SEDS'!$A:$BZ, $A182, COLUMN(N182))</f>
        <v/>
      </c>
      <c r="O182">
        <f>INDEX('Input EIA SEDS'!$A:$BZ, $A182, COLUMN(O182))</f>
        <v/>
      </c>
      <c r="P182">
        <f>INDEX('Input EIA SEDS'!$A:$BZ, $A182, COLUMN(P182))</f>
        <v/>
      </c>
      <c r="Q182">
        <f>INDEX('Input EIA SEDS'!$A:$BZ, $A182, COLUMN(Q182))</f>
        <v/>
      </c>
      <c r="R182">
        <f>INDEX('Input EIA SEDS'!$A:$BZ, $A182, COLUMN(R182))</f>
        <v/>
      </c>
      <c r="S182">
        <f>INDEX('Input EIA SEDS'!$A:$BZ, $A182, COLUMN(S182))</f>
        <v/>
      </c>
      <c r="T182">
        <f>INDEX('Input EIA SEDS'!$A:$BZ, $A182, COLUMN(T182))</f>
        <v/>
      </c>
      <c r="U182">
        <f>INDEX('Input EIA SEDS'!$A:$BZ, $A182, COLUMN(U182))</f>
        <v/>
      </c>
      <c r="V182">
        <f>INDEX('Input EIA SEDS'!$A:$BZ, $A182, COLUMN(V182))</f>
        <v/>
      </c>
      <c r="W182">
        <f>INDEX('Input EIA SEDS'!$A:$BZ, $A182, COLUMN(W182))</f>
        <v/>
      </c>
      <c r="X182">
        <f>INDEX('Input EIA SEDS'!$A:$BZ, $A182, COLUMN(X182))</f>
        <v/>
      </c>
      <c r="Y182">
        <f>INDEX('Input EIA SEDS'!$A:$BZ, $A182, COLUMN(Y182))</f>
        <v/>
      </c>
      <c r="Z182">
        <f>INDEX('Input EIA SEDS'!$A:$BZ, $A182, COLUMN(Z182))</f>
        <v/>
      </c>
      <c r="AA182">
        <f>INDEX('Input EIA SEDS'!$A:$BZ, $A182, COLUMN(AA182))</f>
        <v/>
      </c>
      <c r="AB182">
        <f>INDEX('Input EIA SEDS'!$A:$BZ, $A182, COLUMN(AB182))</f>
        <v/>
      </c>
      <c r="AC182">
        <f>INDEX('Input EIA SEDS'!$A:$BZ, $A182, COLUMN(AC182))</f>
        <v/>
      </c>
      <c r="AD182">
        <f>INDEX('Input EIA SEDS'!$A:$BZ, $A182, COLUMN(AD182))</f>
        <v/>
      </c>
      <c r="AE182">
        <f>INDEX('Input EIA SEDS'!$A:$BZ, $A182, COLUMN(AE182))</f>
        <v/>
      </c>
      <c r="AF182">
        <f>INDEX('Input EIA SEDS'!$A:$BZ, $A182, COLUMN(AF182))</f>
        <v/>
      </c>
      <c r="AG182">
        <f>INDEX('Input EIA SEDS'!$A:$BZ, $A182, COLUMN(AG182))</f>
        <v/>
      </c>
      <c r="AH182">
        <f>INDEX('Input EIA SEDS'!$A:$BZ, $A182, COLUMN(AH182))</f>
        <v/>
      </c>
      <c r="AI182">
        <f>INDEX('Input EIA SEDS'!$A:$BZ, $A182, COLUMN(AI182))</f>
        <v/>
      </c>
      <c r="AJ182">
        <f>INDEX('Input EIA SEDS'!$A:$BZ, $A182, COLUMN(AJ182))</f>
        <v/>
      </c>
      <c r="AK182">
        <f>INDEX('Input EIA SEDS'!$A:$BZ, $A182, COLUMN(AK182))</f>
        <v/>
      </c>
      <c r="AL182">
        <f>INDEX('Input EIA SEDS'!$A:$BZ, $A182, COLUMN(AL182))</f>
        <v/>
      </c>
      <c r="AM182">
        <f>INDEX('Input EIA SEDS'!$A:$BZ, $A182, COLUMN(AM182))</f>
        <v/>
      </c>
      <c r="AN182">
        <f>INDEX('Input EIA SEDS'!$A:$BZ, $A182, COLUMN(AN182))</f>
        <v/>
      </c>
      <c r="AO182">
        <f>INDEX('Input EIA SEDS'!$A:$BZ, $A182, COLUMN(AO182))</f>
        <v/>
      </c>
      <c r="AP182">
        <f>INDEX('Input EIA SEDS'!$A:$BZ, $A182, COLUMN(AP182))</f>
        <v/>
      </c>
      <c r="AQ182">
        <f>INDEX('Input EIA SEDS'!$A:$BZ, $A182, COLUMN(AQ182))</f>
        <v/>
      </c>
      <c r="AR182">
        <f>INDEX('Input EIA SEDS'!$A:$BZ, $A182, COLUMN(AR182))</f>
        <v/>
      </c>
      <c r="AS182">
        <f>INDEX('Input EIA SEDS'!$A:$BZ, $A182, COLUMN(AS182))</f>
        <v/>
      </c>
      <c r="AT182">
        <f>INDEX('Input EIA SEDS'!$A:$BZ, $A182, COLUMN(AT182))</f>
        <v/>
      </c>
      <c r="AU182">
        <f>INDEX('Input EIA SEDS'!$A:$BZ, $A182, COLUMN(AU182))</f>
        <v/>
      </c>
      <c r="AV182">
        <f>INDEX('Input EIA SEDS'!$A:$BZ, $A182, COLUMN(AV182))</f>
        <v/>
      </c>
      <c r="AW182">
        <f>INDEX('Input EIA SEDS'!$A:$BZ, $A182, COLUMN(AW182))</f>
        <v/>
      </c>
      <c r="AX182">
        <f>INDEX('Input EIA SEDS'!$A:$BZ, $A182, COLUMN(AX182))</f>
        <v/>
      </c>
      <c r="AY182">
        <f>INDEX('Input EIA SEDS'!$A:$BZ, $A182, COLUMN(AY182))</f>
        <v/>
      </c>
      <c r="AZ182">
        <f>INDEX('Input EIA SEDS'!$A:$BZ, $A182, COLUMN(AZ182))</f>
        <v/>
      </c>
      <c r="BA182">
        <f>INDEX('Input EIA SEDS'!$A:$BZ, $A182, COLUMN(BA182))</f>
        <v/>
      </c>
      <c r="BB182">
        <f>INDEX('Input EIA SEDS'!$A:$BZ, $A182, COLUMN(BB182))</f>
        <v/>
      </c>
      <c r="BC182">
        <f>INDEX('Input EIA SEDS'!$A:$BZ, $A182, COLUMN(BC182))</f>
        <v/>
      </c>
      <c r="BD182">
        <f>INDEX('Input EIA SEDS'!$A:$BZ, $A182, COLUMN(BD182))</f>
        <v/>
      </c>
      <c r="BE182">
        <f>INDEX('Input EIA SEDS'!$A:$BZ, $A182, COLUMN(BE182))</f>
        <v/>
      </c>
      <c r="BF182">
        <f>INDEX('Input EIA SEDS'!$A:$BZ, $A182, COLUMN(BF182))</f>
        <v/>
      </c>
      <c r="BG182">
        <f>INDEX('Input EIA SEDS'!$A:$BZ, $A182, COLUMN(BG182))</f>
        <v/>
      </c>
      <c r="BH182">
        <f>INDEX('Input EIA SEDS'!$A:$BZ, $A182, COLUMN(BH182))</f>
        <v/>
      </c>
      <c r="BI182">
        <f>INDEX('Input EIA SEDS'!$A:$BZ, $A182, COLUMN(BI182))</f>
        <v/>
      </c>
      <c r="BJ182">
        <f>INDEX('Input EIA SEDS'!$A:$BZ, $A182, COLUMN(BJ182))</f>
        <v/>
      </c>
      <c r="BK182">
        <f>INDEX('Input EIA SEDS'!$A:$BZ, $A182, COLUMN(BK182))</f>
        <v/>
      </c>
      <c r="BL182">
        <f>INDEX('Input EIA SEDS'!$A:$BZ, $A182, COLUMN(BL182))</f>
        <v/>
      </c>
      <c r="BM182">
        <f>INDEX('Input EIA SEDS'!$A:$BZ, $A182, COLUMN(BM182))</f>
        <v/>
      </c>
      <c r="BN182">
        <f>INDEX('Input EIA SEDS'!$A:$BZ, $A182, COLUMN(BN182))</f>
        <v/>
      </c>
      <c r="BO182">
        <f>INDEX('Input EIA SEDS'!$A:$BZ, $A182, COLUMN(BO182))</f>
        <v/>
      </c>
      <c r="BP182">
        <f>INDEX('Input EIA SEDS'!$A:$BZ, $A182, COLUMN(BP182))</f>
        <v/>
      </c>
      <c r="BQ182">
        <f>INDEX('Input EIA SEDS'!$A:$BZ, $A182, COLUMN(BQ182))</f>
        <v/>
      </c>
      <c r="BR182">
        <f>INDEX('Input EIA SEDS'!$A:$BZ, $A182, COLUMN(BR182))</f>
        <v/>
      </c>
      <c r="BS182">
        <f>INDEX('Input EIA SEDS'!$A:$BZ, $A182, COLUMN(BS182))</f>
        <v/>
      </c>
      <c r="BT182">
        <f>INDEX('Input EIA SEDS'!$A:$BZ, $A182, COLUMN(BT182))</f>
        <v/>
      </c>
      <c r="BU182">
        <f>INDEX('Input EIA SEDS'!$A:$BZ, $A182, COLUMN(BU182))</f>
        <v/>
      </c>
      <c r="BV182">
        <f>INDEX('Input EIA SEDS'!$A:$BZ, $A182, COLUMN(BV182))</f>
        <v/>
      </c>
      <c r="BW182">
        <f>INDEX('Input EIA SEDS'!$A:$BZ, $A182, COLUMN(BW182))</f>
        <v/>
      </c>
    </row>
    <row r="183" spans="1:75">
      <c r="A183">
        <f>MATCH($C183,'Input EIA SEDS'!$C:$C,0)</f>
        <v/>
      </c>
      <c r="B183">
        <f>INDEX('Input EIA SEDS'!$A:$BZ, $A183, COLUMN(B183))</f>
        <v/>
      </c>
      <c r="C183" t="s">
        <v>787</v>
      </c>
      <c r="D183">
        <f>INDEX('Input EIA SEDS'!$A:$BZ, $A183, COLUMN(D183))</f>
        <v/>
      </c>
      <c r="E183">
        <f>INDEX('Input EIA SEDS'!$A:$BZ, $A183, COLUMN(E183))</f>
        <v/>
      </c>
      <c r="F183">
        <f>INDEX('Input EIA SEDS'!$A:$BZ, $A183, COLUMN(F183))</f>
        <v/>
      </c>
      <c r="G183">
        <f>INDEX('Input EIA SEDS'!$A:$BZ, $A183, COLUMN(G183))</f>
        <v/>
      </c>
      <c r="H183">
        <f>INDEX('Input EIA SEDS'!$A:$BZ, $A183, COLUMN(H183))</f>
        <v/>
      </c>
      <c r="I183">
        <f>INDEX('Input EIA SEDS'!$A:$BZ, $A183, COLUMN(I183))</f>
        <v/>
      </c>
      <c r="J183">
        <f>INDEX('Input EIA SEDS'!$A:$BZ, $A183, COLUMN(J183))</f>
        <v/>
      </c>
      <c r="K183">
        <f>INDEX('Input EIA SEDS'!$A:$BZ, $A183, COLUMN(K183))</f>
        <v/>
      </c>
      <c r="L183">
        <f>INDEX('Input EIA SEDS'!$A:$BZ, $A183, COLUMN(L183))</f>
        <v/>
      </c>
      <c r="M183">
        <f>INDEX('Input EIA SEDS'!$A:$BZ, $A183, COLUMN(M183))</f>
        <v/>
      </c>
      <c r="N183">
        <f>INDEX('Input EIA SEDS'!$A:$BZ, $A183, COLUMN(N183))</f>
        <v/>
      </c>
      <c r="O183">
        <f>INDEX('Input EIA SEDS'!$A:$BZ, $A183, COLUMN(O183))</f>
        <v/>
      </c>
      <c r="P183">
        <f>INDEX('Input EIA SEDS'!$A:$BZ, $A183, COLUMN(P183))</f>
        <v/>
      </c>
      <c r="Q183">
        <f>INDEX('Input EIA SEDS'!$A:$BZ, $A183, COLUMN(Q183))</f>
        <v/>
      </c>
      <c r="R183">
        <f>INDEX('Input EIA SEDS'!$A:$BZ, $A183, COLUMN(R183))</f>
        <v/>
      </c>
      <c r="S183">
        <f>INDEX('Input EIA SEDS'!$A:$BZ, $A183, COLUMN(S183))</f>
        <v/>
      </c>
      <c r="T183">
        <f>INDEX('Input EIA SEDS'!$A:$BZ, $A183, COLUMN(T183))</f>
        <v/>
      </c>
      <c r="U183">
        <f>INDEX('Input EIA SEDS'!$A:$BZ, $A183, COLUMN(U183))</f>
        <v/>
      </c>
      <c r="V183">
        <f>INDEX('Input EIA SEDS'!$A:$BZ, $A183, COLUMN(V183))</f>
        <v/>
      </c>
      <c r="W183">
        <f>INDEX('Input EIA SEDS'!$A:$BZ, $A183, COLUMN(W183))</f>
        <v/>
      </c>
      <c r="X183">
        <f>INDEX('Input EIA SEDS'!$A:$BZ, $A183, COLUMN(X183))</f>
        <v/>
      </c>
      <c r="Y183">
        <f>INDEX('Input EIA SEDS'!$A:$BZ, $A183, COLUMN(Y183))</f>
        <v/>
      </c>
      <c r="Z183">
        <f>INDEX('Input EIA SEDS'!$A:$BZ, $A183, COLUMN(Z183))</f>
        <v/>
      </c>
      <c r="AA183">
        <f>INDEX('Input EIA SEDS'!$A:$BZ, $A183, COLUMN(AA183))</f>
        <v/>
      </c>
      <c r="AB183">
        <f>INDEX('Input EIA SEDS'!$A:$BZ, $A183, COLUMN(AB183))</f>
        <v/>
      </c>
      <c r="AC183">
        <f>INDEX('Input EIA SEDS'!$A:$BZ, $A183, COLUMN(AC183))</f>
        <v/>
      </c>
      <c r="AD183">
        <f>INDEX('Input EIA SEDS'!$A:$BZ, $A183, COLUMN(AD183))</f>
        <v/>
      </c>
      <c r="AE183">
        <f>INDEX('Input EIA SEDS'!$A:$BZ, $A183, COLUMN(AE183))</f>
        <v/>
      </c>
      <c r="AF183">
        <f>INDEX('Input EIA SEDS'!$A:$BZ, $A183, COLUMN(AF183))</f>
        <v/>
      </c>
      <c r="AG183">
        <f>INDEX('Input EIA SEDS'!$A:$BZ, $A183, COLUMN(AG183))</f>
        <v/>
      </c>
      <c r="AH183">
        <f>INDEX('Input EIA SEDS'!$A:$BZ, $A183, COLUMN(AH183))</f>
        <v/>
      </c>
      <c r="AI183">
        <f>INDEX('Input EIA SEDS'!$A:$BZ, $A183, COLUMN(AI183))</f>
        <v/>
      </c>
      <c r="AJ183">
        <f>INDEX('Input EIA SEDS'!$A:$BZ, $A183, COLUMN(AJ183))</f>
        <v/>
      </c>
      <c r="AK183">
        <f>INDEX('Input EIA SEDS'!$A:$BZ, $A183, COLUMN(AK183))</f>
        <v/>
      </c>
      <c r="AL183">
        <f>INDEX('Input EIA SEDS'!$A:$BZ, $A183, COLUMN(AL183))</f>
        <v/>
      </c>
      <c r="AM183">
        <f>INDEX('Input EIA SEDS'!$A:$BZ, $A183, COLUMN(AM183))</f>
        <v/>
      </c>
      <c r="AN183">
        <f>INDEX('Input EIA SEDS'!$A:$BZ, $A183, COLUMN(AN183))</f>
        <v/>
      </c>
      <c r="AO183">
        <f>INDEX('Input EIA SEDS'!$A:$BZ, $A183, COLUMN(AO183))</f>
        <v/>
      </c>
      <c r="AP183">
        <f>INDEX('Input EIA SEDS'!$A:$BZ, $A183, COLUMN(AP183))</f>
        <v/>
      </c>
      <c r="AQ183">
        <f>INDEX('Input EIA SEDS'!$A:$BZ, $A183, COLUMN(AQ183))</f>
        <v/>
      </c>
      <c r="AR183">
        <f>INDEX('Input EIA SEDS'!$A:$BZ, $A183, COLUMN(AR183))</f>
        <v/>
      </c>
      <c r="AS183">
        <f>INDEX('Input EIA SEDS'!$A:$BZ, $A183, COLUMN(AS183))</f>
        <v/>
      </c>
      <c r="AT183">
        <f>INDEX('Input EIA SEDS'!$A:$BZ, $A183, COLUMN(AT183))</f>
        <v/>
      </c>
      <c r="AU183">
        <f>INDEX('Input EIA SEDS'!$A:$BZ, $A183, COLUMN(AU183))</f>
        <v/>
      </c>
      <c r="AV183">
        <f>INDEX('Input EIA SEDS'!$A:$BZ, $A183, COLUMN(AV183))</f>
        <v/>
      </c>
      <c r="AW183">
        <f>INDEX('Input EIA SEDS'!$A:$BZ, $A183, COLUMN(AW183))</f>
        <v/>
      </c>
      <c r="AX183">
        <f>INDEX('Input EIA SEDS'!$A:$BZ, $A183, COLUMN(AX183))</f>
        <v/>
      </c>
      <c r="AY183">
        <f>INDEX('Input EIA SEDS'!$A:$BZ, $A183, COLUMN(AY183))</f>
        <v/>
      </c>
      <c r="AZ183">
        <f>INDEX('Input EIA SEDS'!$A:$BZ, $A183, COLUMN(AZ183))</f>
        <v/>
      </c>
      <c r="BA183">
        <f>INDEX('Input EIA SEDS'!$A:$BZ, $A183, COLUMN(BA183))</f>
        <v/>
      </c>
      <c r="BB183">
        <f>INDEX('Input EIA SEDS'!$A:$BZ, $A183, COLUMN(BB183))</f>
        <v/>
      </c>
      <c r="BC183">
        <f>INDEX('Input EIA SEDS'!$A:$BZ, $A183, COLUMN(BC183))</f>
        <v/>
      </c>
      <c r="BD183">
        <f>INDEX('Input EIA SEDS'!$A:$BZ, $A183, COLUMN(BD183))</f>
        <v/>
      </c>
      <c r="BE183">
        <f>INDEX('Input EIA SEDS'!$A:$BZ, $A183, COLUMN(BE183))</f>
        <v/>
      </c>
      <c r="BF183">
        <f>INDEX('Input EIA SEDS'!$A:$BZ, $A183, COLUMN(BF183))</f>
        <v/>
      </c>
      <c r="BG183">
        <f>INDEX('Input EIA SEDS'!$A:$BZ, $A183, COLUMN(BG183))</f>
        <v/>
      </c>
      <c r="BH183">
        <f>INDEX('Input EIA SEDS'!$A:$BZ, $A183, COLUMN(BH183))</f>
        <v/>
      </c>
      <c r="BI183">
        <f>INDEX('Input EIA SEDS'!$A:$BZ, $A183, COLUMN(BI183))</f>
        <v/>
      </c>
      <c r="BJ183">
        <f>INDEX('Input EIA SEDS'!$A:$BZ, $A183, COLUMN(BJ183))</f>
        <v/>
      </c>
      <c r="BK183">
        <f>INDEX('Input EIA SEDS'!$A:$BZ, $A183, COLUMN(BK183))</f>
        <v/>
      </c>
      <c r="BL183">
        <f>INDEX('Input EIA SEDS'!$A:$BZ, $A183, COLUMN(BL183))</f>
        <v/>
      </c>
      <c r="BM183">
        <f>INDEX('Input EIA SEDS'!$A:$BZ, $A183, COLUMN(BM183))</f>
        <v/>
      </c>
      <c r="BN183">
        <f>INDEX('Input EIA SEDS'!$A:$BZ, $A183, COLUMN(BN183))</f>
        <v/>
      </c>
      <c r="BO183">
        <f>INDEX('Input EIA SEDS'!$A:$BZ, $A183, COLUMN(BO183))</f>
        <v/>
      </c>
      <c r="BP183">
        <f>INDEX('Input EIA SEDS'!$A:$BZ, $A183, COLUMN(BP183))</f>
        <v/>
      </c>
      <c r="BQ183">
        <f>INDEX('Input EIA SEDS'!$A:$BZ, $A183, COLUMN(BQ183))</f>
        <v/>
      </c>
      <c r="BR183">
        <f>INDEX('Input EIA SEDS'!$A:$BZ, $A183, COLUMN(BR183))</f>
        <v/>
      </c>
      <c r="BS183">
        <f>INDEX('Input EIA SEDS'!$A:$BZ, $A183, COLUMN(BS183))</f>
        <v/>
      </c>
      <c r="BT183">
        <f>INDEX('Input EIA SEDS'!$A:$BZ, $A183, COLUMN(BT183))</f>
        <v/>
      </c>
      <c r="BU183">
        <f>INDEX('Input EIA SEDS'!$A:$BZ, $A183, COLUMN(BU183))</f>
        <v/>
      </c>
      <c r="BV183">
        <f>INDEX('Input EIA SEDS'!$A:$BZ, $A183, COLUMN(BV183))</f>
        <v/>
      </c>
      <c r="BW183">
        <f>INDEX('Input EIA SEDS'!$A:$BZ, $A183, COLUMN(BW183))</f>
        <v/>
      </c>
    </row>
    <row r="184" spans="1:75">
      <c r="A184">
        <f>MATCH($C184,'Input EIA SEDS'!$C:$C,0)</f>
        <v/>
      </c>
      <c r="B184">
        <f>INDEX('Input EIA SEDS'!$A:$BZ, $A184, COLUMN(B184))</f>
        <v/>
      </c>
      <c r="C184" t="s">
        <v>789</v>
      </c>
      <c r="D184">
        <f>INDEX('Input EIA SEDS'!$A:$BZ, $A184, COLUMN(D184))</f>
        <v/>
      </c>
      <c r="E184">
        <f>INDEX('Input EIA SEDS'!$A:$BZ, $A184, COLUMN(E184))</f>
        <v/>
      </c>
      <c r="F184">
        <f>INDEX('Input EIA SEDS'!$A:$BZ, $A184, COLUMN(F184))</f>
        <v/>
      </c>
      <c r="G184">
        <f>INDEX('Input EIA SEDS'!$A:$BZ, $A184, COLUMN(G184))</f>
        <v/>
      </c>
      <c r="H184">
        <f>INDEX('Input EIA SEDS'!$A:$BZ, $A184, COLUMN(H184))</f>
        <v/>
      </c>
      <c r="I184">
        <f>INDEX('Input EIA SEDS'!$A:$BZ, $A184, COLUMN(I184))</f>
        <v/>
      </c>
      <c r="J184">
        <f>INDEX('Input EIA SEDS'!$A:$BZ, $A184, COLUMN(J184))</f>
        <v/>
      </c>
      <c r="K184">
        <f>INDEX('Input EIA SEDS'!$A:$BZ, $A184, COLUMN(K184))</f>
        <v/>
      </c>
      <c r="L184">
        <f>INDEX('Input EIA SEDS'!$A:$BZ, $A184, COLUMN(L184))</f>
        <v/>
      </c>
      <c r="M184">
        <f>INDEX('Input EIA SEDS'!$A:$BZ, $A184, COLUMN(M184))</f>
        <v/>
      </c>
      <c r="N184">
        <f>INDEX('Input EIA SEDS'!$A:$BZ, $A184, COLUMN(N184))</f>
        <v/>
      </c>
      <c r="O184">
        <f>INDEX('Input EIA SEDS'!$A:$BZ, $A184, COLUMN(O184))</f>
        <v/>
      </c>
      <c r="P184">
        <f>INDEX('Input EIA SEDS'!$A:$BZ, $A184, COLUMN(P184))</f>
        <v/>
      </c>
      <c r="Q184">
        <f>INDEX('Input EIA SEDS'!$A:$BZ, $A184, COLUMN(Q184))</f>
        <v/>
      </c>
      <c r="R184">
        <f>INDEX('Input EIA SEDS'!$A:$BZ, $A184, COLUMN(R184))</f>
        <v/>
      </c>
      <c r="S184">
        <f>INDEX('Input EIA SEDS'!$A:$BZ, $A184, COLUMN(S184))</f>
        <v/>
      </c>
      <c r="T184">
        <f>INDEX('Input EIA SEDS'!$A:$BZ, $A184, COLUMN(T184))</f>
        <v/>
      </c>
      <c r="U184">
        <f>INDEX('Input EIA SEDS'!$A:$BZ, $A184, COLUMN(U184))</f>
        <v/>
      </c>
      <c r="V184">
        <f>INDEX('Input EIA SEDS'!$A:$BZ, $A184, COLUMN(V184))</f>
        <v/>
      </c>
      <c r="W184">
        <f>INDEX('Input EIA SEDS'!$A:$BZ, $A184, COLUMN(W184))</f>
        <v/>
      </c>
      <c r="X184">
        <f>INDEX('Input EIA SEDS'!$A:$BZ, $A184, COLUMN(X184))</f>
        <v/>
      </c>
      <c r="Y184">
        <f>INDEX('Input EIA SEDS'!$A:$BZ, $A184, COLUMN(Y184))</f>
        <v/>
      </c>
      <c r="Z184">
        <f>INDEX('Input EIA SEDS'!$A:$BZ, $A184, COLUMN(Z184))</f>
        <v/>
      </c>
      <c r="AA184">
        <f>INDEX('Input EIA SEDS'!$A:$BZ, $A184, COLUMN(AA184))</f>
        <v/>
      </c>
      <c r="AB184">
        <f>INDEX('Input EIA SEDS'!$A:$BZ, $A184, COLUMN(AB184))</f>
        <v/>
      </c>
      <c r="AC184">
        <f>INDEX('Input EIA SEDS'!$A:$BZ, $A184, COLUMN(AC184))</f>
        <v/>
      </c>
      <c r="AD184">
        <f>INDEX('Input EIA SEDS'!$A:$BZ, $A184, COLUMN(AD184))</f>
        <v/>
      </c>
      <c r="AE184">
        <f>INDEX('Input EIA SEDS'!$A:$BZ, $A184, COLUMN(AE184))</f>
        <v/>
      </c>
      <c r="AF184">
        <f>INDEX('Input EIA SEDS'!$A:$BZ, $A184, COLUMN(AF184))</f>
        <v/>
      </c>
      <c r="AG184">
        <f>INDEX('Input EIA SEDS'!$A:$BZ, $A184, COLUMN(AG184))</f>
        <v/>
      </c>
      <c r="AH184">
        <f>INDEX('Input EIA SEDS'!$A:$BZ, $A184, COLUMN(AH184))</f>
        <v/>
      </c>
      <c r="AI184">
        <f>INDEX('Input EIA SEDS'!$A:$BZ, $A184, COLUMN(AI184))</f>
        <v/>
      </c>
      <c r="AJ184">
        <f>INDEX('Input EIA SEDS'!$A:$BZ, $A184, COLUMN(AJ184))</f>
        <v/>
      </c>
      <c r="AK184">
        <f>INDEX('Input EIA SEDS'!$A:$BZ, $A184, COLUMN(AK184))</f>
        <v/>
      </c>
      <c r="AL184">
        <f>INDEX('Input EIA SEDS'!$A:$BZ, $A184, COLUMN(AL184))</f>
        <v/>
      </c>
      <c r="AM184">
        <f>INDEX('Input EIA SEDS'!$A:$BZ, $A184, COLUMN(AM184))</f>
        <v/>
      </c>
      <c r="AN184">
        <f>INDEX('Input EIA SEDS'!$A:$BZ, $A184, COLUMN(AN184))</f>
        <v/>
      </c>
      <c r="AO184">
        <f>INDEX('Input EIA SEDS'!$A:$BZ, $A184, COLUMN(AO184))</f>
        <v/>
      </c>
      <c r="AP184">
        <f>INDEX('Input EIA SEDS'!$A:$BZ, $A184, COLUMN(AP184))</f>
        <v/>
      </c>
      <c r="AQ184">
        <f>INDEX('Input EIA SEDS'!$A:$BZ, $A184, COLUMN(AQ184))</f>
        <v/>
      </c>
      <c r="AR184">
        <f>INDEX('Input EIA SEDS'!$A:$BZ, $A184, COLUMN(AR184))</f>
        <v/>
      </c>
      <c r="AS184">
        <f>INDEX('Input EIA SEDS'!$A:$BZ, $A184, COLUMN(AS184))</f>
        <v/>
      </c>
      <c r="AT184">
        <f>INDEX('Input EIA SEDS'!$A:$BZ, $A184, COLUMN(AT184))</f>
        <v/>
      </c>
      <c r="AU184">
        <f>INDEX('Input EIA SEDS'!$A:$BZ, $A184, COLUMN(AU184))</f>
        <v/>
      </c>
      <c r="AV184">
        <f>INDEX('Input EIA SEDS'!$A:$BZ, $A184, COLUMN(AV184))</f>
        <v/>
      </c>
      <c r="AW184">
        <f>INDEX('Input EIA SEDS'!$A:$BZ, $A184, COLUMN(AW184))</f>
        <v/>
      </c>
      <c r="AX184">
        <f>INDEX('Input EIA SEDS'!$A:$BZ, $A184, COLUMN(AX184))</f>
        <v/>
      </c>
      <c r="AY184">
        <f>INDEX('Input EIA SEDS'!$A:$BZ, $A184, COLUMN(AY184))</f>
        <v/>
      </c>
      <c r="AZ184">
        <f>INDEX('Input EIA SEDS'!$A:$BZ, $A184, COLUMN(AZ184))</f>
        <v/>
      </c>
      <c r="BA184">
        <f>INDEX('Input EIA SEDS'!$A:$BZ, $A184, COLUMN(BA184))</f>
        <v/>
      </c>
      <c r="BB184">
        <f>INDEX('Input EIA SEDS'!$A:$BZ, $A184, COLUMN(BB184))</f>
        <v/>
      </c>
      <c r="BC184">
        <f>INDEX('Input EIA SEDS'!$A:$BZ, $A184, COLUMN(BC184))</f>
        <v/>
      </c>
      <c r="BD184">
        <f>INDEX('Input EIA SEDS'!$A:$BZ, $A184, COLUMN(BD184))</f>
        <v/>
      </c>
      <c r="BE184">
        <f>INDEX('Input EIA SEDS'!$A:$BZ, $A184, COLUMN(BE184))</f>
        <v/>
      </c>
      <c r="BF184">
        <f>INDEX('Input EIA SEDS'!$A:$BZ, $A184, COLUMN(BF184))</f>
        <v/>
      </c>
      <c r="BG184">
        <f>INDEX('Input EIA SEDS'!$A:$BZ, $A184, COLUMN(BG184))</f>
        <v/>
      </c>
      <c r="BH184">
        <f>INDEX('Input EIA SEDS'!$A:$BZ, $A184, COLUMN(BH184))</f>
        <v/>
      </c>
      <c r="BI184">
        <f>INDEX('Input EIA SEDS'!$A:$BZ, $A184, COLUMN(BI184))</f>
        <v/>
      </c>
      <c r="BJ184">
        <f>INDEX('Input EIA SEDS'!$A:$BZ, $A184, COLUMN(BJ184))</f>
        <v/>
      </c>
      <c r="BK184">
        <f>INDEX('Input EIA SEDS'!$A:$BZ, $A184, COLUMN(BK184))</f>
        <v/>
      </c>
      <c r="BL184">
        <f>INDEX('Input EIA SEDS'!$A:$BZ, $A184, COLUMN(BL184))</f>
        <v/>
      </c>
      <c r="BM184">
        <f>INDEX('Input EIA SEDS'!$A:$BZ, $A184, COLUMN(BM184))</f>
        <v/>
      </c>
      <c r="BN184">
        <f>INDEX('Input EIA SEDS'!$A:$BZ, $A184, COLUMN(BN184))</f>
        <v/>
      </c>
      <c r="BO184">
        <f>INDEX('Input EIA SEDS'!$A:$BZ, $A184, COLUMN(BO184))</f>
        <v/>
      </c>
      <c r="BP184">
        <f>INDEX('Input EIA SEDS'!$A:$BZ, $A184, COLUMN(BP184))</f>
        <v/>
      </c>
      <c r="BQ184">
        <f>INDEX('Input EIA SEDS'!$A:$BZ, $A184, COLUMN(BQ184))</f>
        <v/>
      </c>
      <c r="BR184">
        <f>INDEX('Input EIA SEDS'!$A:$BZ, $A184, COLUMN(BR184))</f>
        <v/>
      </c>
      <c r="BS184">
        <f>INDEX('Input EIA SEDS'!$A:$BZ, $A184, COLUMN(BS184))</f>
        <v/>
      </c>
      <c r="BT184">
        <f>INDEX('Input EIA SEDS'!$A:$BZ, $A184, COLUMN(BT184))</f>
        <v/>
      </c>
      <c r="BU184">
        <f>INDEX('Input EIA SEDS'!$A:$BZ, $A184, COLUMN(BU184))</f>
        <v/>
      </c>
      <c r="BV184">
        <f>INDEX('Input EIA SEDS'!$A:$BZ, $A184, COLUMN(BV184))</f>
        <v/>
      </c>
      <c r="BW184">
        <f>INDEX('Input EIA SEDS'!$A:$BZ, $A184, COLUMN(BW184))</f>
        <v/>
      </c>
    </row>
    <row r="185" spans="1:75">
      <c r="A185">
        <f>MATCH($C185,'Input EIA SEDS'!$C:$C,0)</f>
        <v/>
      </c>
      <c r="B185">
        <f>INDEX('Input EIA SEDS'!$A:$BZ, $A185, COLUMN(B185))</f>
        <v/>
      </c>
      <c r="C185" t="s">
        <v>792</v>
      </c>
      <c r="D185">
        <f>INDEX('Input EIA SEDS'!$A:$BZ, $A185, COLUMN(D185))</f>
        <v/>
      </c>
      <c r="E185">
        <f>INDEX('Input EIA SEDS'!$A:$BZ, $A185, COLUMN(E185))</f>
        <v/>
      </c>
      <c r="F185">
        <f>INDEX('Input EIA SEDS'!$A:$BZ, $A185, COLUMN(F185))</f>
        <v/>
      </c>
      <c r="G185">
        <f>INDEX('Input EIA SEDS'!$A:$BZ, $A185, COLUMN(G185))</f>
        <v/>
      </c>
      <c r="H185">
        <f>INDEX('Input EIA SEDS'!$A:$BZ, $A185, COLUMN(H185))</f>
        <v/>
      </c>
      <c r="I185">
        <f>INDEX('Input EIA SEDS'!$A:$BZ, $A185, COLUMN(I185))</f>
        <v/>
      </c>
      <c r="J185">
        <f>INDEX('Input EIA SEDS'!$A:$BZ, $A185, COLUMN(J185))</f>
        <v/>
      </c>
      <c r="K185">
        <f>INDEX('Input EIA SEDS'!$A:$BZ, $A185, COLUMN(K185))</f>
        <v/>
      </c>
      <c r="L185">
        <f>INDEX('Input EIA SEDS'!$A:$BZ, $A185, COLUMN(L185))</f>
        <v/>
      </c>
      <c r="M185">
        <f>INDEX('Input EIA SEDS'!$A:$BZ, $A185, COLUMN(M185))</f>
        <v/>
      </c>
      <c r="N185">
        <f>INDEX('Input EIA SEDS'!$A:$BZ, $A185, COLUMN(N185))</f>
        <v/>
      </c>
      <c r="O185">
        <f>INDEX('Input EIA SEDS'!$A:$BZ, $A185, COLUMN(O185))</f>
        <v/>
      </c>
      <c r="P185">
        <f>INDEX('Input EIA SEDS'!$A:$BZ, $A185, COLUMN(P185))</f>
        <v/>
      </c>
      <c r="Q185">
        <f>INDEX('Input EIA SEDS'!$A:$BZ, $A185, COLUMN(Q185))</f>
        <v/>
      </c>
      <c r="R185">
        <f>INDEX('Input EIA SEDS'!$A:$BZ, $A185, COLUMN(R185))</f>
        <v/>
      </c>
      <c r="S185">
        <f>INDEX('Input EIA SEDS'!$A:$BZ, $A185, COLUMN(S185))</f>
        <v/>
      </c>
      <c r="T185">
        <f>INDEX('Input EIA SEDS'!$A:$BZ, $A185, COLUMN(T185))</f>
        <v/>
      </c>
      <c r="U185">
        <f>INDEX('Input EIA SEDS'!$A:$BZ, $A185, COLUMN(U185))</f>
        <v/>
      </c>
      <c r="V185">
        <f>INDEX('Input EIA SEDS'!$A:$BZ, $A185, COLUMN(V185))</f>
        <v/>
      </c>
      <c r="W185">
        <f>INDEX('Input EIA SEDS'!$A:$BZ, $A185, COLUMN(W185))</f>
        <v/>
      </c>
      <c r="X185">
        <f>INDEX('Input EIA SEDS'!$A:$BZ, $A185, COLUMN(X185))</f>
        <v/>
      </c>
      <c r="Y185">
        <f>INDEX('Input EIA SEDS'!$A:$BZ, $A185, COLUMN(Y185))</f>
        <v/>
      </c>
      <c r="Z185">
        <f>INDEX('Input EIA SEDS'!$A:$BZ, $A185, COLUMN(Z185))</f>
        <v/>
      </c>
      <c r="AA185">
        <f>INDEX('Input EIA SEDS'!$A:$BZ, $A185, COLUMN(AA185))</f>
        <v/>
      </c>
      <c r="AB185">
        <f>INDEX('Input EIA SEDS'!$A:$BZ, $A185, COLUMN(AB185))</f>
        <v/>
      </c>
      <c r="AC185">
        <f>INDEX('Input EIA SEDS'!$A:$BZ, $A185, COLUMN(AC185))</f>
        <v/>
      </c>
      <c r="AD185">
        <f>INDEX('Input EIA SEDS'!$A:$BZ, $A185, COLUMN(AD185))</f>
        <v/>
      </c>
      <c r="AE185">
        <f>INDEX('Input EIA SEDS'!$A:$BZ, $A185, COLUMN(AE185))</f>
        <v/>
      </c>
      <c r="AF185">
        <f>INDEX('Input EIA SEDS'!$A:$BZ, $A185, COLUMN(AF185))</f>
        <v/>
      </c>
      <c r="AG185">
        <f>INDEX('Input EIA SEDS'!$A:$BZ, $A185, COLUMN(AG185))</f>
        <v/>
      </c>
      <c r="AH185">
        <f>INDEX('Input EIA SEDS'!$A:$BZ, $A185, COLUMN(AH185))</f>
        <v/>
      </c>
      <c r="AI185">
        <f>INDEX('Input EIA SEDS'!$A:$BZ, $A185, COLUMN(AI185))</f>
        <v/>
      </c>
      <c r="AJ185">
        <f>INDEX('Input EIA SEDS'!$A:$BZ, $A185, COLUMN(AJ185))</f>
        <v/>
      </c>
      <c r="AK185">
        <f>INDEX('Input EIA SEDS'!$A:$BZ, $A185, COLUMN(AK185))</f>
        <v/>
      </c>
      <c r="AL185">
        <f>INDEX('Input EIA SEDS'!$A:$BZ, $A185, COLUMN(AL185))</f>
        <v/>
      </c>
      <c r="AM185">
        <f>INDEX('Input EIA SEDS'!$A:$BZ, $A185, COLUMN(AM185))</f>
        <v/>
      </c>
      <c r="AN185">
        <f>INDEX('Input EIA SEDS'!$A:$BZ, $A185, COLUMN(AN185))</f>
        <v/>
      </c>
      <c r="AO185">
        <f>INDEX('Input EIA SEDS'!$A:$BZ, $A185, COLUMN(AO185))</f>
        <v/>
      </c>
      <c r="AP185">
        <f>INDEX('Input EIA SEDS'!$A:$BZ, $A185, COLUMN(AP185))</f>
        <v/>
      </c>
      <c r="AQ185">
        <f>INDEX('Input EIA SEDS'!$A:$BZ, $A185, COLUMN(AQ185))</f>
        <v/>
      </c>
      <c r="AR185">
        <f>INDEX('Input EIA SEDS'!$A:$BZ, $A185, COLUMN(AR185))</f>
        <v/>
      </c>
      <c r="AS185">
        <f>INDEX('Input EIA SEDS'!$A:$BZ, $A185, COLUMN(AS185))</f>
        <v/>
      </c>
      <c r="AT185">
        <f>INDEX('Input EIA SEDS'!$A:$BZ, $A185, COLUMN(AT185))</f>
        <v/>
      </c>
      <c r="AU185">
        <f>INDEX('Input EIA SEDS'!$A:$BZ, $A185, COLUMN(AU185))</f>
        <v/>
      </c>
      <c r="AV185">
        <f>INDEX('Input EIA SEDS'!$A:$BZ, $A185, COLUMN(AV185))</f>
        <v/>
      </c>
      <c r="AW185">
        <f>INDEX('Input EIA SEDS'!$A:$BZ, $A185, COLUMN(AW185))</f>
        <v/>
      </c>
      <c r="AX185">
        <f>INDEX('Input EIA SEDS'!$A:$BZ, $A185, COLUMN(AX185))</f>
        <v/>
      </c>
      <c r="AY185">
        <f>INDEX('Input EIA SEDS'!$A:$BZ, $A185, COLUMN(AY185))</f>
        <v/>
      </c>
      <c r="AZ185">
        <f>INDEX('Input EIA SEDS'!$A:$BZ, $A185, COLUMN(AZ185))</f>
        <v/>
      </c>
      <c r="BA185">
        <f>INDEX('Input EIA SEDS'!$A:$BZ, $A185, COLUMN(BA185))</f>
        <v/>
      </c>
      <c r="BB185">
        <f>INDEX('Input EIA SEDS'!$A:$BZ, $A185, COLUMN(BB185))</f>
        <v/>
      </c>
      <c r="BC185">
        <f>INDEX('Input EIA SEDS'!$A:$BZ, $A185, COLUMN(BC185))</f>
        <v/>
      </c>
      <c r="BD185">
        <f>INDEX('Input EIA SEDS'!$A:$BZ, $A185, COLUMN(BD185))</f>
        <v/>
      </c>
      <c r="BE185">
        <f>INDEX('Input EIA SEDS'!$A:$BZ, $A185, COLUMN(BE185))</f>
        <v/>
      </c>
      <c r="BF185">
        <f>INDEX('Input EIA SEDS'!$A:$BZ, $A185, COLUMN(BF185))</f>
        <v/>
      </c>
      <c r="BG185">
        <f>INDEX('Input EIA SEDS'!$A:$BZ, $A185, COLUMN(BG185))</f>
        <v/>
      </c>
      <c r="BH185">
        <f>INDEX('Input EIA SEDS'!$A:$BZ, $A185, COLUMN(BH185))</f>
        <v/>
      </c>
      <c r="BI185">
        <f>INDEX('Input EIA SEDS'!$A:$BZ, $A185, COLUMN(BI185))</f>
        <v/>
      </c>
      <c r="BJ185">
        <f>INDEX('Input EIA SEDS'!$A:$BZ, $A185, COLUMN(BJ185))</f>
        <v/>
      </c>
      <c r="BK185">
        <f>INDEX('Input EIA SEDS'!$A:$BZ, $A185, COLUMN(BK185))</f>
        <v/>
      </c>
      <c r="BL185">
        <f>INDEX('Input EIA SEDS'!$A:$BZ, $A185, COLUMN(BL185))</f>
        <v/>
      </c>
      <c r="BM185">
        <f>INDEX('Input EIA SEDS'!$A:$BZ, $A185, COLUMN(BM185))</f>
        <v/>
      </c>
      <c r="BN185">
        <f>INDEX('Input EIA SEDS'!$A:$BZ, $A185, COLUMN(BN185))</f>
        <v/>
      </c>
      <c r="BO185">
        <f>INDEX('Input EIA SEDS'!$A:$BZ, $A185, COLUMN(BO185))</f>
        <v/>
      </c>
      <c r="BP185">
        <f>INDEX('Input EIA SEDS'!$A:$BZ, $A185, COLUMN(BP185))</f>
        <v/>
      </c>
      <c r="BQ185">
        <f>INDEX('Input EIA SEDS'!$A:$BZ, $A185, COLUMN(BQ185))</f>
        <v/>
      </c>
      <c r="BR185">
        <f>INDEX('Input EIA SEDS'!$A:$BZ, $A185, COLUMN(BR185))</f>
        <v/>
      </c>
      <c r="BS185">
        <f>INDEX('Input EIA SEDS'!$A:$BZ, $A185, COLUMN(BS185))</f>
        <v/>
      </c>
      <c r="BT185">
        <f>INDEX('Input EIA SEDS'!$A:$BZ, $A185, COLUMN(BT185))</f>
        <v/>
      </c>
      <c r="BU185">
        <f>INDEX('Input EIA SEDS'!$A:$BZ, $A185, COLUMN(BU185))</f>
        <v/>
      </c>
      <c r="BV185">
        <f>INDEX('Input EIA SEDS'!$A:$BZ, $A185, COLUMN(BV185))</f>
        <v/>
      </c>
      <c r="BW185">
        <f>INDEX('Input EIA SEDS'!$A:$BZ, $A185, COLUMN(BW185))</f>
        <v/>
      </c>
    </row>
    <row r="186" spans="1:75">
      <c r="A186">
        <f>MATCH($C186,'Input EIA SEDS'!$C:$C,0)</f>
        <v/>
      </c>
      <c r="B186">
        <f>INDEX('Input EIA SEDS'!$A:$BZ, $A186, COLUMN(B186))</f>
        <v/>
      </c>
      <c r="C186" t="s">
        <v>798</v>
      </c>
      <c r="D186">
        <f>INDEX('Input EIA SEDS'!$A:$BZ, $A186, COLUMN(D186))</f>
        <v/>
      </c>
      <c r="E186">
        <f>INDEX('Input EIA SEDS'!$A:$BZ, $A186, COLUMN(E186))</f>
        <v/>
      </c>
      <c r="F186">
        <f>INDEX('Input EIA SEDS'!$A:$BZ, $A186, COLUMN(F186))</f>
        <v/>
      </c>
      <c r="G186">
        <f>INDEX('Input EIA SEDS'!$A:$BZ, $A186, COLUMN(G186))</f>
        <v/>
      </c>
      <c r="H186">
        <f>INDEX('Input EIA SEDS'!$A:$BZ, $A186, COLUMN(H186))</f>
        <v/>
      </c>
      <c r="I186">
        <f>INDEX('Input EIA SEDS'!$A:$BZ, $A186, COLUMN(I186))</f>
        <v/>
      </c>
      <c r="J186">
        <f>INDEX('Input EIA SEDS'!$A:$BZ, $A186, COLUMN(J186))</f>
        <v/>
      </c>
      <c r="K186">
        <f>INDEX('Input EIA SEDS'!$A:$BZ, $A186, COLUMN(K186))</f>
        <v/>
      </c>
      <c r="L186">
        <f>INDEX('Input EIA SEDS'!$A:$BZ, $A186, COLUMN(L186))</f>
        <v/>
      </c>
      <c r="M186">
        <f>INDEX('Input EIA SEDS'!$A:$BZ, $A186, COLUMN(M186))</f>
        <v/>
      </c>
      <c r="N186">
        <f>INDEX('Input EIA SEDS'!$A:$BZ, $A186, COLUMN(N186))</f>
        <v/>
      </c>
      <c r="O186">
        <f>INDEX('Input EIA SEDS'!$A:$BZ, $A186, COLUMN(O186))</f>
        <v/>
      </c>
      <c r="P186">
        <f>INDEX('Input EIA SEDS'!$A:$BZ, $A186, COLUMN(P186))</f>
        <v/>
      </c>
      <c r="Q186">
        <f>INDEX('Input EIA SEDS'!$A:$BZ, $A186, COLUMN(Q186))</f>
        <v/>
      </c>
      <c r="R186">
        <f>INDEX('Input EIA SEDS'!$A:$BZ, $A186, COLUMN(R186))</f>
        <v/>
      </c>
      <c r="S186">
        <f>INDEX('Input EIA SEDS'!$A:$BZ, $A186, COLUMN(S186))</f>
        <v/>
      </c>
      <c r="T186">
        <f>INDEX('Input EIA SEDS'!$A:$BZ, $A186, COLUMN(T186))</f>
        <v/>
      </c>
      <c r="U186">
        <f>INDEX('Input EIA SEDS'!$A:$BZ, $A186, COLUMN(U186))</f>
        <v/>
      </c>
      <c r="V186">
        <f>INDEX('Input EIA SEDS'!$A:$BZ, $A186, COLUMN(V186))</f>
        <v/>
      </c>
      <c r="W186">
        <f>INDEX('Input EIA SEDS'!$A:$BZ, $A186, COLUMN(W186))</f>
        <v/>
      </c>
      <c r="X186">
        <f>INDEX('Input EIA SEDS'!$A:$BZ, $A186, COLUMN(X186))</f>
        <v/>
      </c>
      <c r="Y186">
        <f>INDEX('Input EIA SEDS'!$A:$BZ, $A186, COLUMN(Y186))</f>
        <v/>
      </c>
      <c r="Z186">
        <f>INDEX('Input EIA SEDS'!$A:$BZ, $A186, COLUMN(Z186))</f>
        <v/>
      </c>
      <c r="AA186">
        <f>INDEX('Input EIA SEDS'!$A:$BZ, $A186, COLUMN(AA186))</f>
        <v/>
      </c>
      <c r="AB186">
        <f>INDEX('Input EIA SEDS'!$A:$BZ, $A186, COLUMN(AB186))</f>
        <v/>
      </c>
      <c r="AC186">
        <f>INDEX('Input EIA SEDS'!$A:$BZ, $A186, COLUMN(AC186))</f>
        <v/>
      </c>
      <c r="AD186">
        <f>INDEX('Input EIA SEDS'!$A:$BZ, $A186, COLUMN(AD186))</f>
        <v/>
      </c>
      <c r="AE186">
        <f>INDEX('Input EIA SEDS'!$A:$BZ, $A186, COLUMN(AE186))</f>
        <v/>
      </c>
      <c r="AF186">
        <f>INDEX('Input EIA SEDS'!$A:$BZ, $A186, COLUMN(AF186))</f>
        <v/>
      </c>
      <c r="AG186">
        <f>INDEX('Input EIA SEDS'!$A:$BZ, $A186, COLUMN(AG186))</f>
        <v/>
      </c>
      <c r="AH186">
        <f>INDEX('Input EIA SEDS'!$A:$BZ, $A186, COLUMN(AH186))</f>
        <v/>
      </c>
      <c r="AI186">
        <f>INDEX('Input EIA SEDS'!$A:$BZ, $A186, COLUMN(AI186))</f>
        <v/>
      </c>
      <c r="AJ186">
        <f>INDEX('Input EIA SEDS'!$A:$BZ, $A186, COLUMN(AJ186))</f>
        <v/>
      </c>
      <c r="AK186">
        <f>INDEX('Input EIA SEDS'!$A:$BZ, $A186, COLUMN(AK186))</f>
        <v/>
      </c>
      <c r="AL186">
        <f>INDEX('Input EIA SEDS'!$A:$BZ, $A186, COLUMN(AL186))</f>
        <v/>
      </c>
      <c r="AM186">
        <f>INDEX('Input EIA SEDS'!$A:$BZ, $A186, COLUMN(AM186))</f>
        <v/>
      </c>
      <c r="AN186">
        <f>INDEX('Input EIA SEDS'!$A:$BZ, $A186, COLUMN(AN186))</f>
        <v/>
      </c>
      <c r="AO186">
        <f>INDEX('Input EIA SEDS'!$A:$BZ, $A186, COLUMN(AO186))</f>
        <v/>
      </c>
      <c r="AP186">
        <f>INDEX('Input EIA SEDS'!$A:$BZ, $A186, COLUMN(AP186))</f>
        <v/>
      </c>
      <c r="AQ186">
        <f>INDEX('Input EIA SEDS'!$A:$BZ, $A186, COLUMN(AQ186))</f>
        <v/>
      </c>
      <c r="AR186">
        <f>INDEX('Input EIA SEDS'!$A:$BZ, $A186, COLUMN(AR186))</f>
        <v/>
      </c>
      <c r="AS186">
        <f>INDEX('Input EIA SEDS'!$A:$BZ, $A186, COLUMN(AS186))</f>
        <v/>
      </c>
      <c r="AT186">
        <f>INDEX('Input EIA SEDS'!$A:$BZ, $A186, COLUMN(AT186))</f>
        <v/>
      </c>
      <c r="AU186">
        <f>INDEX('Input EIA SEDS'!$A:$BZ, $A186, COLUMN(AU186))</f>
        <v/>
      </c>
      <c r="AV186">
        <f>INDEX('Input EIA SEDS'!$A:$BZ, $A186, COLUMN(AV186))</f>
        <v/>
      </c>
      <c r="AW186">
        <f>INDEX('Input EIA SEDS'!$A:$BZ, $A186, COLUMN(AW186))</f>
        <v/>
      </c>
      <c r="AX186">
        <f>INDEX('Input EIA SEDS'!$A:$BZ, $A186, COLUMN(AX186))</f>
        <v/>
      </c>
      <c r="AY186">
        <f>INDEX('Input EIA SEDS'!$A:$BZ, $A186, COLUMN(AY186))</f>
        <v/>
      </c>
      <c r="AZ186">
        <f>INDEX('Input EIA SEDS'!$A:$BZ, $A186, COLUMN(AZ186))</f>
        <v/>
      </c>
      <c r="BA186">
        <f>INDEX('Input EIA SEDS'!$A:$BZ, $A186, COLUMN(BA186))</f>
        <v/>
      </c>
      <c r="BB186">
        <f>INDEX('Input EIA SEDS'!$A:$BZ, $A186, COLUMN(BB186))</f>
        <v/>
      </c>
      <c r="BC186">
        <f>INDEX('Input EIA SEDS'!$A:$BZ, $A186, COLUMN(BC186))</f>
        <v/>
      </c>
      <c r="BD186">
        <f>INDEX('Input EIA SEDS'!$A:$BZ, $A186, COLUMN(BD186))</f>
        <v/>
      </c>
      <c r="BE186">
        <f>INDEX('Input EIA SEDS'!$A:$BZ, $A186, COLUMN(BE186))</f>
        <v/>
      </c>
      <c r="BF186">
        <f>INDEX('Input EIA SEDS'!$A:$BZ, $A186, COLUMN(BF186))</f>
        <v/>
      </c>
      <c r="BG186">
        <f>INDEX('Input EIA SEDS'!$A:$BZ, $A186, COLUMN(BG186))</f>
        <v/>
      </c>
      <c r="BH186">
        <f>INDEX('Input EIA SEDS'!$A:$BZ, $A186, COLUMN(BH186))</f>
        <v/>
      </c>
      <c r="BI186">
        <f>INDEX('Input EIA SEDS'!$A:$BZ, $A186, COLUMN(BI186))</f>
        <v/>
      </c>
      <c r="BJ186">
        <f>INDEX('Input EIA SEDS'!$A:$BZ, $A186, COLUMN(BJ186))</f>
        <v/>
      </c>
      <c r="BK186">
        <f>INDEX('Input EIA SEDS'!$A:$BZ, $A186, COLUMN(BK186))</f>
        <v/>
      </c>
      <c r="BL186">
        <f>INDEX('Input EIA SEDS'!$A:$BZ, $A186, COLUMN(BL186))</f>
        <v/>
      </c>
      <c r="BM186">
        <f>INDEX('Input EIA SEDS'!$A:$BZ, $A186, COLUMN(BM186))</f>
        <v/>
      </c>
      <c r="BN186">
        <f>INDEX('Input EIA SEDS'!$A:$BZ, $A186, COLUMN(BN186))</f>
        <v/>
      </c>
      <c r="BO186">
        <f>INDEX('Input EIA SEDS'!$A:$BZ, $A186, COLUMN(BO186))</f>
        <v/>
      </c>
      <c r="BP186">
        <f>INDEX('Input EIA SEDS'!$A:$BZ, $A186, COLUMN(BP186))</f>
        <v/>
      </c>
      <c r="BQ186">
        <f>INDEX('Input EIA SEDS'!$A:$BZ, $A186, COLUMN(BQ186))</f>
        <v/>
      </c>
      <c r="BR186">
        <f>INDEX('Input EIA SEDS'!$A:$BZ, $A186, COLUMN(BR186))</f>
        <v/>
      </c>
      <c r="BS186">
        <f>INDEX('Input EIA SEDS'!$A:$BZ, $A186, COLUMN(BS186))</f>
        <v/>
      </c>
      <c r="BT186">
        <f>INDEX('Input EIA SEDS'!$A:$BZ, $A186, COLUMN(BT186))</f>
        <v/>
      </c>
      <c r="BU186">
        <f>INDEX('Input EIA SEDS'!$A:$BZ, $A186, COLUMN(BU186))</f>
        <v/>
      </c>
      <c r="BV186">
        <f>INDEX('Input EIA SEDS'!$A:$BZ, $A186, COLUMN(BV186))</f>
        <v/>
      </c>
      <c r="BW186">
        <f>INDEX('Input EIA SEDS'!$A:$BZ, $A186, COLUMN(BW186))</f>
        <v/>
      </c>
    </row>
    <row r="187" spans="1:75">
      <c r="A187">
        <f>MATCH($C187,'Input EIA SEDS'!$C:$C,0)</f>
        <v/>
      </c>
      <c r="B187">
        <f>INDEX('Input EIA SEDS'!$A:$BZ, $A187, COLUMN(B187))</f>
        <v/>
      </c>
      <c r="C187" t="s">
        <v>803</v>
      </c>
      <c r="D187">
        <f>INDEX('Input EIA SEDS'!$A:$BZ, $A187, COLUMN(D187))</f>
        <v/>
      </c>
      <c r="E187">
        <f>INDEX('Input EIA SEDS'!$A:$BZ, $A187, COLUMN(E187))</f>
        <v/>
      </c>
      <c r="F187">
        <f>INDEX('Input EIA SEDS'!$A:$BZ, $A187, COLUMN(F187))</f>
        <v/>
      </c>
      <c r="G187">
        <f>INDEX('Input EIA SEDS'!$A:$BZ, $A187, COLUMN(G187))</f>
        <v/>
      </c>
      <c r="H187">
        <f>INDEX('Input EIA SEDS'!$A:$BZ, $A187, COLUMN(H187))</f>
        <v/>
      </c>
      <c r="I187">
        <f>INDEX('Input EIA SEDS'!$A:$BZ, $A187, COLUMN(I187))</f>
        <v/>
      </c>
      <c r="J187">
        <f>INDEX('Input EIA SEDS'!$A:$BZ, $A187, COLUMN(J187))</f>
        <v/>
      </c>
      <c r="K187">
        <f>INDEX('Input EIA SEDS'!$A:$BZ, $A187, COLUMN(K187))</f>
        <v/>
      </c>
      <c r="L187">
        <f>INDEX('Input EIA SEDS'!$A:$BZ, $A187, COLUMN(L187))</f>
        <v/>
      </c>
      <c r="M187">
        <f>INDEX('Input EIA SEDS'!$A:$BZ, $A187, COLUMN(M187))</f>
        <v/>
      </c>
      <c r="N187">
        <f>INDEX('Input EIA SEDS'!$A:$BZ, $A187, COLUMN(N187))</f>
        <v/>
      </c>
      <c r="O187">
        <f>INDEX('Input EIA SEDS'!$A:$BZ, $A187, COLUMN(O187))</f>
        <v/>
      </c>
      <c r="P187">
        <f>INDEX('Input EIA SEDS'!$A:$BZ, $A187, COLUMN(P187))</f>
        <v/>
      </c>
      <c r="Q187">
        <f>INDEX('Input EIA SEDS'!$A:$BZ, $A187, COLUMN(Q187))</f>
        <v/>
      </c>
      <c r="R187">
        <f>INDEX('Input EIA SEDS'!$A:$BZ, $A187, COLUMN(R187))</f>
        <v/>
      </c>
      <c r="S187">
        <f>INDEX('Input EIA SEDS'!$A:$BZ, $A187, COLUMN(S187))</f>
        <v/>
      </c>
      <c r="T187">
        <f>INDEX('Input EIA SEDS'!$A:$BZ, $A187, COLUMN(T187))</f>
        <v/>
      </c>
      <c r="U187">
        <f>INDEX('Input EIA SEDS'!$A:$BZ, $A187, COLUMN(U187))</f>
        <v/>
      </c>
      <c r="V187">
        <f>INDEX('Input EIA SEDS'!$A:$BZ, $A187, COLUMN(V187))</f>
        <v/>
      </c>
      <c r="W187">
        <f>INDEX('Input EIA SEDS'!$A:$BZ, $A187, COLUMN(W187))</f>
        <v/>
      </c>
      <c r="X187">
        <f>INDEX('Input EIA SEDS'!$A:$BZ, $A187, COLUMN(X187))</f>
        <v/>
      </c>
      <c r="Y187">
        <f>INDEX('Input EIA SEDS'!$A:$BZ, $A187, COLUMN(Y187))</f>
        <v/>
      </c>
      <c r="Z187">
        <f>INDEX('Input EIA SEDS'!$A:$BZ, $A187, COLUMN(Z187))</f>
        <v/>
      </c>
      <c r="AA187">
        <f>INDEX('Input EIA SEDS'!$A:$BZ, $A187, COLUMN(AA187))</f>
        <v/>
      </c>
      <c r="AB187">
        <f>INDEX('Input EIA SEDS'!$A:$BZ, $A187, COLUMN(AB187))</f>
        <v/>
      </c>
      <c r="AC187">
        <f>INDEX('Input EIA SEDS'!$A:$BZ, $A187, COLUMN(AC187))</f>
        <v/>
      </c>
      <c r="AD187">
        <f>INDEX('Input EIA SEDS'!$A:$BZ, $A187, COLUMN(AD187))</f>
        <v/>
      </c>
      <c r="AE187">
        <f>INDEX('Input EIA SEDS'!$A:$BZ, $A187, COLUMN(AE187))</f>
        <v/>
      </c>
      <c r="AF187">
        <f>INDEX('Input EIA SEDS'!$A:$BZ, $A187, COLUMN(AF187))</f>
        <v/>
      </c>
      <c r="AG187">
        <f>INDEX('Input EIA SEDS'!$A:$BZ, $A187, COLUMN(AG187))</f>
        <v/>
      </c>
      <c r="AH187">
        <f>INDEX('Input EIA SEDS'!$A:$BZ, $A187, COLUMN(AH187))</f>
        <v/>
      </c>
      <c r="AI187">
        <f>INDEX('Input EIA SEDS'!$A:$BZ, $A187, COLUMN(AI187))</f>
        <v/>
      </c>
      <c r="AJ187">
        <f>INDEX('Input EIA SEDS'!$A:$BZ, $A187, COLUMN(AJ187))</f>
        <v/>
      </c>
      <c r="AK187">
        <f>INDEX('Input EIA SEDS'!$A:$BZ, $A187, COLUMN(AK187))</f>
        <v/>
      </c>
      <c r="AL187">
        <f>INDEX('Input EIA SEDS'!$A:$BZ, $A187, COLUMN(AL187))</f>
        <v/>
      </c>
      <c r="AM187">
        <f>INDEX('Input EIA SEDS'!$A:$BZ, $A187, COLUMN(AM187))</f>
        <v/>
      </c>
      <c r="AN187">
        <f>INDEX('Input EIA SEDS'!$A:$BZ, $A187, COLUMN(AN187))</f>
        <v/>
      </c>
      <c r="AO187">
        <f>INDEX('Input EIA SEDS'!$A:$BZ, $A187, COLUMN(AO187))</f>
        <v/>
      </c>
      <c r="AP187">
        <f>INDEX('Input EIA SEDS'!$A:$BZ, $A187, COLUMN(AP187))</f>
        <v/>
      </c>
      <c r="AQ187">
        <f>INDEX('Input EIA SEDS'!$A:$BZ, $A187, COLUMN(AQ187))</f>
        <v/>
      </c>
      <c r="AR187">
        <f>INDEX('Input EIA SEDS'!$A:$BZ, $A187, COLUMN(AR187))</f>
        <v/>
      </c>
      <c r="AS187">
        <f>INDEX('Input EIA SEDS'!$A:$BZ, $A187, COLUMN(AS187))</f>
        <v/>
      </c>
      <c r="AT187">
        <f>INDEX('Input EIA SEDS'!$A:$BZ, $A187, COLUMN(AT187))</f>
        <v/>
      </c>
      <c r="AU187">
        <f>INDEX('Input EIA SEDS'!$A:$BZ, $A187, COLUMN(AU187))</f>
        <v/>
      </c>
      <c r="AV187">
        <f>INDEX('Input EIA SEDS'!$A:$BZ, $A187, COLUMN(AV187))</f>
        <v/>
      </c>
      <c r="AW187">
        <f>INDEX('Input EIA SEDS'!$A:$BZ, $A187, COLUMN(AW187))</f>
        <v/>
      </c>
      <c r="AX187">
        <f>INDEX('Input EIA SEDS'!$A:$BZ, $A187, COLUMN(AX187))</f>
        <v/>
      </c>
      <c r="AY187">
        <f>INDEX('Input EIA SEDS'!$A:$BZ, $A187, COLUMN(AY187))</f>
        <v/>
      </c>
      <c r="AZ187">
        <f>INDEX('Input EIA SEDS'!$A:$BZ, $A187, COLUMN(AZ187))</f>
        <v/>
      </c>
      <c r="BA187">
        <f>INDEX('Input EIA SEDS'!$A:$BZ, $A187, COLUMN(BA187))</f>
        <v/>
      </c>
      <c r="BB187">
        <f>INDEX('Input EIA SEDS'!$A:$BZ, $A187, COLUMN(BB187))</f>
        <v/>
      </c>
      <c r="BC187">
        <f>INDEX('Input EIA SEDS'!$A:$BZ, $A187, COLUMN(BC187))</f>
        <v/>
      </c>
      <c r="BD187">
        <f>INDEX('Input EIA SEDS'!$A:$BZ, $A187, COLUMN(BD187))</f>
        <v/>
      </c>
      <c r="BE187">
        <f>INDEX('Input EIA SEDS'!$A:$BZ, $A187, COLUMN(BE187))</f>
        <v/>
      </c>
      <c r="BF187">
        <f>INDEX('Input EIA SEDS'!$A:$BZ, $A187, COLUMN(BF187))</f>
        <v/>
      </c>
      <c r="BG187">
        <f>INDEX('Input EIA SEDS'!$A:$BZ, $A187, COLUMN(BG187))</f>
        <v/>
      </c>
      <c r="BH187">
        <f>INDEX('Input EIA SEDS'!$A:$BZ, $A187, COLUMN(BH187))</f>
        <v/>
      </c>
      <c r="BI187">
        <f>INDEX('Input EIA SEDS'!$A:$BZ, $A187, COLUMN(BI187))</f>
        <v/>
      </c>
      <c r="BJ187">
        <f>INDEX('Input EIA SEDS'!$A:$BZ, $A187, COLUMN(BJ187))</f>
        <v/>
      </c>
      <c r="BK187">
        <f>INDEX('Input EIA SEDS'!$A:$BZ, $A187, COLUMN(BK187))</f>
        <v/>
      </c>
      <c r="BL187">
        <f>INDEX('Input EIA SEDS'!$A:$BZ, $A187, COLUMN(BL187))</f>
        <v/>
      </c>
      <c r="BM187">
        <f>INDEX('Input EIA SEDS'!$A:$BZ, $A187, COLUMN(BM187))</f>
        <v/>
      </c>
      <c r="BN187">
        <f>INDEX('Input EIA SEDS'!$A:$BZ, $A187, COLUMN(BN187))</f>
        <v/>
      </c>
      <c r="BO187">
        <f>INDEX('Input EIA SEDS'!$A:$BZ, $A187, COLUMN(BO187))</f>
        <v/>
      </c>
      <c r="BP187">
        <f>INDEX('Input EIA SEDS'!$A:$BZ, $A187, COLUMN(BP187))</f>
        <v/>
      </c>
      <c r="BQ187">
        <f>INDEX('Input EIA SEDS'!$A:$BZ, $A187, COLUMN(BQ187))</f>
        <v/>
      </c>
      <c r="BR187">
        <f>INDEX('Input EIA SEDS'!$A:$BZ, $A187, COLUMN(BR187))</f>
        <v/>
      </c>
      <c r="BS187">
        <f>INDEX('Input EIA SEDS'!$A:$BZ, $A187, COLUMN(BS187))</f>
        <v/>
      </c>
      <c r="BT187">
        <f>INDEX('Input EIA SEDS'!$A:$BZ, $A187, COLUMN(BT187))</f>
        <v/>
      </c>
      <c r="BU187">
        <f>INDEX('Input EIA SEDS'!$A:$BZ, $A187, COLUMN(BU187))</f>
        <v/>
      </c>
      <c r="BV187">
        <f>INDEX('Input EIA SEDS'!$A:$BZ, $A187, COLUMN(BV187))</f>
        <v/>
      </c>
      <c r="BW187">
        <f>INDEX('Input EIA SEDS'!$A:$BZ, $A187, COLUMN(BW187))</f>
        <v/>
      </c>
    </row>
    <row r="188" spans="1:75">
      <c r="A188">
        <f>MATCH($C188,'Input EIA SEDS'!$C:$C,0)</f>
        <v/>
      </c>
      <c r="B188">
        <f>INDEX('Input EIA SEDS'!$A:$BZ, $A188, COLUMN(B188))</f>
        <v/>
      </c>
      <c r="C188" t="s">
        <v>807</v>
      </c>
      <c r="D188">
        <f>INDEX('Input EIA SEDS'!$A:$BZ, $A188, COLUMN(D188))</f>
        <v/>
      </c>
      <c r="E188">
        <f>INDEX('Input EIA SEDS'!$A:$BZ, $A188, COLUMN(E188))</f>
        <v/>
      </c>
      <c r="F188">
        <f>INDEX('Input EIA SEDS'!$A:$BZ, $A188, COLUMN(F188))</f>
        <v/>
      </c>
      <c r="G188">
        <f>INDEX('Input EIA SEDS'!$A:$BZ, $A188, COLUMN(G188))</f>
        <v/>
      </c>
      <c r="H188">
        <f>INDEX('Input EIA SEDS'!$A:$BZ, $A188, COLUMN(H188))</f>
        <v/>
      </c>
      <c r="I188">
        <f>INDEX('Input EIA SEDS'!$A:$BZ, $A188, COLUMN(I188))</f>
        <v/>
      </c>
      <c r="J188">
        <f>INDEX('Input EIA SEDS'!$A:$BZ, $A188, COLUMN(J188))</f>
        <v/>
      </c>
      <c r="K188">
        <f>INDEX('Input EIA SEDS'!$A:$BZ, $A188, COLUMN(K188))</f>
        <v/>
      </c>
      <c r="L188">
        <f>INDEX('Input EIA SEDS'!$A:$BZ, $A188, COLUMN(L188))</f>
        <v/>
      </c>
      <c r="M188">
        <f>INDEX('Input EIA SEDS'!$A:$BZ, $A188, COLUMN(M188))</f>
        <v/>
      </c>
      <c r="N188">
        <f>INDEX('Input EIA SEDS'!$A:$BZ, $A188, COLUMN(N188))</f>
        <v/>
      </c>
      <c r="O188">
        <f>INDEX('Input EIA SEDS'!$A:$BZ, $A188, COLUMN(O188))</f>
        <v/>
      </c>
      <c r="P188">
        <f>INDEX('Input EIA SEDS'!$A:$BZ, $A188, COLUMN(P188))</f>
        <v/>
      </c>
      <c r="Q188">
        <f>INDEX('Input EIA SEDS'!$A:$BZ, $A188, COLUMN(Q188))</f>
        <v/>
      </c>
      <c r="R188">
        <f>INDEX('Input EIA SEDS'!$A:$BZ, $A188, COLUMN(R188))</f>
        <v/>
      </c>
      <c r="S188">
        <f>INDEX('Input EIA SEDS'!$A:$BZ, $A188, COLUMN(S188))</f>
        <v/>
      </c>
      <c r="T188">
        <f>INDEX('Input EIA SEDS'!$A:$BZ, $A188, COLUMN(T188))</f>
        <v/>
      </c>
      <c r="U188">
        <f>INDEX('Input EIA SEDS'!$A:$BZ, $A188, COLUMN(U188))</f>
        <v/>
      </c>
      <c r="V188">
        <f>INDEX('Input EIA SEDS'!$A:$BZ, $A188, COLUMN(V188))</f>
        <v/>
      </c>
      <c r="W188">
        <f>INDEX('Input EIA SEDS'!$A:$BZ, $A188, COLUMN(W188))</f>
        <v/>
      </c>
      <c r="X188">
        <f>INDEX('Input EIA SEDS'!$A:$BZ, $A188, COLUMN(X188))</f>
        <v/>
      </c>
      <c r="Y188">
        <f>INDEX('Input EIA SEDS'!$A:$BZ, $A188, COLUMN(Y188))</f>
        <v/>
      </c>
      <c r="Z188">
        <f>INDEX('Input EIA SEDS'!$A:$BZ, $A188, COLUMN(Z188))</f>
        <v/>
      </c>
      <c r="AA188">
        <f>INDEX('Input EIA SEDS'!$A:$BZ, $A188, COLUMN(AA188))</f>
        <v/>
      </c>
      <c r="AB188">
        <f>INDEX('Input EIA SEDS'!$A:$BZ, $A188, COLUMN(AB188))</f>
        <v/>
      </c>
      <c r="AC188">
        <f>INDEX('Input EIA SEDS'!$A:$BZ, $A188, COLUMN(AC188))</f>
        <v/>
      </c>
      <c r="AD188">
        <f>INDEX('Input EIA SEDS'!$A:$BZ, $A188, COLUMN(AD188))</f>
        <v/>
      </c>
      <c r="AE188">
        <f>INDEX('Input EIA SEDS'!$A:$BZ, $A188, COLUMN(AE188))</f>
        <v/>
      </c>
      <c r="AF188">
        <f>INDEX('Input EIA SEDS'!$A:$BZ, $A188, COLUMN(AF188))</f>
        <v/>
      </c>
      <c r="AG188">
        <f>INDEX('Input EIA SEDS'!$A:$BZ, $A188, COLUMN(AG188))</f>
        <v/>
      </c>
      <c r="AH188">
        <f>INDEX('Input EIA SEDS'!$A:$BZ, $A188, COLUMN(AH188))</f>
        <v/>
      </c>
      <c r="AI188">
        <f>INDEX('Input EIA SEDS'!$A:$BZ, $A188, COLUMN(AI188))</f>
        <v/>
      </c>
      <c r="AJ188">
        <f>INDEX('Input EIA SEDS'!$A:$BZ, $A188, COLUMN(AJ188))</f>
        <v/>
      </c>
      <c r="AK188">
        <f>INDEX('Input EIA SEDS'!$A:$BZ, $A188, COLUMN(AK188))</f>
        <v/>
      </c>
      <c r="AL188">
        <f>INDEX('Input EIA SEDS'!$A:$BZ, $A188, COLUMN(AL188))</f>
        <v/>
      </c>
      <c r="AM188">
        <f>INDEX('Input EIA SEDS'!$A:$BZ, $A188, COLUMN(AM188))</f>
        <v/>
      </c>
      <c r="AN188">
        <f>INDEX('Input EIA SEDS'!$A:$BZ, $A188, COLUMN(AN188))</f>
        <v/>
      </c>
      <c r="AO188">
        <f>INDEX('Input EIA SEDS'!$A:$BZ, $A188, COLUMN(AO188))</f>
        <v/>
      </c>
      <c r="AP188">
        <f>INDEX('Input EIA SEDS'!$A:$BZ, $A188, COLUMN(AP188))</f>
        <v/>
      </c>
      <c r="AQ188">
        <f>INDEX('Input EIA SEDS'!$A:$BZ, $A188, COLUMN(AQ188))</f>
        <v/>
      </c>
      <c r="AR188">
        <f>INDEX('Input EIA SEDS'!$A:$BZ, $A188, COLUMN(AR188))</f>
        <v/>
      </c>
      <c r="AS188">
        <f>INDEX('Input EIA SEDS'!$A:$BZ, $A188, COLUMN(AS188))</f>
        <v/>
      </c>
      <c r="AT188">
        <f>INDEX('Input EIA SEDS'!$A:$BZ, $A188, COLUMN(AT188))</f>
        <v/>
      </c>
      <c r="AU188">
        <f>INDEX('Input EIA SEDS'!$A:$BZ, $A188, COLUMN(AU188))</f>
        <v/>
      </c>
      <c r="AV188">
        <f>INDEX('Input EIA SEDS'!$A:$BZ, $A188, COLUMN(AV188))</f>
        <v/>
      </c>
      <c r="AW188">
        <f>INDEX('Input EIA SEDS'!$A:$BZ, $A188, COLUMN(AW188))</f>
        <v/>
      </c>
      <c r="AX188">
        <f>INDEX('Input EIA SEDS'!$A:$BZ, $A188, COLUMN(AX188))</f>
        <v/>
      </c>
      <c r="AY188">
        <f>INDEX('Input EIA SEDS'!$A:$BZ, $A188, COLUMN(AY188))</f>
        <v/>
      </c>
      <c r="AZ188">
        <f>INDEX('Input EIA SEDS'!$A:$BZ, $A188, COLUMN(AZ188))</f>
        <v/>
      </c>
      <c r="BA188">
        <f>INDEX('Input EIA SEDS'!$A:$BZ, $A188, COLUMN(BA188))</f>
        <v/>
      </c>
      <c r="BB188">
        <f>INDEX('Input EIA SEDS'!$A:$BZ, $A188, COLUMN(BB188))</f>
        <v/>
      </c>
      <c r="BC188">
        <f>INDEX('Input EIA SEDS'!$A:$BZ, $A188, COLUMN(BC188))</f>
        <v/>
      </c>
      <c r="BD188">
        <f>INDEX('Input EIA SEDS'!$A:$BZ, $A188, COLUMN(BD188))</f>
        <v/>
      </c>
      <c r="BE188">
        <f>INDEX('Input EIA SEDS'!$A:$BZ, $A188, COLUMN(BE188))</f>
        <v/>
      </c>
      <c r="BF188">
        <f>INDEX('Input EIA SEDS'!$A:$BZ, $A188, COLUMN(BF188))</f>
        <v/>
      </c>
      <c r="BG188">
        <f>INDEX('Input EIA SEDS'!$A:$BZ, $A188, COLUMN(BG188))</f>
        <v/>
      </c>
      <c r="BH188">
        <f>INDEX('Input EIA SEDS'!$A:$BZ, $A188, COLUMN(BH188))</f>
        <v/>
      </c>
      <c r="BI188">
        <f>INDEX('Input EIA SEDS'!$A:$BZ, $A188, COLUMN(BI188))</f>
        <v/>
      </c>
      <c r="BJ188">
        <f>INDEX('Input EIA SEDS'!$A:$BZ, $A188, COLUMN(BJ188))</f>
        <v/>
      </c>
      <c r="BK188">
        <f>INDEX('Input EIA SEDS'!$A:$BZ, $A188, COLUMN(BK188))</f>
        <v/>
      </c>
      <c r="BL188">
        <f>INDEX('Input EIA SEDS'!$A:$BZ, $A188, COLUMN(BL188))</f>
        <v/>
      </c>
      <c r="BM188">
        <f>INDEX('Input EIA SEDS'!$A:$BZ, $A188, COLUMN(BM188))</f>
        <v/>
      </c>
      <c r="BN188">
        <f>INDEX('Input EIA SEDS'!$A:$BZ, $A188, COLUMN(BN188))</f>
        <v/>
      </c>
      <c r="BO188">
        <f>INDEX('Input EIA SEDS'!$A:$BZ, $A188, COLUMN(BO188))</f>
        <v/>
      </c>
      <c r="BP188">
        <f>INDEX('Input EIA SEDS'!$A:$BZ, $A188, COLUMN(BP188))</f>
        <v/>
      </c>
      <c r="BQ188">
        <f>INDEX('Input EIA SEDS'!$A:$BZ, $A188, COLUMN(BQ188))</f>
        <v/>
      </c>
      <c r="BR188">
        <f>INDEX('Input EIA SEDS'!$A:$BZ, $A188, COLUMN(BR188))</f>
        <v/>
      </c>
      <c r="BS188">
        <f>INDEX('Input EIA SEDS'!$A:$BZ, $A188, COLUMN(BS188))</f>
        <v/>
      </c>
      <c r="BT188">
        <f>INDEX('Input EIA SEDS'!$A:$BZ, $A188, COLUMN(BT188))</f>
        <v/>
      </c>
      <c r="BU188">
        <f>INDEX('Input EIA SEDS'!$A:$BZ, $A188, COLUMN(BU188))</f>
        <v/>
      </c>
      <c r="BV188">
        <f>INDEX('Input EIA SEDS'!$A:$BZ, $A188, COLUMN(BV188))</f>
        <v/>
      </c>
      <c r="BW188">
        <f>INDEX('Input EIA SEDS'!$A:$BZ, $A188, COLUMN(BW188))</f>
        <v/>
      </c>
    </row>
    <row r="189" spans="1:75">
      <c r="A189">
        <f>MATCH($C189,'Input EIA SEDS'!$C:$C,0)</f>
        <v/>
      </c>
      <c r="B189">
        <f>INDEX('Input EIA SEDS'!$A:$BZ, $A189, COLUMN(B189))</f>
        <v/>
      </c>
      <c r="C189" t="s">
        <v>812</v>
      </c>
      <c r="D189">
        <f>INDEX('Input EIA SEDS'!$A:$BZ, $A189, COLUMN(D189))</f>
        <v/>
      </c>
      <c r="E189">
        <f>INDEX('Input EIA SEDS'!$A:$BZ, $A189, COLUMN(E189))</f>
        <v/>
      </c>
      <c r="F189">
        <f>INDEX('Input EIA SEDS'!$A:$BZ, $A189, COLUMN(F189))</f>
        <v/>
      </c>
      <c r="G189">
        <f>INDEX('Input EIA SEDS'!$A:$BZ, $A189, COLUMN(G189))</f>
        <v/>
      </c>
      <c r="H189">
        <f>INDEX('Input EIA SEDS'!$A:$BZ, $A189, COLUMN(H189))</f>
        <v/>
      </c>
      <c r="I189">
        <f>INDEX('Input EIA SEDS'!$A:$BZ, $A189, COLUMN(I189))</f>
        <v/>
      </c>
      <c r="J189">
        <f>INDEX('Input EIA SEDS'!$A:$BZ, $A189, COLUMN(J189))</f>
        <v/>
      </c>
      <c r="K189">
        <f>INDEX('Input EIA SEDS'!$A:$BZ, $A189, COLUMN(K189))</f>
        <v/>
      </c>
      <c r="L189">
        <f>INDEX('Input EIA SEDS'!$A:$BZ, $A189, COLUMN(L189))</f>
        <v/>
      </c>
      <c r="M189">
        <f>INDEX('Input EIA SEDS'!$A:$BZ, $A189, COLUMN(M189))</f>
        <v/>
      </c>
      <c r="N189">
        <f>INDEX('Input EIA SEDS'!$A:$BZ, $A189, COLUMN(N189))</f>
        <v/>
      </c>
      <c r="O189">
        <f>INDEX('Input EIA SEDS'!$A:$BZ, $A189, COLUMN(O189))</f>
        <v/>
      </c>
      <c r="P189">
        <f>INDEX('Input EIA SEDS'!$A:$BZ, $A189, COLUMN(P189))</f>
        <v/>
      </c>
      <c r="Q189">
        <f>INDEX('Input EIA SEDS'!$A:$BZ, $A189, COLUMN(Q189))</f>
        <v/>
      </c>
      <c r="R189">
        <f>INDEX('Input EIA SEDS'!$A:$BZ, $A189, COLUMN(R189))</f>
        <v/>
      </c>
      <c r="S189">
        <f>INDEX('Input EIA SEDS'!$A:$BZ, $A189, COLUMN(S189))</f>
        <v/>
      </c>
      <c r="T189">
        <f>INDEX('Input EIA SEDS'!$A:$BZ, $A189, COLUMN(T189))</f>
        <v/>
      </c>
      <c r="U189">
        <f>INDEX('Input EIA SEDS'!$A:$BZ, $A189, COLUMN(U189))</f>
        <v/>
      </c>
      <c r="V189">
        <f>INDEX('Input EIA SEDS'!$A:$BZ, $A189, COLUMN(V189))</f>
        <v/>
      </c>
      <c r="W189">
        <f>INDEX('Input EIA SEDS'!$A:$BZ, $A189, COLUMN(W189))</f>
        <v/>
      </c>
      <c r="X189">
        <f>INDEX('Input EIA SEDS'!$A:$BZ, $A189, COLUMN(X189))</f>
        <v/>
      </c>
      <c r="Y189">
        <f>INDEX('Input EIA SEDS'!$A:$BZ, $A189, COLUMN(Y189))</f>
        <v/>
      </c>
      <c r="Z189">
        <f>INDEX('Input EIA SEDS'!$A:$BZ, $A189, COLUMN(Z189))</f>
        <v/>
      </c>
      <c r="AA189">
        <f>INDEX('Input EIA SEDS'!$A:$BZ, $A189, COLUMN(AA189))</f>
        <v/>
      </c>
      <c r="AB189">
        <f>INDEX('Input EIA SEDS'!$A:$BZ, $A189, COLUMN(AB189))</f>
        <v/>
      </c>
      <c r="AC189">
        <f>INDEX('Input EIA SEDS'!$A:$BZ, $A189, COLUMN(AC189))</f>
        <v/>
      </c>
      <c r="AD189">
        <f>INDEX('Input EIA SEDS'!$A:$BZ, $A189, COLUMN(AD189))</f>
        <v/>
      </c>
      <c r="AE189">
        <f>INDEX('Input EIA SEDS'!$A:$BZ, $A189, COLUMN(AE189))</f>
        <v/>
      </c>
      <c r="AF189">
        <f>INDEX('Input EIA SEDS'!$A:$BZ, $A189, COLUMN(AF189))</f>
        <v/>
      </c>
      <c r="AG189">
        <f>INDEX('Input EIA SEDS'!$A:$BZ, $A189, COLUMN(AG189))</f>
        <v/>
      </c>
      <c r="AH189">
        <f>INDEX('Input EIA SEDS'!$A:$BZ, $A189, COLUMN(AH189))</f>
        <v/>
      </c>
      <c r="AI189">
        <f>INDEX('Input EIA SEDS'!$A:$BZ, $A189, COLUMN(AI189))</f>
        <v/>
      </c>
      <c r="AJ189">
        <f>INDEX('Input EIA SEDS'!$A:$BZ, $A189, COLUMN(AJ189))</f>
        <v/>
      </c>
      <c r="AK189">
        <f>INDEX('Input EIA SEDS'!$A:$BZ, $A189, COLUMN(AK189))</f>
        <v/>
      </c>
      <c r="AL189">
        <f>INDEX('Input EIA SEDS'!$A:$BZ, $A189, COLUMN(AL189))</f>
        <v/>
      </c>
      <c r="AM189">
        <f>INDEX('Input EIA SEDS'!$A:$BZ, $A189, COLUMN(AM189))</f>
        <v/>
      </c>
      <c r="AN189">
        <f>INDEX('Input EIA SEDS'!$A:$BZ, $A189, COLUMN(AN189))</f>
        <v/>
      </c>
      <c r="AO189">
        <f>INDEX('Input EIA SEDS'!$A:$BZ, $A189, COLUMN(AO189))</f>
        <v/>
      </c>
      <c r="AP189">
        <f>INDEX('Input EIA SEDS'!$A:$BZ, $A189, COLUMN(AP189))</f>
        <v/>
      </c>
      <c r="AQ189">
        <f>INDEX('Input EIA SEDS'!$A:$BZ, $A189, COLUMN(AQ189))</f>
        <v/>
      </c>
      <c r="AR189">
        <f>INDEX('Input EIA SEDS'!$A:$BZ, $A189, COLUMN(AR189))</f>
        <v/>
      </c>
      <c r="AS189">
        <f>INDEX('Input EIA SEDS'!$A:$BZ, $A189, COLUMN(AS189))</f>
        <v/>
      </c>
      <c r="AT189">
        <f>INDEX('Input EIA SEDS'!$A:$BZ, $A189, COLUMN(AT189))</f>
        <v/>
      </c>
      <c r="AU189">
        <f>INDEX('Input EIA SEDS'!$A:$BZ, $A189, COLUMN(AU189))</f>
        <v/>
      </c>
      <c r="AV189">
        <f>INDEX('Input EIA SEDS'!$A:$BZ, $A189, COLUMN(AV189))</f>
        <v/>
      </c>
      <c r="AW189">
        <f>INDEX('Input EIA SEDS'!$A:$BZ, $A189, COLUMN(AW189))</f>
        <v/>
      </c>
      <c r="AX189">
        <f>INDEX('Input EIA SEDS'!$A:$BZ, $A189, COLUMN(AX189))</f>
        <v/>
      </c>
      <c r="AY189">
        <f>INDEX('Input EIA SEDS'!$A:$BZ, $A189, COLUMN(AY189))</f>
        <v/>
      </c>
      <c r="AZ189">
        <f>INDEX('Input EIA SEDS'!$A:$BZ, $A189, COLUMN(AZ189))</f>
        <v/>
      </c>
      <c r="BA189">
        <f>INDEX('Input EIA SEDS'!$A:$BZ, $A189, COLUMN(BA189))</f>
        <v/>
      </c>
      <c r="BB189">
        <f>INDEX('Input EIA SEDS'!$A:$BZ, $A189, COLUMN(BB189))</f>
        <v/>
      </c>
      <c r="BC189">
        <f>INDEX('Input EIA SEDS'!$A:$BZ, $A189, COLUMN(BC189))</f>
        <v/>
      </c>
      <c r="BD189">
        <f>INDEX('Input EIA SEDS'!$A:$BZ, $A189, COLUMN(BD189))</f>
        <v/>
      </c>
      <c r="BE189">
        <f>INDEX('Input EIA SEDS'!$A:$BZ, $A189, COLUMN(BE189))</f>
        <v/>
      </c>
      <c r="BF189">
        <f>INDEX('Input EIA SEDS'!$A:$BZ, $A189, COLUMN(BF189))</f>
        <v/>
      </c>
      <c r="BG189">
        <f>INDEX('Input EIA SEDS'!$A:$BZ, $A189, COLUMN(BG189))</f>
        <v/>
      </c>
      <c r="BH189">
        <f>INDEX('Input EIA SEDS'!$A:$BZ, $A189, COLUMN(BH189))</f>
        <v/>
      </c>
      <c r="BI189">
        <f>INDEX('Input EIA SEDS'!$A:$BZ, $A189, COLUMN(BI189))</f>
        <v/>
      </c>
      <c r="BJ189">
        <f>INDEX('Input EIA SEDS'!$A:$BZ, $A189, COLUMN(BJ189))</f>
        <v/>
      </c>
      <c r="BK189">
        <f>INDEX('Input EIA SEDS'!$A:$BZ, $A189, COLUMN(BK189))</f>
        <v/>
      </c>
      <c r="BL189">
        <f>INDEX('Input EIA SEDS'!$A:$BZ, $A189, COLUMN(BL189))</f>
        <v/>
      </c>
      <c r="BM189">
        <f>INDEX('Input EIA SEDS'!$A:$BZ, $A189, COLUMN(BM189))</f>
        <v/>
      </c>
      <c r="BN189">
        <f>INDEX('Input EIA SEDS'!$A:$BZ, $A189, COLUMN(BN189))</f>
        <v/>
      </c>
      <c r="BO189">
        <f>INDEX('Input EIA SEDS'!$A:$BZ, $A189, COLUMN(BO189))</f>
        <v/>
      </c>
      <c r="BP189">
        <f>INDEX('Input EIA SEDS'!$A:$BZ, $A189, COLUMN(BP189))</f>
        <v/>
      </c>
      <c r="BQ189">
        <f>INDEX('Input EIA SEDS'!$A:$BZ, $A189, COLUMN(BQ189))</f>
        <v/>
      </c>
      <c r="BR189">
        <f>INDEX('Input EIA SEDS'!$A:$BZ, $A189, COLUMN(BR189))</f>
        <v/>
      </c>
      <c r="BS189">
        <f>INDEX('Input EIA SEDS'!$A:$BZ, $A189, COLUMN(BS189))</f>
        <v/>
      </c>
      <c r="BT189">
        <f>INDEX('Input EIA SEDS'!$A:$BZ, $A189, COLUMN(BT189))</f>
        <v/>
      </c>
      <c r="BU189">
        <f>INDEX('Input EIA SEDS'!$A:$BZ, $A189, COLUMN(BU189))</f>
        <v/>
      </c>
      <c r="BV189">
        <f>INDEX('Input EIA SEDS'!$A:$BZ, $A189, COLUMN(BV189))</f>
        <v/>
      </c>
      <c r="BW189">
        <f>INDEX('Input EIA SEDS'!$A:$BZ, $A189, COLUMN(BW189))</f>
        <v/>
      </c>
    </row>
    <row r="190" spans="1:75">
      <c r="A190">
        <f>MATCH($C190,'Input EIA SEDS'!$C:$C,0)</f>
        <v/>
      </c>
      <c r="B190">
        <f>INDEX('Input EIA SEDS'!$A:$BZ, $A190, COLUMN(B190))</f>
        <v/>
      </c>
      <c r="C190" t="s">
        <v>816</v>
      </c>
      <c r="D190">
        <f>INDEX('Input EIA SEDS'!$A:$BZ, $A190, COLUMN(D190))</f>
        <v/>
      </c>
      <c r="E190">
        <f>INDEX('Input EIA SEDS'!$A:$BZ, $A190, COLUMN(E190))</f>
        <v/>
      </c>
      <c r="F190">
        <f>INDEX('Input EIA SEDS'!$A:$BZ, $A190, COLUMN(F190))</f>
        <v/>
      </c>
      <c r="G190">
        <f>INDEX('Input EIA SEDS'!$A:$BZ, $A190, COLUMN(G190))</f>
        <v/>
      </c>
      <c r="H190">
        <f>INDEX('Input EIA SEDS'!$A:$BZ, $A190, COLUMN(H190))</f>
        <v/>
      </c>
      <c r="I190">
        <f>INDEX('Input EIA SEDS'!$A:$BZ, $A190, COLUMN(I190))</f>
        <v/>
      </c>
      <c r="J190">
        <f>INDEX('Input EIA SEDS'!$A:$BZ, $A190, COLUMN(J190))</f>
        <v/>
      </c>
      <c r="K190">
        <f>INDEX('Input EIA SEDS'!$A:$BZ, $A190, COLUMN(K190))</f>
        <v/>
      </c>
      <c r="L190">
        <f>INDEX('Input EIA SEDS'!$A:$BZ, $A190, COLUMN(L190))</f>
        <v/>
      </c>
      <c r="M190">
        <f>INDEX('Input EIA SEDS'!$A:$BZ, $A190, COLUMN(M190))</f>
        <v/>
      </c>
      <c r="N190">
        <f>INDEX('Input EIA SEDS'!$A:$BZ, $A190, COLUMN(N190))</f>
        <v/>
      </c>
      <c r="O190">
        <f>INDEX('Input EIA SEDS'!$A:$BZ, $A190, COLUMN(O190))</f>
        <v/>
      </c>
      <c r="P190">
        <f>INDEX('Input EIA SEDS'!$A:$BZ, $A190, COLUMN(P190))</f>
        <v/>
      </c>
      <c r="Q190">
        <f>INDEX('Input EIA SEDS'!$A:$BZ, $A190, COLUMN(Q190))</f>
        <v/>
      </c>
      <c r="R190">
        <f>INDEX('Input EIA SEDS'!$A:$BZ, $A190, COLUMN(R190))</f>
        <v/>
      </c>
      <c r="S190">
        <f>INDEX('Input EIA SEDS'!$A:$BZ, $A190, COLUMN(S190))</f>
        <v/>
      </c>
      <c r="T190">
        <f>INDEX('Input EIA SEDS'!$A:$BZ, $A190, COLUMN(T190))</f>
        <v/>
      </c>
      <c r="U190">
        <f>INDEX('Input EIA SEDS'!$A:$BZ, $A190, COLUMN(U190))</f>
        <v/>
      </c>
      <c r="V190">
        <f>INDEX('Input EIA SEDS'!$A:$BZ, $A190, COLUMN(V190))</f>
        <v/>
      </c>
      <c r="W190">
        <f>INDEX('Input EIA SEDS'!$A:$BZ, $A190, COLUMN(W190))</f>
        <v/>
      </c>
      <c r="X190">
        <f>INDEX('Input EIA SEDS'!$A:$BZ, $A190, COLUMN(X190))</f>
        <v/>
      </c>
      <c r="Y190">
        <f>INDEX('Input EIA SEDS'!$A:$BZ, $A190, COLUMN(Y190))</f>
        <v/>
      </c>
      <c r="Z190">
        <f>INDEX('Input EIA SEDS'!$A:$BZ, $A190, COLUMN(Z190))</f>
        <v/>
      </c>
      <c r="AA190">
        <f>INDEX('Input EIA SEDS'!$A:$BZ, $A190, COLUMN(AA190))</f>
        <v/>
      </c>
      <c r="AB190">
        <f>INDEX('Input EIA SEDS'!$A:$BZ, $A190, COLUMN(AB190))</f>
        <v/>
      </c>
      <c r="AC190">
        <f>INDEX('Input EIA SEDS'!$A:$BZ, $A190, COLUMN(AC190))</f>
        <v/>
      </c>
      <c r="AD190">
        <f>INDEX('Input EIA SEDS'!$A:$BZ, $A190, COLUMN(AD190))</f>
        <v/>
      </c>
      <c r="AE190">
        <f>INDEX('Input EIA SEDS'!$A:$BZ, $A190, COLUMN(AE190))</f>
        <v/>
      </c>
      <c r="AF190">
        <f>INDEX('Input EIA SEDS'!$A:$BZ, $A190, COLUMN(AF190))</f>
        <v/>
      </c>
      <c r="AG190">
        <f>INDEX('Input EIA SEDS'!$A:$BZ, $A190, COLUMN(AG190))</f>
        <v/>
      </c>
      <c r="AH190">
        <f>INDEX('Input EIA SEDS'!$A:$BZ, $A190, COLUMN(AH190))</f>
        <v/>
      </c>
      <c r="AI190">
        <f>INDEX('Input EIA SEDS'!$A:$BZ, $A190, COLUMN(AI190))</f>
        <v/>
      </c>
      <c r="AJ190">
        <f>INDEX('Input EIA SEDS'!$A:$BZ, $A190, COLUMN(AJ190))</f>
        <v/>
      </c>
      <c r="AK190">
        <f>INDEX('Input EIA SEDS'!$A:$BZ, $A190, COLUMN(AK190))</f>
        <v/>
      </c>
      <c r="AL190">
        <f>INDEX('Input EIA SEDS'!$A:$BZ, $A190, COLUMN(AL190))</f>
        <v/>
      </c>
      <c r="AM190">
        <f>INDEX('Input EIA SEDS'!$A:$BZ, $A190, COLUMN(AM190))</f>
        <v/>
      </c>
      <c r="AN190">
        <f>INDEX('Input EIA SEDS'!$A:$BZ, $A190, COLUMN(AN190))</f>
        <v/>
      </c>
      <c r="AO190">
        <f>INDEX('Input EIA SEDS'!$A:$BZ, $A190, COLUMN(AO190))</f>
        <v/>
      </c>
      <c r="AP190">
        <f>INDEX('Input EIA SEDS'!$A:$BZ, $A190, COLUMN(AP190))</f>
        <v/>
      </c>
      <c r="AQ190">
        <f>INDEX('Input EIA SEDS'!$A:$BZ, $A190, COLUMN(AQ190))</f>
        <v/>
      </c>
      <c r="AR190">
        <f>INDEX('Input EIA SEDS'!$A:$BZ, $A190, COLUMN(AR190))</f>
        <v/>
      </c>
      <c r="AS190">
        <f>INDEX('Input EIA SEDS'!$A:$BZ, $A190, COLUMN(AS190))</f>
        <v/>
      </c>
      <c r="AT190">
        <f>INDEX('Input EIA SEDS'!$A:$BZ, $A190, COLUMN(AT190))</f>
        <v/>
      </c>
      <c r="AU190">
        <f>INDEX('Input EIA SEDS'!$A:$BZ, $A190, COLUMN(AU190))</f>
        <v/>
      </c>
      <c r="AV190">
        <f>INDEX('Input EIA SEDS'!$A:$BZ, $A190, COLUMN(AV190))</f>
        <v/>
      </c>
      <c r="AW190">
        <f>INDEX('Input EIA SEDS'!$A:$BZ, $A190, COLUMN(AW190))</f>
        <v/>
      </c>
      <c r="AX190">
        <f>INDEX('Input EIA SEDS'!$A:$BZ, $A190, COLUMN(AX190))</f>
        <v/>
      </c>
      <c r="AY190">
        <f>INDEX('Input EIA SEDS'!$A:$BZ, $A190, COLUMN(AY190))</f>
        <v/>
      </c>
      <c r="AZ190">
        <f>INDEX('Input EIA SEDS'!$A:$BZ, $A190, COLUMN(AZ190))</f>
        <v/>
      </c>
      <c r="BA190">
        <f>INDEX('Input EIA SEDS'!$A:$BZ, $A190, COLUMN(BA190))</f>
        <v/>
      </c>
      <c r="BB190">
        <f>INDEX('Input EIA SEDS'!$A:$BZ, $A190, COLUMN(BB190))</f>
        <v/>
      </c>
      <c r="BC190">
        <f>INDEX('Input EIA SEDS'!$A:$BZ, $A190, COLUMN(BC190))</f>
        <v/>
      </c>
      <c r="BD190">
        <f>INDEX('Input EIA SEDS'!$A:$BZ, $A190, COLUMN(BD190))</f>
        <v/>
      </c>
      <c r="BE190">
        <f>INDEX('Input EIA SEDS'!$A:$BZ, $A190, COLUMN(BE190))</f>
        <v/>
      </c>
      <c r="BF190">
        <f>INDEX('Input EIA SEDS'!$A:$BZ, $A190, COLUMN(BF190))</f>
        <v/>
      </c>
      <c r="BG190">
        <f>INDEX('Input EIA SEDS'!$A:$BZ, $A190, COLUMN(BG190))</f>
        <v/>
      </c>
      <c r="BH190">
        <f>INDEX('Input EIA SEDS'!$A:$BZ, $A190, COLUMN(BH190))</f>
        <v/>
      </c>
      <c r="BI190">
        <f>INDEX('Input EIA SEDS'!$A:$BZ, $A190, COLUMN(BI190))</f>
        <v/>
      </c>
      <c r="BJ190">
        <f>INDEX('Input EIA SEDS'!$A:$BZ, $A190, COLUMN(BJ190))</f>
        <v/>
      </c>
      <c r="BK190">
        <f>INDEX('Input EIA SEDS'!$A:$BZ, $A190, COLUMN(BK190))</f>
        <v/>
      </c>
      <c r="BL190">
        <f>INDEX('Input EIA SEDS'!$A:$BZ, $A190, COLUMN(BL190))</f>
        <v/>
      </c>
      <c r="BM190">
        <f>INDEX('Input EIA SEDS'!$A:$BZ, $A190, COLUMN(BM190))</f>
        <v/>
      </c>
      <c r="BN190">
        <f>INDEX('Input EIA SEDS'!$A:$BZ, $A190, COLUMN(BN190))</f>
        <v/>
      </c>
      <c r="BO190">
        <f>INDEX('Input EIA SEDS'!$A:$BZ, $A190, COLUMN(BO190))</f>
        <v/>
      </c>
      <c r="BP190">
        <f>INDEX('Input EIA SEDS'!$A:$BZ, $A190, COLUMN(BP190))</f>
        <v/>
      </c>
      <c r="BQ190">
        <f>INDEX('Input EIA SEDS'!$A:$BZ, $A190, COLUMN(BQ190))</f>
        <v/>
      </c>
      <c r="BR190">
        <f>INDEX('Input EIA SEDS'!$A:$BZ, $A190, COLUMN(BR190))</f>
        <v/>
      </c>
      <c r="BS190">
        <f>INDEX('Input EIA SEDS'!$A:$BZ, $A190, COLUMN(BS190))</f>
        <v/>
      </c>
      <c r="BT190">
        <f>INDEX('Input EIA SEDS'!$A:$BZ, $A190, COLUMN(BT190))</f>
        <v/>
      </c>
      <c r="BU190">
        <f>INDEX('Input EIA SEDS'!$A:$BZ, $A190, COLUMN(BU190))</f>
        <v/>
      </c>
      <c r="BV190">
        <f>INDEX('Input EIA SEDS'!$A:$BZ, $A190, COLUMN(BV190))</f>
        <v/>
      </c>
      <c r="BW190">
        <f>INDEX('Input EIA SEDS'!$A:$BZ, $A190, COLUMN(BW190))</f>
        <v/>
      </c>
    </row>
    <row r="191" spans="1:75">
      <c r="A191">
        <f>MATCH($C191,'Input EIA SEDS'!$C:$C,0)</f>
        <v/>
      </c>
      <c r="B191">
        <f>INDEX('Input EIA SEDS'!$A:$BZ, $A191, COLUMN(B191))</f>
        <v/>
      </c>
      <c r="C191" t="s">
        <v>817</v>
      </c>
      <c r="D191">
        <f>INDEX('Input EIA SEDS'!$A:$BZ, $A191, COLUMN(D191))</f>
        <v/>
      </c>
      <c r="E191">
        <f>INDEX('Input EIA SEDS'!$A:$BZ, $A191, COLUMN(E191))</f>
        <v/>
      </c>
      <c r="F191">
        <f>INDEX('Input EIA SEDS'!$A:$BZ, $A191, COLUMN(F191))</f>
        <v/>
      </c>
      <c r="G191">
        <f>INDEX('Input EIA SEDS'!$A:$BZ, $A191, COLUMN(G191))</f>
        <v/>
      </c>
      <c r="H191">
        <f>INDEX('Input EIA SEDS'!$A:$BZ, $A191, COLUMN(H191))</f>
        <v/>
      </c>
      <c r="I191">
        <f>INDEX('Input EIA SEDS'!$A:$BZ, $A191, COLUMN(I191))</f>
        <v/>
      </c>
      <c r="J191">
        <f>INDEX('Input EIA SEDS'!$A:$BZ, $A191, COLUMN(J191))</f>
        <v/>
      </c>
      <c r="K191">
        <f>INDEX('Input EIA SEDS'!$A:$BZ, $A191, COLUMN(K191))</f>
        <v/>
      </c>
      <c r="L191">
        <f>INDEX('Input EIA SEDS'!$A:$BZ, $A191, COLUMN(L191))</f>
        <v/>
      </c>
      <c r="M191">
        <f>INDEX('Input EIA SEDS'!$A:$BZ, $A191, COLUMN(M191))</f>
        <v/>
      </c>
      <c r="N191">
        <f>INDEX('Input EIA SEDS'!$A:$BZ, $A191, COLUMN(N191))</f>
        <v/>
      </c>
      <c r="O191">
        <f>INDEX('Input EIA SEDS'!$A:$BZ, $A191, COLUMN(O191))</f>
        <v/>
      </c>
      <c r="P191">
        <f>INDEX('Input EIA SEDS'!$A:$BZ, $A191, COLUMN(P191))</f>
        <v/>
      </c>
      <c r="Q191">
        <f>INDEX('Input EIA SEDS'!$A:$BZ, $A191, COLUMN(Q191))</f>
        <v/>
      </c>
      <c r="R191">
        <f>INDEX('Input EIA SEDS'!$A:$BZ, $A191, COLUMN(R191))</f>
        <v/>
      </c>
      <c r="S191">
        <f>INDEX('Input EIA SEDS'!$A:$BZ, $A191, COLUMN(S191))</f>
        <v/>
      </c>
      <c r="T191">
        <f>INDEX('Input EIA SEDS'!$A:$BZ, $A191, COLUMN(T191))</f>
        <v/>
      </c>
      <c r="U191">
        <f>INDEX('Input EIA SEDS'!$A:$BZ, $A191, COLUMN(U191))</f>
        <v/>
      </c>
      <c r="V191">
        <f>INDEX('Input EIA SEDS'!$A:$BZ, $A191, COLUMN(V191))</f>
        <v/>
      </c>
      <c r="W191">
        <f>INDEX('Input EIA SEDS'!$A:$BZ, $A191, COLUMN(W191))</f>
        <v/>
      </c>
      <c r="X191">
        <f>INDEX('Input EIA SEDS'!$A:$BZ, $A191, COLUMN(X191))</f>
        <v/>
      </c>
      <c r="Y191">
        <f>INDEX('Input EIA SEDS'!$A:$BZ, $A191, COLUMN(Y191))</f>
        <v/>
      </c>
      <c r="Z191">
        <f>INDEX('Input EIA SEDS'!$A:$BZ, $A191, COLUMN(Z191))</f>
        <v/>
      </c>
      <c r="AA191">
        <f>INDEX('Input EIA SEDS'!$A:$BZ, $A191, COLUMN(AA191))</f>
        <v/>
      </c>
      <c r="AB191">
        <f>INDEX('Input EIA SEDS'!$A:$BZ, $A191, COLUMN(AB191))</f>
        <v/>
      </c>
      <c r="AC191">
        <f>INDEX('Input EIA SEDS'!$A:$BZ, $A191, COLUMN(AC191))</f>
        <v/>
      </c>
      <c r="AD191">
        <f>INDEX('Input EIA SEDS'!$A:$BZ, $A191, COLUMN(AD191))</f>
        <v/>
      </c>
      <c r="AE191">
        <f>INDEX('Input EIA SEDS'!$A:$BZ, $A191, COLUMN(AE191))</f>
        <v/>
      </c>
      <c r="AF191">
        <f>INDEX('Input EIA SEDS'!$A:$BZ, $A191, COLUMN(AF191))</f>
        <v/>
      </c>
      <c r="AG191">
        <f>INDEX('Input EIA SEDS'!$A:$BZ, $A191, COLUMN(AG191))</f>
        <v/>
      </c>
      <c r="AH191">
        <f>INDEX('Input EIA SEDS'!$A:$BZ, $A191, COLUMN(AH191))</f>
        <v/>
      </c>
      <c r="AI191">
        <f>INDEX('Input EIA SEDS'!$A:$BZ, $A191, COLUMN(AI191))</f>
        <v/>
      </c>
      <c r="AJ191">
        <f>INDEX('Input EIA SEDS'!$A:$BZ, $A191, COLUMN(AJ191))</f>
        <v/>
      </c>
      <c r="AK191">
        <f>INDEX('Input EIA SEDS'!$A:$BZ, $A191, COLUMN(AK191))</f>
        <v/>
      </c>
      <c r="AL191">
        <f>INDEX('Input EIA SEDS'!$A:$BZ, $A191, COLUMN(AL191))</f>
        <v/>
      </c>
      <c r="AM191">
        <f>INDEX('Input EIA SEDS'!$A:$BZ, $A191, COLUMN(AM191))</f>
        <v/>
      </c>
      <c r="AN191">
        <f>INDEX('Input EIA SEDS'!$A:$BZ, $A191, COLUMN(AN191))</f>
        <v/>
      </c>
      <c r="AO191">
        <f>INDEX('Input EIA SEDS'!$A:$BZ, $A191, COLUMN(AO191))</f>
        <v/>
      </c>
      <c r="AP191">
        <f>INDEX('Input EIA SEDS'!$A:$BZ, $A191, COLUMN(AP191))</f>
        <v/>
      </c>
      <c r="AQ191">
        <f>INDEX('Input EIA SEDS'!$A:$BZ, $A191, COLUMN(AQ191))</f>
        <v/>
      </c>
      <c r="AR191">
        <f>INDEX('Input EIA SEDS'!$A:$BZ, $A191, COLUMN(AR191))</f>
        <v/>
      </c>
      <c r="AS191">
        <f>INDEX('Input EIA SEDS'!$A:$BZ, $A191, COLUMN(AS191))</f>
        <v/>
      </c>
      <c r="AT191">
        <f>INDEX('Input EIA SEDS'!$A:$BZ, $A191, COLUMN(AT191))</f>
        <v/>
      </c>
      <c r="AU191">
        <f>INDEX('Input EIA SEDS'!$A:$BZ, $A191, COLUMN(AU191))</f>
        <v/>
      </c>
      <c r="AV191">
        <f>INDEX('Input EIA SEDS'!$A:$BZ, $A191, COLUMN(AV191))</f>
        <v/>
      </c>
      <c r="AW191">
        <f>INDEX('Input EIA SEDS'!$A:$BZ, $A191, COLUMN(AW191))</f>
        <v/>
      </c>
      <c r="AX191">
        <f>INDEX('Input EIA SEDS'!$A:$BZ, $A191, COLUMN(AX191))</f>
        <v/>
      </c>
      <c r="AY191">
        <f>INDEX('Input EIA SEDS'!$A:$BZ, $A191, COLUMN(AY191))</f>
        <v/>
      </c>
      <c r="AZ191">
        <f>INDEX('Input EIA SEDS'!$A:$BZ, $A191, COLUMN(AZ191))</f>
        <v/>
      </c>
      <c r="BA191">
        <f>INDEX('Input EIA SEDS'!$A:$BZ, $A191, COLUMN(BA191))</f>
        <v/>
      </c>
      <c r="BB191">
        <f>INDEX('Input EIA SEDS'!$A:$BZ, $A191, COLUMN(BB191))</f>
        <v/>
      </c>
      <c r="BC191">
        <f>INDEX('Input EIA SEDS'!$A:$BZ, $A191, COLUMN(BC191))</f>
        <v/>
      </c>
      <c r="BD191">
        <f>INDEX('Input EIA SEDS'!$A:$BZ, $A191, COLUMN(BD191))</f>
        <v/>
      </c>
      <c r="BE191">
        <f>INDEX('Input EIA SEDS'!$A:$BZ, $A191, COLUMN(BE191))</f>
        <v/>
      </c>
      <c r="BF191">
        <f>INDEX('Input EIA SEDS'!$A:$BZ, $A191, COLUMN(BF191))</f>
        <v/>
      </c>
      <c r="BG191">
        <f>INDEX('Input EIA SEDS'!$A:$BZ, $A191, COLUMN(BG191))</f>
        <v/>
      </c>
      <c r="BH191">
        <f>INDEX('Input EIA SEDS'!$A:$BZ, $A191, COLUMN(BH191))</f>
        <v/>
      </c>
      <c r="BI191">
        <f>INDEX('Input EIA SEDS'!$A:$BZ, $A191, COLUMN(BI191))</f>
        <v/>
      </c>
      <c r="BJ191">
        <f>INDEX('Input EIA SEDS'!$A:$BZ, $A191, COLUMN(BJ191))</f>
        <v/>
      </c>
      <c r="BK191">
        <f>INDEX('Input EIA SEDS'!$A:$BZ, $A191, COLUMN(BK191))</f>
        <v/>
      </c>
      <c r="BL191">
        <f>INDEX('Input EIA SEDS'!$A:$BZ, $A191, COLUMN(BL191))</f>
        <v/>
      </c>
      <c r="BM191">
        <f>INDEX('Input EIA SEDS'!$A:$BZ, $A191, COLUMN(BM191))</f>
        <v/>
      </c>
      <c r="BN191">
        <f>INDEX('Input EIA SEDS'!$A:$BZ, $A191, COLUMN(BN191))</f>
        <v/>
      </c>
      <c r="BO191">
        <f>INDEX('Input EIA SEDS'!$A:$BZ, $A191, COLUMN(BO191))</f>
        <v/>
      </c>
      <c r="BP191">
        <f>INDEX('Input EIA SEDS'!$A:$BZ, $A191, COLUMN(BP191))</f>
        <v/>
      </c>
      <c r="BQ191">
        <f>INDEX('Input EIA SEDS'!$A:$BZ, $A191, COLUMN(BQ191))</f>
        <v/>
      </c>
      <c r="BR191">
        <f>INDEX('Input EIA SEDS'!$A:$BZ, $A191, COLUMN(BR191))</f>
        <v/>
      </c>
      <c r="BS191">
        <f>INDEX('Input EIA SEDS'!$A:$BZ, $A191, COLUMN(BS191))</f>
        <v/>
      </c>
      <c r="BT191">
        <f>INDEX('Input EIA SEDS'!$A:$BZ, $A191, COLUMN(BT191))</f>
        <v/>
      </c>
      <c r="BU191">
        <f>INDEX('Input EIA SEDS'!$A:$BZ, $A191, COLUMN(BU191))</f>
        <v/>
      </c>
      <c r="BV191">
        <f>INDEX('Input EIA SEDS'!$A:$BZ, $A191, COLUMN(BV191))</f>
        <v/>
      </c>
      <c r="BW191">
        <f>INDEX('Input EIA SEDS'!$A:$BZ, $A191, COLUMN(BW191))</f>
        <v/>
      </c>
    </row>
    <row r="192" spans="1:75">
      <c r="A192">
        <f>MATCH($C192,'Input EIA SEDS'!$C:$C,0)</f>
        <v/>
      </c>
      <c r="B192">
        <f>INDEX('Input EIA SEDS'!$A:$BZ, $A192, COLUMN(B192))</f>
        <v/>
      </c>
      <c r="C192" t="s">
        <v>1356</v>
      </c>
      <c r="D192">
        <f>INDEX('Input EIA SEDS'!$A:$BZ, $A192, COLUMN(D192))</f>
        <v/>
      </c>
      <c r="E192">
        <f>INDEX('Input EIA SEDS'!$A:$BZ, $A192, COLUMN(E192))</f>
        <v/>
      </c>
      <c r="F192">
        <f>INDEX('Input EIA SEDS'!$A:$BZ, $A192, COLUMN(F192))</f>
        <v/>
      </c>
      <c r="G192">
        <f>INDEX('Input EIA SEDS'!$A:$BZ, $A192, COLUMN(G192))</f>
        <v/>
      </c>
      <c r="H192">
        <f>INDEX('Input EIA SEDS'!$A:$BZ, $A192, COLUMN(H192))</f>
        <v/>
      </c>
      <c r="I192">
        <f>INDEX('Input EIA SEDS'!$A:$BZ, $A192, COLUMN(I192))</f>
        <v/>
      </c>
      <c r="J192">
        <f>INDEX('Input EIA SEDS'!$A:$BZ, $A192, COLUMN(J192))</f>
        <v/>
      </c>
      <c r="K192">
        <f>INDEX('Input EIA SEDS'!$A:$BZ, $A192, COLUMN(K192))</f>
        <v/>
      </c>
      <c r="L192">
        <f>INDEX('Input EIA SEDS'!$A:$BZ, $A192, COLUMN(L192))</f>
        <v/>
      </c>
      <c r="M192">
        <f>INDEX('Input EIA SEDS'!$A:$BZ, $A192, COLUMN(M192))</f>
        <v/>
      </c>
      <c r="N192">
        <f>INDEX('Input EIA SEDS'!$A:$BZ, $A192, COLUMN(N192))</f>
        <v/>
      </c>
      <c r="O192">
        <f>INDEX('Input EIA SEDS'!$A:$BZ, $A192, COLUMN(O192))</f>
        <v/>
      </c>
      <c r="P192">
        <f>INDEX('Input EIA SEDS'!$A:$BZ, $A192, COLUMN(P192))</f>
        <v/>
      </c>
      <c r="Q192">
        <f>INDEX('Input EIA SEDS'!$A:$BZ, $A192, COLUMN(Q192))</f>
        <v/>
      </c>
      <c r="R192">
        <f>INDEX('Input EIA SEDS'!$A:$BZ, $A192, COLUMN(R192))</f>
        <v/>
      </c>
      <c r="S192">
        <f>INDEX('Input EIA SEDS'!$A:$BZ, $A192, COLUMN(S192))</f>
        <v/>
      </c>
      <c r="T192">
        <f>INDEX('Input EIA SEDS'!$A:$BZ, $A192, COLUMN(T192))</f>
        <v/>
      </c>
      <c r="U192">
        <f>INDEX('Input EIA SEDS'!$A:$BZ, $A192, COLUMN(U192))</f>
        <v/>
      </c>
      <c r="V192">
        <f>INDEX('Input EIA SEDS'!$A:$BZ, $A192, COLUMN(V192))</f>
        <v/>
      </c>
      <c r="W192">
        <f>INDEX('Input EIA SEDS'!$A:$BZ, $A192, COLUMN(W192))</f>
        <v/>
      </c>
      <c r="X192">
        <f>INDEX('Input EIA SEDS'!$A:$BZ, $A192, COLUMN(X192))</f>
        <v/>
      </c>
      <c r="Y192">
        <f>INDEX('Input EIA SEDS'!$A:$BZ, $A192, COLUMN(Y192))</f>
        <v/>
      </c>
      <c r="Z192">
        <f>INDEX('Input EIA SEDS'!$A:$BZ, $A192, COLUMN(Z192))</f>
        <v/>
      </c>
      <c r="AA192">
        <f>INDEX('Input EIA SEDS'!$A:$BZ, $A192, COLUMN(AA192))</f>
        <v/>
      </c>
      <c r="AB192">
        <f>INDEX('Input EIA SEDS'!$A:$BZ, $A192, COLUMN(AB192))</f>
        <v/>
      </c>
      <c r="AC192">
        <f>INDEX('Input EIA SEDS'!$A:$BZ, $A192, COLUMN(AC192))</f>
        <v/>
      </c>
      <c r="AD192">
        <f>INDEX('Input EIA SEDS'!$A:$BZ, $A192, COLUMN(AD192))</f>
        <v/>
      </c>
      <c r="AE192">
        <f>INDEX('Input EIA SEDS'!$A:$BZ, $A192, COLUMN(AE192))</f>
        <v/>
      </c>
      <c r="AF192">
        <f>INDEX('Input EIA SEDS'!$A:$BZ, $A192, COLUMN(AF192))</f>
        <v/>
      </c>
      <c r="AG192">
        <f>INDEX('Input EIA SEDS'!$A:$BZ, $A192, COLUMN(AG192))</f>
        <v/>
      </c>
      <c r="AH192">
        <f>INDEX('Input EIA SEDS'!$A:$BZ, $A192, COLUMN(AH192))</f>
        <v/>
      </c>
      <c r="AI192">
        <f>INDEX('Input EIA SEDS'!$A:$BZ, $A192, COLUMN(AI192))</f>
        <v/>
      </c>
      <c r="AJ192">
        <f>INDEX('Input EIA SEDS'!$A:$BZ, $A192, COLUMN(AJ192))</f>
        <v/>
      </c>
      <c r="AK192">
        <f>INDEX('Input EIA SEDS'!$A:$BZ, $A192, COLUMN(AK192))</f>
        <v/>
      </c>
      <c r="AL192">
        <f>INDEX('Input EIA SEDS'!$A:$BZ, $A192, COLUMN(AL192))</f>
        <v/>
      </c>
      <c r="AM192">
        <f>INDEX('Input EIA SEDS'!$A:$BZ, $A192, COLUMN(AM192))</f>
        <v/>
      </c>
      <c r="AN192">
        <f>INDEX('Input EIA SEDS'!$A:$BZ, $A192, COLUMN(AN192))</f>
        <v/>
      </c>
      <c r="AO192">
        <f>INDEX('Input EIA SEDS'!$A:$BZ, $A192, COLUMN(AO192))</f>
        <v/>
      </c>
      <c r="AP192">
        <f>INDEX('Input EIA SEDS'!$A:$BZ, $A192, COLUMN(AP192))</f>
        <v/>
      </c>
      <c r="AQ192">
        <f>INDEX('Input EIA SEDS'!$A:$BZ, $A192, COLUMN(AQ192))</f>
        <v/>
      </c>
      <c r="AR192">
        <f>INDEX('Input EIA SEDS'!$A:$BZ, $A192, COLUMN(AR192))</f>
        <v/>
      </c>
      <c r="AS192">
        <f>INDEX('Input EIA SEDS'!$A:$BZ, $A192, COLUMN(AS192))</f>
        <v/>
      </c>
      <c r="AT192">
        <f>INDEX('Input EIA SEDS'!$A:$BZ, $A192, COLUMN(AT192))</f>
        <v/>
      </c>
      <c r="AU192">
        <f>INDEX('Input EIA SEDS'!$A:$BZ, $A192, COLUMN(AU192))</f>
        <v/>
      </c>
      <c r="AV192">
        <f>INDEX('Input EIA SEDS'!$A:$BZ, $A192, COLUMN(AV192))</f>
        <v/>
      </c>
      <c r="AW192">
        <f>INDEX('Input EIA SEDS'!$A:$BZ, $A192, COLUMN(AW192))</f>
        <v/>
      </c>
      <c r="AX192">
        <f>INDEX('Input EIA SEDS'!$A:$BZ, $A192, COLUMN(AX192))</f>
        <v/>
      </c>
      <c r="AY192">
        <f>INDEX('Input EIA SEDS'!$A:$BZ, $A192, COLUMN(AY192))</f>
        <v/>
      </c>
      <c r="AZ192">
        <f>INDEX('Input EIA SEDS'!$A:$BZ, $A192, COLUMN(AZ192))</f>
        <v/>
      </c>
      <c r="BA192">
        <f>INDEX('Input EIA SEDS'!$A:$BZ, $A192, COLUMN(BA192))</f>
        <v/>
      </c>
      <c r="BB192">
        <f>INDEX('Input EIA SEDS'!$A:$BZ, $A192, COLUMN(BB192))</f>
        <v/>
      </c>
      <c r="BC192">
        <f>INDEX('Input EIA SEDS'!$A:$BZ, $A192, COLUMN(BC192))</f>
        <v/>
      </c>
      <c r="BD192">
        <f>INDEX('Input EIA SEDS'!$A:$BZ, $A192, COLUMN(BD192))</f>
        <v/>
      </c>
      <c r="BE192">
        <f>INDEX('Input EIA SEDS'!$A:$BZ, $A192, COLUMN(BE192))</f>
        <v/>
      </c>
      <c r="BF192">
        <f>INDEX('Input EIA SEDS'!$A:$BZ, $A192, COLUMN(BF192))</f>
        <v/>
      </c>
      <c r="BG192">
        <f>INDEX('Input EIA SEDS'!$A:$BZ, $A192, COLUMN(BG192))</f>
        <v/>
      </c>
      <c r="BH192">
        <f>INDEX('Input EIA SEDS'!$A:$BZ, $A192, COLUMN(BH192))</f>
        <v/>
      </c>
      <c r="BI192">
        <f>INDEX('Input EIA SEDS'!$A:$BZ, $A192, COLUMN(BI192))</f>
        <v/>
      </c>
      <c r="BJ192">
        <f>INDEX('Input EIA SEDS'!$A:$BZ, $A192, COLUMN(BJ192))</f>
        <v/>
      </c>
      <c r="BK192">
        <f>INDEX('Input EIA SEDS'!$A:$BZ, $A192, COLUMN(BK192))</f>
        <v/>
      </c>
      <c r="BL192">
        <f>INDEX('Input EIA SEDS'!$A:$BZ, $A192, COLUMN(BL192))</f>
        <v/>
      </c>
      <c r="BM192">
        <f>INDEX('Input EIA SEDS'!$A:$BZ, $A192, COLUMN(BM192))</f>
        <v/>
      </c>
      <c r="BN192">
        <f>INDEX('Input EIA SEDS'!$A:$BZ, $A192, COLUMN(BN192))</f>
        <v/>
      </c>
      <c r="BO192">
        <f>INDEX('Input EIA SEDS'!$A:$BZ, $A192, COLUMN(BO192))</f>
        <v/>
      </c>
      <c r="BP192">
        <f>INDEX('Input EIA SEDS'!$A:$BZ, $A192, COLUMN(BP192))</f>
        <v/>
      </c>
      <c r="BQ192">
        <f>INDEX('Input EIA SEDS'!$A:$BZ, $A192, COLUMN(BQ192))</f>
        <v/>
      </c>
      <c r="BR192">
        <f>INDEX('Input EIA SEDS'!$A:$BZ, $A192, COLUMN(BR192))</f>
        <v/>
      </c>
      <c r="BS192">
        <f>INDEX('Input EIA SEDS'!$A:$BZ, $A192, COLUMN(BS192))</f>
        <v/>
      </c>
      <c r="BT192">
        <f>INDEX('Input EIA SEDS'!$A:$BZ, $A192, COLUMN(BT192))</f>
        <v/>
      </c>
      <c r="BU192">
        <f>INDEX('Input EIA SEDS'!$A:$BZ, $A192, COLUMN(BU192))</f>
        <v/>
      </c>
      <c r="BV192">
        <f>INDEX('Input EIA SEDS'!$A:$BZ, $A192, COLUMN(BV192))</f>
        <v/>
      </c>
      <c r="BW192">
        <f>INDEX('Input EIA SEDS'!$A:$BZ, $A192, COLUMN(BW192))</f>
        <v/>
      </c>
    </row>
    <row r="193" spans="1:75">
      <c r="A193">
        <f>MATCH($C193,'Input EIA SEDS'!$C:$C,0)</f>
        <v/>
      </c>
      <c r="B193">
        <f>INDEX('Input EIA SEDS'!$A:$BZ, $A193, COLUMN(B193))</f>
        <v/>
      </c>
      <c r="C193" t="s">
        <v>1357</v>
      </c>
      <c r="D193">
        <f>INDEX('Input EIA SEDS'!$A:$BZ, $A193, COLUMN(D193))</f>
        <v/>
      </c>
      <c r="E193">
        <f>INDEX('Input EIA SEDS'!$A:$BZ, $A193, COLUMN(E193))</f>
        <v/>
      </c>
      <c r="F193">
        <f>INDEX('Input EIA SEDS'!$A:$BZ, $A193, COLUMN(F193))</f>
        <v/>
      </c>
      <c r="G193">
        <f>INDEX('Input EIA SEDS'!$A:$BZ, $A193, COLUMN(G193))</f>
        <v/>
      </c>
      <c r="H193">
        <f>INDEX('Input EIA SEDS'!$A:$BZ, $A193, COLUMN(H193))</f>
        <v/>
      </c>
      <c r="I193">
        <f>INDEX('Input EIA SEDS'!$A:$BZ, $A193, COLUMN(I193))</f>
        <v/>
      </c>
      <c r="J193">
        <f>INDEX('Input EIA SEDS'!$A:$BZ, $A193, COLUMN(J193))</f>
        <v/>
      </c>
      <c r="K193">
        <f>INDEX('Input EIA SEDS'!$A:$BZ, $A193, COLUMN(K193))</f>
        <v/>
      </c>
      <c r="L193">
        <f>INDEX('Input EIA SEDS'!$A:$BZ, $A193, COLUMN(L193))</f>
        <v/>
      </c>
      <c r="M193">
        <f>INDEX('Input EIA SEDS'!$A:$BZ, $A193, COLUMN(M193))</f>
        <v/>
      </c>
      <c r="N193">
        <f>INDEX('Input EIA SEDS'!$A:$BZ, $A193, COLUMN(N193))</f>
        <v/>
      </c>
      <c r="O193">
        <f>INDEX('Input EIA SEDS'!$A:$BZ, $A193, COLUMN(O193))</f>
        <v/>
      </c>
      <c r="P193">
        <f>INDEX('Input EIA SEDS'!$A:$BZ, $A193, COLUMN(P193))</f>
        <v/>
      </c>
      <c r="Q193">
        <f>INDEX('Input EIA SEDS'!$A:$BZ, $A193, COLUMN(Q193))</f>
        <v/>
      </c>
      <c r="R193">
        <f>INDEX('Input EIA SEDS'!$A:$BZ, $A193, COLUMN(R193))</f>
        <v/>
      </c>
      <c r="S193">
        <f>INDEX('Input EIA SEDS'!$A:$BZ, $A193, COLUMN(S193))</f>
        <v/>
      </c>
      <c r="T193">
        <f>INDEX('Input EIA SEDS'!$A:$BZ, $A193, COLUMN(T193))</f>
        <v/>
      </c>
      <c r="U193">
        <f>INDEX('Input EIA SEDS'!$A:$BZ, $A193, COLUMN(U193))</f>
        <v/>
      </c>
      <c r="V193">
        <f>INDEX('Input EIA SEDS'!$A:$BZ, $A193, COLUMN(V193))</f>
        <v/>
      </c>
      <c r="W193">
        <f>INDEX('Input EIA SEDS'!$A:$BZ, $A193, COLUMN(W193))</f>
        <v/>
      </c>
      <c r="X193">
        <f>INDEX('Input EIA SEDS'!$A:$BZ, $A193, COLUMN(X193))</f>
        <v/>
      </c>
      <c r="Y193">
        <f>INDEX('Input EIA SEDS'!$A:$BZ, $A193, COLUMN(Y193))</f>
        <v/>
      </c>
      <c r="Z193">
        <f>INDEX('Input EIA SEDS'!$A:$BZ, $A193, COLUMN(Z193))</f>
        <v/>
      </c>
      <c r="AA193">
        <f>INDEX('Input EIA SEDS'!$A:$BZ, $A193, COLUMN(AA193))</f>
        <v/>
      </c>
      <c r="AB193">
        <f>INDEX('Input EIA SEDS'!$A:$BZ, $A193, COLUMN(AB193))</f>
        <v/>
      </c>
      <c r="AC193">
        <f>INDEX('Input EIA SEDS'!$A:$BZ, $A193, COLUMN(AC193))</f>
        <v/>
      </c>
      <c r="AD193">
        <f>INDEX('Input EIA SEDS'!$A:$BZ, $A193, COLUMN(AD193))</f>
        <v/>
      </c>
      <c r="AE193">
        <f>INDEX('Input EIA SEDS'!$A:$BZ, $A193, COLUMN(AE193))</f>
        <v/>
      </c>
      <c r="AF193">
        <f>INDEX('Input EIA SEDS'!$A:$BZ, $A193, COLUMN(AF193))</f>
        <v/>
      </c>
      <c r="AG193">
        <f>INDEX('Input EIA SEDS'!$A:$BZ, $A193, COLUMN(AG193))</f>
        <v/>
      </c>
      <c r="AH193">
        <f>INDEX('Input EIA SEDS'!$A:$BZ, $A193, COLUMN(AH193))</f>
        <v/>
      </c>
      <c r="AI193">
        <f>INDEX('Input EIA SEDS'!$A:$BZ, $A193, COLUMN(AI193))</f>
        <v/>
      </c>
      <c r="AJ193">
        <f>INDEX('Input EIA SEDS'!$A:$BZ, $A193, COLUMN(AJ193))</f>
        <v/>
      </c>
      <c r="AK193">
        <f>INDEX('Input EIA SEDS'!$A:$BZ, $A193, COLUMN(AK193))</f>
        <v/>
      </c>
      <c r="AL193">
        <f>INDEX('Input EIA SEDS'!$A:$BZ, $A193, COLUMN(AL193))</f>
        <v/>
      </c>
      <c r="AM193">
        <f>INDEX('Input EIA SEDS'!$A:$BZ, $A193, COLUMN(AM193))</f>
        <v/>
      </c>
      <c r="AN193">
        <f>INDEX('Input EIA SEDS'!$A:$BZ, $A193, COLUMN(AN193))</f>
        <v/>
      </c>
      <c r="AO193">
        <f>INDEX('Input EIA SEDS'!$A:$BZ, $A193, COLUMN(AO193))</f>
        <v/>
      </c>
      <c r="AP193">
        <f>INDEX('Input EIA SEDS'!$A:$BZ, $A193, COLUMN(AP193))</f>
        <v/>
      </c>
      <c r="AQ193">
        <f>INDEX('Input EIA SEDS'!$A:$BZ, $A193, COLUMN(AQ193))</f>
        <v/>
      </c>
      <c r="AR193">
        <f>INDEX('Input EIA SEDS'!$A:$BZ, $A193, COLUMN(AR193))</f>
        <v/>
      </c>
      <c r="AS193">
        <f>INDEX('Input EIA SEDS'!$A:$BZ, $A193, COLUMN(AS193))</f>
        <v/>
      </c>
      <c r="AT193">
        <f>INDEX('Input EIA SEDS'!$A:$BZ, $A193, COLUMN(AT193))</f>
        <v/>
      </c>
      <c r="AU193">
        <f>INDEX('Input EIA SEDS'!$A:$BZ, $A193, COLUMN(AU193))</f>
        <v/>
      </c>
      <c r="AV193">
        <f>INDEX('Input EIA SEDS'!$A:$BZ, $A193, COLUMN(AV193))</f>
        <v/>
      </c>
      <c r="AW193">
        <f>INDEX('Input EIA SEDS'!$A:$BZ, $A193, COLUMN(AW193))</f>
        <v/>
      </c>
      <c r="AX193">
        <f>INDEX('Input EIA SEDS'!$A:$BZ, $A193, COLUMN(AX193))</f>
        <v/>
      </c>
      <c r="AY193">
        <f>INDEX('Input EIA SEDS'!$A:$BZ, $A193, COLUMN(AY193))</f>
        <v/>
      </c>
      <c r="AZ193">
        <f>INDEX('Input EIA SEDS'!$A:$BZ, $A193, COLUMN(AZ193))</f>
        <v/>
      </c>
      <c r="BA193">
        <f>INDEX('Input EIA SEDS'!$A:$BZ, $A193, COLUMN(BA193))</f>
        <v/>
      </c>
      <c r="BB193">
        <f>INDEX('Input EIA SEDS'!$A:$BZ, $A193, COLUMN(BB193))</f>
        <v/>
      </c>
      <c r="BC193">
        <f>INDEX('Input EIA SEDS'!$A:$BZ, $A193, COLUMN(BC193))</f>
        <v/>
      </c>
      <c r="BD193">
        <f>INDEX('Input EIA SEDS'!$A:$BZ, $A193, COLUMN(BD193))</f>
        <v/>
      </c>
      <c r="BE193">
        <f>INDEX('Input EIA SEDS'!$A:$BZ, $A193, COLUMN(BE193))</f>
        <v/>
      </c>
      <c r="BF193">
        <f>INDEX('Input EIA SEDS'!$A:$BZ, $A193, COLUMN(BF193))</f>
        <v/>
      </c>
      <c r="BG193">
        <f>INDEX('Input EIA SEDS'!$A:$BZ, $A193, COLUMN(BG193))</f>
        <v/>
      </c>
      <c r="BH193">
        <f>INDEX('Input EIA SEDS'!$A:$BZ, $A193, COLUMN(BH193))</f>
        <v/>
      </c>
      <c r="BI193">
        <f>INDEX('Input EIA SEDS'!$A:$BZ, $A193, COLUMN(BI193))</f>
        <v/>
      </c>
      <c r="BJ193">
        <f>INDEX('Input EIA SEDS'!$A:$BZ, $A193, COLUMN(BJ193))</f>
        <v/>
      </c>
      <c r="BK193">
        <f>INDEX('Input EIA SEDS'!$A:$BZ, $A193, COLUMN(BK193))</f>
        <v/>
      </c>
      <c r="BL193">
        <f>INDEX('Input EIA SEDS'!$A:$BZ, $A193, COLUMN(BL193))</f>
        <v/>
      </c>
      <c r="BM193">
        <f>INDEX('Input EIA SEDS'!$A:$BZ, $A193, COLUMN(BM193))</f>
        <v/>
      </c>
      <c r="BN193">
        <f>INDEX('Input EIA SEDS'!$A:$BZ, $A193, COLUMN(BN193))</f>
        <v/>
      </c>
      <c r="BO193">
        <f>INDEX('Input EIA SEDS'!$A:$BZ, $A193, COLUMN(BO193))</f>
        <v/>
      </c>
      <c r="BP193">
        <f>INDEX('Input EIA SEDS'!$A:$BZ, $A193, COLUMN(BP193))</f>
        <v/>
      </c>
      <c r="BQ193">
        <f>INDEX('Input EIA SEDS'!$A:$BZ, $A193, COLUMN(BQ193))</f>
        <v/>
      </c>
      <c r="BR193">
        <f>INDEX('Input EIA SEDS'!$A:$BZ, $A193, COLUMN(BR193))</f>
        <v/>
      </c>
      <c r="BS193">
        <f>INDEX('Input EIA SEDS'!$A:$BZ, $A193, COLUMN(BS193))</f>
        <v/>
      </c>
      <c r="BT193">
        <f>INDEX('Input EIA SEDS'!$A:$BZ, $A193, COLUMN(BT193))</f>
        <v/>
      </c>
      <c r="BU193">
        <f>INDEX('Input EIA SEDS'!$A:$BZ, $A193, COLUMN(BU193))</f>
        <v/>
      </c>
      <c r="BV193">
        <f>INDEX('Input EIA SEDS'!$A:$BZ, $A193, COLUMN(BV193))</f>
        <v/>
      </c>
      <c r="BW193">
        <f>INDEX('Input EIA SEDS'!$A:$BZ, $A193, COLUMN(BW193))</f>
        <v/>
      </c>
    </row>
    <row r="194" spans="1:75">
      <c r="A194">
        <f>MATCH($C194,'Input EIA SEDS'!$C:$C,0)</f>
        <v/>
      </c>
      <c r="B194">
        <f>INDEX('Input EIA SEDS'!$A:$BZ, $A194, COLUMN(B194))</f>
        <v/>
      </c>
      <c r="C194" t="s">
        <v>1358</v>
      </c>
      <c r="D194">
        <f>INDEX('Input EIA SEDS'!$A:$BZ, $A194, COLUMN(D194))</f>
        <v/>
      </c>
      <c r="E194">
        <f>INDEX('Input EIA SEDS'!$A:$BZ, $A194, COLUMN(E194))</f>
        <v/>
      </c>
      <c r="F194">
        <f>INDEX('Input EIA SEDS'!$A:$BZ, $A194, COLUMN(F194))</f>
        <v/>
      </c>
      <c r="G194">
        <f>INDEX('Input EIA SEDS'!$A:$BZ, $A194, COLUMN(G194))</f>
        <v/>
      </c>
      <c r="H194">
        <f>INDEX('Input EIA SEDS'!$A:$BZ, $A194, COLUMN(H194))</f>
        <v/>
      </c>
      <c r="I194">
        <f>INDEX('Input EIA SEDS'!$A:$BZ, $A194, COLUMN(I194))</f>
        <v/>
      </c>
      <c r="J194">
        <f>INDEX('Input EIA SEDS'!$A:$BZ, $A194, COLUMN(J194))</f>
        <v/>
      </c>
      <c r="K194">
        <f>INDEX('Input EIA SEDS'!$A:$BZ, $A194, COLUMN(K194))</f>
        <v/>
      </c>
      <c r="L194">
        <f>INDEX('Input EIA SEDS'!$A:$BZ, $A194, COLUMN(L194))</f>
        <v/>
      </c>
      <c r="M194">
        <f>INDEX('Input EIA SEDS'!$A:$BZ, $A194, COLUMN(M194))</f>
        <v/>
      </c>
      <c r="N194">
        <f>INDEX('Input EIA SEDS'!$A:$BZ, $A194, COLUMN(N194))</f>
        <v/>
      </c>
      <c r="O194">
        <f>INDEX('Input EIA SEDS'!$A:$BZ, $A194, COLUMN(O194))</f>
        <v/>
      </c>
      <c r="P194">
        <f>INDEX('Input EIA SEDS'!$A:$BZ, $A194, COLUMN(P194))</f>
        <v/>
      </c>
      <c r="Q194">
        <f>INDEX('Input EIA SEDS'!$A:$BZ, $A194, COLUMN(Q194))</f>
        <v/>
      </c>
      <c r="R194">
        <f>INDEX('Input EIA SEDS'!$A:$BZ, $A194, COLUMN(R194))</f>
        <v/>
      </c>
      <c r="S194">
        <f>INDEX('Input EIA SEDS'!$A:$BZ, $A194, COLUMN(S194))</f>
        <v/>
      </c>
      <c r="T194">
        <f>INDEX('Input EIA SEDS'!$A:$BZ, $A194, COLUMN(T194))</f>
        <v/>
      </c>
      <c r="U194">
        <f>INDEX('Input EIA SEDS'!$A:$BZ, $A194, COLUMN(U194))</f>
        <v/>
      </c>
      <c r="V194">
        <f>INDEX('Input EIA SEDS'!$A:$BZ, $A194, COLUMN(V194))</f>
        <v/>
      </c>
      <c r="W194">
        <f>INDEX('Input EIA SEDS'!$A:$BZ, $A194, COLUMN(W194))</f>
        <v/>
      </c>
      <c r="X194">
        <f>INDEX('Input EIA SEDS'!$A:$BZ, $A194, COLUMN(X194))</f>
        <v/>
      </c>
      <c r="Y194">
        <f>INDEX('Input EIA SEDS'!$A:$BZ, $A194, COLUMN(Y194))</f>
        <v/>
      </c>
      <c r="Z194">
        <f>INDEX('Input EIA SEDS'!$A:$BZ, $A194, COLUMN(Z194))</f>
        <v/>
      </c>
      <c r="AA194">
        <f>INDEX('Input EIA SEDS'!$A:$BZ, $A194, COLUMN(AA194))</f>
        <v/>
      </c>
      <c r="AB194">
        <f>INDEX('Input EIA SEDS'!$A:$BZ, $A194, COLUMN(AB194))</f>
        <v/>
      </c>
      <c r="AC194">
        <f>INDEX('Input EIA SEDS'!$A:$BZ, $A194, COLUMN(AC194))</f>
        <v/>
      </c>
      <c r="AD194">
        <f>INDEX('Input EIA SEDS'!$A:$BZ, $A194, COLUMN(AD194))</f>
        <v/>
      </c>
      <c r="AE194">
        <f>INDEX('Input EIA SEDS'!$A:$BZ, $A194, COLUMN(AE194))</f>
        <v/>
      </c>
      <c r="AF194">
        <f>INDEX('Input EIA SEDS'!$A:$BZ, $A194, COLUMN(AF194))</f>
        <v/>
      </c>
      <c r="AG194">
        <f>INDEX('Input EIA SEDS'!$A:$BZ, $A194, COLUMN(AG194))</f>
        <v/>
      </c>
      <c r="AH194">
        <f>INDEX('Input EIA SEDS'!$A:$BZ, $A194, COLUMN(AH194))</f>
        <v/>
      </c>
      <c r="AI194">
        <f>INDEX('Input EIA SEDS'!$A:$BZ, $A194, COLUMN(AI194))</f>
        <v/>
      </c>
      <c r="AJ194">
        <f>INDEX('Input EIA SEDS'!$A:$BZ, $A194, COLUMN(AJ194))</f>
        <v/>
      </c>
      <c r="AK194">
        <f>INDEX('Input EIA SEDS'!$A:$BZ, $A194, COLUMN(AK194))</f>
        <v/>
      </c>
      <c r="AL194">
        <f>INDEX('Input EIA SEDS'!$A:$BZ, $A194, COLUMN(AL194))</f>
        <v/>
      </c>
      <c r="AM194">
        <f>INDEX('Input EIA SEDS'!$A:$BZ, $A194, COLUMN(AM194))</f>
        <v/>
      </c>
      <c r="AN194">
        <f>INDEX('Input EIA SEDS'!$A:$BZ, $A194, COLUMN(AN194))</f>
        <v/>
      </c>
      <c r="AO194">
        <f>INDEX('Input EIA SEDS'!$A:$BZ, $A194, COLUMN(AO194))</f>
        <v/>
      </c>
      <c r="AP194">
        <f>INDEX('Input EIA SEDS'!$A:$BZ, $A194, COLUMN(AP194))</f>
        <v/>
      </c>
      <c r="AQ194">
        <f>INDEX('Input EIA SEDS'!$A:$BZ, $A194, COLUMN(AQ194))</f>
        <v/>
      </c>
      <c r="AR194">
        <f>INDEX('Input EIA SEDS'!$A:$BZ, $A194, COLUMN(AR194))</f>
        <v/>
      </c>
      <c r="AS194">
        <f>INDEX('Input EIA SEDS'!$A:$BZ, $A194, COLUMN(AS194))</f>
        <v/>
      </c>
      <c r="AT194">
        <f>INDEX('Input EIA SEDS'!$A:$BZ, $A194, COLUMN(AT194))</f>
        <v/>
      </c>
      <c r="AU194">
        <f>INDEX('Input EIA SEDS'!$A:$BZ, $A194, COLUMN(AU194))</f>
        <v/>
      </c>
      <c r="AV194">
        <f>INDEX('Input EIA SEDS'!$A:$BZ, $A194, COLUMN(AV194))</f>
        <v/>
      </c>
      <c r="AW194">
        <f>INDEX('Input EIA SEDS'!$A:$BZ, $A194, COLUMN(AW194))</f>
        <v/>
      </c>
      <c r="AX194">
        <f>INDEX('Input EIA SEDS'!$A:$BZ, $A194, COLUMN(AX194))</f>
        <v/>
      </c>
      <c r="AY194">
        <f>INDEX('Input EIA SEDS'!$A:$BZ, $A194, COLUMN(AY194))</f>
        <v/>
      </c>
      <c r="AZ194">
        <f>INDEX('Input EIA SEDS'!$A:$BZ, $A194, COLUMN(AZ194))</f>
        <v/>
      </c>
      <c r="BA194">
        <f>INDEX('Input EIA SEDS'!$A:$BZ, $A194, COLUMN(BA194))</f>
        <v/>
      </c>
      <c r="BB194">
        <f>INDEX('Input EIA SEDS'!$A:$BZ, $A194, COLUMN(BB194))</f>
        <v/>
      </c>
      <c r="BC194">
        <f>INDEX('Input EIA SEDS'!$A:$BZ, $A194, COLUMN(BC194))</f>
        <v/>
      </c>
      <c r="BD194">
        <f>INDEX('Input EIA SEDS'!$A:$BZ, $A194, COLUMN(BD194))</f>
        <v/>
      </c>
      <c r="BE194">
        <f>INDEX('Input EIA SEDS'!$A:$BZ, $A194, COLUMN(BE194))</f>
        <v/>
      </c>
      <c r="BF194">
        <f>INDEX('Input EIA SEDS'!$A:$BZ, $A194, COLUMN(BF194))</f>
        <v/>
      </c>
      <c r="BG194">
        <f>INDEX('Input EIA SEDS'!$A:$BZ, $A194, COLUMN(BG194))</f>
        <v/>
      </c>
      <c r="BH194">
        <f>INDEX('Input EIA SEDS'!$A:$BZ, $A194, COLUMN(BH194))</f>
        <v/>
      </c>
      <c r="BI194">
        <f>INDEX('Input EIA SEDS'!$A:$BZ, $A194, COLUMN(BI194))</f>
        <v/>
      </c>
      <c r="BJ194">
        <f>INDEX('Input EIA SEDS'!$A:$BZ, $A194, COLUMN(BJ194))</f>
        <v/>
      </c>
      <c r="BK194">
        <f>INDEX('Input EIA SEDS'!$A:$BZ, $A194, COLUMN(BK194))</f>
        <v/>
      </c>
      <c r="BL194">
        <f>INDEX('Input EIA SEDS'!$A:$BZ, $A194, COLUMN(BL194))</f>
        <v/>
      </c>
      <c r="BM194">
        <f>INDEX('Input EIA SEDS'!$A:$BZ, $A194, COLUMN(BM194))</f>
        <v/>
      </c>
      <c r="BN194">
        <f>INDEX('Input EIA SEDS'!$A:$BZ, $A194, COLUMN(BN194))</f>
        <v/>
      </c>
      <c r="BO194">
        <f>INDEX('Input EIA SEDS'!$A:$BZ, $A194, COLUMN(BO194))</f>
        <v/>
      </c>
      <c r="BP194">
        <f>INDEX('Input EIA SEDS'!$A:$BZ, $A194, COLUMN(BP194))</f>
        <v/>
      </c>
      <c r="BQ194">
        <f>INDEX('Input EIA SEDS'!$A:$BZ, $A194, COLUMN(BQ194))</f>
        <v/>
      </c>
      <c r="BR194">
        <f>INDEX('Input EIA SEDS'!$A:$BZ, $A194, COLUMN(BR194))</f>
        <v/>
      </c>
      <c r="BS194">
        <f>INDEX('Input EIA SEDS'!$A:$BZ, $A194, COLUMN(BS194))</f>
        <v/>
      </c>
      <c r="BT194">
        <f>INDEX('Input EIA SEDS'!$A:$BZ, $A194, COLUMN(BT194))</f>
        <v/>
      </c>
      <c r="BU194">
        <f>INDEX('Input EIA SEDS'!$A:$BZ, $A194, COLUMN(BU194))</f>
        <v/>
      </c>
      <c r="BV194">
        <f>INDEX('Input EIA SEDS'!$A:$BZ, $A194, COLUMN(BV194))</f>
        <v/>
      </c>
      <c r="BW194">
        <f>INDEX('Input EIA SEDS'!$A:$BZ, $A194, COLUMN(BW194))</f>
        <v/>
      </c>
    </row>
    <row r="195" spans="1:75">
      <c r="A195">
        <f>MATCH($C195,'Input EIA SEDS'!$C:$C,0)</f>
        <v/>
      </c>
      <c r="B195">
        <f>INDEX('Input EIA SEDS'!$A:$BZ, $A195, COLUMN(B195))</f>
        <v/>
      </c>
      <c r="C195" t="s">
        <v>1359</v>
      </c>
      <c r="D195">
        <f>INDEX('Input EIA SEDS'!$A:$BZ, $A195, COLUMN(D195))</f>
        <v/>
      </c>
      <c r="E195">
        <f>INDEX('Input EIA SEDS'!$A:$BZ, $A195, COLUMN(E195))</f>
        <v/>
      </c>
      <c r="F195">
        <f>INDEX('Input EIA SEDS'!$A:$BZ, $A195, COLUMN(F195))</f>
        <v/>
      </c>
      <c r="G195">
        <f>INDEX('Input EIA SEDS'!$A:$BZ, $A195, COLUMN(G195))</f>
        <v/>
      </c>
      <c r="H195">
        <f>INDEX('Input EIA SEDS'!$A:$BZ, $A195, COLUMN(H195))</f>
        <v/>
      </c>
      <c r="I195">
        <f>INDEX('Input EIA SEDS'!$A:$BZ, $A195, COLUMN(I195))</f>
        <v/>
      </c>
      <c r="J195">
        <f>INDEX('Input EIA SEDS'!$A:$BZ, $A195, COLUMN(J195))</f>
        <v/>
      </c>
      <c r="K195">
        <f>INDEX('Input EIA SEDS'!$A:$BZ, $A195, COLUMN(K195))</f>
        <v/>
      </c>
      <c r="L195">
        <f>INDEX('Input EIA SEDS'!$A:$BZ, $A195, COLUMN(L195))</f>
        <v/>
      </c>
      <c r="M195">
        <f>INDEX('Input EIA SEDS'!$A:$BZ, $A195, COLUMN(M195))</f>
        <v/>
      </c>
      <c r="N195">
        <f>INDEX('Input EIA SEDS'!$A:$BZ, $A195, COLUMN(N195))</f>
        <v/>
      </c>
      <c r="O195">
        <f>INDEX('Input EIA SEDS'!$A:$BZ, $A195, COLUMN(O195))</f>
        <v/>
      </c>
      <c r="P195">
        <f>INDEX('Input EIA SEDS'!$A:$BZ, $A195, COLUMN(P195))</f>
        <v/>
      </c>
      <c r="Q195">
        <f>INDEX('Input EIA SEDS'!$A:$BZ, $A195, COLUMN(Q195))</f>
        <v/>
      </c>
      <c r="R195">
        <f>INDEX('Input EIA SEDS'!$A:$BZ, $A195, COLUMN(R195))</f>
        <v/>
      </c>
      <c r="S195">
        <f>INDEX('Input EIA SEDS'!$A:$BZ, $A195, COLUMN(S195))</f>
        <v/>
      </c>
      <c r="T195">
        <f>INDEX('Input EIA SEDS'!$A:$BZ, $A195, COLUMN(T195))</f>
        <v/>
      </c>
      <c r="U195">
        <f>INDEX('Input EIA SEDS'!$A:$BZ, $A195, COLUMN(U195))</f>
        <v/>
      </c>
      <c r="V195">
        <f>INDEX('Input EIA SEDS'!$A:$BZ, $A195, COLUMN(V195))</f>
        <v/>
      </c>
      <c r="W195">
        <f>INDEX('Input EIA SEDS'!$A:$BZ, $A195, COLUMN(W195))</f>
        <v/>
      </c>
      <c r="X195">
        <f>INDEX('Input EIA SEDS'!$A:$BZ, $A195, COLUMN(X195))</f>
        <v/>
      </c>
      <c r="Y195">
        <f>INDEX('Input EIA SEDS'!$A:$BZ, $A195, COLUMN(Y195))</f>
        <v/>
      </c>
      <c r="Z195">
        <f>INDEX('Input EIA SEDS'!$A:$BZ, $A195, COLUMN(Z195))</f>
        <v/>
      </c>
      <c r="AA195">
        <f>INDEX('Input EIA SEDS'!$A:$BZ, $A195, COLUMN(AA195))</f>
        <v/>
      </c>
      <c r="AB195">
        <f>INDEX('Input EIA SEDS'!$A:$BZ, $A195, COLUMN(AB195))</f>
        <v/>
      </c>
      <c r="AC195">
        <f>INDEX('Input EIA SEDS'!$A:$BZ, $A195, COLUMN(AC195))</f>
        <v/>
      </c>
      <c r="AD195">
        <f>INDEX('Input EIA SEDS'!$A:$BZ, $A195, COLUMN(AD195))</f>
        <v/>
      </c>
      <c r="AE195">
        <f>INDEX('Input EIA SEDS'!$A:$BZ, $A195, COLUMN(AE195))</f>
        <v/>
      </c>
      <c r="AF195">
        <f>INDEX('Input EIA SEDS'!$A:$BZ, $A195, COLUMN(AF195))</f>
        <v/>
      </c>
      <c r="AG195">
        <f>INDEX('Input EIA SEDS'!$A:$BZ, $A195, COLUMN(AG195))</f>
        <v/>
      </c>
      <c r="AH195">
        <f>INDEX('Input EIA SEDS'!$A:$BZ, $A195, COLUMN(AH195))</f>
        <v/>
      </c>
      <c r="AI195">
        <f>INDEX('Input EIA SEDS'!$A:$BZ, $A195, COLUMN(AI195))</f>
        <v/>
      </c>
      <c r="AJ195">
        <f>INDEX('Input EIA SEDS'!$A:$BZ, $A195, COLUMN(AJ195))</f>
        <v/>
      </c>
      <c r="AK195">
        <f>INDEX('Input EIA SEDS'!$A:$BZ, $A195, COLUMN(AK195))</f>
        <v/>
      </c>
      <c r="AL195">
        <f>INDEX('Input EIA SEDS'!$A:$BZ, $A195, COLUMN(AL195))</f>
        <v/>
      </c>
      <c r="AM195">
        <f>INDEX('Input EIA SEDS'!$A:$BZ, $A195, COLUMN(AM195))</f>
        <v/>
      </c>
      <c r="AN195">
        <f>INDEX('Input EIA SEDS'!$A:$BZ, $A195, COLUMN(AN195))</f>
        <v/>
      </c>
      <c r="AO195">
        <f>INDEX('Input EIA SEDS'!$A:$BZ, $A195, COLUMN(AO195))</f>
        <v/>
      </c>
      <c r="AP195">
        <f>INDEX('Input EIA SEDS'!$A:$BZ, $A195, COLUMN(AP195))</f>
        <v/>
      </c>
      <c r="AQ195">
        <f>INDEX('Input EIA SEDS'!$A:$BZ, $A195, COLUMN(AQ195))</f>
        <v/>
      </c>
      <c r="AR195">
        <f>INDEX('Input EIA SEDS'!$A:$BZ, $A195, COLUMN(AR195))</f>
        <v/>
      </c>
      <c r="AS195">
        <f>INDEX('Input EIA SEDS'!$A:$BZ, $A195, COLUMN(AS195))</f>
        <v/>
      </c>
      <c r="AT195">
        <f>INDEX('Input EIA SEDS'!$A:$BZ, $A195, COLUMN(AT195))</f>
        <v/>
      </c>
      <c r="AU195">
        <f>INDEX('Input EIA SEDS'!$A:$BZ, $A195, COLUMN(AU195))</f>
        <v/>
      </c>
      <c r="AV195">
        <f>INDEX('Input EIA SEDS'!$A:$BZ, $A195, COLUMN(AV195))</f>
        <v/>
      </c>
      <c r="AW195">
        <f>INDEX('Input EIA SEDS'!$A:$BZ, $A195, COLUMN(AW195))</f>
        <v/>
      </c>
      <c r="AX195">
        <f>INDEX('Input EIA SEDS'!$A:$BZ, $A195, COLUMN(AX195))</f>
        <v/>
      </c>
      <c r="AY195">
        <f>INDEX('Input EIA SEDS'!$A:$BZ, $A195, COLUMN(AY195))</f>
        <v/>
      </c>
      <c r="AZ195">
        <f>INDEX('Input EIA SEDS'!$A:$BZ, $A195, COLUMN(AZ195))</f>
        <v/>
      </c>
      <c r="BA195">
        <f>INDEX('Input EIA SEDS'!$A:$BZ, $A195, COLUMN(BA195))</f>
        <v/>
      </c>
      <c r="BB195">
        <f>INDEX('Input EIA SEDS'!$A:$BZ, $A195, COLUMN(BB195))</f>
        <v/>
      </c>
      <c r="BC195">
        <f>INDEX('Input EIA SEDS'!$A:$BZ, $A195, COLUMN(BC195))</f>
        <v/>
      </c>
      <c r="BD195">
        <f>INDEX('Input EIA SEDS'!$A:$BZ, $A195, COLUMN(BD195))</f>
        <v/>
      </c>
      <c r="BE195">
        <f>INDEX('Input EIA SEDS'!$A:$BZ, $A195, COLUMN(BE195))</f>
        <v/>
      </c>
      <c r="BF195">
        <f>INDEX('Input EIA SEDS'!$A:$BZ, $A195, COLUMN(BF195))</f>
        <v/>
      </c>
      <c r="BG195">
        <f>INDEX('Input EIA SEDS'!$A:$BZ, $A195, COLUMN(BG195))</f>
        <v/>
      </c>
      <c r="BH195">
        <f>INDEX('Input EIA SEDS'!$A:$BZ, $A195, COLUMN(BH195))</f>
        <v/>
      </c>
      <c r="BI195">
        <f>INDEX('Input EIA SEDS'!$A:$BZ, $A195, COLUMN(BI195))</f>
        <v/>
      </c>
      <c r="BJ195">
        <f>INDEX('Input EIA SEDS'!$A:$BZ, $A195, COLUMN(BJ195))</f>
        <v/>
      </c>
      <c r="BK195">
        <f>INDEX('Input EIA SEDS'!$A:$BZ, $A195, COLUMN(BK195))</f>
        <v/>
      </c>
      <c r="BL195">
        <f>INDEX('Input EIA SEDS'!$A:$BZ, $A195, COLUMN(BL195))</f>
        <v/>
      </c>
      <c r="BM195">
        <f>INDEX('Input EIA SEDS'!$A:$BZ, $A195, COLUMN(BM195))</f>
        <v/>
      </c>
      <c r="BN195">
        <f>INDEX('Input EIA SEDS'!$A:$BZ, $A195, COLUMN(BN195))</f>
        <v/>
      </c>
      <c r="BO195">
        <f>INDEX('Input EIA SEDS'!$A:$BZ, $A195, COLUMN(BO195))</f>
        <v/>
      </c>
      <c r="BP195">
        <f>INDEX('Input EIA SEDS'!$A:$BZ, $A195, COLUMN(BP195))</f>
        <v/>
      </c>
      <c r="BQ195">
        <f>INDEX('Input EIA SEDS'!$A:$BZ, $A195, COLUMN(BQ195))</f>
        <v/>
      </c>
      <c r="BR195">
        <f>INDEX('Input EIA SEDS'!$A:$BZ, $A195, COLUMN(BR195))</f>
        <v/>
      </c>
      <c r="BS195">
        <f>INDEX('Input EIA SEDS'!$A:$BZ, $A195, COLUMN(BS195))</f>
        <v/>
      </c>
      <c r="BT195">
        <f>INDEX('Input EIA SEDS'!$A:$BZ, $A195, COLUMN(BT195))</f>
        <v/>
      </c>
      <c r="BU195">
        <f>INDEX('Input EIA SEDS'!$A:$BZ, $A195, COLUMN(BU195))</f>
        <v/>
      </c>
      <c r="BV195">
        <f>INDEX('Input EIA SEDS'!$A:$BZ, $A195, COLUMN(BV195))</f>
        <v/>
      </c>
      <c r="BW195">
        <f>INDEX('Input EIA SEDS'!$A:$BZ, $A195, COLUMN(BW195))</f>
        <v/>
      </c>
    </row>
    <row r="196" spans="1:75">
      <c r="A196">
        <f>MATCH($C196,'Input EIA SEDS'!$C:$C,0)</f>
        <v/>
      </c>
      <c r="B196">
        <f>INDEX('Input EIA SEDS'!$A:$BZ, $A196, COLUMN(B196))</f>
        <v/>
      </c>
      <c r="C196" t="s">
        <v>1360</v>
      </c>
      <c r="D196">
        <f>INDEX('Input EIA SEDS'!$A:$BZ, $A196, COLUMN(D196))</f>
        <v/>
      </c>
      <c r="E196">
        <f>INDEX('Input EIA SEDS'!$A:$BZ, $A196, COLUMN(E196))</f>
        <v/>
      </c>
      <c r="F196">
        <f>INDEX('Input EIA SEDS'!$A:$BZ, $A196, COLUMN(F196))</f>
        <v/>
      </c>
      <c r="G196">
        <f>INDEX('Input EIA SEDS'!$A:$BZ, $A196, COLUMN(G196))</f>
        <v/>
      </c>
      <c r="H196">
        <f>INDEX('Input EIA SEDS'!$A:$BZ, $A196, COLUMN(H196))</f>
        <v/>
      </c>
      <c r="I196">
        <f>INDEX('Input EIA SEDS'!$A:$BZ, $A196, COLUMN(I196))</f>
        <v/>
      </c>
      <c r="J196">
        <f>INDEX('Input EIA SEDS'!$A:$BZ, $A196, COLUMN(J196))</f>
        <v/>
      </c>
      <c r="K196">
        <f>INDEX('Input EIA SEDS'!$A:$BZ, $A196, COLUMN(K196))</f>
        <v/>
      </c>
      <c r="L196">
        <f>INDEX('Input EIA SEDS'!$A:$BZ, $A196, COLUMN(L196))</f>
        <v/>
      </c>
      <c r="M196">
        <f>INDEX('Input EIA SEDS'!$A:$BZ, $A196, COLUMN(M196))</f>
        <v/>
      </c>
      <c r="N196">
        <f>INDEX('Input EIA SEDS'!$A:$BZ, $A196, COLUMN(N196))</f>
        <v/>
      </c>
      <c r="O196">
        <f>INDEX('Input EIA SEDS'!$A:$BZ, $A196, COLUMN(O196))</f>
        <v/>
      </c>
      <c r="P196">
        <f>INDEX('Input EIA SEDS'!$A:$BZ, $A196, COLUMN(P196))</f>
        <v/>
      </c>
      <c r="Q196">
        <f>INDEX('Input EIA SEDS'!$A:$BZ, $A196, COLUMN(Q196))</f>
        <v/>
      </c>
      <c r="R196">
        <f>INDEX('Input EIA SEDS'!$A:$BZ, $A196, COLUMN(R196))</f>
        <v/>
      </c>
      <c r="S196">
        <f>INDEX('Input EIA SEDS'!$A:$BZ, $A196, COLUMN(S196))</f>
        <v/>
      </c>
      <c r="T196">
        <f>INDEX('Input EIA SEDS'!$A:$BZ, $A196, COLUMN(T196))</f>
        <v/>
      </c>
      <c r="U196">
        <f>INDEX('Input EIA SEDS'!$A:$BZ, $A196, COLUMN(U196))</f>
        <v/>
      </c>
      <c r="V196">
        <f>INDEX('Input EIA SEDS'!$A:$BZ, $A196, COLUMN(V196))</f>
        <v/>
      </c>
      <c r="W196">
        <f>INDEX('Input EIA SEDS'!$A:$BZ, $A196, COLUMN(W196))</f>
        <v/>
      </c>
      <c r="X196">
        <f>INDEX('Input EIA SEDS'!$A:$BZ, $A196, COLUMN(X196))</f>
        <v/>
      </c>
      <c r="Y196">
        <f>INDEX('Input EIA SEDS'!$A:$BZ, $A196, COLUMN(Y196))</f>
        <v/>
      </c>
      <c r="Z196">
        <f>INDEX('Input EIA SEDS'!$A:$BZ, $A196, COLUMN(Z196))</f>
        <v/>
      </c>
      <c r="AA196">
        <f>INDEX('Input EIA SEDS'!$A:$BZ, $A196, COLUMN(AA196))</f>
        <v/>
      </c>
      <c r="AB196">
        <f>INDEX('Input EIA SEDS'!$A:$BZ, $A196, COLUMN(AB196))</f>
        <v/>
      </c>
      <c r="AC196">
        <f>INDEX('Input EIA SEDS'!$A:$BZ, $A196, COLUMN(AC196))</f>
        <v/>
      </c>
      <c r="AD196">
        <f>INDEX('Input EIA SEDS'!$A:$BZ, $A196, COLUMN(AD196))</f>
        <v/>
      </c>
      <c r="AE196">
        <f>INDEX('Input EIA SEDS'!$A:$BZ, $A196, COLUMN(AE196))</f>
        <v/>
      </c>
      <c r="AF196">
        <f>INDEX('Input EIA SEDS'!$A:$BZ, $A196, COLUMN(AF196))</f>
        <v/>
      </c>
      <c r="AG196">
        <f>INDEX('Input EIA SEDS'!$A:$BZ, $A196, COLUMN(AG196))</f>
        <v/>
      </c>
      <c r="AH196">
        <f>INDEX('Input EIA SEDS'!$A:$BZ, $A196, COLUMN(AH196))</f>
        <v/>
      </c>
      <c r="AI196">
        <f>INDEX('Input EIA SEDS'!$A:$BZ, $A196, COLUMN(AI196))</f>
        <v/>
      </c>
      <c r="AJ196">
        <f>INDEX('Input EIA SEDS'!$A:$BZ, $A196, COLUMN(AJ196))</f>
        <v/>
      </c>
      <c r="AK196">
        <f>INDEX('Input EIA SEDS'!$A:$BZ, $A196, COLUMN(AK196))</f>
        <v/>
      </c>
      <c r="AL196">
        <f>INDEX('Input EIA SEDS'!$A:$BZ, $A196, COLUMN(AL196))</f>
        <v/>
      </c>
      <c r="AM196">
        <f>INDEX('Input EIA SEDS'!$A:$BZ, $A196, COLUMN(AM196))</f>
        <v/>
      </c>
      <c r="AN196">
        <f>INDEX('Input EIA SEDS'!$A:$BZ, $A196, COLUMN(AN196))</f>
        <v/>
      </c>
      <c r="AO196">
        <f>INDEX('Input EIA SEDS'!$A:$BZ, $A196, COLUMN(AO196))</f>
        <v/>
      </c>
      <c r="AP196">
        <f>INDEX('Input EIA SEDS'!$A:$BZ, $A196, COLUMN(AP196))</f>
        <v/>
      </c>
      <c r="AQ196">
        <f>INDEX('Input EIA SEDS'!$A:$BZ, $A196, COLUMN(AQ196))</f>
        <v/>
      </c>
      <c r="AR196">
        <f>INDEX('Input EIA SEDS'!$A:$BZ, $A196, COLUMN(AR196))</f>
        <v/>
      </c>
      <c r="AS196">
        <f>INDEX('Input EIA SEDS'!$A:$BZ, $A196, COLUMN(AS196))</f>
        <v/>
      </c>
      <c r="AT196">
        <f>INDEX('Input EIA SEDS'!$A:$BZ, $A196, COLUMN(AT196))</f>
        <v/>
      </c>
      <c r="AU196">
        <f>INDEX('Input EIA SEDS'!$A:$BZ, $A196, COLUMN(AU196))</f>
        <v/>
      </c>
      <c r="AV196">
        <f>INDEX('Input EIA SEDS'!$A:$BZ, $A196, COLUMN(AV196))</f>
        <v/>
      </c>
      <c r="AW196">
        <f>INDEX('Input EIA SEDS'!$A:$BZ, $A196, COLUMN(AW196))</f>
        <v/>
      </c>
      <c r="AX196">
        <f>INDEX('Input EIA SEDS'!$A:$BZ, $A196, COLUMN(AX196))</f>
        <v/>
      </c>
      <c r="AY196">
        <f>INDEX('Input EIA SEDS'!$A:$BZ, $A196, COLUMN(AY196))</f>
        <v/>
      </c>
      <c r="AZ196">
        <f>INDEX('Input EIA SEDS'!$A:$BZ, $A196, COLUMN(AZ196))</f>
        <v/>
      </c>
      <c r="BA196">
        <f>INDEX('Input EIA SEDS'!$A:$BZ, $A196, COLUMN(BA196))</f>
        <v/>
      </c>
      <c r="BB196">
        <f>INDEX('Input EIA SEDS'!$A:$BZ, $A196, COLUMN(BB196))</f>
        <v/>
      </c>
      <c r="BC196">
        <f>INDEX('Input EIA SEDS'!$A:$BZ, $A196, COLUMN(BC196))</f>
        <v/>
      </c>
      <c r="BD196">
        <f>INDEX('Input EIA SEDS'!$A:$BZ, $A196, COLUMN(BD196))</f>
        <v/>
      </c>
      <c r="BE196">
        <f>INDEX('Input EIA SEDS'!$A:$BZ, $A196, COLUMN(BE196))</f>
        <v/>
      </c>
      <c r="BF196">
        <f>INDEX('Input EIA SEDS'!$A:$BZ, $A196, COLUMN(BF196))</f>
        <v/>
      </c>
      <c r="BG196">
        <f>INDEX('Input EIA SEDS'!$A:$BZ, $A196, COLUMN(BG196))</f>
        <v/>
      </c>
      <c r="BH196">
        <f>INDEX('Input EIA SEDS'!$A:$BZ, $A196, COLUMN(BH196))</f>
        <v/>
      </c>
      <c r="BI196">
        <f>INDEX('Input EIA SEDS'!$A:$BZ, $A196, COLUMN(BI196))</f>
        <v/>
      </c>
      <c r="BJ196">
        <f>INDEX('Input EIA SEDS'!$A:$BZ, $A196, COLUMN(BJ196))</f>
        <v/>
      </c>
      <c r="BK196">
        <f>INDEX('Input EIA SEDS'!$A:$BZ, $A196, COLUMN(BK196))</f>
        <v/>
      </c>
      <c r="BL196">
        <f>INDEX('Input EIA SEDS'!$A:$BZ, $A196, COLUMN(BL196))</f>
        <v/>
      </c>
      <c r="BM196">
        <f>INDEX('Input EIA SEDS'!$A:$BZ, $A196, COLUMN(BM196))</f>
        <v/>
      </c>
      <c r="BN196">
        <f>INDEX('Input EIA SEDS'!$A:$BZ, $A196, COLUMN(BN196))</f>
        <v/>
      </c>
      <c r="BO196">
        <f>INDEX('Input EIA SEDS'!$A:$BZ, $A196, COLUMN(BO196))</f>
        <v/>
      </c>
      <c r="BP196">
        <f>INDEX('Input EIA SEDS'!$A:$BZ, $A196, COLUMN(BP196))</f>
        <v/>
      </c>
      <c r="BQ196">
        <f>INDEX('Input EIA SEDS'!$A:$BZ, $A196, COLUMN(BQ196))</f>
        <v/>
      </c>
      <c r="BR196">
        <f>INDEX('Input EIA SEDS'!$A:$BZ, $A196, COLUMN(BR196))</f>
        <v/>
      </c>
      <c r="BS196">
        <f>INDEX('Input EIA SEDS'!$A:$BZ, $A196, COLUMN(BS196))</f>
        <v/>
      </c>
      <c r="BT196">
        <f>INDEX('Input EIA SEDS'!$A:$BZ, $A196, COLUMN(BT196))</f>
        <v/>
      </c>
      <c r="BU196">
        <f>INDEX('Input EIA SEDS'!$A:$BZ, $A196, COLUMN(BU196))</f>
        <v/>
      </c>
      <c r="BV196">
        <f>INDEX('Input EIA SEDS'!$A:$BZ, $A196, COLUMN(BV196))</f>
        <v/>
      </c>
      <c r="BW196">
        <f>INDEX('Input EIA SEDS'!$A:$BZ, $A196, COLUMN(BW196))</f>
        <v/>
      </c>
    </row>
    <row r="197" spans="1:75">
      <c r="A197">
        <f>MATCH($C197,'Input EIA SEDS'!$C:$C,0)</f>
        <v/>
      </c>
      <c r="B197">
        <f>INDEX('Input EIA SEDS'!$A:$BZ, $A197, COLUMN(B197))</f>
        <v/>
      </c>
      <c r="C197" t="s">
        <v>819</v>
      </c>
      <c r="D197">
        <f>INDEX('Input EIA SEDS'!$A:$BZ, $A197, COLUMN(D197))</f>
        <v/>
      </c>
      <c r="E197">
        <f>INDEX('Input EIA SEDS'!$A:$BZ, $A197, COLUMN(E197))</f>
        <v/>
      </c>
      <c r="F197">
        <f>INDEX('Input EIA SEDS'!$A:$BZ, $A197, COLUMN(F197))</f>
        <v/>
      </c>
      <c r="G197">
        <f>INDEX('Input EIA SEDS'!$A:$BZ, $A197, COLUMN(G197))</f>
        <v/>
      </c>
      <c r="H197">
        <f>INDEX('Input EIA SEDS'!$A:$BZ, $A197, COLUMN(H197))</f>
        <v/>
      </c>
      <c r="I197">
        <f>INDEX('Input EIA SEDS'!$A:$BZ, $A197, COLUMN(I197))</f>
        <v/>
      </c>
      <c r="J197">
        <f>INDEX('Input EIA SEDS'!$A:$BZ, $A197, COLUMN(J197))</f>
        <v/>
      </c>
      <c r="K197">
        <f>INDEX('Input EIA SEDS'!$A:$BZ, $A197, COLUMN(K197))</f>
        <v/>
      </c>
      <c r="L197">
        <f>INDEX('Input EIA SEDS'!$A:$BZ, $A197, COLUMN(L197))</f>
        <v/>
      </c>
      <c r="M197">
        <f>INDEX('Input EIA SEDS'!$A:$BZ, $A197, COLUMN(M197))</f>
        <v/>
      </c>
      <c r="N197">
        <f>INDEX('Input EIA SEDS'!$A:$BZ, $A197, COLUMN(N197))</f>
        <v/>
      </c>
      <c r="O197">
        <f>INDEX('Input EIA SEDS'!$A:$BZ, $A197, COLUMN(O197))</f>
        <v/>
      </c>
      <c r="P197">
        <f>INDEX('Input EIA SEDS'!$A:$BZ, $A197, COLUMN(P197))</f>
        <v/>
      </c>
      <c r="Q197">
        <f>INDEX('Input EIA SEDS'!$A:$BZ, $A197, COLUMN(Q197))</f>
        <v/>
      </c>
      <c r="R197">
        <f>INDEX('Input EIA SEDS'!$A:$BZ, $A197, COLUMN(R197))</f>
        <v/>
      </c>
      <c r="S197">
        <f>INDEX('Input EIA SEDS'!$A:$BZ, $A197, COLUMN(S197))</f>
        <v/>
      </c>
      <c r="T197">
        <f>INDEX('Input EIA SEDS'!$A:$BZ, $A197, COLUMN(T197))</f>
        <v/>
      </c>
      <c r="U197">
        <f>INDEX('Input EIA SEDS'!$A:$BZ, $A197, COLUMN(U197))</f>
        <v/>
      </c>
      <c r="V197">
        <f>INDEX('Input EIA SEDS'!$A:$BZ, $A197, COLUMN(V197))</f>
        <v/>
      </c>
      <c r="W197">
        <f>INDEX('Input EIA SEDS'!$A:$BZ, $A197, COLUMN(W197))</f>
        <v/>
      </c>
      <c r="X197">
        <f>INDEX('Input EIA SEDS'!$A:$BZ, $A197, COLUMN(X197))</f>
        <v/>
      </c>
      <c r="Y197">
        <f>INDEX('Input EIA SEDS'!$A:$BZ, $A197, COLUMN(Y197))</f>
        <v/>
      </c>
      <c r="Z197">
        <f>INDEX('Input EIA SEDS'!$A:$BZ, $A197, COLUMN(Z197))</f>
        <v/>
      </c>
      <c r="AA197">
        <f>INDEX('Input EIA SEDS'!$A:$BZ, $A197, COLUMN(AA197))</f>
        <v/>
      </c>
      <c r="AB197">
        <f>INDEX('Input EIA SEDS'!$A:$BZ, $A197, COLUMN(AB197))</f>
        <v/>
      </c>
      <c r="AC197">
        <f>INDEX('Input EIA SEDS'!$A:$BZ, $A197, COLUMN(AC197))</f>
        <v/>
      </c>
      <c r="AD197">
        <f>INDEX('Input EIA SEDS'!$A:$BZ, $A197, COLUMN(AD197))</f>
        <v/>
      </c>
      <c r="AE197">
        <f>INDEX('Input EIA SEDS'!$A:$BZ, $A197, COLUMN(AE197))</f>
        <v/>
      </c>
      <c r="AF197">
        <f>INDEX('Input EIA SEDS'!$A:$BZ, $A197, COLUMN(AF197))</f>
        <v/>
      </c>
      <c r="AG197">
        <f>INDEX('Input EIA SEDS'!$A:$BZ, $A197, COLUMN(AG197))</f>
        <v/>
      </c>
      <c r="AH197">
        <f>INDEX('Input EIA SEDS'!$A:$BZ, $A197, COLUMN(AH197))</f>
        <v/>
      </c>
      <c r="AI197">
        <f>INDEX('Input EIA SEDS'!$A:$BZ, $A197, COLUMN(AI197))</f>
        <v/>
      </c>
      <c r="AJ197">
        <f>INDEX('Input EIA SEDS'!$A:$BZ, $A197, COLUMN(AJ197))</f>
        <v/>
      </c>
      <c r="AK197">
        <f>INDEX('Input EIA SEDS'!$A:$BZ, $A197, COLUMN(AK197))</f>
        <v/>
      </c>
      <c r="AL197">
        <f>INDEX('Input EIA SEDS'!$A:$BZ, $A197, COLUMN(AL197))</f>
        <v/>
      </c>
      <c r="AM197">
        <f>INDEX('Input EIA SEDS'!$A:$BZ, $A197, COLUMN(AM197))</f>
        <v/>
      </c>
      <c r="AN197">
        <f>INDEX('Input EIA SEDS'!$A:$BZ, $A197, COLUMN(AN197))</f>
        <v/>
      </c>
      <c r="AO197">
        <f>INDEX('Input EIA SEDS'!$A:$BZ, $A197, COLUMN(AO197))</f>
        <v/>
      </c>
      <c r="AP197">
        <f>INDEX('Input EIA SEDS'!$A:$BZ, $A197, COLUMN(AP197))</f>
        <v/>
      </c>
      <c r="AQ197">
        <f>INDEX('Input EIA SEDS'!$A:$BZ, $A197, COLUMN(AQ197))</f>
        <v/>
      </c>
      <c r="AR197">
        <f>INDEX('Input EIA SEDS'!$A:$BZ, $A197, COLUMN(AR197))</f>
        <v/>
      </c>
      <c r="AS197">
        <f>INDEX('Input EIA SEDS'!$A:$BZ, $A197, COLUMN(AS197))</f>
        <v/>
      </c>
      <c r="AT197">
        <f>INDEX('Input EIA SEDS'!$A:$BZ, $A197, COLUMN(AT197))</f>
        <v/>
      </c>
      <c r="AU197">
        <f>INDEX('Input EIA SEDS'!$A:$BZ, $A197, COLUMN(AU197))</f>
        <v/>
      </c>
      <c r="AV197">
        <f>INDEX('Input EIA SEDS'!$A:$BZ, $A197, COLUMN(AV197))</f>
        <v/>
      </c>
      <c r="AW197">
        <f>INDEX('Input EIA SEDS'!$A:$BZ, $A197, COLUMN(AW197))</f>
        <v/>
      </c>
      <c r="AX197">
        <f>INDEX('Input EIA SEDS'!$A:$BZ, $A197, COLUMN(AX197))</f>
        <v/>
      </c>
      <c r="AY197">
        <f>INDEX('Input EIA SEDS'!$A:$BZ, $A197, COLUMN(AY197))</f>
        <v/>
      </c>
      <c r="AZ197">
        <f>INDEX('Input EIA SEDS'!$A:$BZ, $A197, COLUMN(AZ197))</f>
        <v/>
      </c>
      <c r="BA197">
        <f>INDEX('Input EIA SEDS'!$A:$BZ, $A197, COLUMN(BA197))</f>
        <v/>
      </c>
      <c r="BB197">
        <f>INDEX('Input EIA SEDS'!$A:$BZ, $A197, COLUMN(BB197))</f>
        <v/>
      </c>
      <c r="BC197">
        <f>INDEX('Input EIA SEDS'!$A:$BZ, $A197, COLUMN(BC197))</f>
        <v/>
      </c>
      <c r="BD197">
        <f>INDEX('Input EIA SEDS'!$A:$BZ, $A197, COLUMN(BD197))</f>
        <v/>
      </c>
      <c r="BE197">
        <f>INDEX('Input EIA SEDS'!$A:$BZ, $A197, COLUMN(BE197))</f>
        <v/>
      </c>
      <c r="BF197">
        <f>INDEX('Input EIA SEDS'!$A:$BZ, $A197, COLUMN(BF197))</f>
        <v/>
      </c>
      <c r="BG197">
        <f>INDEX('Input EIA SEDS'!$A:$BZ, $A197, COLUMN(BG197))</f>
        <v/>
      </c>
      <c r="BH197">
        <f>INDEX('Input EIA SEDS'!$A:$BZ, $A197, COLUMN(BH197))</f>
        <v/>
      </c>
      <c r="BI197">
        <f>INDEX('Input EIA SEDS'!$A:$BZ, $A197, COLUMN(BI197))</f>
        <v/>
      </c>
      <c r="BJ197">
        <f>INDEX('Input EIA SEDS'!$A:$BZ, $A197, COLUMN(BJ197))</f>
        <v/>
      </c>
      <c r="BK197">
        <f>INDEX('Input EIA SEDS'!$A:$BZ, $A197, COLUMN(BK197))</f>
        <v/>
      </c>
      <c r="BL197">
        <f>INDEX('Input EIA SEDS'!$A:$BZ, $A197, COLUMN(BL197))</f>
        <v/>
      </c>
      <c r="BM197">
        <f>INDEX('Input EIA SEDS'!$A:$BZ, $A197, COLUMN(BM197))</f>
        <v/>
      </c>
      <c r="BN197">
        <f>INDEX('Input EIA SEDS'!$A:$BZ, $A197, COLUMN(BN197))</f>
        <v/>
      </c>
      <c r="BO197">
        <f>INDEX('Input EIA SEDS'!$A:$BZ, $A197, COLUMN(BO197))</f>
        <v/>
      </c>
      <c r="BP197">
        <f>INDEX('Input EIA SEDS'!$A:$BZ, $A197, COLUMN(BP197))</f>
        <v/>
      </c>
      <c r="BQ197">
        <f>INDEX('Input EIA SEDS'!$A:$BZ, $A197, COLUMN(BQ197))</f>
        <v/>
      </c>
      <c r="BR197">
        <f>INDEX('Input EIA SEDS'!$A:$BZ, $A197, COLUMN(BR197))</f>
        <v/>
      </c>
      <c r="BS197">
        <f>INDEX('Input EIA SEDS'!$A:$BZ, $A197, COLUMN(BS197))</f>
        <v/>
      </c>
      <c r="BT197">
        <f>INDEX('Input EIA SEDS'!$A:$BZ, $A197, COLUMN(BT197))</f>
        <v/>
      </c>
      <c r="BU197">
        <f>INDEX('Input EIA SEDS'!$A:$BZ, $A197, COLUMN(BU197))</f>
        <v/>
      </c>
      <c r="BV197">
        <f>INDEX('Input EIA SEDS'!$A:$BZ, $A197, COLUMN(BV197))</f>
        <v/>
      </c>
      <c r="BW197">
        <f>INDEX('Input EIA SEDS'!$A:$BZ, $A197, COLUMN(BW197))</f>
        <v/>
      </c>
    </row>
    <row r="198" spans="1:75">
      <c r="A198">
        <f>MATCH($C198,'Input EIA SEDS'!$C:$C,0)</f>
        <v/>
      </c>
      <c r="B198">
        <f>INDEX('Input EIA SEDS'!$A:$BZ, $A198, COLUMN(B198))</f>
        <v/>
      </c>
      <c r="C198" t="s">
        <v>821</v>
      </c>
      <c r="D198">
        <f>INDEX('Input EIA SEDS'!$A:$BZ, $A198, COLUMN(D198))</f>
        <v/>
      </c>
      <c r="E198">
        <f>INDEX('Input EIA SEDS'!$A:$BZ, $A198, COLUMN(E198))</f>
        <v/>
      </c>
      <c r="F198">
        <f>INDEX('Input EIA SEDS'!$A:$BZ, $A198, COLUMN(F198))</f>
        <v/>
      </c>
      <c r="G198">
        <f>INDEX('Input EIA SEDS'!$A:$BZ, $A198, COLUMN(G198))</f>
        <v/>
      </c>
      <c r="H198">
        <f>INDEX('Input EIA SEDS'!$A:$BZ, $A198, COLUMN(H198))</f>
        <v/>
      </c>
      <c r="I198">
        <f>INDEX('Input EIA SEDS'!$A:$BZ, $A198, COLUMN(I198))</f>
        <v/>
      </c>
      <c r="J198">
        <f>INDEX('Input EIA SEDS'!$A:$BZ, $A198, COLUMN(J198))</f>
        <v/>
      </c>
      <c r="K198">
        <f>INDEX('Input EIA SEDS'!$A:$BZ, $A198, COLUMN(K198))</f>
        <v/>
      </c>
      <c r="L198">
        <f>INDEX('Input EIA SEDS'!$A:$BZ, $A198, COLUMN(L198))</f>
        <v/>
      </c>
      <c r="M198">
        <f>INDEX('Input EIA SEDS'!$A:$BZ, $A198, COLUMN(M198))</f>
        <v/>
      </c>
      <c r="N198">
        <f>INDEX('Input EIA SEDS'!$A:$BZ, $A198, COLUMN(N198))</f>
        <v/>
      </c>
      <c r="O198">
        <f>INDEX('Input EIA SEDS'!$A:$BZ, $A198, COLUMN(O198))</f>
        <v/>
      </c>
      <c r="P198">
        <f>INDEX('Input EIA SEDS'!$A:$BZ, $A198, COLUMN(P198))</f>
        <v/>
      </c>
      <c r="Q198">
        <f>INDEX('Input EIA SEDS'!$A:$BZ, $A198, COLUMN(Q198))</f>
        <v/>
      </c>
      <c r="R198">
        <f>INDEX('Input EIA SEDS'!$A:$BZ, $A198, COLUMN(R198))</f>
        <v/>
      </c>
      <c r="S198">
        <f>INDEX('Input EIA SEDS'!$A:$BZ, $A198, COLUMN(S198))</f>
        <v/>
      </c>
      <c r="T198">
        <f>INDEX('Input EIA SEDS'!$A:$BZ, $A198, COLUMN(T198))</f>
        <v/>
      </c>
      <c r="U198">
        <f>INDEX('Input EIA SEDS'!$A:$BZ, $A198, COLUMN(U198))</f>
        <v/>
      </c>
      <c r="V198">
        <f>INDEX('Input EIA SEDS'!$A:$BZ, $A198, COLUMN(V198))</f>
        <v/>
      </c>
      <c r="W198">
        <f>INDEX('Input EIA SEDS'!$A:$BZ, $A198, COLUMN(W198))</f>
        <v/>
      </c>
      <c r="X198">
        <f>INDEX('Input EIA SEDS'!$A:$BZ, $A198, COLUMN(X198))</f>
        <v/>
      </c>
      <c r="Y198">
        <f>INDEX('Input EIA SEDS'!$A:$BZ, $A198, COLUMN(Y198))</f>
        <v/>
      </c>
      <c r="Z198">
        <f>INDEX('Input EIA SEDS'!$A:$BZ, $A198, COLUMN(Z198))</f>
        <v/>
      </c>
      <c r="AA198">
        <f>INDEX('Input EIA SEDS'!$A:$BZ, $A198, COLUMN(AA198))</f>
        <v/>
      </c>
      <c r="AB198">
        <f>INDEX('Input EIA SEDS'!$A:$BZ, $A198, COLUMN(AB198))</f>
        <v/>
      </c>
      <c r="AC198">
        <f>INDEX('Input EIA SEDS'!$A:$BZ, $A198, COLUMN(AC198))</f>
        <v/>
      </c>
      <c r="AD198">
        <f>INDEX('Input EIA SEDS'!$A:$BZ, $A198, COLUMN(AD198))</f>
        <v/>
      </c>
      <c r="AE198">
        <f>INDEX('Input EIA SEDS'!$A:$BZ, $A198, COLUMN(AE198))</f>
        <v/>
      </c>
      <c r="AF198">
        <f>INDEX('Input EIA SEDS'!$A:$BZ, $A198, COLUMN(AF198))</f>
        <v/>
      </c>
      <c r="AG198">
        <f>INDEX('Input EIA SEDS'!$A:$BZ, $A198, COLUMN(AG198))</f>
        <v/>
      </c>
      <c r="AH198">
        <f>INDEX('Input EIA SEDS'!$A:$BZ, $A198, COLUMN(AH198))</f>
        <v/>
      </c>
      <c r="AI198">
        <f>INDEX('Input EIA SEDS'!$A:$BZ, $A198, COLUMN(AI198))</f>
        <v/>
      </c>
      <c r="AJ198">
        <f>INDEX('Input EIA SEDS'!$A:$BZ, $A198, COLUMN(AJ198))</f>
        <v/>
      </c>
      <c r="AK198">
        <f>INDEX('Input EIA SEDS'!$A:$BZ, $A198, COLUMN(AK198))</f>
        <v/>
      </c>
      <c r="AL198">
        <f>INDEX('Input EIA SEDS'!$A:$BZ, $A198, COLUMN(AL198))</f>
        <v/>
      </c>
      <c r="AM198">
        <f>INDEX('Input EIA SEDS'!$A:$BZ, $A198, COLUMN(AM198))</f>
        <v/>
      </c>
      <c r="AN198">
        <f>INDEX('Input EIA SEDS'!$A:$BZ, $A198, COLUMN(AN198))</f>
        <v/>
      </c>
      <c r="AO198">
        <f>INDEX('Input EIA SEDS'!$A:$BZ, $A198, COLUMN(AO198))</f>
        <v/>
      </c>
      <c r="AP198">
        <f>INDEX('Input EIA SEDS'!$A:$BZ, $A198, COLUMN(AP198))</f>
        <v/>
      </c>
      <c r="AQ198">
        <f>INDEX('Input EIA SEDS'!$A:$BZ, $A198, COLUMN(AQ198))</f>
        <v/>
      </c>
      <c r="AR198">
        <f>INDEX('Input EIA SEDS'!$A:$BZ, $A198, COLUMN(AR198))</f>
        <v/>
      </c>
      <c r="AS198">
        <f>INDEX('Input EIA SEDS'!$A:$BZ, $A198, COLUMN(AS198))</f>
        <v/>
      </c>
      <c r="AT198">
        <f>INDEX('Input EIA SEDS'!$A:$BZ, $A198, COLUMN(AT198))</f>
        <v/>
      </c>
      <c r="AU198">
        <f>INDEX('Input EIA SEDS'!$A:$BZ, $A198, COLUMN(AU198))</f>
        <v/>
      </c>
      <c r="AV198">
        <f>INDEX('Input EIA SEDS'!$A:$BZ, $A198, COLUMN(AV198))</f>
        <v/>
      </c>
      <c r="AW198">
        <f>INDEX('Input EIA SEDS'!$A:$BZ, $A198, COLUMN(AW198))</f>
        <v/>
      </c>
      <c r="AX198">
        <f>INDEX('Input EIA SEDS'!$A:$BZ, $A198, COLUMN(AX198))</f>
        <v/>
      </c>
      <c r="AY198">
        <f>INDEX('Input EIA SEDS'!$A:$BZ, $A198, COLUMN(AY198))</f>
        <v/>
      </c>
      <c r="AZ198">
        <f>INDEX('Input EIA SEDS'!$A:$BZ, $A198, COLUMN(AZ198))</f>
        <v/>
      </c>
      <c r="BA198">
        <f>INDEX('Input EIA SEDS'!$A:$BZ, $A198, COLUMN(BA198))</f>
        <v/>
      </c>
      <c r="BB198">
        <f>INDEX('Input EIA SEDS'!$A:$BZ, $A198, COLUMN(BB198))</f>
        <v/>
      </c>
      <c r="BC198">
        <f>INDEX('Input EIA SEDS'!$A:$BZ, $A198, COLUMN(BC198))</f>
        <v/>
      </c>
      <c r="BD198">
        <f>INDEX('Input EIA SEDS'!$A:$BZ, $A198, COLUMN(BD198))</f>
        <v/>
      </c>
      <c r="BE198">
        <f>INDEX('Input EIA SEDS'!$A:$BZ, $A198, COLUMN(BE198))</f>
        <v/>
      </c>
      <c r="BF198">
        <f>INDEX('Input EIA SEDS'!$A:$BZ, $A198, COLUMN(BF198))</f>
        <v/>
      </c>
      <c r="BG198">
        <f>INDEX('Input EIA SEDS'!$A:$BZ, $A198, COLUMN(BG198))</f>
        <v/>
      </c>
      <c r="BH198">
        <f>INDEX('Input EIA SEDS'!$A:$BZ, $A198, COLUMN(BH198))</f>
        <v/>
      </c>
      <c r="BI198">
        <f>INDEX('Input EIA SEDS'!$A:$BZ, $A198, COLUMN(BI198))</f>
        <v/>
      </c>
      <c r="BJ198">
        <f>INDEX('Input EIA SEDS'!$A:$BZ, $A198, COLUMN(BJ198))</f>
        <v/>
      </c>
      <c r="BK198">
        <f>INDEX('Input EIA SEDS'!$A:$BZ, $A198, COLUMN(BK198))</f>
        <v/>
      </c>
      <c r="BL198">
        <f>INDEX('Input EIA SEDS'!$A:$BZ, $A198, COLUMN(BL198))</f>
        <v/>
      </c>
      <c r="BM198">
        <f>INDEX('Input EIA SEDS'!$A:$BZ, $A198, COLUMN(BM198))</f>
        <v/>
      </c>
      <c r="BN198">
        <f>INDEX('Input EIA SEDS'!$A:$BZ, $A198, COLUMN(BN198))</f>
        <v/>
      </c>
      <c r="BO198">
        <f>INDEX('Input EIA SEDS'!$A:$BZ, $A198, COLUMN(BO198))</f>
        <v/>
      </c>
      <c r="BP198">
        <f>INDEX('Input EIA SEDS'!$A:$BZ, $A198, COLUMN(BP198))</f>
        <v/>
      </c>
      <c r="BQ198">
        <f>INDEX('Input EIA SEDS'!$A:$BZ, $A198, COLUMN(BQ198))</f>
        <v/>
      </c>
      <c r="BR198">
        <f>INDEX('Input EIA SEDS'!$A:$BZ, $A198, COLUMN(BR198))</f>
        <v/>
      </c>
      <c r="BS198">
        <f>INDEX('Input EIA SEDS'!$A:$BZ, $A198, COLUMN(BS198))</f>
        <v/>
      </c>
      <c r="BT198">
        <f>INDEX('Input EIA SEDS'!$A:$BZ, $A198, COLUMN(BT198))</f>
        <v/>
      </c>
      <c r="BU198">
        <f>INDEX('Input EIA SEDS'!$A:$BZ, $A198, COLUMN(BU198))</f>
        <v/>
      </c>
      <c r="BV198">
        <f>INDEX('Input EIA SEDS'!$A:$BZ, $A198, COLUMN(BV198))</f>
        <v/>
      </c>
      <c r="BW198">
        <f>INDEX('Input EIA SEDS'!$A:$BZ, $A198, COLUMN(BW198))</f>
        <v/>
      </c>
    </row>
    <row r="199" spans="1:75">
      <c r="A199">
        <f>MATCH($C199,'Input EIA SEDS'!$C:$C,0)</f>
        <v/>
      </c>
      <c r="B199">
        <f>INDEX('Input EIA SEDS'!$A:$BZ, $A199, COLUMN(B199))</f>
        <v/>
      </c>
      <c r="C199" t="s">
        <v>825</v>
      </c>
      <c r="D199">
        <f>INDEX('Input EIA SEDS'!$A:$BZ, $A199, COLUMN(D199))</f>
        <v/>
      </c>
      <c r="E199">
        <f>INDEX('Input EIA SEDS'!$A:$BZ, $A199, COLUMN(E199))</f>
        <v/>
      </c>
      <c r="F199">
        <f>INDEX('Input EIA SEDS'!$A:$BZ, $A199, COLUMN(F199))</f>
        <v/>
      </c>
      <c r="G199">
        <f>INDEX('Input EIA SEDS'!$A:$BZ, $A199, COLUMN(G199))</f>
        <v/>
      </c>
      <c r="H199">
        <f>INDEX('Input EIA SEDS'!$A:$BZ, $A199, COLUMN(H199))</f>
        <v/>
      </c>
      <c r="I199">
        <f>INDEX('Input EIA SEDS'!$A:$BZ, $A199, COLUMN(I199))</f>
        <v/>
      </c>
      <c r="J199">
        <f>INDEX('Input EIA SEDS'!$A:$BZ, $A199, COLUMN(J199))</f>
        <v/>
      </c>
      <c r="K199">
        <f>INDEX('Input EIA SEDS'!$A:$BZ, $A199, COLUMN(K199))</f>
        <v/>
      </c>
      <c r="L199">
        <f>INDEX('Input EIA SEDS'!$A:$BZ, $A199, COLUMN(L199))</f>
        <v/>
      </c>
      <c r="M199">
        <f>INDEX('Input EIA SEDS'!$A:$BZ, $A199, COLUMN(M199))</f>
        <v/>
      </c>
      <c r="N199">
        <f>INDEX('Input EIA SEDS'!$A:$BZ, $A199, COLUMN(N199))</f>
        <v/>
      </c>
      <c r="O199">
        <f>INDEX('Input EIA SEDS'!$A:$BZ, $A199, COLUMN(O199))</f>
        <v/>
      </c>
      <c r="P199">
        <f>INDEX('Input EIA SEDS'!$A:$BZ, $A199, COLUMN(P199))</f>
        <v/>
      </c>
      <c r="Q199">
        <f>INDEX('Input EIA SEDS'!$A:$BZ, $A199, COLUMN(Q199))</f>
        <v/>
      </c>
      <c r="R199">
        <f>INDEX('Input EIA SEDS'!$A:$BZ, $A199, COLUMN(R199))</f>
        <v/>
      </c>
      <c r="S199">
        <f>INDEX('Input EIA SEDS'!$A:$BZ, $A199, COLUMN(S199))</f>
        <v/>
      </c>
      <c r="T199">
        <f>INDEX('Input EIA SEDS'!$A:$BZ, $A199, COLUMN(T199))</f>
        <v/>
      </c>
      <c r="U199">
        <f>INDEX('Input EIA SEDS'!$A:$BZ, $A199, COLUMN(U199))</f>
        <v/>
      </c>
      <c r="V199">
        <f>INDEX('Input EIA SEDS'!$A:$BZ, $A199, COLUMN(V199))</f>
        <v/>
      </c>
      <c r="W199">
        <f>INDEX('Input EIA SEDS'!$A:$BZ, $A199, COLUMN(W199))</f>
        <v/>
      </c>
      <c r="X199">
        <f>INDEX('Input EIA SEDS'!$A:$BZ, $A199, COLUMN(X199))</f>
        <v/>
      </c>
      <c r="Y199">
        <f>INDEX('Input EIA SEDS'!$A:$BZ, $A199, COLUMN(Y199))</f>
        <v/>
      </c>
      <c r="Z199">
        <f>INDEX('Input EIA SEDS'!$A:$BZ, $A199, COLUMN(Z199))</f>
        <v/>
      </c>
      <c r="AA199">
        <f>INDEX('Input EIA SEDS'!$A:$BZ, $A199, COLUMN(AA199))</f>
        <v/>
      </c>
      <c r="AB199">
        <f>INDEX('Input EIA SEDS'!$A:$BZ, $A199, COLUMN(AB199))</f>
        <v/>
      </c>
      <c r="AC199">
        <f>INDEX('Input EIA SEDS'!$A:$BZ, $A199, COLUMN(AC199))</f>
        <v/>
      </c>
      <c r="AD199">
        <f>INDEX('Input EIA SEDS'!$A:$BZ, $A199, COLUMN(AD199))</f>
        <v/>
      </c>
      <c r="AE199">
        <f>INDEX('Input EIA SEDS'!$A:$BZ, $A199, COLUMN(AE199))</f>
        <v/>
      </c>
      <c r="AF199">
        <f>INDEX('Input EIA SEDS'!$A:$BZ, $A199, COLUMN(AF199))</f>
        <v/>
      </c>
      <c r="AG199">
        <f>INDEX('Input EIA SEDS'!$A:$BZ, $A199, COLUMN(AG199))</f>
        <v/>
      </c>
      <c r="AH199">
        <f>INDEX('Input EIA SEDS'!$A:$BZ, $A199, COLUMN(AH199))</f>
        <v/>
      </c>
      <c r="AI199">
        <f>INDEX('Input EIA SEDS'!$A:$BZ, $A199, COLUMN(AI199))</f>
        <v/>
      </c>
      <c r="AJ199">
        <f>INDEX('Input EIA SEDS'!$A:$BZ, $A199, COLUMN(AJ199))</f>
        <v/>
      </c>
      <c r="AK199">
        <f>INDEX('Input EIA SEDS'!$A:$BZ, $A199, COLUMN(AK199))</f>
        <v/>
      </c>
      <c r="AL199">
        <f>INDEX('Input EIA SEDS'!$A:$BZ, $A199, COLUMN(AL199))</f>
        <v/>
      </c>
      <c r="AM199">
        <f>INDEX('Input EIA SEDS'!$A:$BZ, $A199, COLUMN(AM199))</f>
        <v/>
      </c>
      <c r="AN199">
        <f>INDEX('Input EIA SEDS'!$A:$BZ, $A199, COLUMN(AN199))</f>
        <v/>
      </c>
      <c r="AO199">
        <f>INDEX('Input EIA SEDS'!$A:$BZ, $A199, COLUMN(AO199))</f>
        <v/>
      </c>
      <c r="AP199">
        <f>INDEX('Input EIA SEDS'!$A:$BZ, $A199, COLUMN(AP199))</f>
        <v/>
      </c>
      <c r="AQ199">
        <f>INDEX('Input EIA SEDS'!$A:$BZ, $A199, COLUMN(AQ199))</f>
        <v/>
      </c>
      <c r="AR199">
        <f>INDEX('Input EIA SEDS'!$A:$BZ, $A199, COLUMN(AR199))</f>
        <v/>
      </c>
      <c r="AS199">
        <f>INDEX('Input EIA SEDS'!$A:$BZ, $A199, COLUMN(AS199))</f>
        <v/>
      </c>
      <c r="AT199">
        <f>INDEX('Input EIA SEDS'!$A:$BZ, $A199, COLUMN(AT199))</f>
        <v/>
      </c>
      <c r="AU199">
        <f>INDEX('Input EIA SEDS'!$A:$BZ, $A199, COLUMN(AU199))</f>
        <v/>
      </c>
      <c r="AV199">
        <f>INDEX('Input EIA SEDS'!$A:$BZ, $A199, COLUMN(AV199))</f>
        <v/>
      </c>
      <c r="AW199">
        <f>INDEX('Input EIA SEDS'!$A:$BZ, $A199, COLUMN(AW199))</f>
        <v/>
      </c>
      <c r="AX199">
        <f>INDEX('Input EIA SEDS'!$A:$BZ, $A199, COLUMN(AX199))</f>
        <v/>
      </c>
      <c r="AY199">
        <f>INDEX('Input EIA SEDS'!$A:$BZ, $A199, COLUMN(AY199))</f>
        <v/>
      </c>
      <c r="AZ199">
        <f>INDEX('Input EIA SEDS'!$A:$BZ, $A199, COLUMN(AZ199))</f>
        <v/>
      </c>
      <c r="BA199">
        <f>INDEX('Input EIA SEDS'!$A:$BZ, $A199, COLUMN(BA199))</f>
        <v/>
      </c>
      <c r="BB199">
        <f>INDEX('Input EIA SEDS'!$A:$BZ, $A199, COLUMN(BB199))</f>
        <v/>
      </c>
      <c r="BC199">
        <f>INDEX('Input EIA SEDS'!$A:$BZ, $A199, COLUMN(BC199))</f>
        <v/>
      </c>
      <c r="BD199">
        <f>INDEX('Input EIA SEDS'!$A:$BZ, $A199, COLUMN(BD199))</f>
        <v/>
      </c>
      <c r="BE199">
        <f>INDEX('Input EIA SEDS'!$A:$BZ, $A199, COLUMN(BE199))</f>
        <v/>
      </c>
      <c r="BF199">
        <f>INDEX('Input EIA SEDS'!$A:$BZ, $A199, COLUMN(BF199))</f>
        <v/>
      </c>
      <c r="BG199">
        <f>INDEX('Input EIA SEDS'!$A:$BZ, $A199, COLUMN(BG199))</f>
        <v/>
      </c>
      <c r="BH199">
        <f>INDEX('Input EIA SEDS'!$A:$BZ, $A199, COLUMN(BH199))</f>
        <v/>
      </c>
      <c r="BI199">
        <f>INDEX('Input EIA SEDS'!$A:$BZ, $A199, COLUMN(BI199))</f>
        <v/>
      </c>
      <c r="BJ199">
        <f>INDEX('Input EIA SEDS'!$A:$BZ, $A199, COLUMN(BJ199))</f>
        <v/>
      </c>
      <c r="BK199">
        <f>INDEX('Input EIA SEDS'!$A:$BZ, $A199, COLUMN(BK199))</f>
        <v/>
      </c>
      <c r="BL199">
        <f>INDEX('Input EIA SEDS'!$A:$BZ, $A199, COLUMN(BL199))</f>
        <v/>
      </c>
      <c r="BM199">
        <f>INDEX('Input EIA SEDS'!$A:$BZ, $A199, COLUMN(BM199))</f>
        <v/>
      </c>
      <c r="BN199">
        <f>INDEX('Input EIA SEDS'!$A:$BZ, $A199, COLUMN(BN199))</f>
        <v/>
      </c>
      <c r="BO199">
        <f>INDEX('Input EIA SEDS'!$A:$BZ, $A199, COLUMN(BO199))</f>
        <v/>
      </c>
      <c r="BP199">
        <f>INDEX('Input EIA SEDS'!$A:$BZ, $A199, COLUMN(BP199))</f>
        <v/>
      </c>
      <c r="BQ199">
        <f>INDEX('Input EIA SEDS'!$A:$BZ, $A199, COLUMN(BQ199))</f>
        <v/>
      </c>
      <c r="BR199">
        <f>INDEX('Input EIA SEDS'!$A:$BZ, $A199, COLUMN(BR199))</f>
        <v/>
      </c>
      <c r="BS199">
        <f>INDEX('Input EIA SEDS'!$A:$BZ, $A199, COLUMN(BS199))</f>
        <v/>
      </c>
      <c r="BT199">
        <f>INDEX('Input EIA SEDS'!$A:$BZ, $A199, COLUMN(BT199))</f>
        <v/>
      </c>
      <c r="BU199">
        <f>INDEX('Input EIA SEDS'!$A:$BZ, $A199, COLUMN(BU199))</f>
        <v/>
      </c>
      <c r="BV199">
        <f>INDEX('Input EIA SEDS'!$A:$BZ, $A199, COLUMN(BV199))</f>
        <v/>
      </c>
      <c r="BW199">
        <f>INDEX('Input EIA SEDS'!$A:$BZ, $A199, COLUMN(BW199))</f>
        <v/>
      </c>
    </row>
    <row r="200" spans="1:75">
      <c r="A200">
        <f>MATCH($C200,'Input EIA SEDS'!$C:$C,0)</f>
        <v/>
      </c>
      <c r="B200">
        <f>INDEX('Input EIA SEDS'!$A:$BZ, $A200, COLUMN(B200))</f>
        <v/>
      </c>
      <c r="C200" t="s">
        <v>829</v>
      </c>
      <c r="D200">
        <f>INDEX('Input EIA SEDS'!$A:$BZ, $A200, COLUMN(D200))</f>
        <v/>
      </c>
      <c r="E200">
        <f>INDEX('Input EIA SEDS'!$A:$BZ, $A200, COLUMN(E200))</f>
        <v/>
      </c>
      <c r="F200">
        <f>INDEX('Input EIA SEDS'!$A:$BZ, $A200, COLUMN(F200))</f>
        <v/>
      </c>
      <c r="G200">
        <f>INDEX('Input EIA SEDS'!$A:$BZ, $A200, COLUMN(G200))</f>
        <v/>
      </c>
      <c r="H200">
        <f>INDEX('Input EIA SEDS'!$A:$BZ, $A200, COLUMN(H200))</f>
        <v/>
      </c>
      <c r="I200">
        <f>INDEX('Input EIA SEDS'!$A:$BZ, $A200, COLUMN(I200))</f>
        <v/>
      </c>
      <c r="J200">
        <f>INDEX('Input EIA SEDS'!$A:$BZ, $A200, COLUMN(J200))</f>
        <v/>
      </c>
      <c r="K200">
        <f>INDEX('Input EIA SEDS'!$A:$BZ, $A200, COLUMN(K200))</f>
        <v/>
      </c>
      <c r="L200">
        <f>INDEX('Input EIA SEDS'!$A:$BZ, $A200, COLUMN(L200))</f>
        <v/>
      </c>
      <c r="M200">
        <f>INDEX('Input EIA SEDS'!$A:$BZ, $A200, COLUMN(M200))</f>
        <v/>
      </c>
      <c r="N200">
        <f>INDEX('Input EIA SEDS'!$A:$BZ, $A200, COLUMN(N200))</f>
        <v/>
      </c>
      <c r="O200">
        <f>INDEX('Input EIA SEDS'!$A:$BZ, $A200, COLUMN(O200))</f>
        <v/>
      </c>
      <c r="P200">
        <f>INDEX('Input EIA SEDS'!$A:$BZ, $A200, COLUMN(P200))</f>
        <v/>
      </c>
      <c r="Q200">
        <f>INDEX('Input EIA SEDS'!$A:$BZ, $A200, COLUMN(Q200))</f>
        <v/>
      </c>
      <c r="R200">
        <f>INDEX('Input EIA SEDS'!$A:$BZ, $A200, COLUMN(R200))</f>
        <v/>
      </c>
      <c r="S200">
        <f>INDEX('Input EIA SEDS'!$A:$BZ, $A200, COLUMN(S200))</f>
        <v/>
      </c>
      <c r="T200">
        <f>INDEX('Input EIA SEDS'!$A:$BZ, $A200, COLUMN(T200))</f>
        <v/>
      </c>
      <c r="U200">
        <f>INDEX('Input EIA SEDS'!$A:$BZ, $A200, COLUMN(U200))</f>
        <v/>
      </c>
      <c r="V200">
        <f>INDEX('Input EIA SEDS'!$A:$BZ, $A200, COLUMN(V200))</f>
        <v/>
      </c>
      <c r="W200">
        <f>INDEX('Input EIA SEDS'!$A:$BZ, $A200, COLUMN(W200))</f>
        <v/>
      </c>
      <c r="X200">
        <f>INDEX('Input EIA SEDS'!$A:$BZ, $A200, COLUMN(X200))</f>
        <v/>
      </c>
      <c r="Y200">
        <f>INDEX('Input EIA SEDS'!$A:$BZ, $A200, COLUMN(Y200))</f>
        <v/>
      </c>
      <c r="Z200">
        <f>INDEX('Input EIA SEDS'!$A:$BZ, $A200, COLUMN(Z200))</f>
        <v/>
      </c>
      <c r="AA200">
        <f>INDEX('Input EIA SEDS'!$A:$BZ, $A200, COLUMN(AA200))</f>
        <v/>
      </c>
      <c r="AB200">
        <f>INDEX('Input EIA SEDS'!$A:$BZ, $A200, COLUMN(AB200))</f>
        <v/>
      </c>
      <c r="AC200">
        <f>INDEX('Input EIA SEDS'!$A:$BZ, $A200, COLUMN(AC200))</f>
        <v/>
      </c>
      <c r="AD200">
        <f>INDEX('Input EIA SEDS'!$A:$BZ, $A200, COLUMN(AD200))</f>
        <v/>
      </c>
      <c r="AE200">
        <f>INDEX('Input EIA SEDS'!$A:$BZ, $A200, COLUMN(AE200))</f>
        <v/>
      </c>
      <c r="AF200">
        <f>INDEX('Input EIA SEDS'!$A:$BZ, $A200, COLUMN(AF200))</f>
        <v/>
      </c>
      <c r="AG200">
        <f>INDEX('Input EIA SEDS'!$A:$BZ, $A200, COLUMN(AG200))</f>
        <v/>
      </c>
      <c r="AH200">
        <f>INDEX('Input EIA SEDS'!$A:$BZ, $A200, COLUMN(AH200))</f>
        <v/>
      </c>
      <c r="AI200">
        <f>INDEX('Input EIA SEDS'!$A:$BZ, $A200, COLUMN(AI200))</f>
        <v/>
      </c>
      <c r="AJ200">
        <f>INDEX('Input EIA SEDS'!$A:$BZ, $A200, COLUMN(AJ200))</f>
        <v/>
      </c>
      <c r="AK200">
        <f>INDEX('Input EIA SEDS'!$A:$BZ, $A200, COLUMN(AK200))</f>
        <v/>
      </c>
      <c r="AL200">
        <f>INDEX('Input EIA SEDS'!$A:$BZ, $A200, COLUMN(AL200))</f>
        <v/>
      </c>
      <c r="AM200">
        <f>INDEX('Input EIA SEDS'!$A:$BZ, $A200, COLUMN(AM200))</f>
        <v/>
      </c>
      <c r="AN200">
        <f>INDEX('Input EIA SEDS'!$A:$BZ, $A200, COLUMN(AN200))</f>
        <v/>
      </c>
      <c r="AO200">
        <f>INDEX('Input EIA SEDS'!$A:$BZ, $A200, COLUMN(AO200))</f>
        <v/>
      </c>
      <c r="AP200">
        <f>INDEX('Input EIA SEDS'!$A:$BZ, $A200, COLUMN(AP200))</f>
        <v/>
      </c>
      <c r="AQ200">
        <f>INDEX('Input EIA SEDS'!$A:$BZ, $A200, COLUMN(AQ200))</f>
        <v/>
      </c>
      <c r="AR200">
        <f>INDEX('Input EIA SEDS'!$A:$BZ, $A200, COLUMN(AR200))</f>
        <v/>
      </c>
      <c r="AS200">
        <f>INDEX('Input EIA SEDS'!$A:$BZ, $A200, COLUMN(AS200))</f>
        <v/>
      </c>
      <c r="AT200">
        <f>INDEX('Input EIA SEDS'!$A:$BZ, $A200, COLUMN(AT200))</f>
        <v/>
      </c>
      <c r="AU200">
        <f>INDEX('Input EIA SEDS'!$A:$BZ, $A200, COLUMN(AU200))</f>
        <v/>
      </c>
      <c r="AV200">
        <f>INDEX('Input EIA SEDS'!$A:$BZ, $A200, COLUMN(AV200))</f>
        <v/>
      </c>
      <c r="AW200">
        <f>INDEX('Input EIA SEDS'!$A:$BZ, $A200, COLUMN(AW200))</f>
        <v/>
      </c>
      <c r="AX200">
        <f>INDEX('Input EIA SEDS'!$A:$BZ, $A200, COLUMN(AX200))</f>
        <v/>
      </c>
      <c r="AY200">
        <f>INDEX('Input EIA SEDS'!$A:$BZ, $A200, COLUMN(AY200))</f>
        <v/>
      </c>
      <c r="AZ200">
        <f>INDEX('Input EIA SEDS'!$A:$BZ, $A200, COLUMN(AZ200))</f>
        <v/>
      </c>
      <c r="BA200">
        <f>INDEX('Input EIA SEDS'!$A:$BZ, $A200, COLUMN(BA200))</f>
        <v/>
      </c>
      <c r="BB200">
        <f>INDEX('Input EIA SEDS'!$A:$BZ, $A200, COLUMN(BB200))</f>
        <v/>
      </c>
      <c r="BC200">
        <f>INDEX('Input EIA SEDS'!$A:$BZ, $A200, COLUMN(BC200))</f>
        <v/>
      </c>
      <c r="BD200">
        <f>INDEX('Input EIA SEDS'!$A:$BZ, $A200, COLUMN(BD200))</f>
        <v/>
      </c>
      <c r="BE200">
        <f>INDEX('Input EIA SEDS'!$A:$BZ, $A200, COLUMN(BE200))</f>
        <v/>
      </c>
      <c r="BF200">
        <f>INDEX('Input EIA SEDS'!$A:$BZ, $A200, COLUMN(BF200))</f>
        <v/>
      </c>
      <c r="BG200">
        <f>INDEX('Input EIA SEDS'!$A:$BZ, $A200, COLUMN(BG200))</f>
        <v/>
      </c>
      <c r="BH200">
        <f>INDEX('Input EIA SEDS'!$A:$BZ, $A200, COLUMN(BH200))</f>
        <v/>
      </c>
      <c r="BI200">
        <f>INDEX('Input EIA SEDS'!$A:$BZ, $A200, COLUMN(BI200))</f>
        <v/>
      </c>
      <c r="BJ200">
        <f>INDEX('Input EIA SEDS'!$A:$BZ, $A200, COLUMN(BJ200))</f>
        <v/>
      </c>
      <c r="BK200">
        <f>INDEX('Input EIA SEDS'!$A:$BZ, $A200, COLUMN(BK200))</f>
        <v/>
      </c>
      <c r="BL200">
        <f>INDEX('Input EIA SEDS'!$A:$BZ, $A200, COLUMN(BL200))</f>
        <v/>
      </c>
      <c r="BM200">
        <f>INDEX('Input EIA SEDS'!$A:$BZ, $A200, COLUMN(BM200))</f>
        <v/>
      </c>
      <c r="BN200">
        <f>INDEX('Input EIA SEDS'!$A:$BZ, $A200, COLUMN(BN200))</f>
        <v/>
      </c>
      <c r="BO200">
        <f>INDEX('Input EIA SEDS'!$A:$BZ, $A200, COLUMN(BO200))</f>
        <v/>
      </c>
      <c r="BP200">
        <f>INDEX('Input EIA SEDS'!$A:$BZ, $A200, COLUMN(BP200))</f>
        <v/>
      </c>
      <c r="BQ200">
        <f>INDEX('Input EIA SEDS'!$A:$BZ, $A200, COLUMN(BQ200))</f>
        <v/>
      </c>
      <c r="BR200">
        <f>INDEX('Input EIA SEDS'!$A:$BZ, $A200, COLUMN(BR200))</f>
        <v/>
      </c>
      <c r="BS200">
        <f>INDEX('Input EIA SEDS'!$A:$BZ, $A200, COLUMN(BS200))</f>
        <v/>
      </c>
      <c r="BT200">
        <f>INDEX('Input EIA SEDS'!$A:$BZ, $A200, COLUMN(BT200))</f>
        <v/>
      </c>
      <c r="BU200">
        <f>INDEX('Input EIA SEDS'!$A:$BZ, $A200, COLUMN(BU200))</f>
        <v/>
      </c>
      <c r="BV200">
        <f>INDEX('Input EIA SEDS'!$A:$BZ, $A200, COLUMN(BV200))</f>
        <v/>
      </c>
      <c r="BW200">
        <f>INDEX('Input EIA SEDS'!$A:$BZ, $A200, COLUMN(BW200))</f>
        <v/>
      </c>
    </row>
    <row r="201" spans="1:75">
      <c r="A201">
        <f>MATCH($C201,'Input EIA SEDS'!$C:$C,0)</f>
        <v/>
      </c>
      <c r="B201">
        <f>INDEX('Input EIA SEDS'!$A:$BZ, $A201, COLUMN(B201))</f>
        <v/>
      </c>
      <c r="C201" t="s">
        <v>833</v>
      </c>
      <c r="D201">
        <f>INDEX('Input EIA SEDS'!$A:$BZ, $A201, COLUMN(D201))</f>
        <v/>
      </c>
      <c r="E201">
        <f>INDEX('Input EIA SEDS'!$A:$BZ, $A201, COLUMN(E201))</f>
        <v/>
      </c>
      <c r="F201">
        <f>INDEX('Input EIA SEDS'!$A:$BZ, $A201, COLUMN(F201))</f>
        <v/>
      </c>
      <c r="G201">
        <f>INDEX('Input EIA SEDS'!$A:$BZ, $A201, COLUMN(G201))</f>
        <v/>
      </c>
      <c r="H201">
        <f>INDEX('Input EIA SEDS'!$A:$BZ, $A201, COLUMN(H201))</f>
        <v/>
      </c>
      <c r="I201">
        <f>INDEX('Input EIA SEDS'!$A:$BZ, $A201, COLUMN(I201))</f>
        <v/>
      </c>
      <c r="J201">
        <f>INDEX('Input EIA SEDS'!$A:$BZ, $A201, COLUMN(J201))</f>
        <v/>
      </c>
      <c r="K201">
        <f>INDEX('Input EIA SEDS'!$A:$BZ, $A201, COLUMN(K201))</f>
        <v/>
      </c>
      <c r="L201">
        <f>INDEX('Input EIA SEDS'!$A:$BZ, $A201, COLUMN(L201))</f>
        <v/>
      </c>
      <c r="M201">
        <f>INDEX('Input EIA SEDS'!$A:$BZ, $A201, COLUMN(M201))</f>
        <v/>
      </c>
      <c r="N201">
        <f>INDEX('Input EIA SEDS'!$A:$BZ, $A201, COLUMN(N201))</f>
        <v/>
      </c>
      <c r="O201">
        <f>INDEX('Input EIA SEDS'!$A:$BZ, $A201, COLUMN(O201))</f>
        <v/>
      </c>
      <c r="P201">
        <f>INDEX('Input EIA SEDS'!$A:$BZ, $A201, COLUMN(P201))</f>
        <v/>
      </c>
      <c r="Q201">
        <f>INDEX('Input EIA SEDS'!$A:$BZ, $A201, COLUMN(Q201))</f>
        <v/>
      </c>
      <c r="R201">
        <f>INDEX('Input EIA SEDS'!$A:$BZ, $A201, COLUMN(R201))</f>
        <v/>
      </c>
      <c r="S201">
        <f>INDEX('Input EIA SEDS'!$A:$BZ, $A201, COLUMN(S201))</f>
        <v/>
      </c>
      <c r="T201">
        <f>INDEX('Input EIA SEDS'!$A:$BZ, $A201, COLUMN(T201))</f>
        <v/>
      </c>
      <c r="U201">
        <f>INDEX('Input EIA SEDS'!$A:$BZ, $A201, COLUMN(U201))</f>
        <v/>
      </c>
      <c r="V201">
        <f>INDEX('Input EIA SEDS'!$A:$BZ, $A201, COLUMN(V201))</f>
        <v/>
      </c>
      <c r="W201">
        <f>INDEX('Input EIA SEDS'!$A:$BZ, $A201, COLUMN(W201))</f>
        <v/>
      </c>
      <c r="X201">
        <f>INDEX('Input EIA SEDS'!$A:$BZ, $A201, COLUMN(X201))</f>
        <v/>
      </c>
      <c r="Y201">
        <f>INDEX('Input EIA SEDS'!$A:$BZ, $A201, COLUMN(Y201))</f>
        <v/>
      </c>
      <c r="Z201">
        <f>INDEX('Input EIA SEDS'!$A:$BZ, $A201, COLUMN(Z201))</f>
        <v/>
      </c>
      <c r="AA201">
        <f>INDEX('Input EIA SEDS'!$A:$BZ, $A201, COLUMN(AA201))</f>
        <v/>
      </c>
      <c r="AB201">
        <f>INDEX('Input EIA SEDS'!$A:$BZ, $A201, COLUMN(AB201))</f>
        <v/>
      </c>
      <c r="AC201">
        <f>INDEX('Input EIA SEDS'!$A:$BZ, $A201, COLUMN(AC201))</f>
        <v/>
      </c>
      <c r="AD201">
        <f>INDEX('Input EIA SEDS'!$A:$BZ, $A201, COLUMN(AD201))</f>
        <v/>
      </c>
      <c r="AE201">
        <f>INDEX('Input EIA SEDS'!$A:$BZ, $A201, COLUMN(AE201))</f>
        <v/>
      </c>
      <c r="AF201">
        <f>INDEX('Input EIA SEDS'!$A:$BZ, $A201, COLUMN(AF201))</f>
        <v/>
      </c>
      <c r="AG201">
        <f>INDEX('Input EIA SEDS'!$A:$BZ, $A201, COLUMN(AG201))</f>
        <v/>
      </c>
      <c r="AH201">
        <f>INDEX('Input EIA SEDS'!$A:$BZ, $A201, COLUMN(AH201))</f>
        <v/>
      </c>
      <c r="AI201">
        <f>INDEX('Input EIA SEDS'!$A:$BZ, $A201, COLUMN(AI201))</f>
        <v/>
      </c>
      <c r="AJ201">
        <f>INDEX('Input EIA SEDS'!$A:$BZ, $A201, COLUMN(AJ201))</f>
        <v/>
      </c>
      <c r="AK201">
        <f>INDEX('Input EIA SEDS'!$A:$BZ, $A201, COLUMN(AK201))</f>
        <v/>
      </c>
      <c r="AL201">
        <f>INDEX('Input EIA SEDS'!$A:$BZ, $A201, COLUMN(AL201))</f>
        <v/>
      </c>
      <c r="AM201">
        <f>INDEX('Input EIA SEDS'!$A:$BZ, $A201, COLUMN(AM201))</f>
        <v/>
      </c>
      <c r="AN201">
        <f>INDEX('Input EIA SEDS'!$A:$BZ, $A201, COLUMN(AN201))</f>
        <v/>
      </c>
      <c r="AO201">
        <f>INDEX('Input EIA SEDS'!$A:$BZ, $A201, COLUMN(AO201))</f>
        <v/>
      </c>
      <c r="AP201">
        <f>INDEX('Input EIA SEDS'!$A:$BZ, $A201, COLUMN(AP201))</f>
        <v/>
      </c>
      <c r="AQ201">
        <f>INDEX('Input EIA SEDS'!$A:$BZ, $A201, COLUMN(AQ201))</f>
        <v/>
      </c>
      <c r="AR201">
        <f>INDEX('Input EIA SEDS'!$A:$BZ, $A201, COLUMN(AR201))</f>
        <v/>
      </c>
      <c r="AS201">
        <f>INDEX('Input EIA SEDS'!$A:$BZ, $A201, COLUMN(AS201))</f>
        <v/>
      </c>
      <c r="AT201">
        <f>INDEX('Input EIA SEDS'!$A:$BZ, $A201, COLUMN(AT201))</f>
        <v/>
      </c>
      <c r="AU201">
        <f>INDEX('Input EIA SEDS'!$A:$BZ, $A201, COLUMN(AU201))</f>
        <v/>
      </c>
      <c r="AV201">
        <f>INDEX('Input EIA SEDS'!$A:$BZ, $A201, COLUMN(AV201))</f>
        <v/>
      </c>
      <c r="AW201">
        <f>INDEX('Input EIA SEDS'!$A:$BZ, $A201, COLUMN(AW201))</f>
        <v/>
      </c>
      <c r="AX201">
        <f>INDEX('Input EIA SEDS'!$A:$BZ, $A201, COLUMN(AX201))</f>
        <v/>
      </c>
      <c r="AY201">
        <f>INDEX('Input EIA SEDS'!$A:$BZ, $A201, COLUMN(AY201))</f>
        <v/>
      </c>
      <c r="AZ201">
        <f>INDEX('Input EIA SEDS'!$A:$BZ, $A201, COLUMN(AZ201))</f>
        <v/>
      </c>
      <c r="BA201">
        <f>INDEX('Input EIA SEDS'!$A:$BZ, $A201, COLUMN(BA201))</f>
        <v/>
      </c>
      <c r="BB201">
        <f>INDEX('Input EIA SEDS'!$A:$BZ, $A201, COLUMN(BB201))</f>
        <v/>
      </c>
      <c r="BC201">
        <f>INDEX('Input EIA SEDS'!$A:$BZ, $A201, COLUMN(BC201))</f>
        <v/>
      </c>
      <c r="BD201">
        <f>INDEX('Input EIA SEDS'!$A:$BZ, $A201, COLUMN(BD201))</f>
        <v/>
      </c>
      <c r="BE201">
        <f>INDEX('Input EIA SEDS'!$A:$BZ, $A201, COLUMN(BE201))</f>
        <v/>
      </c>
      <c r="BF201">
        <f>INDEX('Input EIA SEDS'!$A:$BZ, $A201, COLUMN(BF201))</f>
        <v/>
      </c>
      <c r="BG201">
        <f>INDEX('Input EIA SEDS'!$A:$BZ, $A201, COLUMN(BG201))</f>
        <v/>
      </c>
      <c r="BH201">
        <f>INDEX('Input EIA SEDS'!$A:$BZ, $A201, COLUMN(BH201))</f>
        <v/>
      </c>
      <c r="BI201">
        <f>INDEX('Input EIA SEDS'!$A:$BZ, $A201, COLUMN(BI201))</f>
        <v/>
      </c>
      <c r="BJ201">
        <f>INDEX('Input EIA SEDS'!$A:$BZ, $A201, COLUMN(BJ201))</f>
        <v/>
      </c>
      <c r="BK201">
        <f>INDEX('Input EIA SEDS'!$A:$BZ, $A201, COLUMN(BK201))</f>
        <v/>
      </c>
      <c r="BL201">
        <f>INDEX('Input EIA SEDS'!$A:$BZ, $A201, COLUMN(BL201))</f>
        <v/>
      </c>
      <c r="BM201">
        <f>INDEX('Input EIA SEDS'!$A:$BZ, $A201, COLUMN(BM201))</f>
        <v/>
      </c>
      <c r="BN201">
        <f>INDEX('Input EIA SEDS'!$A:$BZ, $A201, COLUMN(BN201))</f>
        <v/>
      </c>
      <c r="BO201">
        <f>INDEX('Input EIA SEDS'!$A:$BZ, $A201, COLUMN(BO201))</f>
        <v/>
      </c>
      <c r="BP201">
        <f>INDEX('Input EIA SEDS'!$A:$BZ, $A201, COLUMN(BP201))</f>
        <v/>
      </c>
      <c r="BQ201">
        <f>INDEX('Input EIA SEDS'!$A:$BZ, $A201, COLUMN(BQ201))</f>
        <v/>
      </c>
      <c r="BR201">
        <f>INDEX('Input EIA SEDS'!$A:$BZ, $A201, COLUMN(BR201))</f>
        <v/>
      </c>
      <c r="BS201">
        <f>INDEX('Input EIA SEDS'!$A:$BZ, $A201, COLUMN(BS201))</f>
        <v/>
      </c>
      <c r="BT201">
        <f>INDEX('Input EIA SEDS'!$A:$BZ, $A201, COLUMN(BT201))</f>
        <v/>
      </c>
      <c r="BU201">
        <f>INDEX('Input EIA SEDS'!$A:$BZ, $A201, COLUMN(BU201))</f>
        <v/>
      </c>
      <c r="BV201">
        <f>INDEX('Input EIA SEDS'!$A:$BZ, $A201, COLUMN(BV201))</f>
        <v/>
      </c>
      <c r="BW201">
        <f>INDEX('Input EIA SEDS'!$A:$BZ, $A201, COLUMN(BW201))</f>
        <v/>
      </c>
    </row>
    <row r="202" spans="1:75">
      <c r="A202">
        <f>MATCH($C202,'Input EIA SEDS'!$C:$C,0)</f>
        <v/>
      </c>
      <c r="B202">
        <f>INDEX('Input EIA SEDS'!$A:$BZ, $A202, COLUMN(B202))</f>
        <v/>
      </c>
      <c r="C202" t="s">
        <v>866</v>
      </c>
      <c r="D202">
        <f>INDEX('Input EIA SEDS'!$A:$BZ, $A202, COLUMN(D202))</f>
        <v/>
      </c>
      <c r="E202">
        <f>INDEX('Input EIA SEDS'!$A:$BZ, $A202, COLUMN(E202))</f>
        <v/>
      </c>
      <c r="F202">
        <f>INDEX('Input EIA SEDS'!$A:$BZ, $A202, COLUMN(F202))</f>
        <v/>
      </c>
      <c r="G202">
        <f>INDEX('Input EIA SEDS'!$A:$BZ, $A202, COLUMN(G202))</f>
        <v/>
      </c>
      <c r="H202">
        <f>INDEX('Input EIA SEDS'!$A:$BZ, $A202, COLUMN(H202))</f>
        <v/>
      </c>
      <c r="I202">
        <f>INDEX('Input EIA SEDS'!$A:$BZ, $A202, COLUMN(I202))</f>
        <v/>
      </c>
      <c r="J202">
        <f>INDEX('Input EIA SEDS'!$A:$BZ, $A202, COLUMN(J202))</f>
        <v/>
      </c>
      <c r="K202">
        <f>INDEX('Input EIA SEDS'!$A:$BZ, $A202, COLUMN(K202))</f>
        <v/>
      </c>
      <c r="L202">
        <f>INDEX('Input EIA SEDS'!$A:$BZ, $A202, COLUMN(L202))</f>
        <v/>
      </c>
      <c r="M202">
        <f>INDEX('Input EIA SEDS'!$A:$BZ, $A202, COLUMN(M202))</f>
        <v/>
      </c>
      <c r="N202">
        <f>INDEX('Input EIA SEDS'!$A:$BZ, $A202, COLUMN(N202))</f>
        <v/>
      </c>
      <c r="O202">
        <f>INDEX('Input EIA SEDS'!$A:$BZ, $A202, COLUMN(O202))</f>
        <v/>
      </c>
      <c r="P202">
        <f>INDEX('Input EIA SEDS'!$A:$BZ, $A202, COLUMN(P202))</f>
        <v/>
      </c>
      <c r="Q202">
        <f>INDEX('Input EIA SEDS'!$A:$BZ, $A202, COLUMN(Q202))</f>
        <v/>
      </c>
      <c r="R202">
        <f>INDEX('Input EIA SEDS'!$A:$BZ, $A202, COLUMN(R202))</f>
        <v/>
      </c>
      <c r="S202">
        <f>INDEX('Input EIA SEDS'!$A:$BZ, $A202, COLUMN(S202))</f>
        <v/>
      </c>
      <c r="T202">
        <f>INDEX('Input EIA SEDS'!$A:$BZ, $A202, COLUMN(T202))</f>
        <v/>
      </c>
      <c r="U202">
        <f>INDEX('Input EIA SEDS'!$A:$BZ, $A202, COLUMN(U202))</f>
        <v/>
      </c>
      <c r="V202">
        <f>INDEX('Input EIA SEDS'!$A:$BZ, $A202, COLUMN(V202))</f>
        <v/>
      </c>
      <c r="W202">
        <f>INDEX('Input EIA SEDS'!$A:$BZ, $A202, COLUMN(W202))</f>
        <v/>
      </c>
      <c r="X202">
        <f>INDEX('Input EIA SEDS'!$A:$BZ, $A202, COLUMN(X202))</f>
        <v/>
      </c>
      <c r="Y202">
        <f>INDEX('Input EIA SEDS'!$A:$BZ, $A202, COLUMN(Y202))</f>
        <v/>
      </c>
      <c r="Z202">
        <f>INDEX('Input EIA SEDS'!$A:$BZ, $A202, COLUMN(Z202))</f>
        <v/>
      </c>
      <c r="AA202">
        <f>INDEX('Input EIA SEDS'!$A:$BZ, $A202, COLUMN(AA202))</f>
        <v/>
      </c>
      <c r="AB202">
        <f>INDEX('Input EIA SEDS'!$A:$BZ, $A202, COLUMN(AB202))</f>
        <v/>
      </c>
      <c r="AC202">
        <f>INDEX('Input EIA SEDS'!$A:$BZ, $A202, COLUMN(AC202))</f>
        <v/>
      </c>
      <c r="AD202">
        <f>INDEX('Input EIA SEDS'!$A:$BZ, $A202, COLUMN(AD202))</f>
        <v/>
      </c>
      <c r="AE202">
        <f>INDEX('Input EIA SEDS'!$A:$BZ, $A202, COLUMN(AE202))</f>
        <v/>
      </c>
      <c r="AF202">
        <f>INDEX('Input EIA SEDS'!$A:$BZ, $A202, COLUMN(AF202))</f>
        <v/>
      </c>
      <c r="AG202">
        <f>INDEX('Input EIA SEDS'!$A:$BZ, $A202, COLUMN(AG202))</f>
        <v/>
      </c>
      <c r="AH202">
        <f>INDEX('Input EIA SEDS'!$A:$BZ, $A202, COLUMN(AH202))</f>
        <v/>
      </c>
      <c r="AI202">
        <f>INDEX('Input EIA SEDS'!$A:$BZ, $A202, COLUMN(AI202))</f>
        <v/>
      </c>
      <c r="AJ202">
        <f>INDEX('Input EIA SEDS'!$A:$BZ, $A202, COLUMN(AJ202))</f>
        <v/>
      </c>
      <c r="AK202">
        <f>INDEX('Input EIA SEDS'!$A:$BZ, $A202, COLUMN(AK202))</f>
        <v/>
      </c>
      <c r="AL202">
        <f>INDEX('Input EIA SEDS'!$A:$BZ, $A202, COLUMN(AL202))</f>
        <v/>
      </c>
      <c r="AM202">
        <f>INDEX('Input EIA SEDS'!$A:$BZ, $A202, COLUMN(AM202))</f>
        <v/>
      </c>
      <c r="AN202">
        <f>INDEX('Input EIA SEDS'!$A:$BZ, $A202, COLUMN(AN202))</f>
        <v/>
      </c>
      <c r="AO202">
        <f>INDEX('Input EIA SEDS'!$A:$BZ, $A202, COLUMN(AO202))</f>
        <v/>
      </c>
      <c r="AP202">
        <f>INDEX('Input EIA SEDS'!$A:$BZ, $A202, COLUMN(AP202))</f>
        <v/>
      </c>
      <c r="AQ202">
        <f>INDEX('Input EIA SEDS'!$A:$BZ, $A202, COLUMN(AQ202))</f>
        <v/>
      </c>
      <c r="AR202">
        <f>INDEX('Input EIA SEDS'!$A:$BZ, $A202, COLUMN(AR202))</f>
        <v/>
      </c>
      <c r="AS202">
        <f>INDEX('Input EIA SEDS'!$A:$BZ, $A202, COLUMN(AS202))</f>
        <v/>
      </c>
      <c r="AT202">
        <f>INDEX('Input EIA SEDS'!$A:$BZ, $A202, COLUMN(AT202))</f>
        <v/>
      </c>
      <c r="AU202">
        <f>INDEX('Input EIA SEDS'!$A:$BZ, $A202, COLUMN(AU202))</f>
        <v/>
      </c>
      <c r="AV202">
        <f>INDEX('Input EIA SEDS'!$A:$BZ, $A202, COLUMN(AV202))</f>
        <v/>
      </c>
      <c r="AW202">
        <f>INDEX('Input EIA SEDS'!$A:$BZ, $A202, COLUMN(AW202))</f>
        <v/>
      </c>
      <c r="AX202">
        <f>INDEX('Input EIA SEDS'!$A:$BZ, $A202, COLUMN(AX202))</f>
        <v/>
      </c>
      <c r="AY202">
        <f>INDEX('Input EIA SEDS'!$A:$BZ, $A202, COLUMN(AY202))</f>
        <v/>
      </c>
      <c r="AZ202">
        <f>INDEX('Input EIA SEDS'!$A:$BZ, $A202, COLUMN(AZ202))</f>
        <v/>
      </c>
      <c r="BA202">
        <f>INDEX('Input EIA SEDS'!$A:$BZ, $A202, COLUMN(BA202))</f>
        <v/>
      </c>
      <c r="BB202">
        <f>INDEX('Input EIA SEDS'!$A:$BZ, $A202, COLUMN(BB202))</f>
        <v/>
      </c>
      <c r="BC202">
        <f>INDEX('Input EIA SEDS'!$A:$BZ, $A202, COLUMN(BC202))</f>
        <v/>
      </c>
      <c r="BD202">
        <f>INDEX('Input EIA SEDS'!$A:$BZ, $A202, COLUMN(BD202))</f>
        <v/>
      </c>
      <c r="BE202">
        <f>INDEX('Input EIA SEDS'!$A:$BZ, $A202, COLUMN(BE202))</f>
        <v/>
      </c>
      <c r="BF202">
        <f>INDEX('Input EIA SEDS'!$A:$BZ, $A202, COLUMN(BF202))</f>
        <v/>
      </c>
      <c r="BG202">
        <f>INDEX('Input EIA SEDS'!$A:$BZ, $A202, COLUMN(BG202))</f>
        <v/>
      </c>
      <c r="BH202">
        <f>INDEX('Input EIA SEDS'!$A:$BZ, $A202, COLUMN(BH202))</f>
        <v/>
      </c>
      <c r="BI202">
        <f>INDEX('Input EIA SEDS'!$A:$BZ, $A202, COLUMN(BI202))</f>
        <v/>
      </c>
      <c r="BJ202">
        <f>INDEX('Input EIA SEDS'!$A:$BZ, $A202, COLUMN(BJ202))</f>
        <v/>
      </c>
      <c r="BK202">
        <f>INDEX('Input EIA SEDS'!$A:$BZ, $A202, COLUMN(BK202))</f>
        <v/>
      </c>
      <c r="BL202">
        <f>INDEX('Input EIA SEDS'!$A:$BZ, $A202, COLUMN(BL202))</f>
        <v/>
      </c>
      <c r="BM202">
        <f>INDEX('Input EIA SEDS'!$A:$BZ, $A202, COLUMN(BM202))</f>
        <v/>
      </c>
      <c r="BN202">
        <f>INDEX('Input EIA SEDS'!$A:$BZ, $A202, COLUMN(BN202))</f>
        <v/>
      </c>
      <c r="BO202">
        <f>INDEX('Input EIA SEDS'!$A:$BZ, $A202, COLUMN(BO202))</f>
        <v/>
      </c>
      <c r="BP202">
        <f>INDEX('Input EIA SEDS'!$A:$BZ, $A202, COLUMN(BP202))</f>
        <v/>
      </c>
      <c r="BQ202">
        <f>INDEX('Input EIA SEDS'!$A:$BZ, $A202, COLUMN(BQ202))</f>
        <v/>
      </c>
      <c r="BR202">
        <f>INDEX('Input EIA SEDS'!$A:$BZ, $A202, COLUMN(BR202))</f>
        <v/>
      </c>
      <c r="BS202">
        <f>INDEX('Input EIA SEDS'!$A:$BZ, $A202, COLUMN(BS202))</f>
        <v/>
      </c>
      <c r="BT202">
        <f>INDEX('Input EIA SEDS'!$A:$BZ, $A202, COLUMN(BT202))</f>
        <v/>
      </c>
      <c r="BU202">
        <f>INDEX('Input EIA SEDS'!$A:$BZ, $A202, COLUMN(BU202))</f>
        <v/>
      </c>
      <c r="BV202">
        <f>INDEX('Input EIA SEDS'!$A:$BZ, $A202, COLUMN(BV202))</f>
        <v/>
      </c>
      <c r="BW202">
        <f>INDEX('Input EIA SEDS'!$A:$BZ, $A202, COLUMN(BW202))</f>
        <v/>
      </c>
    </row>
    <row r="203" spans="1:75">
      <c r="A203">
        <f>MATCH($C203,'Input EIA SEDS'!$C:$C,0)</f>
        <v/>
      </c>
      <c r="B203">
        <f>INDEX('Input EIA SEDS'!$A:$BZ, $A203, COLUMN(B203))</f>
        <v/>
      </c>
      <c r="C203" t="s">
        <v>869</v>
      </c>
      <c r="D203">
        <f>INDEX('Input EIA SEDS'!$A:$BZ, $A203, COLUMN(D203))</f>
        <v/>
      </c>
      <c r="E203">
        <f>INDEX('Input EIA SEDS'!$A:$BZ, $A203, COLUMN(E203))</f>
        <v/>
      </c>
      <c r="F203">
        <f>INDEX('Input EIA SEDS'!$A:$BZ, $A203, COLUMN(F203))</f>
        <v/>
      </c>
      <c r="G203">
        <f>INDEX('Input EIA SEDS'!$A:$BZ, $A203, COLUMN(G203))</f>
        <v/>
      </c>
      <c r="H203">
        <f>INDEX('Input EIA SEDS'!$A:$BZ, $A203, COLUMN(H203))</f>
        <v/>
      </c>
      <c r="I203">
        <f>INDEX('Input EIA SEDS'!$A:$BZ, $A203, COLUMN(I203))</f>
        <v/>
      </c>
      <c r="J203">
        <f>INDEX('Input EIA SEDS'!$A:$BZ, $A203, COLUMN(J203))</f>
        <v/>
      </c>
      <c r="K203">
        <f>INDEX('Input EIA SEDS'!$A:$BZ, $A203, COLUMN(K203))</f>
        <v/>
      </c>
      <c r="L203">
        <f>INDEX('Input EIA SEDS'!$A:$BZ, $A203, COLUMN(L203))</f>
        <v/>
      </c>
      <c r="M203">
        <f>INDEX('Input EIA SEDS'!$A:$BZ, $A203, COLUMN(M203))</f>
        <v/>
      </c>
      <c r="N203">
        <f>INDEX('Input EIA SEDS'!$A:$BZ, $A203, COLUMN(N203))</f>
        <v/>
      </c>
      <c r="O203">
        <f>INDEX('Input EIA SEDS'!$A:$BZ, $A203, COLUMN(O203))</f>
        <v/>
      </c>
      <c r="P203">
        <f>INDEX('Input EIA SEDS'!$A:$BZ, $A203, COLUMN(P203))</f>
        <v/>
      </c>
      <c r="Q203">
        <f>INDEX('Input EIA SEDS'!$A:$BZ, $A203, COLUMN(Q203))</f>
        <v/>
      </c>
      <c r="R203">
        <f>INDEX('Input EIA SEDS'!$A:$BZ, $A203, COLUMN(R203))</f>
        <v/>
      </c>
      <c r="S203">
        <f>INDEX('Input EIA SEDS'!$A:$BZ, $A203, COLUMN(S203))</f>
        <v/>
      </c>
      <c r="T203">
        <f>INDEX('Input EIA SEDS'!$A:$BZ, $A203, COLUMN(T203))</f>
        <v/>
      </c>
      <c r="U203">
        <f>INDEX('Input EIA SEDS'!$A:$BZ, $A203, COLUMN(U203))</f>
        <v/>
      </c>
      <c r="V203">
        <f>INDEX('Input EIA SEDS'!$A:$BZ, $A203, COLUMN(V203))</f>
        <v/>
      </c>
      <c r="W203">
        <f>INDEX('Input EIA SEDS'!$A:$BZ, $A203, COLUMN(W203))</f>
        <v/>
      </c>
      <c r="X203">
        <f>INDEX('Input EIA SEDS'!$A:$BZ, $A203, COLUMN(X203))</f>
        <v/>
      </c>
      <c r="Y203">
        <f>INDEX('Input EIA SEDS'!$A:$BZ, $A203, COLUMN(Y203))</f>
        <v/>
      </c>
      <c r="Z203">
        <f>INDEX('Input EIA SEDS'!$A:$BZ, $A203, COLUMN(Z203))</f>
        <v/>
      </c>
      <c r="AA203">
        <f>INDEX('Input EIA SEDS'!$A:$BZ, $A203, COLUMN(AA203))</f>
        <v/>
      </c>
      <c r="AB203">
        <f>INDEX('Input EIA SEDS'!$A:$BZ, $A203, COLUMN(AB203))</f>
        <v/>
      </c>
      <c r="AC203">
        <f>INDEX('Input EIA SEDS'!$A:$BZ, $A203, COLUMN(AC203))</f>
        <v/>
      </c>
      <c r="AD203">
        <f>INDEX('Input EIA SEDS'!$A:$BZ, $A203, COLUMN(AD203))</f>
        <v/>
      </c>
      <c r="AE203">
        <f>INDEX('Input EIA SEDS'!$A:$BZ, $A203, COLUMN(AE203))</f>
        <v/>
      </c>
      <c r="AF203">
        <f>INDEX('Input EIA SEDS'!$A:$BZ, $A203, COLUMN(AF203))</f>
        <v/>
      </c>
      <c r="AG203">
        <f>INDEX('Input EIA SEDS'!$A:$BZ, $A203, COLUMN(AG203))</f>
        <v/>
      </c>
      <c r="AH203">
        <f>INDEX('Input EIA SEDS'!$A:$BZ, $A203, COLUMN(AH203))</f>
        <v/>
      </c>
      <c r="AI203">
        <f>INDEX('Input EIA SEDS'!$A:$BZ, $A203, COLUMN(AI203))</f>
        <v/>
      </c>
      <c r="AJ203">
        <f>INDEX('Input EIA SEDS'!$A:$BZ, $A203, COLUMN(AJ203))</f>
        <v/>
      </c>
      <c r="AK203">
        <f>INDEX('Input EIA SEDS'!$A:$BZ, $A203, COLUMN(AK203))</f>
        <v/>
      </c>
      <c r="AL203">
        <f>INDEX('Input EIA SEDS'!$A:$BZ, $A203, COLUMN(AL203))</f>
        <v/>
      </c>
      <c r="AM203">
        <f>INDEX('Input EIA SEDS'!$A:$BZ, $A203, COLUMN(AM203))</f>
        <v/>
      </c>
      <c r="AN203">
        <f>INDEX('Input EIA SEDS'!$A:$BZ, $A203, COLUMN(AN203))</f>
        <v/>
      </c>
      <c r="AO203">
        <f>INDEX('Input EIA SEDS'!$A:$BZ, $A203, COLUMN(AO203))</f>
        <v/>
      </c>
      <c r="AP203">
        <f>INDEX('Input EIA SEDS'!$A:$BZ, $A203, COLUMN(AP203))</f>
        <v/>
      </c>
      <c r="AQ203">
        <f>INDEX('Input EIA SEDS'!$A:$BZ, $A203, COLUMN(AQ203))</f>
        <v/>
      </c>
      <c r="AR203">
        <f>INDEX('Input EIA SEDS'!$A:$BZ, $A203, COLUMN(AR203))</f>
        <v/>
      </c>
      <c r="AS203">
        <f>INDEX('Input EIA SEDS'!$A:$BZ, $A203, COLUMN(AS203))</f>
        <v/>
      </c>
      <c r="AT203">
        <f>INDEX('Input EIA SEDS'!$A:$BZ, $A203, COLUMN(AT203))</f>
        <v/>
      </c>
      <c r="AU203">
        <f>INDEX('Input EIA SEDS'!$A:$BZ, $A203, COLUMN(AU203))</f>
        <v/>
      </c>
      <c r="AV203">
        <f>INDEX('Input EIA SEDS'!$A:$BZ, $A203, COLUMN(AV203))</f>
        <v/>
      </c>
      <c r="AW203">
        <f>INDEX('Input EIA SEDS'!$A:$BZ, $A203, COLUMN(AW203))</f>
        <v/>
      </c>
      <c r="AX203">
        <f>INDEX('Input EIA SEDS'!$A:$BZ, $A203, COLUMN(AX203))</f>
        <v/>
      </c>
      <c r="AY203">
        <f>INDEX('Input EIA SEDS'!$A:$BZ, $A203, COLUMN(AY203))</f>
        <v/>
      </c>
      <c r="AZ203">
        <f>INDEX('Input EIA SEDS'!$A:$BZ, $A203, COLUMN(AZ203))</f>
        <v/>
      </c>
      <c r="BA203">
        <f>INDEX('Input EIA SEDS'!$A:$BZ, $A203, COLUMN(BA203))</f>
        <v/>
      </c>
      <c r="BB203">
        <f>INDEX('Input EIA SEDS'!$A:$BZ, $A203, COLUMN(BB203))</f>
        <v/>
      </c>
      <c r="BC203">
        <f>INDEX('Input EIA SEDS'!$A:$BZ, $A203, COLUMN(BC203))</f>
        <v/>
      </c>
      <c r="BD203">
        <f>INDEX('Input EIA SEDS'!$A:$BZ, $A203, COLUMN(BD203))</f>
        <v/>
      </c>
      <c r="BE203">
        <f>INDEX('Input EIA SEDS'!$A:$BZ, $A203, COLUMN(BE203))</f>
        <v/>
      </c>
      <c r="BF203">
        <f>INDEX('Input EIA SEDS'!$A:$BZ, $A203, COLUMN(BF203))</f>
        <v/>
      </c>
      <c r="BG203">
        <f>INDEX('Input EIA SEDS'!$A:$BZ, $A203, COLUMN(BG203))</f>
        <v/>
      </c>
      <c r="BH203">
        <f>INDEX('Input EIA SEDS'!$A:$BZ, $A203, COLUMN(BH203))</f>
        <v/>
      </c>
      <c r="BI203">
        <f>INDEX('Input EIA SEDS'!$A:$BZ, $A203, COLUMN(BI203))</f>
        <v/>
      </c>
      <c r="BJ203">
        <f>INDEX('Input EIA SEDS'!$A:$BZ, $A203, COLUMN(BJ203))</f>
        <v/>
      </c>
      <c r="BK203">
        <f>INDEX('Input EIA SEDS'!$A:$BZ, $A203, COLUMN(BK203))</f>
        <v/>
      </c>
      <c r="BL203">
        <f>INDEX('Input EIA SEDS'!$A:$BZ, $A203, COLUMN(BL203))</f>
        <v/>
      </c>
      <c r="BM203">
        <f>INDEX('Input EIA SEDS'!$A:$BZ, $A203, COLUMN(BM203))</f>
        <v/>
      </c>
      <c r="BN203">
        <f>INDEX('Input EIA SEDS'!$A:$BZ, $A203, COLUMN(BN203))</f>
        <v/>
      </c>
      <c r="BO203">
        <f>INDEX('Input EIA SEDS'!$A:$BZ, $A203, COLUMN(BO203))</f>
        <v/>
      </c>
      <c r="BP203">
        <f>INDEX('Input EIA SEDS'!$A:$BZ, $A203, COLUMN(BP203))</f>
        <v/>
      </c>
      <c r="BQ203">
        <f>INDEX('Input EIA SEDS'!$A:$BZ, $A203, COLUMN(BQ203))</f>
        <v/>
      </c>
      <c r="BR203">
        <f>INDEX('Input EIA SEDS'!$A:$BZ, $A203, COLUMN(BR203))</f>
        <v/>
      </c>
      <c r="BS203">
        <f>INDEX('Input EIA SEDS'!$A:$BZ, $A203, COLUMN(BS203))</f>
        <v/>
      </c>
      <c r="BT203">
        <f>INDEX('Input EIA SEDS'!$A:$BZ, $A203, COLUMN(BT203))</f>
        <v/>
      </c>
      <c r="BU203">
        <f>INDEX('Input EIA SEDS'!$A:$BZ, $A203, COLUMN(BU203))</f>
        <v/>
      </c>
      <c r="BV203">
        <f>INDEX('Input EIA SEDS'!$A:$BZ, $A203, COLUMN(BV203))</f>
        <v/>
      </c>
      <c r="BW203">
        <f>INDEX('Input EIA SEDS'!$A:$BZ, $A203, COLUMN(BW203))</f>
        <v/>
      </c>
    </row>
    <row r="204" spans="1:75">
      <c r="A204">
        <f>MATCH($C204,'Input EIA SEDS'!$C:$C,0)</f>
        <v/>
      </c>
      <c r="B204">
        <f>INDEX('Input EIA SEDS'!$A:$BZ, $A204, COLUMN(B204))</f>
        <v/>
      </c>
      <c r="C204" t="s">
        <v>873</v>
      </c>
      <c r="D204">
        <f>INDEX('Input EIA SEDS'!$A:$BZ, $A204, COLUMN(D204))</f>
        <v/>
      </c>
      <c r="E204">
        <f>INDEX('Input EIA SEDS'!$A:$BZ, $A204, COLUMN(E204))</f>
        <v/>
      </c>
      <c r="F204">
        <f>INDEX('Input EIA SEDS'!$A:$BZ, $A204, COLUMN(F204))</f>
        <v/>
      </c>
      <c r="G204">
        <f>INDEX('Input EIA SEDS'!$A:$BZ, $A204, COLUMN(G204))</f>
        <v/>
      </c>
      <c r="H204">
        <f>INDEX('Input EIA SEDS'!$A:$BZ, $A204, COLUMN(H204))</f>
        <v/>
      </c>
      <c r="I204">
        <f>INDEX('Input EIA SEDS'!$A:$BZ, $A204, COLUMN(I204))</f>
        <v/>
      </c>
      <c r="J204">
        <f>INDEX('Input EIA SEDS'!$A:$BZ, $A204, COLUMN(J204))</f>
        <v/>
      </c>
      <c r="K204">
        <f>INDEX('Input EIA SEDS'!$A:$BZ, $A204, COLUMN(K204))</f>
        <v/>
      </c>
      <c r="L204">
        <f>INDEX('Input EIA SEDS'!$A:$BZ, $A204, COLUMN(L204))</f>
        <v/>
      </c>
      <c r="M204">
        <f>INDEX('Input EIA SEDS'!$A:$BZ, $A204, COLUMN(M204))</f>
        <v/>
      </c>
      <c r="N204">
        <f>INDEX('Input EIA SEDS'!$A:$BZ, $A204, COLUMN(N204))</f>
        <v/>
      </c>
      <c r="O204">
        <f>INDEX('Input EIA SEDS'!$A:$BZ, $A204, COLUMN(O204))</f>
        <v/>
      </c>
      <c r="P204">
        <f>INDEX('Input EIA SEDS'!$A:$BZ, $A204, COLUMN(P204))</f>
        <v/>
      </c>
      <c r="Q204">
        <f>INDEX('Input EIA SEDS'!$A:$BZ, $A204, COLUMN(Q204))</f>
        <v/>
      </c>
      <c r="R204">
        <f>INDEX('Input EIA SEDS'!$A:$BZ, $A204, COLUMN(R204))</f>
        <v/>
      </c>
      <c r="S204">
        <f>INDEX('Input EIA SEDS'!$A:$BZ, $A204, COLUMN(S204))</f>
        <v/>
      </c>
      <c r="T204">
        <f>INDEX('Input EIA SEDS'!$A:$BZ, $A204, COLUMN(T204))</f>
        <v/>
      </c>
      <c r="U204">
        <f>INDEX('Input EIA SEDS'!$A:$BZ, $A204, COLUMN(U204))</f>
        <v/>
      </c>
      <c r="V204">
        <f>INDEX('Input EIA SEDS'!$A:$BZ, $A204, COLUMN(V204))</f>
        <v/>
      </c>
      <c r="W204">
        <f>INDEX('Input EIA SEDS'!$A:$BZ, $A204, COLUMN(W204))</f>
        <v/>
      </c>
      <c r="X204">
        <f>INDEX('Input EIA SEDS'!$A:$BZ, $A204, COLUMN(X204))</f>
        <v/>
      </c>
      <c r="Y204">
        <f>INDEX('Input EIA SEDS'!$A:$BZ, $A204, COLUMN(Y204))</f>
        <v/>
      </c>
      <c r="Z204">
        <f>INDEX('Input EIA SEDS'!$A:$BZ, $A204, COLUMN(Z204))</f>
        <v/>
      </c>
      <c r="AA204">
        <f>INDEX('Input EIA SEDS'!$A:$BZ, $A204, COLUMN(AA204))</f>
        <v/>
      </c>
      <c r="AB204">
        <f>INDEX('Input EIA SEDS'!$A:$BZ, $A204, COLUMN(AB204))</f>
        <v/>
      </c>
      <c r="AC204">
        <f>INDEX('Input EIA SEDS'!$A:$BZ, $A204, COLUMN(AC204))</f>
        <v/>
      </c>
      <c r="AD204">
        <f>INDEX('Input EIA SEDS'!$A:$BZ, $A204, COLUMN(AD204))</f>
        <v/>
      </c>
      <c r="AE204">
        <f>INDEX('Input EIA SEDS'!$A:$BZ, $A204, COLUMN(AE204))</f>
        <v/>
      </c>
      <c r="AF204">
        <f>INDEX('Input EIA SEDS'!$A:$BZ, $A204, COLUMN(AF204))</f>
        <v/>
      </c>
      <c r="AG204">
        <f>INDEX('Input EIA SEDS'!$A:$BZ, $A204, COLUMN(AG204))</f>
        <v/>
      </c>
      <c r="AH204">
        <f>INDEX('Input EIA SEDS'!$A:$BZ, $A204, COLUMN(AH204))</f>
        <v/>
      </c>
      <c r="AI204">
        <f>INDEX('Input EIA SEDS'!$A:$BZ, $A204, COLUMN(AI204))</f>
        <v/>
      </c>
      <c r="AJ204">
        <f>INDEX('Input EIA SEDS'!$A:$BZ, $A204, COLUMN(AJ204))</f>
        <v/>
      </c>
      <c r="AK204">
        <f>INDEX('Input EIA SEDS'!$A:$BZ, $A204, COLUMN(AK204))</f>
        <v/>
      </c>
      <c r="AL204">
        <f>INDEX('Input EIA SEDS'!$A:$BZ, $A204, COLUMN(AL204))</f>
        <v/>
      </c>
      <c r="AM204">
        <f>INDEX('Input EIA SEDS'!$A:$BZ, $A204, COLUMN(AM204))</f>
        <v/>
      </c>
      <c r="AN204">
        <f>INDEX('Input EIA SEDS'!$A:$BZ, $A204, COLUMN(AN204))</f>
        <v/>
      </c>
      <c r="AO204">
        <f>INDEX('Input EIA SEDS'!$A:$BZ, $A204, COLUMN(AO204))</f>
        <v/>
      </c>
      <c r="AP204">
        <f>INDEX('Input EIA SEDS'!$A:$BZ, $A204, COLUMN(AP204))</f>
        <v/>
      </c>
      <c r="AQ204">
        <f>INDEX('Input EIA SEDS'!$A:$BZ, $A204, COLUMN(AQ204))</f>
        <v/>
      </c>
      <c r="AR204">
        <f>INDEX('Input EIA SEDS'!$A:$BZ, $A204, COLUMN(AR204))</f>
        <v/>
      </c>
      <c r="AS204">
        <f>INDEX('Input EIA SEDS'!$A:$BZ, $A204, COLUMN(AS204))</f>
        <v/>
      </c>
      <c r="AT204">
        <f>INDEX('Input EIA SEDS'!$A:$BZ, $A204, COLUMN(AT204))</f>
        <v/>
      </c>
      <c r="AU204">
        <f>INDEX('Input EIA SEDS'!$A:$BZ, $A204, COLUMN(AU204))</f>
        <v/>
      </c>
      <c r="AV204">
        <f>INDEX('Input EIA SEDS'!$A:$BZ, $A204, COLUMN(AV204))</f>
        <v/>
      </c>
      <c r="AW204">
        <f>INDEX('Input EIA SEDS'!$A:$BZ, $A204, COLUMN(AW204))</f>
        <v/>
      </c>
      <c r="AX204">
        <f>INDEX('Input EIA SEDS'!$A:$BZ, $A204, COLUMN(AX204))</f>
        <v/>
      </c>
      <c r="AY204">
        <f>INDEX('Input EIA SEDS'!$A:$BZ, $A204, COLUMN(AY204))</f>
        <v/>
      </c>
      <c r="AZ204">
        <f>INDEX('Input EIA SEDS'!$A:$BZ, $A204, COLUMN(AZ204))</f>
        <v/>
      </c>
      <c r="BA204">
        <f>INDEX('Input EIA SEDS'!$A:$BZ, $A204, COLUMN(BA204))</f>
        <v/>
      </c>
      <c r="BB204">
        <f>INDEX('Input EIA SEDS'!$A:$BZ, $A204, COLUMN(BB204))</f>
        <v/>
      </c>
      <c r="BC204">
        <f>INDEX('Input EIA SEDS'!$A:$BZ, $A204, COLUMN(BC204))</f>
        <v/>
      </c>
      <c r="BD204">
        <f>INDEX('Input EIA SEDS'!$A:$BZ, $A204, COLUMN(BD204))</f>
        <v/>
      </c>
      <c r="BE204">
        <f>INDEX('Input EIA SEDS'!$A:$BZ, $A204, COLUMN(BE204))</f>
        <v/>
      </c>
      <c r="BF204">
        <f>INDEX('Input EIA SEDS'!$A:$BZ, $A204, COLUMN(BF204))</f>
        <v/>
      </c>
      <c r="BG204">
        <f>INDEX('Input EIA SEDS'!$A:$BZ, $A204, COLUMN(BG204))</f>
        <v/>
      </c>
      <c r="BH204">
        <f>INDEX('Input EIA SEDS'!$A:$BZ, $A204, COLUMN(BH204))</f>
        <v/>
      </c>
      <c r="BI204">
        <f>INDEX('Input EIA SEDS'!$A:$BZ, $A204, COLUMN(BI204))</f>
        <v/>
      </c>
      <c r="BJ204">
        <f>INDEX('Input EIA SEDS'!$A:$BZ, $A204, COLUMN(BJ204))</f>
        <v/>
      </c>
      <c r="BK204">
        <f>INDEX('Input EIA SEDS'!$A:$BZ, $A204, COLUMN(BK204))</f>
        <v/>
      </c>
      <c r="BL204">
        <f>INDEX('Input EIA SEDS'!$A:$BZ, $A204, COLUMN(BL204))</f>
        <v/>
      </c>
      <c r="BM204">
        <f>INDEX('Input EIA SEDS'!$A:$BZ, $A204, COLUMN(BM204))</f>
        <v/>
      </c>
      <c r="BN204">
        <f>INDEX('Input EIA SEDS'!$A:$BZ, $A204, COLUMN(BN204))</f>
        <v/>
      </c>
      <c r="BO204">
        <f>INDEX('Input EIA SEDS'!$A:$BZ, $A204, COLUMN(BO204))</f>
        <v/>
      </c>
      <c r="BP204">
        <f>INDEX('Input EIA SEDS'!$A:$BZ, $A204, COLUMN(BP204))</f>
        <v/>
      </c>
      <c r="BQ204">
        <f>INDEX('Input EIA SEDS'!$A:$BZ, $A204, COLUMN(BQ204))</f>
        <v/>
      </c>
      <c r="BR204">
        <f>INDEX('Input EIA SEDS'!$A:$BZ, $A204, COLUMN(BR204))</f>
        <v/>
      </c>
      <c r="BS204">
        <f>INDEX('Input EIA SEDS'!$A:$BZ, $A204, COLUMN(BS204))</f>
        <v/>
      </c>
      <c r="BT204">
        <f>INDEX('Input EIA SEDS'!$A:$BZ, $A204, COLUMN(BT204))</f>
        <v/>
      </c>
      <c r="BU204">
        <f>INDEX('Input EIA SEDS'!$A:$BZ, $A204, COLUMN(BU204))</f>
        <v/>
      </c>
      <c r="BV204">
        <f>INDEX('Input EIA SEDS'!$A:$BZ, $A204, COLUMN(BV204))</f>
        <v/>
      </c>
      <c r="BW204">
        <f>INDEX('Input EIA SEDS'!$A:$BZ, $A204, COLUMN(BW204))</f>
        <v/>
      </c>
    </row>
    <row r="205" spans="1:75">
      <c r="A205">
        <f>MATCH($C205,'Input EIA SEDS'!$C:$C,0)</f>
        <v/>
      </c>
      <c r="B205">
        <f>INDEX('Input EIA SEDS'!$A:$BZ, $A205, COLUMN(B205))</f>
        <v/>
      </c>
      <c r="C205" t="s">
        <v>876</v>
      </c>
      <c r="D205">
        <f>INDEX('Input EIA SEDS'!$A:$BZ, $A205, COLUMN(D205))</f>
        <v/>
      </c>
      <c r="E205">
        <f>INDEX('Input EIA SEDS'!$A:$BZ, $A205, COLUMN(E205))</f>
        <v/>
      </c>
      <c r="F205">
        <f>INDEX('Input EIA SEDS'!$A:$BZ, $A205, COLUMN(F205))</f>
        <v/>
      </c>
      <c r="G205">
        <f>INDEX('Input EIA SEDS'!$A:$BZ, $A205, COLUMN(G205))</f>
        <v/>
      </c>
      <c r="H205">
        <f>INDEX('Input EIA SEDS'!$A:$BZ, $A205, COLUMN(H205))</f>
        <v/>
      </c>
      <c r="I205">
        <f>INDEX('Input EIA SEDS'!$A:$BZ, $A205, COLUMN(I205))</f>
        <v/>
      </c>
      <c r="J205">
        <f>INDEX('Input EIA SEDS'!$A:$BZ, $A205, COLUMN(J205))</f>
        <v/>
      </c>
      <c r="K205">
        <f>INDEX('Input EIA SEDS'!$A:$BZ, $A205, COLUMN(K205))</f>
        <v/>
      </c>
      <c r="L205">
        <f>INDEX('Input EIA SEDS'!$A:$BZ, $A205, COLUMN(L205))</f>
        <v/>
      </c>
      <c r="M205">
        <f>INDEX('Input EIA SEDS'!$A:$BZ, $A205, COLUMN(M205))</f>
        <v/>
      </c>
      <c r="N205">
        <f>INDEX('Input EIA SEDS'!$A:$BZ, $A205, COLUMN(N205))</f>
        <v/>
      </c>
      <c r="O205">
        <f>INDEX('Input EIA SEDS'!$A:$BZ, $A205, COLUMN(O205))</f>
        <v/>
      </c>
      <c r="P205">
        <f>INDEX('Input EIA SEDS'!$A:$BZ, $A205, COLUMN(P205))</f>
        <v/>
      </c>
      <c r="Q205">
        <f>INDEX('Input EIA SEDS'!$A:$BZ, $A205, COLUMN(Q205))</f>
        <v/>
      </c>
      <c r="R205">
        <f>INDEX('Input EIA SEDS'!$A:$BZ, $A205, COLUMN(R205))</f>
        <v/>
      </c>
      <c r="S205">
        <f>INDEX('Input EIA SEDS'!$A:$BZ, $A205, COLUMN(S205))</f>
        <v/>
      </c>
      <c r="T205">
        <f>INDEX('Input EIA SEDS'!$A:$BZ, $A205, COLUMN(T205))</f>
        <v/>
      </c>
      <c r="U205">
        <f>INDEX('Input EIA SEDS'!$A:$BZ, $A205, COLUMN(U205))</f>
        <v/>
      </c>
      <c r="V205">
        <f>INDEX('Input EIA SEDS'!$A:$BZ, $A205, COLUMN(V205))</f>
        <v/>
      </c>
      <c r="W205">
        <f>INDEX('Input EIA SEDS'!$A:$BZ, $A205, COLUMN(W205))</f>
        <v/>
      </c>
      <c r="X205">
        <f>INDEX('Input EIA SEDS'!$A:$BZ, $A205, COLUMN(X205))</f>
        <v/>
      </c>
      <c r="Y205">
        <f>INDEX('Input EIA SEDS'!$A:$BZ, $A205, COLUMN(Y205))</f>
        <v/>
      </c>
      <c r="Z205">
        <f>INDEX('Input EIA SEDS'!$A:$BZ, $A205, COLUMN(Z205))</f>
        <v/>
      </c>
      <c r="AA205">
        <f>INDEX('Input EIA SEDS'!$A:$BZ, $A205, COLUMN(AA205))</f>
        <v/>
      </c>
      <c r="AB205">
        <f>INDEX('Input EIA SEDS'!$A:$BZ, $A205, COLUMN(AB205))</f>
        <v/>
      </c>
      <c r="AC205">
        <f>INDEX('Input EIA SEDS'!$A:$BZ, $A205, COLUMN(AC205))</f>
        <v/>
      </c>
      <c r="AD205">
        <f>INDEX('Input EIA SEDS'!$A:$BZ, $A205, COLUMN(AD205))</f>
        <v/>
      </c>
      <c r="AE205">
        <f>INDEX('Input EIA SEDS'!$A:$BZ, $A205, COLUMN(AE205))</f>
        <v/>
      </c>
      <c r="AF205">
        <f>INDEX('Input EIA SEDS'!$A:$BZ, $A205, COLUMN(AF205))</f>
        <v/>
      </c>
      <c r="AG205">
        <f>INDEX('Input EIA SEDS'!$A:$BZ, $A205, COLUMN(AG205))</f>
        <v/>
      </c>
      <c r="AH205">
        <f>INDEX('Input EIA SEDS'!$A:$BZ, $A205, COLUMN(AH205))</f>
        <v/>
      </c>
      <c r="AI205">
        <f>INDEX('Input EIA SEDS'!$A:$BZ, $A205, COLUMN(AI205))</f>
        <v/>
      </c>
      <c r="AJ205">
        <f>INDEX('Input EIA SEDS'!$A:$BZ, $A205, COLUMN(AJ205))</f>
        <v/>
      </c>
      <c r="AK205">
        <f>INDEX('Input EIA SEDS'!$A:$BZ, $A205, COLUMN(AK205))</f>
        <v/>
      </c>
      <c r="AL205">
        <f>INDEX('Input EIA SEDS'!$A:$BZ, $A205, COLUMN(AL205))</f>
        <v/>
      </c>
      <c r="AM205">
        <f>INDEX('Input EIA SEDS'!$A:$BZ, $A205, COLUMN(AM205))</f>
        <v/>
      </c>
      <c r="AN205">
        <f>INDEX('Input EIA SEDS'!$A:$BZ, $A205, COLUMN(AN205))</f>
        <v/>
      </c>
      <c r="AO205">
        <f>INDEX('Input EIA SEDS'!$A:$BZ, $A205, COLUMN(AO205))</f>
        <v/>
      </c>
      <c r="AP205">
        <f>INDEX('Input EIA SEDS'!$A:$BZ, $A205, COLUMN(AP205))</f>
        <v/>
      </c>
      <c r="AQ205">
        <f>INDEX('Input EIA SEDS'!$A:$BZ, $A205, COLUMN(AQ205))</f>
        <v/>
      </c>
      <c r="AR205">
        <f>INDEX('Input EIA SEDS'!$A:$BZ, $A205, COLUMN(AR205))</f>
        <v/>
      </c>
      <c r="AS205">
        <f>INDEX('Input EIA SEDS'!$A:$BZ, $A205, COLUMN(AS205))</f>
        <v/>
      </c>
      <c r="AT205">
        <f>INDEX('Input EIA SEDS'!$A:$BZ, $A205, COLUMN(AT205))</f>
        <v/>
      </c>
      <c r="AU205">
        <f>INDEX('Input EIA SEDS'!$A:$BZ, $A205, COLUMN(AU205))</f>
        <v/>
      </c>
      <c r="AV205">
        <f>INDEX('Input EIA SEDS'!$A:$BZ, $A205, COLUMN(AV205))</f>
        <v/>
      </c>
      <c r="AW205">
        <f>INDEX('Input EIA SEDS'!$A:$BZ, $A205, COLUMN(AW205))</f>
        <v/>
      </c>
      <c r="AX205">
        <f>INDEX('Input EIA SEDS'!$A:$BZ, $A205, COLUMN(AX205))</f>
        <v/>
      </c>
      <c r="AY205">
        <f>INDEX('Input EIA SEDS'!$A:$BZ, $A205, COLUMN(AY205))</f>
        <v/>
      </c>
      <c r="AZ205">
        <f>INDEX('Input EIA SEDS'!$A:$BZ, $A205, COLUMN(AZ205))</f>
        <v/>
      </c>
      <c r="BA205">
        <f>INDEX('Input EIA SEDS'!$A:$BZ, $A205, COLUMN(BA205))</f>
        <v/>
      </c>
      <c r="BB205">
        <f>INDEX('Input EIA SEDS'!$A:$BZ, $A205, COLUMN(BB205))</f>
        <v/>
      </c>
      <c r="BC205">
        <f>INDEX('Input EIA SEDS'!$A:$BZ, $A205, COLUMN(BC205))</f>
        <v/>
      </c>
      <c r="BD205">
        <f>INDEX('Input EIA SEDS'!$A:$BZ, $A205, COLUMN(BD205))</f>
        <v/>
      </c>
      <c r="BE205">
        <f>INDEX('Input EIA SEDS'!$A:$BZ, $A205, COLUMN(BE205))</f>
        <v/>
      </c>
      <c r="BF205">
        <f>INDEX('Input EIA SEDS'!$A:$BZ, $A205, COLUMN(BF205))</f>
        <v/>
      </c>
      <c r="BG205">
        <f>INDEX('Input EIA SEDS'!$A:$BZ, $A205, COLUMN(BG205))</f>
        <v/>
      </c>
      <c r="BH205">
        <f>INDEX('Input EIA SEDS'!$A:$BZ, $A205, COLUMN(BH205))</f>
        <v/>
      </c>
      <c r="BI205">
        <f>INDEX('Input EIA SEDS'!$A:$BZ, $A205, COLUMN(BI205))</f>
        <v/>
      </c>
      <c r="BJ205">
        <f>INDEX('Input EIA SEDS'!$A:$BZ, $A205, COLUMN(BJ205))</f>
        <v/>
      </c>
      <c r="BK205">
        <f>INDEX('Input EIA SEDS'!$A:$BZ, $A205, COLUMN(BK205))</f>
        <v/>
      </c>
      <c r="BL205">
        <f>INDEX('Input EIA SEDS'!$A:$BZ, $A205, COLUMN(BL205))</f>
        <v/>
      </c>
      <c r="BM205">
        <f>INDEX('Input EIA SEDS'!$A:$BZ, $A205, COLUMN(BM205))</f>
        <v/>
      </c>
      <c r="BN205">
        <f>INDEX('Input EIA SEDS'!$A:$BZ, $A205, COLUMN(BN205))</f>
        <v/>
      </c>
      <c r="BO205">
        <f>INDEX('Input EIA SEDS'!$A:$BZ, $A205, COLUMN(BO205))</f>
        <v/>
      </c>
      <c r="BP205">
        <f>INDEX('Input EIA SEDS'!$A:$BZ, $A205, COLUMN(BP205))</f>
        <v/>
      </c>
      <c r="BQ205">
        <f>INDEX('Input EIA SEDS'!$A:$BZ, $A205, COLUMN(BQ205))</f>
        <v/>
      </c>
      <c r="BR205">
        <f>INDEX('Input EIA SEDS'!$A:$BZ, $A205, COLUMN(BR205))</f>
        <v/>
      </c>
      <c r="BS205">
        <f>INDEX('Input EIA SEDS'!$A:$BZ, $A205, COLUMN(BS205))</f>
        <v/>
      </c>
      <c r="BT205">
        <f>INDEX('Input EIA SEDS'!$A:$BZ, $A205, COLUMN(BT205))</f>
        <v/>
      </c>
      <c r="BU205">
        <f>INDEX('Input EIA SEDS'!$A:$BZ, $A205, COLUMN(BU205))</f>
        <v/>
      </c>
      <c r="BV205">
        <f>INDEX('Input EIA SEDS'!$A:$BZ, $A205, COLUMN(BV205))</f>
        <v/>
      </c>
      <c r="BW205">
        <f>INDEX('Input EIA SEDS'!$A:$BZ, $A205, COLUMN(BW205))</f>
        <v/>
      </c>
    </row>
    <row r="206" spans="1:75">
      <c r="A206">
        <f>MATCH($C206,'Input EIA SEDS'!$C:$C,0)</f>
        <v/>
      </c>
      <c r="B206">
        <f>INDEX('Input EIA SEDS'!$A:$BZ, $A206, COLUMN(B206))</f>
        <v/>
      </c>
      <c r="C206" t="s">
        <v>880</v>
      </c>
      <c r="D206">
        <f>INDEX('Input EIA SEDS'!$A:$BZ, $A206, COLUMN(D206))</f>
        <v/>
      </c>
      <c r="E206">
        <f>INDEX('Input EIA SEDS'!$A:$BZ, $A206, COLUMN(E206))</f>
        <v/>
      </c>
      <c r="F206">
        <f>INDEX('Input EIA SEDS'!$A:$BZ, $A206, COLUMN(F206))</f>
        <v/>
      </c>
      <c r="G206">
        <f>INDEX('Input EIA SEDS'!$A:$BZ, $A206, COLUMN(G206))</f>
        <v/>
      </c>
      <c r="H206">
        <f>INDEX('Input EIA SEDS'!$A:$BZ, $A206, COLUMN(H206))</f>
        <v/>
      </c>
      <c r="I206">
        <f>INDEX('Input EIA SEDS'!$A:$BZ, $A206, COLUMN(I206))</f>
        <v/>
      </c>
      <c r="J206">
        <f>INDEX('Input EIA SEDS'!$A:$BZ, $A206, COLUMN(J206))</f>
        <v/>
      </c>
      <c r="K206">
        <f>INDEX('Input EIA SEDS'!$A:$BZ, $A206, COLUMN(K206))</f>
        <v/>
      </c>
      <c r="L206">
        <f>INDEX('Input EIA SEDS'!$A:$BZ, $A206, COLUMN(L206))</f>
        <v/>
      </c>
      <c r="M206">
        <f>INDEX('Input EIA SEDS'!$A:$BZ, $A206, COLUMN(M206))</f>
        <v/>
      </c>
      <c r="N206">
        <f>INDEX('Input EIA SEDS'!$A:$BZ, $A206, COLUMN(N206))</f>
        <v/>
      </c>
      <c r="O206">
        <f>INDEX('Input EIA SEDS'!$A:$BZ, $A206, COLUMN(O206))</f>
        <v/>
      </c>
      <c r="P206">
        <f>INDEX('Input EIA SEDS'!$A:$BZ, $A206, COLUMN(P206))</f>
        <v/>
      </c>
      <c r="Q206">
        <f>INDEX('Input EIA SEDS'!$A:$BZ, $A206, COLUMN(Q206))</f>
        <v/>
      </c>
      <c r="R206">
        <f>INDEX('Input EIA SEDS'!$A:$BZ, $A206, COLUMN(R206))</f>
        <v/>
      </c>
      <c r="S206">
        <f>INDEX('Input EIA SEDS'!$A:$BZ, $A206, COLUMN(S206))</f>
        <v/>
      </c>
      <c r="T206">
        <f>INDEX('Input EIA SEDS'!$A:$BZ, $A206, COLUMN(T206))</f>
        <v/>
      </c>
      <c r="U206">
        <f>INDEX('Input EIA SEDS'!$A:$BZ, $A206, COLUMN(U206))</f>
        <v/>
      </c>
      <c r="V206">
        <f>INDEX('Input EIA SEDS'!$A:$BZ, $A206, COLUMN(V206))</f>
        <v/>
      </c>
      <c r="W206">
        <f>INDEX('Input EIA SEDS'!$A:$BZ, $A206, COLUMN(W206))</f>
        <v/>
      </c>
      <c r="X206">
        <f>INDEX('Input EIA SEDS'!$A:$BZ, $A206, COLUMN(X206))</f>
        <v/>
      </c>
      <c r="Y206">
        <f>INDEX('Input EIA SEDS'!$A:$BZ, $A206, COLUMN(Y206))</f>
        <v/>
      </c>
      <c r="Z206">
        <f>INDEX('Input EIA SEDS'!$A:$BZ, $A206, COLUMN(Z206))</f>
        <v/>
      </c>
      <c r="AA206">
        <f>INDEX('Input EIA SEDS'!$A:$BZ, $A206, COLUMN(AA206))</f>
        <v/>
      </c>
      <c r="AB206">
        <f>INDEX('Input EIA SEDS'!$A:$BZ, $A206, COLUMN(AB206))</f>
        <v/>
      </c>
      <c r="AC206">
        <f>INDEX('Input EIA SEDS'!$A:$BZ, $A206, COLUMN(AC206))</f>
        <v/>
      </c>
      <c r="AD206">
        <f>INDEX('Input EIA SEDS'!$A:$BZ, $A206, COLUMN(AD206))</f>
        <v/>
      </c>
      <c r="AE206">
        <f>INDEX('Input EIA SEDS'!$A:$BZ, $A206, COLUMN(AE206))</f>
        <v/>
      </c>
      <c r="AF206">
        <f>INDEX('Input EIA SEDS'!$A:$BZ, $A206, COLUMN(AF206))</f>
        <v/>
      </c>
      <c r="AG206">
        <f>INDEX('Input EIA SEDS'!$A:$BZ, $A206, COLUMN(AG206))</f>
        <v/>
      </c>
      <c r="AH206">
        <f>INDEX('Input EIA SEDS'!$A:$BZ, $A206, COLUMN(AH206))</f>
        <v/>
      </c>
      <c r="AI206">
        <f>INDEX('Input EIA SEDS'!$A:$BZ, $A206, COLUMN(AI206))</f>
        <v/>
      </c>
      <c r="AJ206">
        <f>INDEX('Input EIA SEDS'!$A:$BZ, $A206, COLUMN(AJ206))</f>
        <v/>
      </c>
      <c r="AK206">
        <f>INDEX('Input EIA SEDS'!$A:$BZ, $A206, COLUMN(AK206))</f>
        <v/>
      </c>
      <c r="AL206">
        <f>INDEX('Input EIA SEDS'!$A:$BZ, $A206, COLUMN(AL206))</f>
        <v/>
      </c>
      <c r="AM206">
        <f>INDEX('Input EIA SEDS'!$A:$BZ, $A206, COLUMN(AM206))</f>
        <v/>
      </c>
      <c r="AN206">
        <f>INDEX('Input EIA SEDS'!$A:$BZ, $A206, COLUMN(AN206))</f>
        <v/>
      </c>
      <c r="AO206">
        <f>INDEX('Input EIA SEDS'!$A:$BZ, $A206, COLUMN(AO206))</f>
        <v/>
      </c>
      <c r="AP206">
        <f>INDEX('Input EIA SEDS'!$A:$BZ, $A206, COLUMN(AP206))</f>
        <v/>
      </c>
      <c r="AQ206">
        <f>INDEX('Input EIA SEDS'!$A:$BZ, $A206, COLUMN(AQ206))</f>
        <v/>
      </c>
      <c r="AR206">
        <f>INDEX('Input EIA SEDS'!$A:$BZ, $A206, COLUMN(AR206))</f>
        <v/>
      </c>
      <c r="AS206">
        <f>INDEX('Input EIA SEDS'!$A:$BZ, $A206, COLUMN(AS206))</f>
        <v/>
      </c>
      <c r="AT206">
        <f>INDEX('Input EIA SEDS'!$A:$BZ, $A206, COLUMN(AT206))</f>
        <v/>
      </c>
      <c r="AU206">
        <f>INDEX('Input EIA SEDS'!$A:$BZ, $A206, COLUMN(AU206))</f>
        <v/>
      </c>
      <c r="AV206">
        <f>INDEX('Input EIA SEDS'!$A:$BZ, $A206, COLUMN(AV206))</f>
        <v/>
      </c>
      <c r="AW206">
        <f>INDEX('Input EIA SEDS'!$A:$BZ, $A206, COLUMN(AW206))</f>
        <v/>
      </c>
      <c r="AX206">
        <f>INDEX('Input EIA SEDS'!$A:$BZ, $A206, COLUMN(AX206))</f>
        <v/>
      </c>
      <c r="AY206">
        <f>INDEX('Input EIA SEDS'!$A:$BZ, $A206, COLUMN(AY206))</f>
        <v/>
      </c>
      <c r="AZ206">
        <f>INDEX('Input EIA SEDS'!$A:$BZ, $A206, COLUMN(AZ206))</f>
        <v/>
      </c>
      <c r="BA206">
        <f>INDEX('Input EIA SEDS'!$A:$BZ, $A206, COLUMN(BA206))</f>
        <v/>
      </c>
      <c r="BB206">
        <f>INDEX('Input EIA SEDS'!$A:$BZ, $A206, COLUMN(BB206))</f>
        <v/>
      </c>
      <c r="BC206">
        <f>INDEX('Input EIA SEDS'!$A:$BZ, $A206, COLUMN(BC206))</f>
        <v/>
      </c>
      <c r="BD206">
        <f>INDEX('Input EIA SEDS'!$A:$BZ, $A206, COLUMN(BD206))</f>
        <v/>
      </c>
      <c r="BE206">
        <f>INDEX('Input EIA SEDS'!$A:$BZ, $A206, COLUMN(BE206))</f>
        <v/>
      </c>
      <c r="BF206">
        <f>INDEX('Input EIA SEDS'!$A:$BZ, $A206, COLUMN(BF206))</f>
        <v/>
      </c>
      <c r="BG206">
        <f>INDEX('Input EIA SEDS'!$A:$BZ, $A206, COLUMN(BG206))</f>
        <v/>
      </c>
      <c r="BH206">
        <f>INDEX('Input EIA SEDS'!$A:$BZ, $A206, COLUMN(BH206))</f>
        <v/>
      </c>
      <c r="BI206">
        <f>INDEX('Input EIA SEDS'!$A:$BZ, $A206, COLUMN(BI206))</f>
        <v/>
      </c>
      <c r="BJ206">
        <f>INDEX('Input EIA SEDS'!$A:$BZ, $A206, COLUMN(BJ206))</f>
        <v/>
      </c>
      <c r="BK206">
        <f>INDEX('Input EIA SEDS'!$A:$BZ, $A206, COLUMN(BK206))</f>
        <v/>
      </c>
      <c r="BL206">
        <f>INDEX('Input EIA SEDS'!$A:$BZ, $A206, COLUMN(BL206))</f>
        <v/>
      </c>
      <c r="BM206">
        <f>INDEX('Input EIA SEDS'!$A:$BZ, $A206, COLUMN(BM206))</f>
        <v/>
      </c>
      <c r="BN206">
        <f>INDEX('Input EIA SEDS'!$A:$BZ, $A206, COLUMN(BN206))</f>
        <v/>
      </c>
      <c r="BO206">
        <f>INDEX('Input EIA SEDS'!$A:$BZ, $A206, COLUMN(BO206))</f>
        <v/>
      </c>
      <c r="BP206">
        <f>INDEX('Input EIA SEDS'!$A:$BZ, $A206, COLUMN(BP206))</f>
        <v/>
      </c>
      <c r="BQ206">
        <f>INDEX('Input EIA SEDS'!$A:$BZ, $A206, COLUMN(BQ206))</f>
        <v/>
      </c>
      <c r="BR206">
        <f>INDEX('Input EIA SEDS'!$A:$BZ, $A206, COLUMN(BR206))</f>
        <v/>
      </c>
      <c r="BS206">
        <f>INDEX('Input EIA SEDS'!$A:$BZ, $A206, COLUMN(BS206))</f>
        <v/>
      </c>
      <c r="BT206">
        <f>INDEX('Input EIA SEDS'!$A:$BZ, $A206, COLUMN(BT206))</f>
        <v/>
      </c>
      <c r="BU206">
        <f>INDEX('Input EIA SEDS'!$A:$BZ, $A206, COLUMN(BU206))</f>
        <v/>
      </c>
      <c r="BV206">
        <f>INDEX('Input EIA SEDS'!$A:$BZ, $A206, COLUMN(BV206))</f>
        <v/>
      </c>
      <c r="BW206">
        <f>INDEX('Input EIA SEDS'!$A:$BZ, $A206, COLUMN(BW206))</f>
        <v/>
      </c>
    </row>
    <row r="207" spans="1:75">
      <c r="A207">
        <f>MATCH($C207,'Input EIA SEDS'!$C:$C,0)</f>
        <v/>
      </c>
      <c r="B207">
        <f>INDEX('Input EIA SEDS'!$A:$BZ, $A207, COLUMN(B207))</f>
        <v/>
      </c>
      <c r="C207" t="s">
        <v>883</v>
      </c>
      <c r="D207">
        <f>INDEX('Input EIA SEDS'!$A:$BZ, $A207, COLUMN(D207))</f>
        <v/>
      </c>
      <c r="E207">
        <f>INDEX('Input EIA SEDS'!$A:$BZ, $A207, COLUMN(E207))</f>
        <v/>
      </c>
      <c r="F207">
        <f>INDEX('Input EIA SEDS'!$A:$BZ, $A207, COLUMN(F207))</f>
        <v/>
      </c>
      <c r="G207">
        <f>INDEX('Input EIA SEDS'!$A:$BZ, $A207, COLUMN(G207))</f>
        <v/>
      </c>
      <c r="H207">
        <f>INDEX('Input EIA SEDS'!$A:$BZ, $A207, COLUMN(H207))</f>
        <v/>
      </c>
      <c r="I207">
        <f>INDEX('Input EIA SEDS'!$A:$BZ, $A207, COLUMN(I207))</f>
        <v/>
      </c>
      <c r="J207">
        <f>INDEX('Input EIA SEDS'!$A:$BZ, $A207, COLUMN(J207))</f>
        <v/>
      </c>
      <c r="K207">
        <f>INDEX('Input EIA SEDS'!$A:$BZ, $A207, COLUMN(K207))</f>
        <v/>
      </c>
      <c r="L207">
        <f>INDEX('Input EIA SEDS'!$A:$BZ, $A207, COLUMN(L207))</f>
        <v/>
      </c>
      <c r="M207">
        <f>INDEX('Input EIA SEDS'!$A:$BZ, $A207, COLUMN(M207))</f>
        <v/>
      </c>
      <c r="N207">
        <f>INDEX('Input EIA SEDS'!$A:$BZ, $A207, COLUMN(N207))</f>
        <v/>
      </c>
      <c r="O207">
        <f>INDEX('Input EIA SEDS'!$A:$BZ, $A207, COLUMN(O207))</f>
        <v/>
      </c>
      <c r="P207">
        <f>INDEX('Input EIA SEDS'!$A:$BZ, $A207, COLUMN(P207))</f>
        <v/>
      </c>
      <c r="Q207">
        <f>INDEX('Input EIA SEDS'!$A:$BZ, $A207, COLUMN(Q207))</f>
        <v/>
      </c>
      <c r="R207">
        <f>INDEX('Input EIA SEDS'!$A:$BZ, $A207, COLUMN(R207))</f>
        <v/>
      </c>
      <c r="S207">
        <f>INDEX('Input EIA SEDS'!$A:$BZ, $A207, COLUMN(S207))</f>
        <v/>
      </c>
      <c r="T207">
        <f>INDEX('Input EIA SEDS'!$A:$BZ, $A207, COLUMN(T207))</f>
        <v/>
      </c>
      <c r="U207">
        <f>INDEX('Input EIA SEDS'!$A:$BZ, $A207, COLUMN(U207))</f>
        <v/>
      </c>
      <c r="V207">
        <f>INDEX('Input EIA SEDS'!$A:$BZ, $A207, COLUMN(V207))</f>
        <v/>
      </c>
      <c r="W207">
        <f>INDEX('Input EIA SEDS'!$A:$BZ, $A207, COLUMN(W207))</f>
        <v/>
      </c>
      <c r="X207">
        <f>INDEX('Input EIA SEDS'!$A:$BZ, $A207, COLUMN(X207))</f>
        <v/>
      </c>
      <c r="Y207">
        <f>INDEX('Input EIA SEDS'!$A:$BZ, $A207, COLUMN(Y207))</f>
        <v/>
      </c>
      <c r="Z207">
        <f>INDEX('Input EIA SEDS'!$A:$BZ, $A207, COLUMN(Z207))</f>
        <v/>
      </c>
      <c r="AA207">
        <f>INDEX('Input EIA SEDS'!$A:$BZ, $A207, COLUMN(AA207))</f>
        <v/>
      </c>
      <c r="AB207">
        <f>INDEX('Input EIA SEDS'!$A:$BZ, $A207, COLUMN(AB207))</f>
        <v/>
      </c>
      <c r="AC207">
        <f>INDEX('Input EIA SEDS'!$A:$BZ, $A207, COLUMN(AC207))</f>
        <v/>
      </c>
      <c r="AD207">
        <f>INDEX('Input EIA SEDS'!$A:$BZ, $A207, COLUMN(AD207))</f>
        <v/>
      </c>
      <c r="AE207">
        <f>INDEX('Input EIA SEDS'!$A:$BZ, $A207, COLUMN(AE207))</f>
        <v/>
      </c>
      <c r="AF207">
        <f>INDEX('Input EIA SEDS'!$A:$BZ, $A207, COLUMN(AF207))</f>
        <v/>
      </c>
      <c r="AG207">
        <f>INDEX('Input EIA SEDS'!$A:$BZ, $A207, COLUMN(AG207))</f>
        <v/>
      </c>
      <c r="AH207">
        <f>INDEX('Input EIA SEDS'!$A:$BZ, $A207, COLUMN(AH207))</f>
        <v/>
      </c>
      <c r="AI207">
        <f>INDEX('Input EIA SEDS'!$A:$BZ, $A207, COLUMN(AI207))</f>
        <v/>
      </c>
      <c r="AJ207">
        <f>INDEX('Input EIA SEDS'!$A:$BZ, $A207, COLUMN(AJ207))</f>
        <v/>
      </c>
      <c r="AK207">
        <f>INDEX('Input EIA SEDS'!$A:$BZ, $A207, COLUMN(AK207))</f>
        <v/>
      </c>
      <c r="AL207">
        <f>INDEX('Input EIA SEDS'!$A:$BZ, $A207, COLUMN(AL207))</f>
        <v/>
      </c>
      <c r="AM207">
        <f>INDEX('Input EIA SEDS'!$A:$BZ, $A207, COLUMN(AM207))</f>
        <v/>
      </c>
      <c r="AN207">
        <f>INDEX('Input EIA SEDS'!$A:$BZ, $A207, COLUMN(AN207))</f>
        <v/>
      </c>
      <c r="AO207">
        <f>INDEX('Input EIA SEDS'!$A:$BZ, $A207, COLUMN(AO207))</f>
        <v/>
      </c>
      <c r="AP207">
        <f>INDEX('Input EIA SEDS'!$A:$BZ, $A207, COLUMN(AP207))</f>
        <v/>
      </c>
      <c r="AQ207">
        <f>INDEX('Input EIA SEDS'!$A:$BZ, $A207, COLUMN(AQ207))</f>
        <v/>
      </c>
      <c r="AR207">
        <f>INDEX('Input EIA SEDS'!$A:$BZ, $A207, COLUMN(AR207))</f>
        <v/>
      </c>
      <c r="AS207">
        <f>INDEX('Input EIA SEDS'!$A:$BZ, $A207, COLUMN(AS207))</f>
        <v/>
      </c>
      <c r="AT207">
        <f>INDEX('Input EIA SEDS'!$A:$BZ, $A207, COLUMN(AT207))</f>
        <v/>
      </c>
      <c r="AU207">
        <f>INDEX('Input EIA SEDS'!$A:$BZ, $A207, COLUMN(AU207))</f>
        <v/>
      </c>
      <c r="AV207">
        <f>INDEX('Input EIA SEDS'!$A:$BZ, $A207, COLUMN(AV207))</f>
        <v/>
      </c>
      <c r="AW207">
        <f>INDEX('Input EIA SEDS'!$A:$BZ, $A207, COLUMN(AW207))</f>
        <v/>
      </c>
      <c r="AX207">
        <f>INDEX('Input EIA SEDS'!$A:$BZ, $A207, COLUMN(AX207))</f>
        <v/>
      </c>
      <c r="AY207">
        <f>INDEX('Input EIA SEDS'!$A:$BZ, $A207, COLUMN(AY207))</f>
        <v/>
      </c>
      <c r="AZ207">
        <f>INDEX('Input EIA SEDS'!$A:$BZ, $A207, COLUMN(AZ207))</f>
        <v/>
      </c>
      <c r="BA207">
        <f>INDEX('Input EIA SEDS'!$A:$BZ, $A207, COLUMN(BA207))</f>
        <v/>
      </c>
      <c r="BB207">
        <f>INDEX('Input EIA SEDS'!$A:$BZ, $A207, COLUMN(BB207))</f>
        <v/>
      </c>
      <c r="BC207">
        <f>INDEX('Input EIA SEDS'!$A:$BZ, $A207, COLUMN(BC207))</f>
        <v/>
      </c>
      <c r="BD207">
        <f>INDEX('Input EIA SEDS'!$A:$BZ, $A207, COLUMN(BD207))</f>
        <v/>
      </c>
      <c r="BE207">
        <f>INDEX('Input EIA SEDS'!$A:$BZ, $A207, COLUMN(BE207))</f>
        <v/>
      </c>
      <c r="BF207">
        <f>INDEX('Input EIA SEDS'!$A:$BZ, $A207, COLUMN(BF207))</f>
        <v/>
      </c>
      <c r="BG207">
        <f>INDEX('Input EIA SEDS'!$A:$BZ, $A207, COLUMN(BG207))</f>
        <v/>
      </c>
      <c r="BH207">
        <f>INDEX('Input EIA SEDS'!$A:$BZ, $A207, COLUMN(BH207))</f>
        <v/>
      </c>
      <c r="BI207">
        <f>INDEX('Input EIA SEDS'!$A:$BZ, $A207, COLUMN(BI207))</f>
        <v/>
      </c>
      <c r="BJ207">
        <f>INDEX('Input EIA SEDS'!$A:$BZ, $A207, COLUMN(BJ207))</f>
        <v/>
      </c>
      <c r="BK207">
        <f>INDEX('Input EIA SEDS'!$A:$BZ, $A207, COLUMN(BK207))</f>
        <v/>
      </c>
      <c r="BL207">
        <f>INDEX('Input EIA SEDS'!$A:$BZ, $A207, COLUMN(BL207))</f>
        <v/>
      </c>
      <c r="BM207">
        <f>INDEX('Input EIA SEDS'!$A:$BZ, $A207, COLUMN(BM207))</f>
        <v/>
      </c>
      <c r="BN207">
        <f>INDEX('Input EIA SEDS'!$A:$BZ, $A207, COLUMN(BN207))</f>
        <v/>
      </c>
      <c r="BO207">
        <f>INDEX('Input EIA SEDS'!$A:$BZ, $A207, COLUMN(BO207))</f>
        <v/>
      </c>
      <c r="BP207">
        <f>INDEX('Input EIA SEDS'!$A:$BZ, $A207, COLUMN(BP207))</f>
        <v/>
      </c>
      <c r="BQ207">
        <f>INDEX('Input EIA SEDS'!$A:$BZ, $A207, COLUMN(BQ207))</f>
        <v/>
      </c>
      <c r="BR207">
        <f>INDEX('Input EIA SEDS'!$A:$BZ, $A207, COLUMN(BR207))</f>
        <v/>
      </c>
      <c r="BS207">
        <f>INDEX('Input EIA SEDS'!$A:$BZ, $A207, COLUMN(BS207))</f>
        <v/>
      </c>
      <c r="BT207">
        <f>INDEX('Input EIA SEDS'!$A:$BZ, $A207, COLUMN(BT207))</f>
        <v/>
      </c>
      <c r="BU207">
        <f>INDEX('Input EIA SEDS'!$A:$BZ, $A207, COLUMN(BU207))</f>
        <v/>
      </c>
      <c r="BV207">
        <f>INDEX('Input EIA SEDS'!$A:$BZ, $A207, COLUMN(BV207))</f>
        <v/>
      </c>
      <c r="BW207">
        <f>INDEX('Input EIA SEDS'!$A:$BZ, $A207, COLUMN(BW207))</f>
        <v/>
      </c>
    </row>
    <row r="208" spans="1:75">
      <c r="A208">
        <f>MATCH($C208,'Input EIA SEDS'!$C:$C,0)</f>
        <v/>
      </c>
      <c r="B208">
        <f>INDEX('Input EIA SEDS'!$A:$BZ, $A208, COLUMN(B208))</f>
        <v/>
      </c>
      <c r="C208" t="s">
        <v>7</v>
      </c>
      <c r="D208">
        <f>INDEX('Input EIA SEDS'!$A:$BZ, $A208, COLUMN(D208))</f>
        <v/>
      </c>
      <c r="E208">
        <f>INDEX('Input EIA SEDS'!$A:$BZ, $A208, COLUMN(E208))</f>
        <v/>
      </c>
      <c r="F208">
        <f>INDEX('Input EIA SEDS'!$A:$BZ, $A208, COLUMN(F208))</f>
        <v/>
      </c>
      <c r="G208">
        <f>INDEX('Input EIA SEDS'!$A:$BZ, $A208, COLUMN(G208))</f>
        <v/>
      </c>
      <c r="H208">
        <f>INDEX('Input EIA SEDS'!$A:$BZ, $A208, COLUMN(H208))</f>
        <v/>
      </c>
      <c r="I208">
        <f>INDEX('Input EIA SEDS'!$A:$BZ, $A208, COLUMN(I208))</f>
        <v/>
      </c>
      <c r="J208">
        <f>INDEX('Input EIA SEDS'!$A:$BZ, $A208, COLUMN(J208))</f>
        <v/>
      </c>
      <c r="K208">
        <f>INDEX('Input EIA SEDS'!$A:$BZ, $A208, COLUMN(K208))</f>
        <v/>
      </c>
      <c r="L208">
        <f>INDEX('Input EIA SEDS'!$A:$BZ, $A208, COLUMN(L208))</f>
        <v/>
      </c>
      <c r="M208">
        <f>INDEX('Input EIA SEDS'!$A:$BZ, $A208, COLUMN(M208))</f>
        <v/>
      </c>
      <c r="N208">
        <f>INDEX('Input EIA SEDS'!$A:$BZ, $A208, COLUMN(N208))</f>
        <v/>
      </c>
      <c r="O208">
        <f>INDEX('Input EIA SEDS'!$A:$BZ, $A208, COLUMN(O208))</f>
        <v/>
      </c>
      <c r="P208">
        <f>INDEX('Input EIA SEDS'!$A:$BZ, $A208, COLUMN(P208))</f>
        <v/>
      </c>
      <c r="Q208">
        <f>INDEX('Input EIA SEDS'!$A:$BZ, $A208, COLUMN(Q208))</f>
        <v/>
      </c>
      <c r="R208">
        <f>INDEX('Input EIA SEDS'!$A:$BZ, $A208, COLUMN(R208))</f>
        <v/>
      </c>
      <c r="S208">
        <f>INDEX('Input EIA SEDS'!$A:$BZ, $A208, COLUMN(S208))</f>
        <v/>
      </c>
      <c r="T208">
        <f>INDEX('Input EIA SEDS'!$A:$BZ, $A208, COLUMN(T208))</f>
        <v/>
      </c>
      <c r="U208">
        <f>INDEX('Input EIA SEDS'!$A:$BZ, $A208, COLUMN(U208))</f>
        <v/>
      </c>
      <c r="V208">
        <f>INDEX('Input EIA SEDS'!$A:$BZ, $A208, COLUMN(V208))</f>
        <v/>
      </c>
      <c r="W208">
        <f>INDEX('Input EIA SEDS'!$A:$BZ, $A208, COLUMN(W208))</f>
        <v/>
      </c>
      <c r="X208">
        <f>INDEX('Input EIA SEDS'!$A:$BZ, $A208, COLUMN(X208))</f>
        <v/>
      </c>
      <c r="Y208">
        <f>INDEX('Input EIA SEDS'!$A:$BZ, $A208, COLUMN(Y208))</f>
        <v/>
      </c>
      <c r="Z208">
        <f>INDEX('Input EIA SEDS'!$A:$BZ, $A208, COLUMN(Z208))</f>
        <v/>
      </c>
      <c r="AA208">
        <f>INDEX('Input EIA SEDS'!$A:$BZ, $A208, COLUMN(AA208))</f>
        <v/>
      </c>
      <c r="AB208">
        <f>INDEX('Input EIA SEDS'!$A:$BZ, $A208, COLUMN(AB208))</f>
        <v/>
      </c>
      <c r="AC208">
        <f>INDEX('Input EIA SEDS'!$A:$BZ, $A208, COLUMN(AC208))</f>
        <v/>
      </c>
      <c r="AD208">
        <f>INDEX('Input EIA SEDS'!$A:$BZ, $A208, COLUMN(AD208))</f>
        <v/>
      </c>
      <c r="AE208">
        <f>INDEX('Input EIA SEDS'!$A:$BZ, $A208, COLUMN(AE208))</f>
        <v/>
      </c>
      <c r="AF208">
        <f>INDEX('Input EIA SEDS'!$A:$BZ, $A208, COLUMN(AF208))</f>
        <v/>
      </c>
      <c r="AG208">
        <f>INDEX('Input EIA SEDS'!$A:$BZ, $A208, COLUMN(AG208))</f>
        <v/>
      </c>
      <c r="AH208">
        <f>INDEX('Input EIA SEDS'!$A:$BZ, $A208, COLUMN(AH208))</f>
        <v/>
      </c>
      <c r="AI208">
        <f>INDEX('Input EIA SEDS'!$A:$BZ, $A208, COLUMN(AI208))</f>
        <v/>
      </c>
      <c r="AJ208">
        <f>INDEX('Input EIA SEDS'!$A:$BZ, $A208, COLUMN(AJ208))</f>
        <v/>
      </c>
      <c r="AK208">
        <f>INDEX('Input EIA SEDS'!$A:$BZ, $A208, COLUMN(AK208))</f>
        <v/>
      </c>
      <c r="AL208">
        <f>INDEX('Input EIA SEDS'!$A:$BZ, $A208, COLUMN(AL208))</f>
        <v/>
      </c>
      <c r="AM208">
        <f>INDEX('Input EIA SEDS'!$A:$BZ, $A208, COLUMN(AM208))</f>
        <v/>
      </c>
      <c r="AN208">
        <f>INDEX('Input EIA SEDS'!$A:$BZ, $A208, COLUMN(AN208))</f>
        <v/>
      </c>
      <c r="AO208">
        <f>INDEX('Input EIA SEDS'!$A:$BZ, $A208, COLUMN(AO208))</f>
        <v/>
      </c>
      <c r="AP208">
        <f>INDEX('Input EIA SEDS'!$A:$BZ, $A208, COLUMN(AP208))</f>
        <v/>
      </c>
      <c r="AQ208">
        <f>INDEX('Input EIA SEDS'!$A:$BZ, $A208, COLUMN(AQ208))</f>
        <v/>
      </c>
      <c r="AR208">
        <f>INDEX('Input EIA SEDS'!$A:$BZ, $A208, COLUMN(AR208))</f>
        <v/>
      </c>
      <c r="AS208">
        <f>INDEX('Input EIA SEDS'!$A:$BZ, $A208, COLUMN(AS208))</f>
        <v/>
      </c>
      <c r="AT208">
        <f>INDEX('Input EIA SEDS'!$A:$BZ, $A208, COLUMN(AT208))</f>
        <v/>
      </c>
      <c r="AU208">
        <f>INDEX('Input EIA SEDS'!$A:$BZ, $A208, COLUMN(AU208))</f>
        <v/>
      </c>
      <c r="AV208">
        <f>INDEX('Input EIA SEDS'!$A:$BZ, $A208, COLUMN(AV208))</f>
        <v/>
      </c>
      <c r="AW208">
        <f>INDEX('Input EIA SEDS'!$A:$BZ, $A208, COLUMN(AW208))</f>
        <v/>
      </c>
      <c r="AX208">
        <f>INDEX('Input EIA SEDS'!$A:$BZ, $A208, COLUMN(AX208))</f>
        <v/>
      </c>
      <c r="AY208">
        <f>INDEX('Input EIA SEDS'!$A:$BZ, $A208, COLUMN(AY208))</f>
        <v/>
      </c>
      <c r="AZ208">
        <f>INDEX('Input EIA SEDS'!$A:$BZ, $A208, COLUMN(AZ208))</f>
        <v/>
      </c>
      <c r="BA208">
        <f>INDEX('Input EIA SEDS'!$A:$BZ, $A208, COLUMN(BA208))</f>
        <v/>
      </c>
      <c r="BB208">
        <f>INDEX('Input EIA SEDS'!$A:$BZ, $A208, COLUMN(BB208))</f>
        <v/>
      </c>
      <c r="BC208">
        <f>INDEX('Input EIA SEDS'!$A:$BZ, $A208, COLUMN(BC208))</f>
        <v/>
      </c>
      <c r="BD208">
        <f>INDEX('Input EIA SEDS'!$A:$BZ, $A208, COLUMN(BD208))</f>
        <v/>
      </c>
      <c r="BE208">
        <f>INDEX('Input EIA SEDS'!$A:$BZ, $A208, COLUMN(BE208))</f>
        <v/>
      </c>
      <c r="BF208">
        <f>INDEX('Input EIA SEDS'!$A:$BZ, $A208, COLUMN(BF208))</f>
        <v/>
      </c>
      <c r="BG208">
        <f>INDEX('Input EIA SEDS'!$A:$BZ, $A208, COLUMN(BG208))</f>
        <v/>
      </c>
      <c r="BH208">
        <f>INDEX('Input EIA SEDS'!$A:$BZ, $A208, COLUMN(BH208))</f>
        <v/>
      </c>
      <c r="BI208">
        <f>INDEX('Input EIA SEDS'!$A:$BZ, $A208, COLUMN(BI208))</f>
        <v/>
      </c>
      <c r="BJ208">
        <f>INDEX('Input EIA SEDS'!$A:$BZ, $A208, COLUMN(BJ208))</f>
        <v/>
      </c>
      <c r="BK208">
        <f>INDEX('Input EIA SEDS'!$A:$BZ, $A208, COLUMN(BK208))</f>
        <v/>
      </c>
      <c r="BL208">
        <f>INDEX('Input EIA SEDS'!$A:$BZ, $A208, COLUMN(BL208))</f>
        <v/>
      </c>
      <c r="BM208">
        <f>INDEX('Input EIA SEDS'!$A:$BZ, $A208, COLUMN(BM208))</f>
        <v/>
      </c>
      <c r="BN208">
        <f>INDEX('Input EIA SEDS'!$A:$BZ, $A208, COLUMN(BN208))</f>
        <v/>
      </c>
      <c r="BO208">
        <f>INDEX('Input EIA SEDS'!$A:$BZ, $A208, COLUMN(BO208))</f>
        <v/>
      </c>
      <c r="BP208">
        <f>INDEX('Input EIA SEDS'!$A:$BZ, $A208, COLUMN(BP208))</f>
        <v/>
      </c>
      <c r="BQ208">
        <f>INDEX('Input EIA SEDS'!$A:$BZ, $A208, COLUMN(BQ208))</f>
        <v/>
      </c>
      <c r="BR208">
        <f>INDEX('Input EIA SEDS'!$A:$BZ, $A208, COLUMN(BR208))</f>
        <v/>
      </c>
      <c r="BS208">
        <f>INDEX('Input EIA SEDS'!$A:$BZ, $A208, COLUMN(BS208))</f>
        <v/>
      </c>
      <c r="BT208">
        <f>INDEX('Input EIA SEDS'!$A:$BZ, $A208, COLUMN(BT208))</f>
        <v/>
      </c>
      <c r="BU208">
        <f>INDEX('Input EIA SEDS'!$A:$BZ, $A208, COLUMN(BU208))</f>
        <v/>
      </c>
      <c r="BV208">
        <f>INDEX('Input EIA SEDS'!$A:$BZ, $A208, COLUMN(BV208))</f>
        <v/>
      </c>
      <c r="BW208">
        <f>INDEX('Input EIA SEDS'!$A:$BZ, $A208, COLUMN(BW208))</f>
        <v/>
      </c>
    </row>
    <row r="209" spans="1:75">
      <c r="A209">
        <f>MATCH($C209,'Input EIA SEDS'!$C:$C,0)</f>
        <v/>
      </c>
      <c r="B209">
        <f>INDEX('Input EIA SEDS'!$A:$BZ, $A209, COLUMN(B209))</f>
        <v/>
      </c>
      <c r="C209" t="s">
        <v>29</v>
      </c>
      <c r="D209">
        <f>INDEX('Input EIA SEDS'!$A:$BZ, $A209, COLUMN(D209))</f>
        <v/>
      </c>
      <c r="E209">
        <f>INDEX('Input EIA SEDS'!$A:$BZ, $A209, COLUMN(E209))</f>
        <v/>
      </c>
      <c r="F209">
        <f>INDEX('Input EIA SEDS'!$A:$BZ, $A209, COLUMN(F209))</f>
        <v/>
      </c>
      <c r="G209">
        <f>INDEX('Input EIA SEDS'!$A:$BZ, $A209, COLUMN(G209))</f>
        <v/>
      </c>
      <c r="H209">
        <f>INDEX('Input EIA SEDS'!$A:$BZ, $A209, COLUMN(H209))</f>
        <v/>
      </c>
      <c r="I209">
        <f>INDEX('Input EIA SEDS'!$A:$BZ, $A209, COLUMN(I209))</f>
        <v/>
      </c>
      <c r="J209">
        <f>INDEX('Input EIA SEDS'!$A:$BZ, $A209, COLUMN(J209))</f>
        <v/>
      </c>
      <c r="K209">
        <f>INDEX('Input EIA SEDS'!$A:$BZ, $A209, COLUMN(K209))</f>
        <v/>
      </c>
      <c r="L209">
        <f>INDEX('Input EIA SEDS'!$A:$BZ, $A209, COLUMN(L209))</f>
        <v/>
      </c>
      <c r="M209">
        <f>INDEX('Input EIA SEDS'!$A:$BZ, $A209, COLUMN(M209))</f>
        <v/>
      </c>
      <c r="N209">
        <f>INDEX('Input EIA SEDS'!$A:$BZ, $A209, COLUMN(N209))</f>
        <v/>
      </c>
      <c r="O209">
        <f>INDEX('Input EIA SEDS'!$A:$BZ, $A209, COLUMN(O209))</f>
        <v/>
      </c>
      <c r="P209">
        <f>INDEX('Input EIA SEDS'!$A:$BZ, $A209, COLUMN(P209))</f>
        <v/>
      </c>
      <c r="Q209">
        <f>INDEX('Input EIA SEDS'!$A:$BZ, $A209, COLUMN(Q209))</f>
        <v/>
      </c>
      <c r="R209">
        <f>INDEX('Input EIA SEDS'!$A:$BZ, $A209, COLUMN(R209))</f>
        <v/>
      </c>
      <c r="S209">
        <f>INDEX('Input EIA SEDS'!$A:$BZ, $A209, COLUMN(S209))</f>
        <v/>
      </c>
      <c r="T209">
        <f>INDEX('Input EIA SEDS'!$A:$BZ, $A209, COLUMN(T209))</f>
        <v/>
      </c>
      <c r="U209">
        <f>INDEX('Input EIA SEDS'!$A:$BZ, $A209, COLUMN(U209))</f>
        <v/>
      </c>
      <c r="V209">
        <f>INDEX('Input EIA SEDS'!$A:$BZ, $A209, COLUMN(V209))</f>
        <v/>
      </c>
      <c r="W209">
        <f>INDEX('Input EIA SEDS'!$A:$BZ, $A209, COLUMN(W209))</f>
        <v/>
      </c>
      <c r="X209">
        <f>INDEX('Input EIA SEDS'!$A:$BZ, $A209, COLUMN(X209))</f>
        <v/>
      </c>
      <c r="Y209">
        <f>INDEX('Input EIA SEDS'!$A:$BZ, $A209, COLUMN(Y209))</f>
        <v/>
      </c>
      <c r="Z209">
        <f>INDEX('Input EIA SEDS'!$A:$BZ, $A209, COLUMN(Z209))</f>
        <v/>
      </c>
      <c r="AA209">
        <f>INDEX('Input EIA SEDS'!$A:$BZ, $A209, COLUMN(AA209))</f>
        <v/>
      </c>
      <c r="AB209">
        <f>INDEX('Input EIA SEDS'!$A:$BZ, $A209, COLUMN(AB209))</f>
        <v/>
      </c>
      <c r="AC209">
        <f>INDEX('Input EIA SEDS'!$A:$BZ, $A209, COLUMN(AC209))</f>
        <v/>
      </c>
      <c r="AD209">
        <f>INDEX('Input EIA SEDS'!$A:$BZ, $A209, COLUMN(AD209))</f>
        <v/>
      </c>
      <c r="AE209">
        <f>INDEX('Input EIA SEDS'!$A:$BZ, $A209, COLUMN(AE209))</f>
        <v/>
      </c>
      <c r="AF209">
        <f>INDEX('Input EIA SEDS'!$A:$BZ, $A209, COLUMN(AF209))</f>
        <v/>
      </c>
      <c r="AG209">
        <f>INDEX('Input EIA SEDS'!$A:$BZ, $A209, COLUMN(AG209))</f>
        <v/>
      </c>
      <c r="AH209">
        <f>INDEX('Input EIA SEDS'!$A:$BZ, $A209, COLUMN(AH209))</f>
        <v/>
      </c>
      <c r="AI209">
        <f>INDEX('Input EIA SEDS'!$A:$BZ, $A209, COLUMN(AI209))</f>
        <v/>
      </c>
      <c r="AJ209">
        <f>INDEX('Input EIA SEDS'!$A:$BZ, $A209, COLUMN(AJ209))</f>
        <v/>
      </c>
      <c r="AK209">
        <f>INDEX('Input EIA SEDS'!$A:$BZ, $A209, COLUMN(AK209))</f>
        <v/>
      </c>
      <c r="AL209">
        <f>INDEX('Input EIA SEDS'!$A:$BZ, $A209, COLUMN(AL209))</f>
        <v/>
      </c>
      <c r="AM209">
        <f>INDEX('Input EIA SEDS'!$A:$BZ, $A209, COLUMN(AM209))</f>
        <v/>
      </c>
      <c r="AN209">
        <f>INDEX('Input EIA SEDS'!$A:$BZ, $A209, COLUMN(AN209))</f>
        <v/>
      </c>
      <c r="AO209">
        <f>INDEX('Input EIA SEDS'!$A:$BZ, $A209, COLUMN(AO209))</f>
        <v/>
      </c>
      <c r="AP209">
        <f>INDEX('Input EIA SEDS'!$A:$BZ, $A209, COLUMN(AP209))</f>
        <v/>
      </c>
      <c r="AQ209">
        <f>INDEX('Input EIA SEDS'!$A:$BZ, $A209, COLUMN(AQ209))</f>
        <v/>
      </c>
      <c r="AR209">
        <f>INDEX('Input EIA SEDS'!$A:$BZ, $A209, COLUMN(AR209))</f>
        <v/>
      </c>
      <c r="AS209">
        <f>INDEX('Input EIA SEDS'!$A:$BZ, $A209, COLUMN(AS209))</f>
        <v/>
      </c>
      <c r="AT209">
        <f>INDEX('Input EIA SEDS'!$A:$BZ, $A209, COLUMN(AT209))</f>
        <v/>
      </c>
      <c r="AU209">
        <f>INDEX('Input EIA SEDS'!$A:$BZ, $A209, COLUMN(AU209))</f>
        <v/>
      </c>
      <c r="AV209">
        <f>INDEX('Input EIA SEDS'!$A:$BZ, $A209, COLUMN(AV209))</f>
        <v/>
      </c>
      <c r="AW209">
        <f>INDEX('Input EIA SEDS'!$A:$BZ, $A209, COLUMN(AW209))</f>
        <v/>
      </c>
      <c r="AX209">
        <f>INDEX('Input EIA SEDS'!$A:$BZ, $A209, COLUMN(AX209))</f>
        <v/>
      </c>
      <c r="AY209">
        <f>INDEX('Input EIA SEDS'!$A:$BZ, $A209, COLUMN(AY209))</f>
        <v/>
      </c>
      <c r="AZ209">
        <f>INDEX('Input EIA SEDS'!$A:$BZ, $A209, COLUMN(AZ209))</f>
        <v/>
      </c>
      <c r="BA209">
        <f>INDEX('Input EIA SEDS'!$A:$BZ, $A209, COLUMN(BA209))</f>
        <v/>
      </c>
      <c r="BB209">
        <f>INDEX('Input EIA SEDS'!$A:$BZ, $A209, COLUMN(BB209))</f>
        <v/>
      </c>
      <c r="BC209">
        <f>INDEX('Input EIA SEDS'!$A:$BZ, $A209, COLUMN(BC209))</f>
        <v/>
      </c>
      <c r="BD209">
        <f>INDEX('Input EIA SEDS'!$A:$BZ, $A209, COLUMN(BD209))</f>
        <v/>
      </c>
      <c r="BE209">
        <f>INDEX('Input EIA SEDS'!$A:$BZ, $A209, COLUMN(BE209))</f>
        <v/>
      </c>
      <c r="BF209">
        <f>INDEX('Input EIA SEDS'!$A:$BZ, $A209, COLUMN(BF209))</f>
        <v/>
      </c>
      <c r="BG209">
        <f>INDEX('Input EIA SEDS'!$A:$BZ, $A209, COLUMN(BG209))</f>
        <v/>
      </c>
      <c r="BH209">
        <f>INDEX('Input EIA SEDS'!$A:$BZ, $A209, COLUMN(BH209))</f>
        <v/>
      </c>
      <c r="BI209">
        <f>INDEX('Input EIA SEDS'!$A:$BZ, $A209, COLUMN(BI209))</f>
        <v/>
      </c>
      <c r="BJ209">
        <f>INDEX('Input EIA SEDS'!$A:$BZ, $A209, COLUMN(BJ209))</f>
        <v/>
      </c>
      <c r="BK209">
        <f>INDEX('Input EIA SEDS'!$A:$BZ, $A209, COLUMN(BK209))</f>
        <v/>
      </c>
      <c r="BL209">
        <f>INDEX('Input EIA SEDS'!$A:$BZ, $A209, COLUMN(BL209))</f>
        <v/>
      </c>
      <c r="BM209">
        <f>INDEX('Input EIA SEDS'!$A:$BZ, $A209, COLUMN(BM209))</f>
        <v/>
      </c>
      <c r="BN209">
        <f>INDEX('Input EIA SEDS'!$A:$BZ, $A209, COLUMN(BN209))</f>
        <v/>
      </c>
      <c r="BO209">
        <f>INDEX('Input EIA SEDS'!$A:$BZ, $A209, COLUMN(BO209))</f>
        <v/>
      </c>
      <c r="BP209">
        <f>INDEX('Input EIA SEDS'!$A:$BZ, $A209, COLUMN(BP209))</f>
        <v/>
      </c>
      <c r="BQ209">
        <f>INDEX('Input EIA SEDS'!$A:$BZ, $A209, COLUMN(BQ209))</f>
        <v/>
      </c>
      <c r="BR209">
        <f>INDEX('Input EIA SEDS'!$A:$BZ, $A209, COLUMN(BR209))</f>
        <v/>
      </c>
      <c r="BS209">
        <f>INDEX('Input EIA SEDS'!$A:$BZ, $A209, COLUMN(BS209))</f>
        <v/>
      </c>
      <c r="BT209">
        <f>INDEX('Input EIA SEDS'!$A:$BZ, $A209, COLUMN(BT209))</f>
        <v/>
      </c>
      <c r="BU209">
        <f>INDEX('Input EIA SEDS'!$A:$BZ, $A209, COLUMN(BU209))</f>
        <v/>
      </c>
      <c r="BV209">
        <f>INDEX('Input EIA SEDS'!$A:$BZ, $A209, COLUMN(BV209))</f>
        <v/>
      </c>
      <c r="BW209">
        <f>INDEX('Input EIA SEDS'!$A:$BZ, $A209, COLUMN(BW209))</f>
        <v/>
      </c>
    </row>
    <row r="210" spans="1:75">
      <c r="A210">
        <f>MATCH($C210,'Input EIA SEDS'!$C:$C,0)</f>
        <v/>
      </c>
      <c r="B210">
        <f>INDEX('Input EIA SEDS'!$A:$BZ, $A210, COLUMN(B210))</f>
        <v/>
      </c>
      <c r="C210" t="s">
        <v>894</v>
      </c>
      <c r="D210">
        <f>INDEX('Input EIA SEDS'!$A:$BZ, $A210, COLUMN(D210))</f>
        <v/>
      </c>
      <c r="E210">
        <f>INDEX('Input EIA SEDS'!$A:$BZ, $A210, COLUMN(E210))</f>
        <v/>
      </c>
      <c r="F210">
        <f>INDEX('Input EIA SEDS'!$A:$BZ, $A210, COLUMN(F210))</f>
        <v/>
      </c>
      <c r="G210">
        <f>INDEX('Input EIA SEDS'!$A:$BZ, $A210, COLUMN(G210))</f>
        <v/>
      </c>
      <c r="H210">
        <f>INDEX('Input EIA SEDS'!$A:$BZ, $A210, COLUMN(H210))</f>
        <v/>
      </c>
      <c r="I210">
        <f>INDEX('Input EIA SEDS'!$A:$BZ, $A210, COLUMN(I210))</f>
        <v/>
      </c>
      <c r="J210">
        <f>INDEX('Input EIA SEDS'!$A:$BZ, $A210, COLUMN(J210))</f>
        <v/>
      </c>
      <c r="K210">
        <f>INDEX('Input EIA SEDS'!$A:$BZ, $A210, COLUMN(K210))</f>
        <v/>
      </c>
      <c r="L210">
        <f>INDEX('Input EIA SEDS'!$A:$BZ, $A210, COLUMN(L210))</f>
        <v/>
      </c>
      <c r="M210">
        <f>INDEX('Input EIA SEDS'!$A:$BZ, $A210, COLUMN(M210))</f>
        <v/>
      </c>
      <c r="N210">
        <f>INDEX('Input EIA SEDS'!$A:$BZ, $A210, COLUMN(N210))</f>
        <v/>
      </c>
      <c r="O210">
        <f>INDEX('Input EIA SEDS'!$A:$BZ, $A210, COLUMN(O210))</f>
        <v/>
      </c>
      <c r="P210">
        <f>INDEX('Input EIA SEDS'!$A:$BZ, $A210, COLUMN(P210))</f>
        <v/>
      </c>
      <c r="Q210">
        <f>INDEX('Input EIA SEDS'!$A:$BZ, $A210, COLUMN(Q210))</f>
        <v/>
      </c>
      <c r="R210">
        <f>INDEX('Input EIA SEDS'!$A:$BZ, $A210, COLUMN(R210))</f>
        <v/>
      </c>
      <c r="S210">
        <f>INDEX('Input EIA SEDS'!$A:$BZ, $A210, COLUMN(S210))</f>
        <v/>
      </c>
      <c r="T210">
        <f>INDEX('Input EIA SEDS'!$A:$BZ, $A210, COLUMN(T210))</f>
        <v/>
      </c>
      <c r="U210">
        <f>INDEX('Input EIA SEDS'!$A:$BZ, $A210, COLUMN(U210))</f>
        <v/>
      </c>
      <c r="V210">
        <f>INDEX('Input EIA SEDS'!$A:$BZ, $A210, COLUMN(V210))</f>
        <v/>
      </c>
      <c r="W210">
        <f>INDEX('Input EIA SEDS'!$A:$BZ, $A210, COLUMN(W210))</f>
        <v/>
      </c>
      <c r="X210">
        <f>INDEX('Input EIA SEDS'!$A:$BZ, $A210, COLUMN(X210))</f>
        <v/>
      </c>
      <c r="Y210">
        <f>INDEX('Input EIA SEDS'!$A:$BZ, $A210, COLUMN(Y210))</f>
        <v/>
      </c>
      <c r="Z210">
        <f>INDEX('Input EIA SEDS'!$A:$BZ, $A210, COLUMN(Z210))</f>
        <v/>
      </c>
      <c r="AA210">
        <f>INDEX('Input EIA SEDS'!$A:$BZ, $A210, COLUMN(AA210))</f>
        <v/>
      </c>
      <c r="AB210">
        <f>INDEX('Input EIA SEDS'!$A:$BZ, $A210, COLUMN(AB210))</f>
        <v/>
      </c>
      <c r="AC210">
        <f>INDEX('Input EIA SEDS'!$A:$BZ, $A210, COLUMN(AC210))</f>
        <v/>
      </c>
      <c r="AD210">
        <f>INDEX('Input EIA SEDS'!$A:$BZ, $A210, COLUMN(AD210))</f>
        <v/>
      </c>
      <c r="AE210">
        <f>INDEX('Input EIA SEDS'!$A:$BZ, $A210, COLUMN(AE210))</f>
        <v/>
      </c>
      <c r="AF210">
        <f>INDEX('Input EIA SEDS'!$A:$BZ, $A210, COLUMN(AF210))</f>
        <v/>
      </c>
      <c r="AG210">
        <f>INDEX('Input EIA SEDS'!$A:$BZ, $A210, COLUMN(AG210))</f>
        <v/>
      </c>
      <c r="AH210">
        <f>INDEX('Input EIA SEDS'!$A:$BZ, $A210, COLUMN(AH210))</f>
        <v/>
      </c>
      <c r="AI210">
        <f>INDEX('Input EIA SEDS'!$A:$BZ, $A210, COLUMN(AI210))</f>
        <v/>
      </c>
      <c r="AJ210">
        <f>INDEX('Input EIA SEDS'!$A:$BZ, $A210, COLUMN(AJ210))</f>
        <v/>
      </c>
      <c r="AK210">
        <f>INDEX('Input EIA SEDS'!$A:$BZ, $A210, COLUMN(AK210))</f>
        <v/>
      </c>
      <c r="AL210">
        <f>INDEX('Input EIA SEDS'!$A:$BZ, $A210, COLUMN(AL210))</f>
        <v/>
      </c>
      <c r="AM210">
        <f>INDEX('Input EIA SEDS'!$A:$BZ, $A210, COLUMN(AM210))</f>
        <v/>
      </c>
      <c r="AN210">
        <f>INDEX('Input EIA SEDS'!$A:$BZ, $A210, COLUMN(AN210))</f>
        <v/>
      </c>
      <c r="AO210">
        <f>INDEX('Input EIA SEDS'!$A:$BZ, $A210, COLUMN(AO210))</f>
        <v/>
      </c>
      <c r="AP210">
        <f>INDEX('Input EIA SEDS'!$A:$BZ, $A210, COLUMN(AP210))</f>
        <v/>
      </c>
      <c r="AQ210">
        <f>INDEX('Input EIA SEDS'!$A:$BZ, $A210, COLUMN(AQ210))</f>
        <v/>
      </c>
      <c r="AR210">
        <f>INDEX('Input EIA SEDS'!$A:$BZ, $A210, COLUMN(AR210))</f>
        <v/>
      </c>
      <c r="AS210">
        <f>INDEX('Input EIA SEDS'!$A:$BZ, $A210, COLUMN(AS210))</f>
        <v/>
      </c>
      <c r="AT210">
        <f>INDEX('Input EIA SEDS'!$A:$BZ, $A210, COLUMN(AT210))</f>
        <v/>
      </c>
      <c r="AU210">
        <f>INDEX('Input EIA SEDS'!$A:$BZ, $A210, COLUMN(AU210))</f>
        <v/>
      </c>
      <c r="AV210">
        <f>INDEX('Input EIA SEDS'!$A:$BZ, $A210, COLUMN(AV210))</f>
        <v/>
      </c>
      <c r="AW210">
        <f>INDEX('Input EIA SEDS'!$A:$BZ, $A210, COLUMN(AW210))</f>
        <v/>
      </c>
      <c r="AX210">
        <f>INDEX('Input EIA SEDS'!$A:$BZ, $A210, COLUMN(AX210))</f>
        <v/>
      </c>
      <c r="AY210">
        <f>INDEX('Input EIA SEDS'!$A:$BZ, $A210, COLUMN(AY210))</f>
        <v/>
      </c>
      <c r="AZ210">
        <f>INDEX('Input EIA SEDS'!$A:$BZ, $A210, COLUMN(AZ210))</f>
        <v/>
      </c>
      <c r="BA210">
        <f>INDEX('Input EIA SEDS'!$A:$BZ, $A210, COLUMN(BA210))</f>
        <v/>
      </c>
      <c r="BB210">
        <f>INDEX('Input EIA SEDS'!$A:$BZ, $A210, COLUMN(BB210))</f>
        <v/>
      </c>
      <c r="BC210">
        <f>INDEX('Input EIA SEDS'!$A:$BZ, $A210, COLUMN(BC210))</f>
        <v/>
      </c>
      <c r="BD210">
        <f>INDEX('Input EIA SEDS'!$A:$BZ, $A210, COLUMN(BD210))</f>
        <v/>
      </c>
      <c r="BE210">
        <f>INDEX('Input EIA SEDS'!$A:$BZ, $A210, COLUMN(BE210))</f>
        <v/>
      </c>
      <c r="BF210">
        <f>INDEX('Input EIA SEDS'!$A:$BZ, $A210, COLUMN(BF210))</f>
        <v/>
      </c>
      <c r="BG210">
        <f>INDEX('Input EIA SEDS'!$A:$BZ, $A210, COLUMN(BG210))</f>
        <v/>
      </c>
      <c r="BH210">
        <f>INDEX('Input EIA SEDS'!$A:$BZ, $A210, COLUMN(BH210))</f>
        <v/>
      </c>
      <c r="BI210">
        <f>INDEX('Input EIA SEDS'!$A:$BZ, $A210, COLUMN(BI210))</f>
        <v/>
      </c>
      <c r="BJ210">
        <f>INDEX('Input EIA SEDS'!$A:$BZ, $A210, COLUMN(BJ210))</f>
        <v/>
      </c>
      <c r="BK210">
        <f>INDEX('Input EIA SEDS'!$A:$BZ, $A210, COLUMN(BK210))</f>
        <v/>
      </c>
      <c r="BL210">
        <f>INDEX('Input EIA SEDS'!$A:$BZ, $A210, COLUMN(BL210))</f>
        <v/>
      </c>
      <c r="BM210">
        <f>INDEX('Input EIA SEDS'!$A:$BZ, $A210, COLUMN(BM210))</f>
        <v/>
      </c>
      <c r="BN210">
        <f>INDEX('Input EIA SEDS'!$A:$BZ, $A210, COLUMN(BN210))</f>
        <v/>
      </c>
      <c r="BO210">
        <f>INDEX('Input EIA SEDS'!$A:$BZ, $A210, COLUMN(BO210))</f>
        <v/>
      </c>
      <c r="BP210">
        <f>INDEX('Input EIA SEDS'!$A:$BZ, $A210, COLUMN(BP210))</f>
        <v/>
      </c>
      <c r="BQ210">
        <f>INDEX('Input EIA SEDS'!$A:$BZ, $A210, COLUMN(BQ210))</f>
        <v/>
      </c>
      <c r="BR210">
        <f>INDEX('Input EIA SEDS'!$A:$BZ, $A210, COLUMN(BR210))</f>
        <v/>
      </c>
      <c r="BS210">
        <f>INDEX('Input EIA SEDS'!$A:$BZ, $A210, COLUMN(BS210))</f>
        <v/>
      </c>
      <c r="BT210">
        <f>INDEX('Input EIA SEDS'!$A:$BZ, $A210, COLUMN(BT210))</f>
        <v/>
      </c>
      <c r="BU210">
        <f>INDEX('Input EIA SEDS'!$A:$BZ, $A210, COLUMN(BU210))</f>
        <v/>
      </c>
      <c r="BV210">
        <f>INDEX('Input EIA SEDS'!$A:$BZ, $A210, COLUMN(BV210))</f>
        <v/>
      </c>
      <c r="BW210">
        <f>INDEX('Input EIA SEDS'!$A:$BZ, $A210, COLUMN(BW210))</f>
        <v/>
      </c>
    </row>
    <row r="211" spans="1:75">
      <c r="A211">
        <f>MATCH($C211,'Input EIA SEDS'!$C:$C,0)</f>
        <v/>
      </c>
      <c r="B211">
        <f>INDEX('Input EIA SEDS'!$A:$BZ, $A211, COLUMN(B211))</f>
        <v/>
      </c>
      <c r="C211" t="s">
        <v>897</v>
      </c>
      <c r="D211">
        <f>INDEX('Input EIA SEDS'!$A:$BZ, $A211, COLUMN(D211))</f>
        <v/>
      </c>
      <c r="E211">
        <f>INDEX('Input EIA SEDS'!$A:$BZ, $A211, COLUMN(E211))</f>
        <v/>
      </c>
      <c r="F211">
        <f>INDEX('Input EIA SEDS'!$A:$BZ, $A211, COLUMN(F211))</f>
        <v/>
      </c>
      <c r="G211">
        <f>INDEX('Input EIA SEDS'!$A:$BZ, $A211, COLUMN(G211))</f>
        <v/>
      </c>
      <c r="H211">
        <f>INDEX('Input EIA SEDS'!$A:$BZ, $A211, COLUMN(H211))</f>
        <v/>
      </c>
      <c r="I211">
        <f>INDEX('Input EIA SEDS'!$A:$BZ, $A211, COLUMN(I211))</f>
        <v/>
      </c>
      <c r="J211">
        <f>INDEX('Input EIA SEDS'!$A:$BZ, $A211, COLUMN(J211))</f>
        <v/>
      </c>
      <c r="K211">
        <f>INDEX('Input EIA SEDS'!$A:$BZ, $A211, COLUMN(K211))</f>
        <v/>
      </c>
      <c r="L211">
        <f>INDEX('Input EIA SEDS'!$A:$BZ, $A211, COLUMN(L211))</f>
        <v/>
      </c>
      <c r="M211">
        <f>INDEX('Input EIA SEDS'!$A:$BZ, $A211, COLUMN(M211))</f>
        <v/>
      </c>
      <c r="N211">
        <f>INDEX('Input EIA SEDS'!$A:$BZ, $A211, COLUMN(N211))</f>
        <v/>
      </c>
      <c r="O211">
        <f>INDEX('Input EIA SEDS'!$A:$BZ, $A211, COLUMN(O211))</f>
        <v/>
      </c>
      <c r="P211">
        <f>INDEX('Input EIA SEDS'!$A:$BZ, $A211, COLUMN(P211))</f>
        <v/>
      </c>
      <c r="Q211">
        <f>INDEX('Input EIA SEDS'!$A:$BZ, $A211, COLUMN(Q211))</f>
        <v/>
      </c>
      <c r="R211">
        <f>INDEX('Input EIA SEDS'!$A:$BZ, $A211, COLUMN(R211))</f>
        <v/>
      </c>
      <c r="S211">
        <f>INDEX('Input EIA SEDS'!$A:$BZ, $A211, COLUMN(S211))</f>
        <v/>
      </c>
      <c r="T211">
        <f>INDEX('Input EIA SEDS'!$A:$BZ, $A211, COLUMN(T211))</f>
        <v/>
      </c>
      <c r="U211">
        <f>INDEX('Input EIA SEDS'!$A:$BZ, $A211, COLUMN(U211))</f>
        <v/>
      </c>
      <c r="V211">
        <f>INDEX('Input EIA SEDS'!$A:$BZ, $A211, COLUMN(V211))</f>
        <v/>
      </c>
      <c r="W211">
        <f>INDEX('Input EIA SEDS'!$A:$BZ, $A211, COLUMN(W211))</f>
        <v/>
      </c>
      <c r="X211">
        <f>INDEX('Input EIA SEDS'!$A:$BZ, $A211, COLUMN(X211))</f>
        <v/>
      </c>
      <c r="Y211">
        <f>INDEX('Input EIA SEDS'!$A:$BZ, $A211, COLUMN(Y211))</f>
        <v/>
      </c>
      <c r="Z211">
        <f>INDEX('Input EIA SEDS'!$A:$BZ, $A211, COLUMN(Z211))</f>
        <v/>
      </c>
      <c r="AA211">
        <f>INDEX('Input EIA SEDS'!$A:$BZ, $A211, COLUMN(AA211))</f>
        <v/>
      </c>
      <c r="AB211">
        <f>INDEX('Input EIA SEDS'!$A:$BZ, $A211, COLUMN(AB211))</f>
        <v/>
      </c>
      <c r="AC211">
        <f>INDEX('Input EIA SEDS'!$A:$BZ, $A211, COLUMN(AC211))</f>
        <v/>
      </c>
      <c r="AD211">
        <f>INDEX('Input EIA SEDS'!$A:$BZ, $A211, COLUMN(AD211))</f>
        <v/>
      </c>
      <c r="AE211">
        <f>INDEX('Input EIA SEDS'!$A:$BZ, $A211, COLUMN(AE211))</f>
        <v/>
      </c>
      <c r="AF211">
        <f>INDEX('Input EIA SEDS'!$A:$BZ, $A211, COLUMN(AF211))</f>
        <v/>
      </c>
      <c r="AG211">
        <f>INDEX('Input EIA SEDS'!$A:$BZ, $A211, COLUMN(AG211))</f>
        <v/>
      </c>
      <c r="AH211">
        <f>INDEX('Input EIA SEDS'!$A:$BZ, $A211, COLUMN(AH211))</f>
        <v/>
      </c>
      <c r="AI211">
        <f>INDEX('Input EIA SEDS'!$A:$BZ, $A211, COLUMN(AI211))</f>
        <v/>
      </c>
      <c r="AJ211">
        <f>INDEX('Input EIA SEDS'!$A:$BZ, $A211, COLUMN(AJ211))</f>
        <v/>
      </c>
      <c r="AK211">
        <f>INDEX('Input EIA SEDS'!$A:$BZ, $A211, COLUMN(AK211))</f>
        <v/>
      </c>
      <c r="AL211">
        <f>INDEX('Input EIA SEDS'!$A:$BZ, $A211, COLUMN(AL211))</f>
        <v/>
      </c>
      <c r="AM211">
        <f>INDEX('Input EIA SEDS'!$A:$BZ, $A211, COLUMN(AM211))</f>
        <v/>
      </c>
      <c r="AN211">
        <f>INDEX('Input EIA SEDS'!$A:$BZ, $A211, COLUMN(AN211))</f>
        <v/>
      </c>
      <c r="AO211">
        <f>INDEX('Input EIA SEDS'!$A:$BZ, $A211, COLUMN(AO211))</f>
        <v/>
      </c>
      <c r="AP211">
        <f>INDEX('Input EIA SEDS'!$A:$BZ, $A211, COLUMN(AP211))</f>
        <v/>
      </c>
      <c r="AQ211">
        <f>INDEX('Input EIA SEDS'!$A:$BZ, $A211, COLUMN(AQ211))</f>
        <v/>
      </c>
      <c r="AR211">
        <f>INDEX('Input EIA SEDS'!$A:$BZ, $A211, COLUMN(AR211))</f>
        <v/>
      </c>
      <c r="AS211">
        <f>INDEX('Input EIA SEDS'!$A:$BZ, $A211, COLUMN(AS211))</f>
        <v/>
      </c>
      <c r="AT211">
        <f>INDEX('Input EIA SEDS'!$A:$BZ, $A211, COLUMN(AT211))</f>
        <v/>
      </c>
      <c r="AU211">
        <f>INDEX('Input EIA SEDS'!$A:$BZ, $A211, COLUMN(AU211))</f>
        <v/>
      </c>
      <c r="AV211">
        <f>INDEX('Input EIA SEDS'!$A:$BZ, $A211, COLUMN(AV211))</f>
        <v/>
      </c>
      <c r="AW211">
        <f>INDEX('Input EIA SEDS'!$A:$BZ, $A211, COLUMN(AW211))</f>
        <v/>
      </c>
      <c r="AX211">
        <f>INDEX('Input EIA SEDS'!$A:$BZ, $A211, COLUMN(AX211))</f>
        <v/>
      </c>
      <c r="AY211">
        <f>INDEX('Input EIA SEDS'!$A:$BZ, $A211, COLUMN(AY211))</f>
        <v/>
      </c>
      <c r="AZ211">
        <f>INDEX('Input EIA SEDS'!$A:$BZ, $A211, COLUMN(AZ211))</f>
        <v/>
      </c>
      <c r="BA211">
        <f>INDEX('Input EIA SEDS'!$A:$BZ, $A211, COLUMN(BA211))</f>
        <v/>
      </c>
      <c r="BB211">
        <f>INDEX('Input EIA SEDS'!$A:$BZ, $A211, COLUMN(BB211))</f>
        <v/>
      </c>
      <c r="BC211">
        <f>INDEX('Input EIA SEDS'!$A:$BZ, $A211, COLUMN(BC211))</f>
        <v/>
      </c>
      <c r="BD211">
        <f>INDEX('Input EIA SEDS'!$A:$BZ, $A211, COLUMN(BD211))</f>
        <v/>
      </c>
      <c r="BE211">
        <f>INDEX('Input EIA SEDS'!$A:$BZ, $A211, COLUMN(BE211))</f>
        <v/>
      </c>
      <c r="BF211">
        <f>INDEX('Input EIA SEDS'!$A:$BZ, $A211, COLUMN(BF211))</f>
        <v/>
      </c>
      <c r="BG211">
        <f>INDEX('Input EIA SEDS'!$A:$BZ, $A211, COLUMN(BG211))</f>
        <v/>
      </c>
      <c r="BH211">
        <f>INDEX('Input EIA SEDS'!$A:$BZ, $A211, COLUMN(BH211))</f>
        <v/>
      </c>
      <c r="BI211">
        <f>INDEX('Input EIA SEDS'!$A:$BZ, $A211, COLUMN(BI211))</f>
        <v/>
      </c>
      <c r="BJ211">
        <f>INDEX('Input EIA SEDS'!$A:$BZ, $A211, COLUMN(BJ211))</f>
        <v/>
      </c>
      <c r="BK211">
        <f>INDEX('Input EIA SEDS'!$A:$BZ, $A211, COLUMN(BK211))</f>
        <v/>
      </c>
      <c r="BL211">
        <f>INDEX('Input EIA SEDS'!$A:$BZ, $A211, COLUMN(BL211))</f>
        <v/>
      </c>
      <c r="BM211">
        <f>INDEX('Input EIA SEDS'!$A:$BZ, $A211, COLUMN(BM211))</f>
        <v/>
      </c>
      <c r="BN211">
        <f>INDEX('Input EIA SEDS'!$A:$BZ, $A211, COLUMN(BN211))</f>
        <v/>
      </c>
      <c r="BO211">
        <f>INDEX('Input EIA SEDS'!$A:$BZ, $A211, COLUMN(BO211))</f>
        <v/>
      </c>
      <c r="BP211">
        <f>INDEX('Input EIA SEDS'!$A:$BZ, $A211, COLUMN(BP211))</f>
        <v/>
      </c>
      <c r="BQ211">
        <f>INDEX('Input EIA SEDS'!$A:$BZ, $A211, COLUMN(BQ211))</f>
        <v/>
      </c>
      <c r="BR211">
        <f>INDEX('Input EIA SEDS'!$A:$BZ, $A211, COLUMN(BR211))</f>
        <v/>
      </c>
      <c r="BS211">
        <f>INDEX('Input EIA SEDS'!$A:$BZ, $A211, COLUMN(BS211))</f>
        <v/>
      </c>
      <c r="BT211">
        <f>INDEX('Input EIA SEDS'!$A:$BZ, $A211, COLUMN(BT211))</f>
        <v/>
      </c>
      <c r="BU211">
        <f>INDEX('Input EIA SEDS'!$A:$BZ, $A211, COLUMN(BU211))</f>
        <v/>
      </c>
      <c r="BV211">
        <f>INDEX('Input EIA SEDS'!$A:$BZ, $A211, COLUMN(BV211))</f>
        <v/>
      </c>
      <c r="BW211">
        <f>INDEX('Input EIA SEDS'!$A:$BZ, $A211, COLUMN(BW211))</f>
        <v/>
      </c>
    </row>
    <row r="212" spans="1:75">
      <c r="A212">
        <f>MATCH($C212,'Input EIA SEDS'!$C:$C,0)</f>
        <v/>
      </c>
      <c r="B212">
        <f>INDEX('Input EIA SEDS'!$A:$BZ, $A212, COLUMN(B212))</f>
        <v/>
      </c>
      <c r="C212" t="s">
        <v>901</v>
      </c>
      <c r="D212">
        <f>INDEX('Input EIA SEDS'!$A:$BZ, $A212, COLUMN(D212))</f>
        <v/>
      </c>
      <c r="E212">
        <f>INDEX('Input EIA SEDS'!$A:$BZ, $A212, COLUMN(E212))</f>
        <v/>
      </c>
      <c r="F212">
        <f>INDEX('Input EIA SEDS'!$A:$BZ, $A212, COLUMN(F212))</f>
        <v/>
      </c>
      <c r="G212">
        <f>INDEX('Input EIA SEDS'!$A:$BZ, $A212, COLUMN(G212))</f>
        <v/>
      </c>
      <c r="H212">
        <f>INDEX('Input EIA SEDS'!$A:$BZ, $A212, COLUMN(H212))</f>
        <v/>
      </c>
      <c r="I212">
        <f>INDEX('Input EIA SEDS'!$A:$BZ, $A212, COLUMN(I212))</f>
        <v/>
      </c>
      <c r="J212">
        <f>INDEX('Input EIA SEDS'!$A:$BZ, $A212, COLUMN(J212))</f>
        <v/>
      </c>
      <c r="K212">
        <f>INDEX('Input EIA SEDS'!$A:$BZ, $A212, COLUMN(K212))</f>
        <v/>
      </c>
      <c r="L212">
        <f>INDEX('Input EIA SEDS'!$A:$BZ, $A212, COLUMN(L212))</f>
        <v/>
      </c>
      <c r="M212">
        <f>INDEX('Input EIA SEDS'!$A:$BZ, $A212, COLUMN(M212))</f>
        <v/>
      </c>
      <c r="N212">
        <f>INDEX('Input EIA SEDS'!$A:$BZ, $A212, COLUMN(N212))</f>
        <v/>
      </c>
      <c r="O212">
        <f>INDEX('Input EIA SEDS'!$A:$BZ, $A212, COLUMN(O212))</f>
        <v/>
      </c>
      <c r="P212">
        <f>INDEX('Input EIA SEDS'!$A:$BZ, $A212, COLUMN(P212))</f>
        <v/>
      </c>
      <c r="Q212">
        <f>INDEX('Input EIA SEDS'!$A:$BZ, $A212, COLUMN(Q212))</f>
        <v/>
      </c>
      <c r="R212">
        <f>INDEX('Input EIA SEDS'!$A:$BZ, $A212, COLUMN(R212))</f>
        <v/>
      </c>
      <c r="S212">
        <f>INDEX('Input EIA SEDS'!$A:$BZ, $A212, COLUMN(S212))</f>
        <v/>
      </c>
      <c r="T212">
        <f>INDEX('Input EIA SEDS'!$A:$BZ, $A212, COLUMN(T212))</f>
        <v/>
      </c>
      <c r="U212">
        <f>INDEX('Input EIA SEDS'!$A:$BZ, $A212, COLUMN(U212))</f>
        <v/>
      </c>
      <c r="V212">
        <f>INDEX('Input EIA SEDS'!$A:$BZ, $A212, COLUMN(V212))</f>
        <v/>
      </c>
      <c r="W212">
        <f>INDEX('Input EIA SEDS'!$A:$BZ, $A212, COLUMN(W212))</f>
        <v/>
      </c>
      <c r="X212">
        <f>INDEX('Input EIA SEDS'!$A:$BZ, $A212, COLUMN(X212))</f>
        <v/>
      </c>
      <c r="Y212">
        <f>INDEX('Input EIA SEDS'!$A:$BZ, $A212, COLUMN(Y212))</f>
        <v/>
      </c>
      <c r="Z212">
        <f>INDEX('Input EIA SEDS'!$A:$BZ, $A212, COLUMN(Z212))</f>
        <v/>
      </c>
      <c r="AA212">
        <f>INDEX('Input EIA SEDS'!$A:$BZ, $A212, COLUMN(AA212))</f>
        <v/>
      </c>
      <c r="AB212">
        <f>INDEX('Input EIA SEDS'!$A:$BZ, $A212, COLUMN(AB212))</f>
        <v/>
      </c>
      <c r="AC212">
        <f>INDEX('Input EIA SEDS'!$A:$BZ, $A212, COLUMN(AC212))</f>
        <v/>
      </c>
      <c r="AD212">
        <f>INDEX('Input EIA SEDS'!$A:$BZ, $A212, COLUMN(AD212))</f>
        <v/>
      </c>
      <c r="AE212">
        <f>INDEX('Input EIA SEDS'!$A:$BZ, $A212, COLUMN(AE212))</f>
        <v/>
      </c>
      <c r="AF212">
        <f>INDEX('Input EIA SEDS'!$A:$BZ, $A212, COLUMN(AF212))</f>
        <v/>
      </c>
      <c r="AG212">
        <f>INDEX('Input EIA SEDS'!$A:$BZ, $A212, COLUMN(AG212))</f>
        <v/>
      </c>
      <c r="AH212">
        <f>INDEX('Input EIA SEDS'!$A:$BZ, $A212, COLUMN(AH212))</f>
        <v/>
      </c>
      <c r="AI212">
        <f>INDEX('Input EIA SEDS'!$A:$BZ, $A212, COLUMN(AI212))</f>
        <v/>
      </c>
      <c r="AJ212">
        <f>INDEX('Input EIA SEDS'!$A:$BZ, $A212, COLUMN(AJ212))</f>
        <v/>
      </c>
      <c r="AK212">
        <f>INDEX('Input EIA SEDS'!$A:$BZ, $A212, COLUMN(AK212))</f>
        <v/>
      </c>
      <c r="AL212">
        <f>INDEX('Input EIA SEDS'!$A:$BZ, $A212, COLUMN(AL212))</f>
        <v/>
      </c>
      <c r="AM212">
        <f>INDEX('Input EIA SEDS'!$A:$BZ, $A212, COLUMN(AM212))</f>
        <v/>
      </c>
      <c r="AN212">
        <f>INDEX('Input EIA SEDS'!$A:$BZ, $A212, COLUMN(AN212))</f>
        <v/>
      </c>
      <c r="AO212">
        <f>INDEX('Input EIA SEDS'!$A:$BZ, $A212, COLUMN(AO212))</f>
        <v/>
      </c>
      <c r="AP212">
        <f>INDEX('Input EIA SEDS'!$A:$BZ, $A212, COLUMN(AP212))</f>
        <v/>
      </c>
      <c r="AQ212">
        <f>INDEX('Input EIA SEDS'!$A:$BZ, $A212, COLUMN(AQ212))</f>
        <v/>
      </c>
      <c r="AR212">
        <f>INDEX('Input EIA SEDS'!$A:$BZ, $A212, COLUMN(AR212))</f>
        <v/>
      </c>
      <c r="AS212">
        <f>INDEX('Input EIA SEDS'!$A:$BZ, $A212, COLUMN(AS212))</f>
        <v/>
      </c>
      <c r="AT212">
        <f>INDEX('Input EIA SEDS'!$A:$BZ, $A212, COLUMN(AT212))</f>
        <v/>
      </c>
      <c r="AU212">
        <f>INDEX('Input EIA SEDS'!$A:$BZ, $A212, COLUMN(AU212))</f>
        <v/>
      </c>
      <c r="AV212">
        <f>INDEX('Input EIA SEDS'!$A:$BZ, $A212, COLUMN(AV212))</f>
        <v/>
      </c>
      <c r="AW212">
        <f>INDEX('Input EIA SEDS'!$A:$BZ, $A212, COLUMN(AW212))</f>
        <v/>
      </c>
      <c r="AX212">
        <f>INDEX('Input EIA SEDS'!$A:$BZ, $A212, COLUMN(AX212))</f>
        <v/>
      </c>
      <c r="AY212">
        <f>INDEX('Input EIA SEDS'!$A:$BZ, $A212, COLUMN(AY212))</f>
        <v/>
      </c>
      <c r="AZ212">
        <f>INDEX('Input EIA SEDS'!$A:$BZ, $A212, COLUMN(AZ212))</f>
        <v/>
      </c>
      <c r="BA212">
        <f>INDEX('Input EIA SEDS'!$A:$BZ, $A212, COLUMN(BA212))</f>
        <v/>
      </c>
      <c r="BB212">
        <f>INDEX('Input EIA SEDS'!$A:$BZ, $A212, COLUMN(BB212))</f>
        <v/>
      </c>
      <c r="BC212">
        <f>INDEX('Input EIA SEDS'!$A:$BZ, $A212, COLUMN(BC212))</f>
        <v/>
      </c>
      <c r="BD212">
        <f>INDEX('Input EIA SEDS'!$A:$BZ, $A212, COLUMN(BD212))</f>
        <v/>
      </c>
      <c r="BE212">
        <f>INDEX('Input EIA SEDS'!$A:$BZ, $A212, COLUMN(BE212))</f>
        <v/>
      </c>
      <c r="BF212">
        <f>INDEX('Input EIA SEDS'!$A:$BZ, $A212, COLUMN(BF212))</f>
        <v/>
      </c>
      <c r="BG212">
        <f>INDEX('Input EIA SEDS'!$A:$BZ, $A212, COLUMN(BG212))</f>
        <v/>
      </c>
      <c r="BH212">
        <f>INDEX('Input EIA SEDS'!$A:$BZ, $A212, COLUMN(BH212))</f>
        <v/>
      </c>
      <c r="BI212">
        <f>INDEX('Input EIA SEDS'!$A:$BZ, $A212, COLUMN(BI212))</f>
        <v/>
      </c>
      <c r="BJ212">
        <f>INDEX('Input EIA SEDS'!$A:$BZ, $A212, COLUMN(BJ212))</f>
        <v/>
      </c>
      <c r="BK212">
        <f>INDEX('Input EIA SEDS'!$A:$BZ, $A212, COLUMN(BK212))</f>
        <v/>
      </c>
      <c r="BL212">
        <f>INDEX('Input EIA SEDS'!$A:$BZ, $A212, COLUMN(BL212))</f>
        <v/>
      </c>
      <c r="BM212">
        <f>INDEX('Input EIA SEDS'!$A:$BZ, $A212, COLUMN(BM212))</f>
        <v/>
      </c>
      <c r="BN212">
        <f>INDEX('Input EIA SEDS'!$A:$BZ, $A212, COLUMN(BN212))</f>
        <v/>
      </c>
      <c r="BO212">
        <f>INDEX('Input EIA SEDS'!$A:$BZ, $A212, COLUMN(BO212))</f>
        <v/>
      </c>
      <c r="BP212">
        <f>INDEX('Input EIA SEDS'!$A:$BZ, $A212, COLUMN(BP212))</f>
        <v/>
      </c>
      <c r="BQ212">
        <f>INDEX('Input EIA SEDS'!$A:$BZ, $A212, COLUMN(BQ212))</f>
        <v/>
      </c>
      <c r="BR212">
        <f>INDEX('Input EIA SEDS'!$A:$BZ, $A212, COLUMN(BR212))</f>
        <v/>
      </c>
      <c r="BS212">
        <f>INDEX('Input EIA SEDS'!$A:$BZ, $A212, COLUMN(BS212))</f>
        <v/>
      </c>
      <c r="BT212">
        <f>INDEX('Input EIA SEDS'!$A:$BZ, $A212, COLUMN(BT212))</f>
        <v/>
      </c>
      <c r="BU212">
        <f>INDEX('Input EIA SEDS'!$A:$BZ, $A212, COLUMN(BU212))</f>
        <v/>
      </c>
      <c r="BV212">
        <f>INDEX('Input EIA SEDS'!$A:$BZ, $A212, COLUMN(BV212))</f>
        <v/>
      </c>
      <c r="BW212">
        <f>INDEX('Input EIA SEDS'!$A:$BZ, $A212, COLUMN(BW212))</f>
        <v/>
      </c>
    </row>
    <row r="213" spans="1:75">
      <c r="A213">
        <f>MATCH($C213,'Input EIA SEDS'!$C:$C,0)</f>
        <v/>
      </c>
      <c r="B213">
        <f>INDEX('Input EIA SEDS'!$A:$BZ, $A213, COLUMN(B213))</f>
        <v/>
      </c>
      <c r="C213" t="s">
        <v>904</v>
      </c>
      <c r="D213">
        <f>INDEX('Input EIA SEDS'!$A:$BZ, $A213, COLUMN(D213))</f>
        <v/>
      </c>
      <c r="E213">
        <f>INDEX('Input EIA SEDS'!$A:$BZ, $A213, COLUMN(E213))</f>
        <v/>
      </c>
      <c r="F213">
        <f>INDEX('Input EIA SEDS'!$A:$BZ, $A213, COLUMN(F213))</f>
        <v/>
      </c>
      <c r="G213">
        <f>INDEX('Input EIA SEDS'!$A:$BZ, $A213, COLUMN(G213))</f>
        <v/>
      </c>
      <c r="H213">
        <f>INDEX('Input EIA SEDS'!$A:$BZ, $A213, COLUMN(H213))</f>
        <v/>
      </c>
      <c r="I213">
        <f>INDEX('Input EIA SEDS'!$A:$BZ, $A213, COLUMN(I213))</f>
        <v/>
      </c>
      <c r="J213">
        <f>INDEX('Input EIA SEDS'!$A:$BZ, $A213, COLUMN(J213))</f>
        <v/>
      </c>
      <c r="K213">
        <f>INDEX('Input EIA SEDS'!$A:$BZ, $A213, COLUMN(K213))</f>
        <v/>
      </c>
      <c r="L213">
        <f>INDEX('Input EIA SEDS'!$A:$BZ, $A213, COLUMN(L213))</f>
        <v/>
      </c>
      <c r="M213">
        <f>INDEX('Input EIA SEDS'!$A:$BZ, $A213, COLUMN(M213))</f>
        <v/>
      </c>
      <c r="N213">
        <f>INDEX('Input EIA SEDS'!$A:$BZ, $A213, COLUMN(N213))</f>
        <v/>
      </c>
      <c r="O213">
        <f>INDEX('Input EIA SEDS'!$A:$BZ, $A213, COLUMN(O213))</f>
        <v/>
      </c>
      <c r="P213">
        <f>INDEX('Input EIA SEDS'!$A:$BZ, $A213, COLUMN(P213))</f>
        <v/>
      </c>
      <c r="Q213">
        <f>INDEX('Input EIA SEDS'!$A:$BZ, $A213, COLUMN(Q213))</f>
        <v/>
      </c>
      <c r="R213">
        <f>INDEX('Input EIA SEDS'!$A:$BZ, $A213, COLUMN(R213))</f>
        <v/>
      </c>
      <c r="S213">
        <f>INDEX('Input EIA SEDS'!$A:$BZ, $A213, COLUMN(S213))</f>
        <v/>
      </c>
      <c r="T213">
        <f>INDEX('Input EIA SEDS'!$A:$BZ, $A213, COLUMN(T213))</f>
        <v/>
      </c>
      <c r="U213">
        <f>INDEX('Input EIA SEDS'!$A:$BZ, $A213, COLUMN(U213))</f>
        <v/>
      </c>
      <c r="V213">
        <f>INDEX('Input EIA SEDS'!$A:$BZ, $A213, COLUMN(V213))</f>
        <v/>
      </c>
      <c r="W213">
        <f>INDEX('Input EIA SEDS'!$A:$BZ, $A213, COLUMN(W213))</f>
        <v/>
      </c>
      <c r="X213">
        <f>INDEX('Input EIA SEDS'!$A:$BZ, $A213, COLUMN(X213))</f>
        <v/>
      </c>
      <c r="Y213">
        <f>INDEX('Input EIA SEDS'!$A:$BZ, $A213, COLUMN(Y213))</f>
        <v/>
      </c>
      <c r="Z213">
        <f>INDEX('Input EIA SEDS'!$A:$BZ, $A213, COLUMN(Z213))</f>
        <v/>
      </c>
      <c r="AA213">
        <f>INDEX('Input EIA SEDS'!$A:$BZ, $A213, COLUMN(AA213))</f>
        <v/>
      </c>
      <c r="AB213">
        <f>INDEX('Input EIA SEDS'!$A:$BZ, $A213, COLUMN(AB213))</f>
        <v/>
      </c>
      <c r="AC213">
        <f>INDEX('Input EIA SEDS'!$A:$BZ, $A213, COLUMN(AC213))</f>
        <v/>
      </c>
      <c r="AD213">
        <f>INDEX('Input EIA SEDS'!$A:$BZ, $A213, COLUMN(AD213))</f>
        <v/>
      </c>
      <c r="AE213">
        <f>INDEX('Input EIA SEDS'!$A:$BZ, $A213, COLUMN(AE213))</f>
        <v/>
      </c>
      <c r="AF213">
        <f>INDEX('Input EIA SEDS'!$A:$BZ, $A213, COLUMN(AF213))</f>
        <v/>
      </c>
      <c r="AG213">
        <f>INDEX('Input EIA SEDS'!$A:$BZ, $A213, COLUMN(AG213))</f>
        <v/>
      </c>
      <c r="AH213">
        <f>INDEX('Input EIA SEDS'!$A:$BZ, $A213, COLUMN(AH213))</f>
        <v/>
      </c>
      <c r="AI213">
        <f>INDEX('Input EIA SEDS'!$A:$BZ, $A213, COLUMN(AI213))</f>
        <v/>
      </c>
      <c r="AJ213">
        <f>INDEX('Input EIA SEDS'!$A:$BZ, $A213, COLUMN(AJ213))</f>
        <v/>
      </c>
      <c r="AK213">
        <f>INDEX('Input EIA SEDS'!$A:$BZ, $A213, COLUMN(AK213))</f>
        <v/>
      </c>
      <c r="AL213">
        <f>INDEX('Input EIA SEDS'!$A:$BZ, $A213, COLUMN(AL213))</f>
        <v/>
      </c>
      <c r="AM213">
        <f>INDEX('Input EIA SEDS'!$A:$BZ, $A213, COLUMN(AM213))</f>
        <v/>
      </c>
      <c r="AN213">
        <f>INDEX('Input EIA SEDS'!$A:$BZ, $A213, COLUMN(AN213))</f>
        <v/>
      </c>
      <c r="AO213">
        <f>INDEX('Input EIA SEDS'!$A:$BZ, $A213, COLUMN(AO213))</f>
        <v/>
      </c>
      <c r="AP213">
        <f>INDEX('Input EIA SEDS'!$A:$BZ, $A213, COLUMN(AP213))</f>
        <v/>
      </c>
      <c r="AQ213">
        <f>INDEX('Input EIA SEDS'!$A:$BZ, $A213, COLUMN(AQ213))</f>
        <v/>
      </c>
      <c r="AR213">
        <f>INDEX('Input EIA SEDS'!$A:$BZ, $A213, COLUMN(AR213))</f>
        <v/>
      </c>
      <c r="AS213">
        <f>INDEX('Input EIA SEDS'!$A:$BZ, $A213, COLUMN(AS213))</f>
        <v/>
      </c>
      <c r="AT213">
        <f>INDEX('Input EIA SEDS'!$A:$BZ, $A213, COLUMN(AT213))</f>
        <v/>
      </c>
      <c r="AU213">
        <f>INDEX('Input EIA SEDS'!$A:$BZ, $A213, COLUMN(AU213))</f>
        <v/>
      </c>
      <c r="AV213">
        <f>INDEX('Input EIA SEDS'!$A:$BZ, $A213, COLUMN(AV213))</f>
        <v/>
      </c>
      <c r="AW213">
        <f>INDEX('Input EIA SEDS'!$A:$BZ, $A213, COLUMN(AW213))</f>
        <v/>
      </c>
      <c r="AX213">
        <f>INDEX('Input EIA SEDS'!$A:$BZ, $A213, COLUMN(AX213))</f>
        <v/>
      </c>
      <c r="AY213">
        <f>INDEX('Input EIA SEDS'!$A:$BZ, $A213, COLUMN(AY213))</f>
        <v/>
      </c>
      <c r="AZ213">
        <f>INDEX('Input EIA SEDS'!$A:$BZ, $A213, COLUMN(AZ213))</f>
        <v/>
      </c>
      <c r="BA213">
        <f>INDEX('Input EIA SEDS'!$A:$BZ, $A213, COLUMN(BA213))</f>
        <v/>
      </c>
      <c r="BB213">
        <f>INDEX('Input EIA SEDS'!$A:$BZ, $A213, COLUMN(BB213))</f>
        <v/>
      </c>
      <c r="BC213">
        <f>INDEX('Input EIA SEDS'!$A:$BZ, $A213, COLUMN(BC213))</f>
        <v/>
      </c>
      <c r="BD213">
        <f>INDEX('Input EIA SEDS'!$A:$BZ, $A213, COLUMN(BD213))</f>
        <v/>
      </c>
      <c r="BE213">
        <f>INDEX('Input EIA SEDS'!$A:$BZ, $A213, COLUMN(BE213))</f>
        <v/>
      </c>
      <c r="BF213">
        <f>INDEX('Input EIA SEDS'!$A:$BZ, $A213, COLUMN(BF213))</f>
        <v/>
      </c>
      <c r="BG213">
        <f>INDEX('Input EIA SEDS'!$A:$BZ, $A213, COLUMN(BG213))</f>
        <v/>
      </c>
      <c r="BH213">
        <f>INDEX('Input EIA SEDS'!$A:$BZ, $A213, COLUMN(BH213))</f>
        <v/>
      </c>
      <c r="BI213">
        <f>INDEX('Input EIA SEDS'!$A:$BZ, $A213, COLUMN(BI213))</f>
        <v/>
      </c>
      <c r="BJ213">
        <f>INDEX('Input EIA SEDS'!$A:$BZ, $A213, COLUMN(BJ213))</f>
        <v/>
      </c>
      <c r="BK213">
        <f>INDEX('Input EIA SEDS'!$A:$BZ, $A213, COLUMN(BK213))</f>
        <v/>
      </c>
      <c r="BL213">
        <f>INDEX('Input EIA SEDS'!$A:$BZ, $A213, COLUMN(BL213))</f>
        <v/>
      </c>
      <c r="BM213">
        <f>INDEX('Input EIA SEDS'!$A:$BZ, $A213, COLUMN(BM213))</f>
        <v/>
      </c>
      <c r="BN213">
        <f>INDEX('Input EIA SEDS'!$A:$BZ, $A213, COLUMN(BN213))</f>
        <v/>
      </c>
      <c r="BO213">
        <f>INDEX('Input EIA SEDS'!$A:$BZ, $A213, COLUMN(BO213))</f>
        <v/>
      </c>
      <c r="BP213">
        <f>INDEX('Input EIA SEDS'!$A:$BZ, $A213, COLUMN(BP213))</f>
        <v/>
      </c>
      <c r="BQ213">
        <f>INDEX('Input EIA SEDS'!$A:$BZ, $A213, COLUMN(BQ213))</f>
        <v/>
      </c>
      <c r="BR213">
        <f>INDEX('Input EIA SEDS'!$A:$BZ, $A213, COLUMN(BR213))</f>
        <v/>
      </c>
      <c r="BS213">
        <f>INDEX('Input EIA SEDS'!$A:$BZ, $A213, COLUMN(BS213))</f>
        <v/>
      </c>
      <c r="BT213">
        <f>INDEX('Input EIA SEDS'!$A:$BZ, $A213, COLUMN(BT213))</f>
        <v/>
      </c>
      <c r="BU213">
        <f>INDEX('Input EIA SEDS'!$A:$BZ, $A213, COLUMN(BU213))</f>
        <v/>
      </c>
      <c r="BV213">
        <f>INDEX('Input EIA SEDS'!$A:$BZ, $A213, COLUMN(BV213))</f>
        <v/>
      </c>
      <c r="BW213">
        <f>INDEX('Input EIA SEDS'!$A:$BZ, $A213, COLUMN(BW213))</f>
        <v/>
      </c>
    </row>
    <row r="214" spans="1:75">
      <c r="A214">
        <f>MATCH($C214,'Input EIA SEDS'!$C:$C,0)</f>
        <v/>
      </c>
      <c r="B214">
        <f>INDEX('Input EIA SEDS'!$A:$BZ, $A214, COLUMN(B214))</f>
        <v/>
      </c>
      <c r="C214" t="s">
        <v>908</v>
      </c>
      <c r="D214">
        <f>INDEX('Input EIA SEDS'!$A:$BZ, $A214, COLUMN(D214))</f>
        <v/>
      </c>
      <c r="E214">
        <f>INDEX('Input EIA SEDS'!$A:$BZ, $A214, COLUMN(E214))</f>
        <v/>
      </c>
      <c r="F214">
        <f>INDEX('Input EIA SEDS'!$A:$BZ, $A214, COLUMN(F214))</f>
        <v/>
      </c>
      <c r="G214">
        <f>INDEX('Input EIA SEDS'!$A:$BZ, $A214, COLUMN(G214))</f>
        <v/>
      </c>
      <c r="H214">
        <f>INDEX('Input EIA SEDS'!$A:$BZ, $A214, COLUMN(H214))</f>
        <v/>
      </c>
      <c r="I214">
        <f>INDEX('Input EIA SEDS'!$A:$BZ, $A214, COLUMN(I214))</f>
        <v/>
      </c>
      <c r="J214">
        <f>INDEX('Input EIA SEDS'!$A:$BZ, $A214, COLUMN(J214))</f>
        <v/>
      </c>
      <c r="K214">
        <f>INDEX('Input EIA SEDS'!$A:$BZ, $A214, COLUMN(K214))</f>
        <v/>
      </c>
      <c r="L214">
        <f>INDEX('Input EIA SEDS'!$A:$BZ, $A214, COLUMN(L214))</f>
        <v/>
      </c>
      <c r="M214">
        <f>INDEX('Input EIA SEDS'!$A:$BZ, $A214, COLUMN(M214))</f>
        <v/>
      </c>
      <c r="N214">
        <f>INDEX('Input EIA SEDS'!$A:$BZ, $A214, COLUMN(N214))</f>
        <v/>
      </c>
      <c r="O214">
        <f>INDEX('Input EIA SEDS'!$A:$BZ, $A214, COLUMN(O214))</f>
        <v/>
      </c>
      <c r="P214">
        <f>INDEX('Input EIA SEDS'!$A:$BZ, $A214, COLUMN(P214))</f>
        <v/>
      </c>
      <c r="Q214">
        <f>INDEX('Input EIA SEDS'!$A:$BZ, $A214, COLUMN(Q214))</f>
        <v/>
      </c>
      <c r="R214">
        <f>INDEX('Input EIA SEDS'!$A:$BZ, $A214, COLUMN(R214))</f>
        <v/>
      </c>
      <c r="S214">
        <f>INDEX('Input EIA SEDS'!$A:$BZ, $A214, COLUMN(S214))</f>
        <v/>
      </c>
      <c r="T214">
        <f>INDEX('Input EIA SEDS'!$A:$BZ, $A214, COLUMN(T214))</f>
        <v/>
      </c>
      <c r="U214">
        <f>INDEX('Input EIA SEDS'!$A:$BZ, $A214, COLUMN(U214))</f>
        <v/>
      </c>
      <c r="V214">
        <f>INDEX('Input EIA SEDS'!$A:$BZ, $A214, COLUMN(V214))</f>
        <v/>
      </c>
      <c r="W214">
        <f>INDEX('Input EIA SEDS'!$A:$BZ, $A214, COLUMN(W214))</f>
        <v/>
      </c>
      <c r="X214">
        <f>INDEX('Input EIA SEDS'!$A:$BZ, $A214, COLUMN(X214))</f>
        <v/>
      </c>
      <c r="Y214">
        <f>INDEX('Input EIA SEDS'!$A:$BZ, $A214, COLUMN(Y214))</f>
        <v/>
      </c>
      <c r="Z214">
        <f>INDEX('Input EIA SEDS'!$A:$BZ, $A214, COLUMN(Z214))</f>
        <v/>
      </c>
      <c r="AA214">
        <f>INDEX('Input EIA SEDS'!$A:$BZ, $A214, COLUMN(AA214))</f>
        <v/>
      </c>
      <c r="AB214">
        <f>INDEX('Input EIA SEDS'!$A:$BZ, $A214, COLUMN(AB214))</f>
        <v/>
      </c>
      <c r="AC214">
        <f>INDEX('Input EIA SEDS'!$A:$BZ, $A214, COLUMN(AC214))</f>
        <v/>
      </c>
      <c r="AD214">
        <f>INDEX('Input EIA SEDS'!$A:$BZ, $A214, COLUMN(AD214))</f>
        <v/>
      </c>
      <c r="AE214">
        <f>INDEX('Input EIA SEDS'!$A:$BZ, $A214, COLUMN(AE214))</f>
        <v/>
      </c>
      <c r="AF214">
        <f>INDEX('Input EIA SEDS'!$A:$BZ, $A214, COLUMN(AF214))</f>
        <v/>
      </c>
      <c r="AG214">
        <f>INDEX('Input EIA SEDS'!$A:$BZ, $A214, COLUMN(AG214))</f>
        <v/>
      </c>
      <c r="AH214">
        <f>INDEX('Input EIA SEDS'!$A:$BZ, $A214, COLUMN(AH214))</f>
        <v/>
      </c>
      <c r="AI214">
        <f>INDEX('Input EIA SEDS'!$A:$BZ, $A214, COLUMN(AI214))</f>
        <v/>
      </c>
      <c r="AJ214">
        <f>INDEX('Input EIA SEDS'!$A:$BZ, $A214, COLUMN(AJ214))</f>
        <v/>
      </c>
      <c r="AK214">
        <f>INDEX('Input EIA SEDS'!$A:$BZ, $A214, COLUMN(AK214))</f>
        <v/>
      </c>
      <c r="AL214">
        <f>INDEX('Input EIA SEDS'!$A:$BZ, $A214, COLUMN(AL214))</f>
        <v/>
      </c>
      <c r="AM214">
        <f>INDEX('Input EIA SEDS'!$A:$BZ, $A214, COLUMN(AM214))</f>
        <v/>
      </c>
      <c r="AN214">
        <f>INDEX('Input EIA SEDS'!$A:$BZ, $A214, COLUMN(AN214))</f>
        <v/>
      </c>
      <c r="AO214">
        <f>INDEX('Input EIA SEDS'!$A:$BZ, $A214, COLUMN(AO214))</f>
        <v/>
      </c>
      <c r="AP214">
        <f>INDEX('Input EIA SEDS'!$A:$BZ, $A214, COLUMN(AP214))</f>
        <v/>
      </c>
      <c r="AQ214">
        <f>INDEX('Input EIA SEDS'!$A:$BZ, $A214, COLUMN(AQ214))</f>
        <v/>
      </c>
      <c r="AR214">
        <f>INDEX('Input EIA SEDS'!$A:$BZ, $A214, COLUMN(AR214))</f>
        <v/>
      </c>
      <c r="AS214">
        <f>INDEX('Input EIA SEDS'!$A:$BZ, $A214, COLUMN(AS214))</f>
        <v/>
      </c>
      <c r="AT214">
        <f>INDEX('Input EIA SEDS'!$A:$BZ, $A214, COLUMN(AT214))</f>
        <v/>
      </c>
      <c r="AU214">
        <f>INDEX('Input EIA SEDS'!$A:$BZ, $A214, COLUMN(AU214))</f>
        <v/>
      </c>
      <c r="AV214">
        <f>INDEX('Input EIA SEDS'!$A:$BZ, $A214, COLUMN(AV214))</f>
        <v/>
      </c>
      <c r="AW214">
        <f>INDEX('Input EIA SEDS'!$A:$BZ, $A214, COLUMN(AW214))</f>
        <v/>
      </c>
      <c r="AX214">
        <f>INDEX('Input EIA SEDS'!$A:$BZ, $A214, COLUMN(AX214))</f>
        <v/>
      </c>
      <c r="AY214">
        <f>INDEX('Input EIA SEDS'!$A:$BZ, $A214, COLUMN(AY214))</f>
        <v/>
      </c>
      <c r="AZ214">
        <f>INDEX('Input EIA SEDS'!$A:$BZ, $A214, COLUMN(AZ214))</f>
        <v/>
      </c>
      <c r="BA214">
        <f>INDEX('Input EIA SEDS'!$A:$BZ, $A214, COLUMN(BA214))</f>
        <v/>
      </c>
      <c r="BB214">
        <f>INDEX('Input EIA SEDS'!$A:$BZ, $A214, COLUMN(BB214))</f>
        <v/>
      </c>
      <c r="BC214">
        <f>INDEX('Input EIA SEDS'!$A:$BZ, $A214, COLUMN(BC214))</f>
        <v/>
      </c>
      <c r="BD214">
        <f>INDEX('Input EIA SEDS'!$A:$BZ, $A214, COLUMN(BD214))</f>
        <v/>
      </c>
      <c r="BE214">
        <f>INDEX('Input EIA SEDS'!$A:$BZ, $A214, COLUMN(BE214))</f>
        <v/>
      </c>
      <c r="BF214">
        <f>INDEX('Input EIA SEDS'!$A:$BZ, $A214, COLUMN(BF214))</f>
        <v/>
      </c>
      <c r="BG214">
        <f>INDEX('Input EIA SEDS'!$A:$BZ, $A214, COLUMN(BG214))</f>
        <v/>
      </c>
      <c r="BH214">
        <f>INDEX('Input EIA SEDS'!$A:$BZ, $A214, COLUMN(BH214))</f>
        <v/>
      </c>
      <c r="BI214">
        <f>INDEX('Input EIA SEDS'!$A:$BZ, $A214, COLUMN(BI214))</f>
        <v/>
      </c>
      <c r="BJ214">
        <f>INDEX('Input EIA SEDS'!$A:$BZ, $A214, COLUMN(BJ214))</f>
        <v/>
      </c>
      <c r="BK214">
        <f>INDEX('Input EIA SEDS'!$A:$BZ, $A214, COLUMN(BK214))</f>
        <v/>
      </c>
      <c r="BL214">
        <f>INDEX('Input EIA SEDS'!$A:$BZ, $A214, COLUMN(BL214))</f>
        <v/>
      </c>
      <c r="BM214">
        <f>INDEX('Input EIA SEDS'!$A:$BZ, $A214, COLUMN(BM214))</f>
        <v/>
      </c>
      <c r="BN214">
        <f>INDEX('Input EIA SEDS'!$A:$BZ, $A214, COLUMN(BN214))</f>
        <v/>
      </c>
      <c r="BO214">
        <f>INDEX('Input EIA SEDS'!$A:$BZ, $A214, COLUMN(BO214))</f>
        <v/>
      </c>
      <c r="BP214">
        <f>INDEX('Input EIA SEDS'!$A:$BZ, $A214, COLUMN(BP214))</f>
        <v/>
      </c>
      <c r="BQ214">
        <f>INDEX('Input EIA SEDS'!$A:$BZ, $A214, COLUMN(BQ214))</f>
        <v/>
      </c>
      <c r="BR214">
        <f>INDEX('Input EIA SEDS'!$A:$BZ, $A214, COLUMN(BR214))</f>
        <v/>
      </c>
      <c r="BS214">
        <f>INDEX('Input EIA SEDS'!$A:$BZ, $A214, COLUMN(BS214))</f>
        <v/>
      </c>
      <c r="BT214">
        <f>INDEX('Input EIA SEDS'!$A:$BZ, $A214, COLUMN(BT214))</f>
        <v/>
      </c>
      <c r="BU214">
        <f>INDEX('Input EIA SEDS'!$A:$BZ, $A214, COLUMN(BU214))</f>
        <v/>
      </c>
      <c r="BV214">
        <f>INDEX('Input EIA SEDS'!$A:$BZ, $A214, COLUMN(BV214))</f>
        <v/>
      </c>
      <c r="BW214">
        <f>INDEX('Input EIA SEDS'!$A:$BZ, $A214, COLUMN(BW214))</f>
        <v/>
      </c>
    </row>
    <row r="215" spans="1:75">
      <c r="A215">
        <f>MATCH($C215,'Input EIA SEDS'!$C:$C,0)</f>
        <v/>
      </c>
      <c r="B215">
        <f>INDEX('Input EIA SEDS'!$A:$BZ, $A215, COLUMN(B215))</f>
        <v/>
      </c>
      <c r="C215" t="s">
        <v>911</v>
      </c>
      <c r="D215">
        <f>INDEX('Input EIA SEDS'!$A:$BZ, $A215, COLUMN(D215))</f>
        <v/>
      </c>
      <c r="E215">
        <f>INDEX('Input EIA SEDS'!$A:$BZ, $A215, COLUMN(E215))</f>
        <v/>
      </c>
      <c r="F215">
        <f>INDEX('Input EIA SEDS'!$A:$BZ, $A215, COLUMN(F215))</f>
        <v/>
      </c>
      <c r="G215">
        <f>INDEX('Input EIA SEDS'!$A:$BZ, $A215, COLUMN(G215))</f>
        <v/>
      </c>
      <c r="H215">
        <f>INDEX('Input EIA SEDS'!$A:$BZ, $A215, COLUMN(H215))</f>
        <v/>
      </c>
      <c r="I215">
        <f>INDEX('Input EIA SEDS'!$A:$BZ, $A215, COLUMN(I215))</f>
        <v/>
      </c>
      <c r="J215">
        <f>INDEX('Input EIA SEDS'!$A:$BZ, $A215, COLUMN(J215))</f>
        <v/>
      </c>
      <c r="K215">
        <f>INDEX('Input EIA SEDS'!$A:$BZ, $A215, COLUMN(K215))</f>
        <v/>
      </c>
      <c r="L215">
        <f>INDEX('Input EIA SEDS'!$A:$BZ, $A215, COLUMN(L215))</f>
        <v/>
      </c>
      <c r="M215">
        <f>INDEX('Input EIA SEDS'!$A:$BZ, $A215, COLUMN(M215))</f>
        <v/>
      </c>
      <c r="N215">
        <f>INDEX('Input EIA SEDS'!$A:$BZ, $A215, COLUMN(N215))</f>
        <v/>
      </c>
      <c r="O215">
        <f>INDEX('Input EIA SEDS'!$A:$BZ, $A215, COLUMN(O215))</f>
        <v/>
      </c>
      <c r="P215">
        <f>INDEX('Input EIA SEDS'!$A:$BZ, $A215, COLUMN(P215))</f>
        <v/>
      </c>
      <c r="Q215">
        <f>INDEX('Input EIA SEDS'!$A:$BZ, $A215, COLUMN(Q215))</f>
        <v/>
      </c>
      <c r="R215">
        <f>INDEX('Input EIA SEDS'!$A:$BZ, $A215, COLUMN(R215))</f>
        <v/>
      </c>
      <c r="S215">
        <f>INDEX('Input EIA SEDS'!$A:$BZ, $A215, COLUMN(S215))</f>
        <v/>
      </c>
      <c r="T215">
        <f>INDEX('Input EIA SEDS'!$A:$BZ, $A215, COLUMN(T215))</f>
        <v/>
      </c>
      <c r="U215">
        <f>INDEX('Input EIA SEDS'!$A:$BZ, $A215, COLUMN(U215))</f>
        <v/>
      </c>
      <c r="V215">
        <f>INDEX('Input EIA SEDS'!$A:$BZ, $A215, COLUMN(V215))</f>
        <v/>
      </c>
      <c r="W215">
        <f>INDEX('Input EIA SEDS'!$A:$BZ, $A215, COLUMN(W215))</f>
        <v/>
      </c>
      <c r="X215">
        <f>INDEX('Input EIA SEDS'!$A:$BZ, $A215, COLUMN(X215))</f>
        <v/>
      </c>
      <c r="Y215">
        <f>INDEX('Input EIA SEDS'!$A:$BZ, $A215, COLUMN(Y215))</f>
        <v/>
      </c>
      <c r="Z215">
        <f>INDEX('Input EIA SEDS'!$A:$BZ, $A215, COLUMN(Z215))</f>
        <v/>
      </c>
      <c r="AA215">
        <f>INDEX('Input EIA SEDS'!$A:$BZ, $A215, COLUMN(AA215))</f>
        <v/>
      </c>
      <c r="AB215">
        <f>INDEX('Input EIA SEDS'!$A:$BZ, $A215, COLUMN(AB215))</f>
        <v/>
      </c>
      <c r="AC215">
        <f>INDEX('Input EIA SEDS'!$A:$BZ, $A215, COLUMN(AC215))</f>
        <v/>
      </c>
      <c r="AD215">
        <f>INDEX('Input EIA SEDS'!$A:$BZ, $A215, COLUMN(AD215))</f>
        <v/>
      </c>
      <c r="AE215">
        <f>INDEX('Input EIA SEDS'!$A:$BZ, $A215, COLUMN(AE215))</f>
        <v/>
      </c>
      <c r="AF215">
        <f>INDEX('Input EIA SEDS'!$A:$BZ, $A215, COLUMN(AF215))</f>
        <v/>
      </c>
      <c r="AG215">
        <f>INDEX('Input EIA SEDS'!$A:$BZ, $A215, COLUMN(AG215))</f>
        <v/>
      </c>
      <c r="AH215">
        <f>INDEX('Input EIA SEDS'!$A:$BZ, $A215, COLUMN(AH215))</f>
        <v/>
      </c>
      <c r="AI215">
        <f>INDEX('Input EIA SEDS'!$A:$BZ, $A215, COLUMN(AI215))</f>
        <v/>
      </c>
      <c r="AJ215">
        <f>INDEX('Input EIA SEDS'!$A:$BZ, $A215, COLUMN(AJ215))</f>
        <v/>
      </c>
      <c r="AK215">
        <f>INDEX('Input EIA SEDS'!$A:$BZ, $A215, COLUMN(AK215))</f>
        <v/>
      </c>
      <c r="AL215">
        <f>INDEX('Input EIA SEDS'!$A:$BZ, $A215, COLUMN(AL215))</f>
        <v/>
      </c>
      <c r="AM215">
        <f>INDEX('Input EIA SEDS'!$A:$BZ, $A215, COLUMN(AM215))</f>
        <v/>
      </c>
      <c r="AN215">
        <f>INDEX('Input EIA SEDS'!$A:$BZ, $A215, COLUMN(AN215))</f>
        <v/>
      </c>
      <c r="AO215">
        <f>INDEX('Input EIA SEDS'!$A:$BZ, $A215, COLUMN(AO215))</f>
        <v/>
      </c>
      <c r="AP215">
        <f>INDEX('Input EIA SEDS'!$A:$BZ, $A215, COLUMN(AP215))</f>
        <v/>
      </c>
      <c r="AQ215">
        <f>INDEX('Input EIA SEDS'!$A:$BZ, $A215, COLUMN(AQ215))</f>
        <v/>
      </c>
      <c r="AR215">
        <f>INDEX('Input EIA SEDS'!$A:$BZ, $A215, COLUMN(AR215))</f>
        <v/>
      </c>
      <c r="AS215">
        <f>INDEX('Input EIA SEDS'!$A:$BZ, $A215, COLUMN(AS215))</f>
        <v/>
      </c>
      <c r="AT215">
        <f>INDEX('Input EIA SEDS'!$A:$BZ, $A215, COLUMN(AT215))</f>
        <v/>
      </c>
      <c r="AU215">
        <f>INDEX('Input EIA SEDS'!$A:$BZ, $A215, COLUMN(AU215))</f>
        <v/>
      </c>
      <c r="AV215">
        <f>INDEX('Input EIA SEDS'!$A:$BZ, $A215, COLUMN(AV215))</f>
        <v/>
      </c>
      <c r="AW215">
        <f>INDEX('Input EIA SEDS'!$A:$BZ, $A215, COLUMN(AW215))</f>
        <v/>
      </c>
      <c r="AX215">
        <f>INDEX('Input EIA SEDS'!$A:$BZ, $A215, COLUMN(AX215))</f>
        <v/>
      </c>
      <c r="AY215">
        <f>INDEX('Input EIA SEDS'!$A:$BZ, $A215, COLUMN(AY215))</f>
        <v/>
      </c>
      <c r="AZ215">
        <f>INDEX('Input EIA SEDS'!$A:$BZ, $A215, COLUMN(AZ215))</f>
        <v/>
      </c>
      <c r="BA215">
        <f>INDEX('Input EIA SEDS'!$A:$BZ, $A215, COLUMN(BA215))</f>
        <v/>
      </c>
      <c r="BB215">
        <f>INDEX('Input EIA SEDS'!$A:$BZ, $A215, COLUMN(BB215))</f>
        <v/>
      </c>
      <c r="BC215">
        <f>INDEX('Input EIA SEDS'!$A:$BZ, $A215, COLUMN(BC215))</f>
        <v/>
      </c>
      <c r="BD215">
        <f>INDEX('Input EIA SEDS'!$A:$BZ, $A215, COLUMN(BD215))</f>
        <v/>
      </c>
      <c r="BE215">
        <f>INDEX('Input EIA SEDS'!$A:$BZ, $A215, COLUMN(BE215))</f>
        <v/>
      </c>
      <c r="BF215">
        <f>INDEX('Input EIA SEDS'!$A:$BZ, $A215, COLUMN(BF215))</f>
        <v/>
      </c>
      <c r="BG215">
        <f>INDEX('Input EIA SEDS'!$A:$BZ, $A215, COLUMN(BG215))</f>
        <v/>
      </c>
      <c r="BH215">
        <f>INDEX('Input EIA SEDS'!$A:$BZ, $A215, COLUMN(BH215))</f>
        <v/>
      </c>
      <c r="BI215">
        <f>INDEX('Input EIA SEDS'!$A:$BZ, $A215, COLUMN(BI215))</f>
        <v/>
      </c>
      <c r="BJ215">
        <f>INDEX('Input EIA SEDS'!$A:$BZ, $A215, COLUMN(BJ215))</f>
        <v/>
      </c>
      <c r="BK215">
        <f>INDEX('Input EIA SEDS'!$A:$BZ, $A215, COLUMN(BK215))</f>
        <v/>
      </c>
      <c r="BL215">
        <f>INDEX('Input EIA SEDS'!$A:$BZ, $A215, COLUMN(BL215))</f>
        <v/>
      </c>
      <c r="BM215">
        <f>INDEX('Input EIA SEDS'!$A:$BZ, $A215, COLUMN(BM215))</f>
        <v/>
      </c>
      <c r="BN215">
        <f>INDEX('Input EIA SEDS'!$A:$BZ, $A215, COLUMN(BN215))</f>
        <v/>
      </c>
      <c r="BO215">
        <f>INDEX('Input EIA SEDS'!$A:$BZ, $A215, COLUMN(BO215))</f>
        <v/>
      </c>
      <c r="BP215">
        <f>INDEX('Input EIA SEDS'!$A:$BZ, $A215, COLUMN(BP215))</f>
        <v/>
      </c>
      <c r="BQ215">
        <f>INDEX('Input EIA SEDS'!$A:$BZ, $A215, COLUMN(BQ215))</f>
        <v/>
      </c>
      <c r="BR215">
        <f>INDEX('Input EIA SEDS'!$A:$BZ, $A215, COLUMN(BR215))</f>
        <v/>
      </c>
      <c r="BS215">
        <f>INDEX('Input EIA SEDS'!$A:$BZ, $A215, COLUMN(BS215))</f>
        <v/>
      </c>
      <c r="BT215">
        <f>INDEX('Input EIA SEDS'!$A:$BZ, $A215, COLUMN(BT215))</f>
        <v/>
      </c>
      <c r="BU215">
        <f>INDEX('Input EIA SEDS'!$A:$BZ, $A215, COLUMN(BU215))</f>
        <v/>
      </c>
      <c r="BV215">
        <f>INDEX('Input EIA SEDS'!$A:$BZ, $A215, COLUMN(BV215))</f>
        <v/>
      </c>
      <c r="BW215">
        <f>INDEX('Input EIA SEDS'!$A:$BZ, $A215, COLUMN(BW215))</f>
        <v/>
      </c>
    </row>
    <row r="216" spans="1:75">
      <c r="A216">
        <f>MATCH($C216,'Input EIA SEDS'!$C:$C,0)</f>
        <v/>
      </c>
      <c r="B216">
        <f>INDEX('Input EIA SEDS'!$A:$BZ, $A216, COLUMN(B216))</f>
        <v/>
      </c>
      <c r="C216" t="s">
        <v>918</v>
      </c>
      <c r="D216">
        <f>INDEX('Input EIA SEDS'!$A:$BZ, $A216, COLUMN(D216))</f>
        <v/>
      </c>
      <c r="E216">
        <f>INDEX('Input EIA SEDS'!$A:$BZ, $A216, COLUMN(E216))</f>
        <v/>
      </c>
      <c r="F216">
        <f>INDEX('Input EIA SEDS'!$A:$BZ, $A216, COLUMN(F216))</f>
        <v/>
      </c>
      <c r="G216">
        <f>INDEX('Input EIA SEDS'!$A:$BZ, $A216, COLUMN(G216))</f>
        <v/>
      </c>
      <c r="H216">
        <f>INDEX('Input EIA SEDS'!$A:$BZ, $A216, COLUMN(H216))</f>
        <v/>
      </c>
      <c r="I216">
        <f>INDEX('Input EIA SEDS'!$A:$BZ, $A216, COLUMN(I216))</f>
        <v/>
      </c>
      <c r="J216">
        <f>INDEX('Input EIA SEDS'!$A:$BZ, $A216, COLUMN(J216))</f>
        <v/>
      </c>
      <c r="K216">
        <f>INDEX('Input EIA SEDS'!$A:$BZ, $A216, COLUMN(K216))</f>
        <v/>
      </c>
      <c r="L216">
        <f>INDEX('Input EIA SEDS'!$A:$BZ, $A216, COLUMN(L216))</f>
        <v/>
      </c>
      <c r="M216">
        <f>INDEX('Input EIA SEDS'!$A:$BZ, $A216, COLUMN(M216))</f>
        <v/>
      </c>
      <c r="N216">
        <f>INDEX('Input EIA SEDS'!$A:$BZ, $A216, COLUMN(N216))</f>
        <v/>
      </c>
      <c r="O216">
        <f>INDEX('Input EIA SEDS'!$A:$BZ, $A216, COLUMN(O216))</f>
        <v/>
      </c>
      <c r="P216">
        <f>INDEX('Input EIA SEDS'!$A:$BZ, $A216, COLUMN(P216))</f>
        <v/>
      </c>
      <c r="Q216">
        <f>INDEX('Input EIA SEDS'!$A:$BZ, $A216, COLUMN(Q216))</f>
        <v/>
      </c>
      <c r="R216">
        <f>INDEX('Input EIA SEDS'!$A:$BZ, $A216, COLUMN(R216))</f>
        <v/>
      </c>
      <c r="S216">
        <f>INDEX('Input EIA SEDS'!$A:$BZ, $A216, COLUMN(S216))</f>
        <v/>
      </c>
      <c r="T216">
        <f>INDEX('Input EIA SEDS'!$A:$BZ, $A216, COLUMN(T216))</f>
        <v/>
      </c>
      <c r="U216">
        <f>INDEX('Input EIA SEDS'!$A:$BZ, $A216, COLUMN(U216))</f>
        <v/>
      </c>
      <c r="V216">
        <f>INDEX('Input EIA SEDS'!$A:$BZ, $A216, COLUMN(V216))</f>
        <v/>
      </c>
      <c r="W216">
        <f>INDEX('Input EIA SEDS'!$A:$BZ, $A216, COLUMN(W216))</f>
        <v/>
      </c>
      <c r="X216">
        <f>INDEX('Input EIA SEDS'!$A:$BZ, $A216, COLUMN(X216))</f>
        <v/>
      </c>
      <c r="Y216">
        <f>INDEX('Input EIA SEDS'!$A:$BZ, $A216, COLUMN(Y216))</f>
        <v/>
      </c>
      <c r="Z216">
        <f>INDEX('Input EIA SEDS'!$A:$BZ, $A216, COLUMN(Z216))</f>
        <v/>
      </c>
      <c r="AA216">
        <f>INDEX('Input EIA SEDS'!$A:$BZ, $A216, COLUMN(AA216))</f>
        <v/>
      </c>
      <c r="AB216">
        <f>INDEX('Input EIA SEDS'!$A:$BZ, $A216, COLUMN(AB216))</f>
        <v/>
      </c>
      <c r="AC216">
        <f>INDEX('Input EIA SEDS'!$A:$BZ, $A216, COLUMN(AC216))</f>
        <v/>
      </c>
      <c r="AD216">
        <f>INDEX('Input EIA SEDS'!$A:$BZ, $A216, COLUMN(AD216))</f>
        <v/>
      </c>
      <c r="AE216">
        <f>INDEX('Input EIA SEDS'!$A:$BZ, $A216, COLUMN(AE216))</f>
        <v/>
      </c>
      <c r="AF216">
        <f>INDEX('Input EIA SEDS'!$A:$BZ, $A216, COLUMN(AF216))</f>
        <v/>
      </c>
      <c r="AG216">
        <f>INDEX('Input EIA SEDS'!$A:$BZ, $A216, COLUMN(AG216))</f>
        <v/>
      </c>
      <c r="AH216">
        <f>INDEX('Input EIA SEDS'!$A:$BZ, $A216, COLUMN(AH216))</f>
        <v/>
      </c>
      <c r="AI216">
        <f>INDEX('Input EIA SEDS'!$A:$BZ, $A216, COLUMN(AI216))</f>
        <v/>
      </c>
      <c r="AJ216">
        <f>INDEX('Input EIA SEDS'!$A:$BZ, $A216, COLUMN(AJ216))</f>
        <v/>
      </c>
      <c r="AK216">
        <f>INDEX('Input EIA SEDS'!$A:$BZ, $A216, COLUMN(AK216))</f>
        <v/>
      </c>
      <c r="AL216">
        <f>INDEX('Input EIA SEDS'!$A:$BZ, $A216, COLUMN(AL216))</f>
        <v/>
      </c>
      <c r="AM216">
        <f>INDEX('Input EIA SEDS'!$A:$BZ, $A216, COLUMN(AM216))</f>
        <v/>
      </c>
      <c r="AN216">
        <f>INDEX('Input EIA SEDS'!$A:$BZ, $A216, COLUMN(AN216))</f>
        <v/>
      </c>
      <c r="AO216">
        <f>INDEX('Input EIA SEDS'!$A:$BZ, $A216, COLUMN(AO216))</f>
        <v/>
      </c>
      <c r="AP216">
        <f>INDEX('Input EIA SEDS'!$A:$BZ, $A216, COLUMN(AP216))</f>
        <v/>
      </c>
      <c r="AQ216">
        <f>INDEX('Input EIA SEDS'!$A:$BZ, $A216, COLUMN(AQ216))</f>
        <v/>
      </c>
      <c r="AR216">
        <f>INDEX('Input EIA SEDS'!$A:$BZ, $A216, COLUMN(AR216))</f>
        <v/>
      </c>
      <c r="AS216">
        <f>INDEX('Input EIA SEDS'!$A:$BZ, $A216, COLUMN(AS216))</f>
        <v/>
      </c>
      <c r="AT216">
        <f>INDEX('Input EIA SEDS'!$A:$BZ, $A216, COLUMN(AT216))</f>
        <v/>
      </c>
      <c r="AU216">
        <f>INDEX('Input EIA SEDS'!$A:$BZ, $A216, COLUMN(AU216))</f>
        <v/>
      </c>
      <c r="AV216">
        <f>INDEX('Input EIA SEDS'!$A:$BZ, $A216, COLUMN(AV216))</f>
        <v/>
      </c>
      <c r="AW216">
        <f>INDEX('Input EIA SEDS'!$A:$BZ, $A216, COLUMN(AW216))</f>
        <v/>
      </c>
      <c r="AX216">
        <f>INDEX('Input EIA SEDS'!$A:$BZ, $A216, COLUMN(AX216))</f>
        <v/>
      </c>
      <c r="AY216">
        <f>INDEX('Input EIA SEDS'!$A:$BZ, $A216, COLUMN(AY216))</f>
        <v/>
      </c>
      <c r="AZ216">
        <f>INDEX('Input EIA SEDS'!$A:$BZ, $A216, COLUMN(AZ216))</f>
        <v/>
      </c>
      <c r="BA216">
        <f>INDEX('Input EIA SEDS'!$A:$BZ, $A216, COLUMN(BA216))</f>
        <v/>
      </c>
      <c r="BB216">
        <f>INDEX('Input EIA SEDS'!$A:$BZ, $A216, COLUMN(BB216))</f>
        <v/>
      </c>
      <c r="BC216">
        <f>INDEX('Input EIA SEDS'!$A:$BZ, $A216, COLUMN(BC216))</f>
        <v/>
      </c>
      <c r="BD216">
        <f>INDEX('Input EIA SEDS'!$A:$BZ, $A216, COLUMN(BD216))</f>
        <v/>
      </c>
      <c r="BE216">
        <f>INDEX('Input EIA SEDS'!$A:$BZ, $A216, COLUMN(BE216))</f>
        <v/>
      </c>
      <c r="BF216">
        <f>INDEX('Input EIA SEDS'!$A:$BZ, $A216, COLUMN(BF216))</f>
        <v/>
      </c>
      <c r="BG216">
        <f>INDEX('Input EIA SEDS'!$A:$BZ, $A216, COLUMN(BG216))</f>
        <v/>
      </c>
      <c r="BH216">
        <f>INDEX('Input EIA SEDS'!$A:$BZ, $A216, COLUMN(BH216))</f>
        <v/>
      </c>
      <c r="BI216">
        <f>INDEX('Input EIA SEDS'!$A:$BZ, $A216, COLUMN(BI216))</f>
        <v/>
      </c>
      <c r="BJ216">
        <f>INDEX('Input EIA SEDS'!$A:$BZ, $A216, COLUMN(BJ216))</f>
        <v/>
      </c>
      <c r="BK216">
        <f>INDEX('Input EIA SEDS'!$A:$BZ, $A216, COLUMN(BK216))</f>
        <v/>
      </c>
      <c r="BL216">
        <f>INDEX('Input EIA SEDS'!$A:$BZ, $A216, COLUMN(BL216))</f>
        <v/>
      </c>
      <c r="BM216">
        <f>INDEX('Input EIA SEDS'!$A:$BZ, $A216, COLUMN(BM216))</f>
        <v/>
      </c>
      <c r="BN216">
        <f>INDEX('Input EIA SEDS'!$A:$BZ, $A216, COLUMN(BN216))</f>
        <v/>
      </c>
      <c r="BO216">
        <f>INDEX('Input EIA SEDS'!$A:$BZ, $A216, COLUMN(BO216))</f>
        <v/>
      </c>
      <c r="BP216">
        <f>INDEX('Input EIA SEDS'!$A:$BZ, $A216, COLUMN(BP216))</f>
        <v/>
      </c>
      <c r="BQ216">
        <f>INDEX('Input EIA SEDS'!$A:$BZ, $A216, COLUMN(BQ216))</f>
        <v/>
      </c>
      <c r="BR216">
        <f>INDEX('Input EIA SEDS'!$A:$BZ, $A216, COLUMN(BR216))</f>
        <v/>
      </c>
      <c r="BS216">
        <f>INDEX('Input EIA SEDS'!$A:$BZ, $A216, COLUMN(BS216))</f>
        <v/>
      </c>
      <c r="BT216">
        <f>INDEX('Input EIA SEDS'!$A:$BZ, $A216, COLUMN(BT216))</f>
        <v/>
      </c>
      <c r="BU216">
        <f>INDEX('Input EIA SEDS'!$A:$BZ, $A216, COLUMN(BU216))</f>
        <v/>
      </c>
      <c r="BV216">
        <f>INDEX('Input EIA SEDS'!$A:$BZ, $A216, COLUMN(BV216))</f>
        <v/>
      </c>
      <c r="BW216">
        <f>INDEX('Input EIA SEDS'!$A:$BZ, $A216, COLUMN(BW216))</f>
        <v/>
      </c>
    </row>
    <row r="217" spans="1:75">
      <c r="A217">
        <f>MATCH($C217,'Input EIA SEDS'!$C:$C,0)</f>
        <v/>
      </c>
      <c r="B217">
        <f>INDEX('Input EIA SEDS'!$A:$BZ, $A217, COLUMN(B217))</f>
        <v/>
      </c>
      <c r="C217" t="s">
        <v>921</v>
      </c>
      <c r="D217">
        <f>INDEX('Input EIA SEDS'!$A:$BZ, $A217, COLUMN(D217))</f>
        <v/>
      </c>
      <c r="E217">
        <f>INDEX('Input EIA SEDS'!$A:$BZ, $A217, COLUMN(E217))</f>
        <v/>
      </c>
      <c r="F217">
        <f>INDEX('Input EIA SEDS'!$A:$BZ, $A217, COLUMN(F217))</f>
        <v/>
      </c>
      <c r="G217">
        <f>INDEX('Input EIA SEDS'!$A:$BZ, $A217, COLUMN(G217))</f>
        <v/>
      </c>
      <c r="H217">
        <f>INDEX('Input EIA SEDS'!$A:$BZ, $A217, COLUMN(H217))</f>
        <v/>
      </c>
      <c r="I217">
        <f>INDEX('Input EIA SEDS'!$A:$BZ, $A217, COLUMN(I217))</f>
        <v/>
      </c>
      <c r="J217">
        <f>INDEX('Input EIA SEDS'!$A:$BZ, $A217, COLUMN(J217))</f>
        <v/>
      </c>
      <c r="K217">
        <f>INDEX('Input EIA SEDS'!$A:$BZ, $A217, COLUMN(K217))</f>
        <v/>
      </c>
      <c r="L217">
        <f>INDEX('Input EIA SEDS'!$A:$BZ, $A217, COLUMN(L217))</f>
        <v/>
      </c>
      <c r="M217">
        <f>INDEX('Input EIA SEDS'!$A:$BZ, $A217, COLUMN(M217))</f>
        <v/>
      </c>
      <c r="N217">
        <f>INDEX('Input EIA SEDS'!$A:$BZ, $A217, COLUMN(N217))</f>
        <v/>
      </c>
      <c r="O217">
        <f>INDEX('Input EIA SEDS'!$A:$BZ, $A217, COLUMN(O217))</f>
        <v/>
      </c>
      <c r="P217">
        <f>INDEX('Input EIA SEDS'!$A:$BZ, $A217, COLUMN(P217))</f>
        <v/>
      </c>
      <c r="Q217">
        <f>INDEX('Input EIA SEDS'!$A:$BZ, $A217, COLUMN(Q217))</f>
        <v/>
      </c>
      <c r="R217">
        <f>INDEX('Input EIA SEDS'!$A:$BZ, $A217, COLUMN(R217))</f>
        <v/>
      </c>
      <c r="S217">
        <f>INDEX('Input EIA SEDS'!$A:$BZ, $A217, COLUMN(S217))</f>
        <v/>
      </c>
      <c r="T217">
        <f>INDEX('Input EIA SEDS'!$A:$BZ, $A217, COLUMN(T217))</f>
        <v/>
      </c>
      <c r="U217">
        <f>INDEX('Input EIA SEDS'!$A:$BZ, $A217, COLUMN(U217))</f>
        <v/>
      </c>
      <c r="V217">
        <f>INDEX('Input EIA SEDS'!$A:$BZ, $A217, COLUMN(V217))</f>
        <v/>
      </c>
      <c r="W217">
        <f>INDEX('Input EIA SEDS'!$A:$BZ, $A217, COLUMN(W217))</f>
        <v/>
      </c>
      <c r="X217">
        <f>INDEX('Input EIA SEDS'!$A:$BZ, $A217, COLUMN(X217))</f>
        <v/>
      </c>
      <c r="Y217">
        <f>INDEX('Input EIA SEDS'!$A:$BZ, $A217, COLUMN(Y217))</f>
        <v/>
      </c>
      <c r="Z217">
        <f>INDEX('Input EIA SEDS'!$A:$BZ, $A217, COLUMN(Z217))</f>
        <v/>
      </c>
      <c r="AA217">
        <f>INDEX('Input EIA SEDS'!$A:$BZ, $A217, COLUMN(AA217))</f>
        <v/>
      </c>
      <c r="AB217">
        <f>INDEX('Input EIA SEDS'!$A:$BZ, $A217, COLUMN(AB217))</f>
        <v/>
      </c>
      <c r="AC217">
        <f>INDEX('Input EIA SEDS'!$A:$BZ, $A217, COLUMN(AC217))</f>
        <v/>
      </c>
      <c r="AD217">
        <f>INDEX('Input EIA SEDS'!$A:$BZ, $A217, COLUMN(AD217))</f>
        <v/>
      </c>
      <c r="AE217">
        <f>INDEX('Input EIA SEDS'!$A:$BZ, $A217, COLUMN(AE217))</f>
        <v/>
      </c>
      <c r="AF217">
        <f>INDEX('Input EIA SEDS'!$A:$BZ, $A217, COLUMN(AF217))</f>
        <v/>
      </c>
      <c r="AG217">
        <f>INDEX('Input EIA SEDS'!$A:$BZ, $A217, COLUMN(AG217))</f>
        <v/>
      </c>
      <c r="AH217">
        <f>INDEX('Input EIA SEDS'!$A:$BZ, $A217, COLUMN(AH217))</f>
        <v/>
      </c>
      <c r="AI217">
        <f>INDEX('Input EIA SEDS'!$A:$BZ, $A217, COLUMN(AI217))</f>
        <v/>
      </c>
      <c r="AJ217">
        <f>INDEX('Input EIA SEDS'!$A:$BZ, $A217, COLUMN(AJ217))</f>
        <v/>
      </c>
      <c r="AK217">
        <f>INDEX('Input EIA SEDS'!$A:$BZ, $A217, COLUMN(AK217))</f>
        <v/>
      </c>
      <c r="AL217">
        <f>INDEX('Input EIA SEDS'!$A:$BZ, $A217, COLUMN(AL217))</f>
        <v/>
      </c>
      <c r="AM217">
        <f>INDEX('Input EIA SEDS'!$A:$BZ, $A217, COLUMN(AM217))</f>
        <v/>
      </c>
      <c r="AN217">
        <f>INDEX('Input EIA SEDS'!$A:$BZ, $A217, COLUMN(AN217))</f>
        <v/>
      </c>
      <c r="AO217">
        <f>INDEX('Input EIA SEDS'!$A:$BZ, $A217, COLUMN(AO217))</f>
        <v/>
      </c>
      <c r="AP217">
        <f>INDEX('Input EIA SEDS'!$A:$BZ, $A217, COLUMN(AP217))</f>
        <v/>
      </c>
      <c r="AQ217">
        <f>INDEX('Input EIA SEDS'!$A:$BZ, $A217, COLUMN(AQ217))</f>
        <v/>
      </c>
      <c r="AR217">
        <f>INDEX('Input EIA SEDS'!$A:$BZ, $A217, COLUMN(AR217))</f>
        <v/>
      </c>
      <c r="AS217">
        <f>INDEX('Input EIA SEDS'!$A:$BZ, $A217, COLUMN(AS217))</f>
        <v/>
      </c>
      <c r="AT217">
        <f>INDEX('Input EIA SEDS'!$A:$BZ, $A217, COLUMN(AT217))</f>
        <v/>
      </c>
      <c r="AU217">
        <f>INDEX('Input EIA SEDS'!$A:$BZ, $A217, COLUMN(AU217))</f>
        <v/>
      </c>
      <c r="AV217">
        <f>INDEX('Input EIA SEDS'!$A:$BZ, $A217, COLUMN(AV217))</f>
        <v/>
      </c>
      <c r="AW217">
        <f>INDEX('Input EIA SEDS'!$A:$BZ, $A217, COLUMN(AW217))</f>
        <v/>
      </c>
      <c r="AX217">
        <f>INDEX('Input EIA SEDS'!$A:$BZ, $A217, COLUMN(AX217))</f>
        <v/>
      </c>
      <c r="AY217">
        <f>INDEX('Input EIA SEDS'!$A:$BZ, $A217, COLUMN(AY217))</f>
        <v/>
      </c>
      <c r="AZ217">
        <f>INDEX('Input EIA SEDS'!$A:$BZ, $A217, COLUMN(AZ217))</f>
        <v/>
      </c>
      <c r="BA217">
        <f>INDEX('Input EIA SEDS'!$A:$BZ, $A217, COLUMN(BA217))</f>
        <v/>
      </c>
      <c r="BB217">
        <f>INDEX('Input EIA SEDS'!$A:$BZ, $A217, COLUMN(BB217))</f>
        <v/>
      </c>
      <c r="BC217">
        <f>INDEX('Input EIA SEDS'!$A:$BZ, $A217, COLUMN(BC217))</f>
        <v/>
      </c>
      <c r="BD217">
        <f>INDEX('Input EIA SEDS'!$A:$BZ, $A217, COLUMN(BD217))</f>
        <v/>
      </c>
      <c r="BE217">
        <f>INDEX('Input EIA SEDS'!$A:$BZ, $A217, COLUMN(BE217))</f>
        <v/>
      </c>
      <c r="BF217">
        <f>INDEX('Input EIA SEDS'!$A:$BZ, $A217, COLUMN(BF217))</f>
        <v/>
      </c>
      <c r="BG217">
        <f>INDEX('Input EIA SEDS'!$A:$BZ, $A217, COLUMN(BG217))</f>
        <v/>
      </c>
      <c r="BH217">
        <f>INDEX('Input EIA SEDS'!$A:$BZ, $A217, COLUMN(BH217))</f>
        <v/>
      </c>
      <c r="BI217">
        <f>INDEX('Input EIA SEDS'!$A:$BZ, $A217, COLUMN(BI217))</f>
        <v/>
      </c>
      <c r="BJ217">
        <f>INDEX('Input EIA SEDS'!$A:$BZ, $A217, COLUMN(BJ217))</f>
        <v/>
      </c>
      <c r="BK217">
        <f>INDEX('Input EIA SEDS'!$A:$BZ, $A217, COLUMN(BK217))</f>
        <v/>
      </c>
      <c r="BL217">
        <f>INDEX('Input EIA SEDS'!$A:$BZ, $A217, COLUMN(BL217))</f>
        <v/>
      </c>
      <c r="BM217">
        <f>INDEX('Input EIA SEDS'!$A:$BZ, $A217, COLUMN(BM217))</f>
        <v/>
      </c>
      <c r="BN217">
        <f>INDEX('Input EIA SEDS'!$A:$BZ, $A217, COLUMN(BN217))</f>
        <v/>
      </c>
      <c r="BO217">
        <f>INDEX('Input EIA SEDS'!$A:$BZ, $A217, COLUMN(BO217))</f>
        <v/>
      </c>
      <c r="BP217">
        <f>INDEX('Input EIA SEDS'!$A:$BZ, $A217, COLUMN(BP217))</f>
        <v/>
      </c>
      <c r="BQ217">
        <f>INDEX('Input EIA SEDS'!$A:$BZ, $A217, COLUMN(BQ217))</f>
        <v/>
      </c>
      <c r="BR217">
        <f>INDEX('Input EIA SEDS'!$A:$BZ, $A217, COLUMN(BR217))</f>
        <v/>
      </c>
      <c r="BS217">
        <f>INDEX('Input EIA SEDS'!$A:$BZ, $A217, COLUMN(BS217))</f>
        <v/>
      </c>
      <c r="BT217">
        <f>INDEX('Input EIA SEDS'!$A:$BZ, $A217, COLUMN(BT217))</f>
        <v/>
      </c>
      <c r="BU217">
        <f>INDEX('Input EIA SEDS'!$A:$BZ, $A217, COLUMN(BU217))</f>
        <v/>
      </c>
      <c r="BV217">
        <f>INDEX('Input EIA SEDS'!$A:$BZ, $A217, COLUMN(BV217))</f>
        <v/>
      </c>
      <c r="BW217">
        <f>INDEX('Input EIA SEDS'!$A:$BZ, $A217, COLUMN(BW217))</f>
        <v/>
      </c>
    </row>
    <row r="218" spans="1:75">
      <c r="A218">
        <f>MATCH($C218,'Input EIA SEDS'!$C:$C,0)</f>
        <v/>
      </c>
      <c r="B218">
        <f>INDEX('Input EIA SEDS'!$A:$BZ, $A218, COLUMN(B218))</f>
        <v/>
      </c>
      <c r="C218" t="s">
        <v>925</v>
      </c>
      <c r="D218">
        <f>INDEX('Input EIA SEDS'!$A:$BZ, $A218, COLUMN(D218))</f>
        <v/>
      </c>
      <c r="E218">
        <f>INDEX('Input EIA SEDS'!$A:$BZ, $A218, COLUMN(E218))</f>
        <v/>
      </c>
      <c r="F218">
        <f>INDEX('Input EIA SEDS'!$A:$BZ, $A218, COLUMN(F218))</f>
        <v/>
      </c>
      <c r="G218">
        <f>INDEX('Input EIA SEDS'!$A:$BZ, $A218, COLUMN(G218))</f>
        <v/>
      </c>
      <c r="H218">
        <f>INDEX('Input EIA SEDS'!$A:$BZ, $A218, COLUMN(H218))</f>
        <v/>
      </c>
      <c r="I218">
        <f>INDEX('Input EIA SEDS'!$A:$BZ, $A218, COLUMN(I218))</f>
        <v/>
      </c>
      <c r="J218">
        <f>INDEX('Input EIA SEDS'!$A:$BZ, $A218, COLUMN(J218))</f>
        <v/>
      </c>
      <c r="K218">
        <f>INDEX('Input EIA SEDS'!$A:$BZ, $A218, COLUMN(K218))</f>
        <v/>
      </c>
      <c r="L218">
        <f>INDEX('Input EIA SEDS'!$A:$BZ, $A218, COLUMN(L218))</f>
        <v/>
      </c>
      <c r="M218">
        <f>INDEX('Input EIA SEDS'!$A:$BZ, $A218, COLUMN(M218))</f>
        <v/>
      </c>
      <c r="N218">
        <f>INDEX('Input EIA SEDS'!$A:$BZ, $A218, COLUMN(N218))</f>
        <v/>
      </c>
      <c r="O218">
        <f>INDEX('Input EIA SEDS'!$A:$BZ, $A218, COLUMN(O218))</f>
        <v/>
      </c>
      <c r="P218">
        <f>INDEX('Input EIA SEDS'!$A:$BZ, $A218, COLUMN(P218))</f>
        <v/>
      </c>
      <c r="Q218">
        <f>INDEX('Input EIA SEDS'!$A:$BZ, $A218, COLUMN(Q218))</f>
        <v/>
      </c>
      <c r="R218">
        <f>INDEX('Input EIA SEDS'!$A:$BZ, $A218, COLUMN(R218))</f>
        <v/>
      </c>
      <c r="S218">
        <f>INDEX('Input EIA SEDS'!$A:$BZ, $A218, COLUMN(S218))</f>
        <v/>
      </c>
      <c r="T218">
        <f>INDEX('Input EIA SEDS'!$A:$BZ, $A218, COLUMN(T218))</f>
        <v/>
      </c>
      <c r="U218">
        <f>INDEX('Input EIA SEDS'!$A:$BZ, $A218, COLUMN(U218))</f>
        <v/>
      </c>
      <c r="V218">
        <f>INDEX('Input EIA SEDS'!$A:$BZ, $A218, COLUMN(V218))</f>
        <v/>
      </c>
      <c r="W218">
        <f>INDEX('Input EIA SEDS'!$A:$BZ, $A218, COLUMN(W218))</f>
        <v/>
      </c>
      <c r="X218">
        <f>INDEX('Input EIA SEDS'!$A:$BZ, $A218, COLUMN(X218))</f>
        <v/>
      </c>
      <c r="Y218">
        <f>INDEX('Input EIA SEDS'!$A:$BZ, $A218, COLUMN(Y218))</f>
        <v/>
      </c>
      <c r="Z218">
        <f>INDEX('Input EIA SEDS'!$A:$BZ, $A218, COLUMN(Z218))</f>
        <v/>
      </c>
      <c r="AA218">
        <f>INDEX('Input EIA SEDS'!$A:$BZ, $A218, COLUMN(AA218))</f>
        <v/>
      </c>
      <c r="AB218">
        <f>INDEX('Input EIA SEDS'!$A:$BZ, $A218, COLUMN(AB218))</f>
        <v/>
      </c>
      <c r="AC218">
        <f>INDEX('Input EIA SEDS'!$A:$BZ, $A218, COLUMN(AC218))</f>
        <v/>
      </c>
      <c r="AD218">
        <f>INDEX('Input EIA SEDS'!$A:$BZ, $A218, COLUMN(AD218))</f>
        <v/>
      </c>
      <c r="AE218">
        <f>INDEX('Input EIA SEDS'!$A:$BZ, $A218, COLUMN(AE218))</f>
        <v/>
      </c>
      <c r="AF218">
        <f>INDEX('Input EIA SEDS'!$A:$BZ, $A218, COLUMN(AF218))</f>
        <v/>
      </c>
      <c r="AG218">
        <f>INDEX('Input EIA SEDS'!$A:$BZ, $A218, COLUMN(AG218))</f>
        <v/>
      </c>
      <c r="AH218">
        <f>INDEX('Input EIA SEDS'!$A:$BZ, $A218, COLUMN(AH218))</f>
        <v/>
      </c>
      <c r="AI218">
        <f>INDEX('Input EIA SEDS'!$A:$BZ, $A218, COLUMN(AI218))</f>
        <v/>
      </c>
      <c r="AJ218">
        <f>INDEX('Input EIA SEDS'!$A:$BZ, $A218, COLUMN(AJ218))</f>
        <v/>
      </c>
      <c r="AK218">
        <f>INDEX('Input EIA SEDS'!$A:$BZ, $A218, COLUMN(AK218))</f>
        <v/>
      </c>
      <c r="AL218">
        <f>INDEX('Input EIA SEDS'!$A:$BZ, $A218, COLUMN(AL218))</f>
        <v/>
      </c>
      <c r="AM218">
        <f>INDEX('Input EIA SEDS'!$A:$BZ, $A218, COLUMN(AM218))</f>
        <v/>
      </c>
      <c r="AN218">
        <f>INDEX('Input EIA SEDS'!$A:$BZ, $A218, COLUMN(AN218))</f>
        <v/>
      </c>
      <c r="AO218">
        <f>INDEX('Input EIA SEDS'!$A:$BZ, $A218, COLUMN(AO218))</f>
        <v/>
      </c>
      <c r="AP218">
        <f>INDEX('Input EIA SEDS'!$A:$BZ, $A218, COLUMN(AP218))</f>
        <v/>
      </c>
      <c r="AQ218">
        <f>INDEX('Input EIA SEDS'!$A:$BZ, $A218, COLUMN(AQ218))</f>
        <v/>
      </c>
      <c r="AR218">
        <f>INDEX('Input EIA SEDS'!$A:$BZ, $A218, COLUMN(AR218))</f>
        <v/>
      </c>
      <c r="AS218">
        <f>INDEX('Input EIA SEDS'!$A:$BZ, $A218, COLUMN(AS218))</f>
        <v/>
      </c>
      <c r="AT218">
        <f>INDEX('Input EIA SEDS'!$A:$BZ, $A218, COLUMN(AT218))</f>
        <v/>
      </c>
      <c r="AU218">
        <f>INDEX('Input EIA SEDS'!$A:$BZ, $A218, COLUMN(AU218))</f>
        <v/>
      </c>
      <c r="AV218">
        <f>INDEX('Input EIA SEDS'!$A:$BZ, $A218, COLUMN(AV218))</f>
        <v/>
      </c>
      <c r="AW218">
        <f>INDEX('Input EIA SEDS'!$A:$BZ, $A218, COLUMN(AW218))</f>
        <v/>
      </c>
      <c r="AX218">
        <f>INDEX('Input EIA SEDS'!$A:$BZ, $A218, COLUMN(AX218))</f>
        <v/>
      </c>
      <c r="AY218">
        <f>INDEX('Input EIA SEDS'!$A:$BZ, $A218, COLUMN(AY218))</f>
        <v/>
      </c>
      <c r="AZ218">
        <f>INDEX('Input EIA SEDS'!$A:$BZ, $A218, COLUMN(AZ218))</f>
        <v/>
      </c>
      <c r="BA218">
        <f>INDEX('Input EIA SEDS'!$A:$BZ, $A218, COLUMN(BA218))</f>
        <v/>
      </c>
      <c r="BB218">
        <f>INDEX('Input EIA SEDS'!$A:$BZ, $A218, COLUMN(BB218))</f>
        <v/>
      </c>
      <c r="BC218">
        <f>INDEX('Input EIA SEDS'!$A:$BZ, $A218, COLUMN(BC218))</f>
        <v/>
      </c>
      <c r="BD218">
        <f>INDEX('Input EIA SEDS'!$A:$BZ, $A218, COLUMN(BD218))</f>
        <v/>
      </c>
      <c r="BE218">
        <f>INDEX('Input EIA SEDS'!$A:$BZ, $A218, COLUMN(BE218))</f>
        <v/>
      </c>
      <c r="BF218">
        <f>INDEX('Input EIA SEDS'!$A:$BZ, $A218, COLUMN(BF218))</f>
        <v/>
      </c>
      <c r="BG218">
        <f>INDEX('Input EIA SEDS'!$A:$BZ, $A218, COLUMN(BG218))</f>
        <v/>
      </c>
      <c r="BH218">
        <f>INDEX('Input EIA SEDS'!$A:$BZ, $A218, COLUMN(BH218))</f>
        <v/>
      </c>
      <c r="BI218">
        <f>INDEX('Input EIA SEDS'!$A:$BZ, $A218, COLUMN(BI218))</f>
        <v/>
      </c>
      <c r="BJ218">
        <f>INDEX('Input EIA SEDS'!$A:$BZ, $A218, COLUMN(BJ218))</f>
        <v/>
      </c>
      <c r="BK218">
        <f>INDEX('Input EIA SEDS'!$A:$BZ, $A218, COLUMN(BK218))</f>
        <v/>
      </c>
      <c r="BL218">
        <f>INDEX('Input EIA SEDS'!$A:$BZ, $A218, COLUMN(BL218))</f>
        <v/>
      </c>
      <c r="BM218">
        <f>INDEX('Input EIA SEDS'!$A:$BZ, $A218, COLUMN(BM218))</f>
        <v/>
      </c>
      <c r="BN218">
        <f>INDEX('Input EIA SEDS'!$A:$BZ, $A218, COLUMN(BN218))</f>
        <v/>
      </c>
      <c r="BO218">
        <f>INDEX('Input EIA SEDS'!$A:$BZ, $A218, COLUMN(BO218))</f>
        <v/>
      </c>
      <c r="BP218">
        <f>INDEX('Input EIA SEDS'!$A:$BZ, $A218, COLUMN(BP218))</f>
        <v/>
      </c>
      <c r="BQ218">
        <f>INDEX('Input EIA SEDS'!$A:$BZ, $A218, COLUMN(BQ218))</f>
        <v/>
      </c>
      <c r="BR218">
        <f>INDEX('Input EIA SEDS'!$A:$BZ, $A218, COLUMN(BR218))</f>
        <v/>
      </c>
      <c r="BS218">
        <f>INDEX('Input EIA SEDS'!$A:$BZ, $A218, COLUMN(BS218))</f>
        <v/>
      </c>
      <c r="BT218">
        <f>INDEX('Input EIA SEDS'!$A:$BZ, $A218, COLUMN(BT218))</f>
        <v/>
      </c>
      <c r="BU218">
        <f>INDEX('Input EIA SEDS'!$A:$BZ, $A218, COLUMN(BU218))</f>
        <v/>
      </c>
      <c r="BV218">
        <f>INDEX('Input EIA SEDS'!$A:$BZ, $A218, COLUMN(BV218))</f>
        <v/>
      </c>
      <c r="BW218">
        <f>INDEX('Input EIA SEDS'!$A:$BZ, $A218, COLUMN(BW218))</f>
        <v/>
      </c>
    </row>
    <row r="219" spans="1:75">
      <c r="A219">
        <f>MATCH($C219,'Input EIA SEDS'!$C:$C,0)</f>
        <v/>
      </c>
      <c r="B219">
        <f>INDEX('Input EIA SEDS'!$A:$BZ, $A219, COLUMN(B219))</f>
        <v/>
      </c>
      <c r="C219" t="s">
        <v>928</v>
      </c>
      <c r="D219">
        <f>INDEX('Input EIA SEDS'!$A:$BZ, $A219, COLUMN(D219))</f>
        <v/>
      </c>
      <c r="E219">
        <f>INDEX('Input EIA SEDS'!$A:$BZ, $A219, COLUMN(E219))</f>
        <v/>
      </c>
      <c r="F219">
        <f>INDEX('Input EIA SEDS'!$A:$BZ, $A219, COLUMN(F219))</f>
        <v/>
      </c>
      <c r="G219">
        <f>INDEX('Input EIA SEDS'!$A:$BZ, $A219, COLUMN(G219))</f>
        <v/>
      </c>
      <c r="H219">
        <f>INDEX('Input EIA SEDS'!$A:$BZ, $A219, COLUMN(H219))</f>
        <v/>
      </c>
      <c r="I219">
        <f>INDEX('Input EIA SEDS'!$A:$BZ, $A219, COLUMN(I219))</f>
        <v/>
      </c>
      <c r="J219">
        <f>INDEX('Input EIA SEDS'!$A:$BZ, $A219, COLUMN(J219))</f>
        <v/>
      </c>
      <c r="K219">
        <f>INDEX('Input EIA SEDS'!$A:$BZ, $A219, COLUMN(K219))</f>
        <v/>
      </c>
      <c r="L219">
        <f>INDEX('Input EIA SEDS'!$A:$BZ, $A219, COLUMN(L219))</f>
        <v/>
      </c>
      <c r="M219">
        <f>INDEX('Input EIA SEDS'!$A:$BZ, $A219, COLUMN(M219))</f>
        <v/>
      </c>
      <c r="N219">
        <f>INDEX('Input EIA SEDS'!$A:$BZ, $A219, COLUMN(N219))</f>
        <v/>
      </c>
      <c r="O219">
        <f>INDEX('Input EIA SEDS'!$A:$BZ, $A219, COLUMN(O219))</f>
        <v/>
      </c>
      <c r="P219">
        <f>INDEX('Input EIA SEDS'!$A:$BZ, $A219, COLUMN(P219))</f>
        <v/>
      </c>
      <c r="Q219">
        <f>INDEX('Input EIA SEDS'!$A:$BZ, $A219, COLUMN(Q219))</f>
        <v/>
      </c>
      <c r="R219">
        <f>INDEX('Input EIA SEDS'!$A:$BZ, $A219, COLUMN(R219))</f>
        <v/>
      </c>
      <c r="S219">
        <f>INDEX('Input EIA SEDS'!$A:$BZ, $A219, COLUMN(S219))</f>
        <v/>
      </c>
      <c r="T219">
        <f>INDEX('Input EIA SEDS'!$A:$BZ, $A219, COLUMN(T219))</f>
        <v/>
      </c>
      <c r="U219">
        <f>INDEX('Input EIA SEDS'!$A:$BZ, $A219, COLUMN(U219))</f>
        <v/>
      </c>
      <c r="V219">
        <f>INDEX('Input EIA SEDS'!$A:$BZ, $A219, COLUMN(V219))</f>
        <v/>
      </c>
      <c r="W219">
        <f>INDEX('Input EIA SEDS'!$A:$BZ, $A219, COLUMN(W219))</f>
        <v/>
      </c>
      <c r="X219">
        <f>INDEX('Input EIA SEDS'!$A:$BZ, $A219, COLUMN(X219))</f>
        <v/>
      </c>
      <c r="Y219">
        <f>INDEX('Input EIA SEDS'!$A:$BZ, $A219, COLUMN(Y219))</f>
        <v/>
      </c>
      <c r="Z219">
        <f>INDEX('Input EIA SEDS'!$A:$BZ, $A219, COLUMN(Z219))</f>
        <v/>
      </c>
      <c r="AA219">
        <f>INDEX('Input EIA SEDS'!$A:$BZ, $A219, COLUMN(AA219))</f>
        <v/>
      </c>
      <c r="AB219">
        <f>INDEX('Input EIA SEDS'!$A:$BZ, $A219, COLUMN(AB219))</f>
        <v/>
      </c>
      <c r="AC219">
        <f>INDEX('Input EIA SEDS'!$A:$BZ, $A219, COLUMN(AC219))</f>
        <v/>
      </c>
      <c r="AD219">
        <f>INDEX('Input EIA SEDS'!$A:$BZ, $A219, COLUMN(AD219))</f>
        <v/>
      </c>
      <c r="AE219">
        <f>INDEX('Input EIA SEDS'!$A:$BZ, $A219, COLUMN(AE219))</f>
        <v/>
      </c>
      <c r="AF219">
        <f>INDEX('Input EIA SEDS'!$A:$BZ, $A219, COLUMN(AF219))</f>
        <v/>
      </c>
      <c r="AG219">
        <f>INDEX('Input EIA SEDS'!$A:$BZ, $A219, COLUMN(AG219))</f>
        <v/>
      </c>
      <c r="AH219">
        <f>INDEX('Input EIA SEDS'!$A:$BZ, $A219, COLUMN(AH219))</f>
        <v/>
      </c>
      <c r="AI219">
        <f>INDEX('Input EIA SEDS'!$A:$BZ, $A219, COLUMN(AI219))</f>
        <v/>
      </c>
      <c r="AJ219">
        <f>INDEX('Input EIA SEDS'!$A:$BZ, $A219, COLUMN(AJ219))</f>
        <v/>
      </c>
      <c r="AK219">
        <f>INDEX('Input EIA SEDS'!$A:$BZ, $A219, COLUMN(AK219))</f>
        <v/>
      </c>
      <c r="AL219">
        <f>INDEX('Input EIA SEDS'!$A:$BZ, $A219, COLUMN(AL219))</f>
        <v/>
      </c>
      <c r="AM219">
        <f>INDEX('Input EIA SEDS'!$A:$BZ, $A219, COLUMN(AM219))</f>
        <v/>
      </c>
      <c r="AN219">
        <f>INDEX('Input EIA SEDS'!$A:$BZ, $A219, COLUMN(AN219))</f>
        <v/>
      </c>
      <c r="AO219">
        <f>INDEX('Input EIA SEDS'!$A:$BZ, $A219, COLUMN(AO219))</f>
        <v/>
      </c>
      <c r="AP219">
        <f>INDEX('Input EIA SEDS'!$A:$BZ, $A219, COLUMN(AP219))</f>
        <v/>
      </c>
      <c r="AQ219">
        <f>INDEX('Input EIA SEDS'!$A:$BZ, $A219, COLUMN(AQ219))</f>
        <v/>
      </c>
      <c r="AR219">
        <f>INDEX('Input EIA SEDS'!$A:$BZ, $A219, COLUMN(AR219))</f>
        <v/>
      </c>
      <c r="AS219">
        <f>INDEX('Input EIA SEDS'!$A:$BZ, $A219, COLUMN(AS219))</f>
        <v/>
      </c>
      <c r="AT219">
        <f>INDEX('Input EIA SEDS'!$A:$BZ, $A219, COLUMN(AT219))</f>
        <v/>
      </c>
      <c r="AU219">
        <f>INDEX('Input EIA SEDS'!$A:$BZ, $A219, COLUMN(AU219))</f>
        <v/>
      </c>
      <c r="AV219">
        <f>INDEX('Input EIA SEDS'!$A:$BZ, $A219, COLUMN(AV219))</f>
        <v/>
      </c>
      <c r="AW219">
        <f>INDEX('Input EIA SEDS'!$A:$BZ, $A219, COLUMN(AW219))</f>
        <v/>
      </c>
      <c r="AX219">
        <f>INDEX('Input EIA SEDS'!$A:$BZ, $A219, COLUMN(AX219))</f>
        <v/>
      </c>
      <c r="AY219">
        <f>INDEX('Input EIA SEDS'!$A:$BZ, $A219, COLUMN(AY219))</f>
        <v/>
      </c>
      <c r="AZ219">
        <f>INDEX('Input EIA SEDS'!$A:$BZ, $A219, COLUMN(AZ219))</f>
        <v/>
      </c>
      <c r="BA219">
        <f>INDEX('Input EIA SEDS'!$A:$BZ, $A219, COLUMN(BA219))</f>
        <v/>
      </c>
      <c r="BB219">
        <f>INDEX('Input EIA SEDS'!$A:$BZ, $A219, COLUMN(BB219))</f>
        <v/>
      </c>
      <c r="BC219">
        <f>INDEX('Input EIA SEDS'!$A:$BZ, $A219, COLUMN(BC219))</f>
        <v/>
      </c>
      <c r="BD219">
        <f>INDEX('Input EIA SEDS'!$A:$BZ, $A219, COLUMN(BD219))</f>
        <v/>
      </c>
      <c r="BE219">
        <f>INDEX('Input EIA SEDS'!$A:$BZ, $A219, COLUMN(BE219))</f>
        <v/>
      </c>
      <c r="BF219">
        <f>INDEX('Input EIA SEDS'!$A:$BZ, $A219, COLUMN(BF219))</f>
        <v/>
      </c>
      <c r="BG219">
        <f>INDEX('Input EIA SEDS'!$A:$BZ, $A219, COLUMN(BG219))</f>
        <v/>
      </c>
      <c r="BH219">
        <f>INDEX('Input EIA SEDS'!$A:$BZ, $A219, COLUMN(BH219))</f>
        <v/>
      </c>
      <c r="BI219">
        <f>INDEX('Input EIA SEDS'!$A:$BZ, $A219, COLUMN(BI219))</f>
        <v/>
      </c>
      <c r="BJ219">
        <f>INDEX('Input EIA SEDS'!$A:$BZ, $A219, COLUMN(BJ219))</f>
        <v/>
      </c>
      <c r="BK219">
        <f>INDEX('Input EIA SEDS'!$A:$BZ, $A219, COLUMN(BK219))</f>
        <v/>
      </c>
      <c r="BL219">
        <f>INDEX('Input EIA SEDS'!$A:$BZ, $A219, COLUMN(BL219))</f>
        <v/>
      </c>
      <c r="BM219">
        <f>INDEX('Input EIA SEDS'!$A:$BZ, $A219, COLUMN(BM219))</f>
        <v/>
      </c>
      <c r="BN219">
        <f>INDEX('Input EIA SEDS'!$A:$BZ, $A219, COLUMN(BN219))</f>
        <v/>
      </c>
      <c r="BO219">
        <f>INDEX('Input EIA SEDS'!$A:$BZ, $A219, COLUMN(BO219))</f>
        <v/>
      </c>
      <c r="BP219">
        <f>INDEX('Input EIA SEDS'!$A:$BZ, $A219, COLUMN(BP219))</f>
        <v/>
      </c>
      <c r="BQ219">
        <f>INDEX('Input EIA SEDS'!$A:$BZ, $A219, COLUMN(BQ219))</f>
        <v/>
      </c>
      <c r="BR219">
        <f>INDEX('Input EIA SEDS'!$A:$BZ, $A219, COLUMN(BR219))</f>
        <v/>
      </c>
      <c r="BS219">
        <f>INDEX('Input EIA SEDS'!$A:$BZ, $A219, COLUMN(BS219))</f>
        <v/>
      </c>
      <c r="BT219">
        <f>INDEX('Input EIA SEDS'!$A:$BZ, $A219, COLUMN(BT219))</f>
        <v/>
      </c>
      <c r="BU219">
        <f>INDEX('Input EIA SEDS'!$A:$BZ, $A219, COLUMN(BU219))</f>
        <v/>
      </c>
      <c r="BV219">
        <f>INDEX('Input EIA SEDS'!$A:$BZ, $A219, COLUMN(BV219))</f>
        <v/>
      </c>
      <c r="BW219">
        <f>INDEX('Input EIA SEDS'!$A:$BZ, $A219, COLUMN(BW219))</f>
        <v/>
      </c>
    </row>
    <row r="220" spans="1:75">
      <c r="A220">
        <f>MATCH($C220,'Input EIA SEDS'!$C:$C,0)</f>
        <v/>
      </c>
      <c r="B220">
        <f>INDEX('Input EIA SEDS'!$A:$BZ, $A220, COLUMN(B220))</f>
        <v/>
      </c>
      <c r="C220" t="s">
        <v>932</v>
      </c>
      <c r="D220">
        <f>INDEX('Input EIA SEDS'!$A:$BZ, $A220, COLUMN(D220))</f>
        <v/>
      </c>
      <c r="E220">
        <f>INDEX('Input EIA SEDS'!$A:$BZ, $A220, COLUMN(E220))</f>
        <v/>
      </c>
      <c r="F220">
        <f>INDEX('Input EIA SEDS'!$A:$BZ, $A220, COLUMN(F220))</f>
        <v/>
      </c>
      <c r="G220">
        <f>INDEX('Input EIA SEDS'!$A:$BZ, $A220, COLUMN(G220))</f>
        <v/>
      </c>
      <c r="H220">
        <f>INDEX('Input EIA SEDS'!$A:$BZ, $A220, COLUMN(H220))</f>
        <v/>
      </c>
      <c r="I220">
        <f>INDEX('Input EIA SEDS'!$A:$BZ, $A220, COLUMN(I220))</f>
        <v/>
      </c>
      <c r="J220">
        <f>INDEX('Input EIA SEDS'!$A:$BZ, $A220, COLUMN(J220))</f>
        <v/>
      </c>
      <c r="K220">
        <f>INDEX('Input EIA SEDS'!$A:$BZ, $A220, COLUMN(K220))</f>
        <v/>
      </c>
      <c r="L220">
        <f>INDEX('Input EIA SEDS'!$A:$BZ, $A220, COLUMN(L220))</f>
        <v/>
      </c>
      <c r="M220">
        <f>INDEX('Input EIA SEDS'!$A:$BZ, $A220, COLUMN(M220))</f>
        <v/>
      </c>
      <c r="N220">
        <f>INDEX('Input EIA SEDS'!$A:$BZ, $A220, COLUMN(N220))</f>
        <v/>
      </c>
      <c r="O220">
        <f>INDEX('Input EIA SEDS'!$A:$BZ, $A220, COLUMN(O220))</f>
        <v/>
      </c>
      <c r="P220">
        <f>INDEX('Input EIA SEDS'!$A:$BZ, $A220, COLUMN(P220))</f>
        <v/>
      </c>
      <c r="Q220">
        <f>INDEX('Input EIA SEDS'!$A:$BZ, $A220, COLUMN(Q220))</f>
        <v/>
      </c>
      <c r="R220">
        <f>INDEX('Input EIA SEDS'!$A:$BZ, $A220, COLUMN(R220))</f>
        <v/>
      </c>
      <c r="S220">
        <f>INDEX('Input EIA SEDS'!$A:$BZ, $A220, COLUMN(S220))</f>
        <v/>
      </c>
      <c r="T220">
        <f>INDEX('Input EIA SEDS'!$A:$BZ, $A220, COLUMN(T220))</f>
        <v/>
      </c>
      <c r="U220">
        <f>INDEX('Input EIA SEDS'!$A:$BZ, $A220, COLUMN(U220))</f>
        <v/>
      </c>
      <c r="V220">
        <f>INDEX('Input EIA SEDS'!$A:$BZ, $A220, COLUMN(V220))</f>
        <v/>
      </c>
      <c r="W220">
        <f>INDEX('Input EIA SEDS'!$A:$BZ, $A220, COLUMN(W220))</f>
        <v/>
      </c>
      <c r="X220">
        <f>INDEX('Input EIA SEDS'!$A:$BZ, $A220, COLUMN(X220))</f>
        <v/>
      </c>
      <c r="Y220">
        <f>INDEX('Input EIA SEDS'!$A:$BZ, $A220, COLUMN(Y220))</f>
        <v/>
      </c>
      <c r="Z220">
        <f>INDEX('Input EIA SEDS'!$A:$BZ, $A220, COLUMN(Z220))</f>
        <v/>
      </c>
      <c r="AA220">
        <f>INDEX('Input EIA SEDS'!$A:$BZ, $A220, COLUMN(AA220))</f>
        <v/>
      </c>
      <c r="AB220">
        <f>INDEX('Input EIA SEDS'!$A:$BZ, $A220, COLUMN(AB220))</f>
        <v/>
      </c>
      <c r="AC220">
        <f>INDEX('Input EIA SEDS'!$A:$BZ, $A220, COLUMN(AC220))</f>
        <v/>
      </c>
      <c r="AD220">
        <f>INDEX('Input EIA SEDS'!$A:$BZ, $A220, COLUMN(AD220))</f>
        <v/>
      </c>
      <c r="AE220">
        <f>INDEX('Input EIA SEDS'!$A:$BZ, $A220, COLUMN(AE220))</f>
        <v/>
      </c>
      <c r="AF220">
        <f>INDEX('Input EIA SEDS'!$A:$BZ, $A220, COLUMN(AF220))</f>
        <v/>
      </c>
      <c r="AG220">
        <f>INDEX('Input EIA SEDS'!$A:$BZ, $A220, COLUMN(AG220))</f>
        <v/>
      </c>
      <c r="AH220">
        <f>INDEX('Input EIA SEDS'!$A:$BZ, $A220, COLUMN(AH220))</f>
        <v/>
      </c>
      <c r="AI220">
        <f>INDEX('Input EIA SEDS'!$A:$BZ, $A220, COLUMN(AI220))</f>
        <v/>
      </c>
      <c r="AJ220">
        <f>INDEX('Input EIA SEDS'!$A:$BZ, $A220, COLUMN(AJ220))</f>
        <v/>
      </c>
      <c r="AK220">
        <f>INDEX('Input EIA SEDS'!$A:$BZ, $A220, COLUMN(AK220))</f>
        <v/>
      </c>
      <c r="AL220">
        <f>INDEX('Input EIA SEDS'!$A:$BZ, $A220, COLUMN(AL220))</f>
        <v/>
      </c>
      <c r="AM220">
        <f>INDEX('Input EIA SEDS'!$A:$BZ, $A220, COLUMN(AM220))</f>
        <v/>
      </c>
      <c r="AN220">
        <f>INDEX('Input EIA SEDS'!$A:$BZ, $A220, COLUMN(AN220))</f>
        <v/>
      </c>
      <c r="AO220">
        <f>INDEX('Input EIA SEDS'!$A:$BZ, $A220, COLUMN(AO220))</f>
        <v/>
      </c>
      <c r="AP220">
        <f>INDEX('Input EIA SEDS'!$A:$BZ, $A220, COLUMN(AP220))</f>
        <v/>
      </c>
      <c r="AQ220">
        <f>INDEX('Input EIA SEDS'!$A:$BZ, $A220, COLUMN(AQ220))</f>
        <v/>
      </c>
      <c r="AR220">
        <f>INDEX('Input EIA SEDS'!$A:$BZ, $A220, COLUMN(AR220))</f>
        <v/>
      </c>
      <c r="AS220">
        <f>INDEX('Input EIA SEDS'!$A:$BZ, $A220, COLUMN(AS220))</f>
        <v/>
      </c>
      <c r="AT220">
        <f>INDEX('Input EIA SEDS'!$A:$BZ, $A220, COLUMN(AT220))</f>
        <v/>
      </c>
      <c r="AU220">
        <f>INDEX('Input EIA SEDS'!$A:$BZ, $A220, COLUMN(AU220))</f>
        <v/>
      </c>
      <c r="AV220">
        <f>INDEX('Input EIA SEDS'!$A:$BZ, $A220, COLUMN(AV220))</f>
        <v/>
      </c>
      <c r="AW220">
        <f>INDEX('Input EIA SEDS'!$A:$BZ, $A220, COLUMN(AW220))</f>
        <v/>
      </c>
      <c r="AX220">
        <f>INDEX('Input EIA SEDS'!$A:$BZ, $A220, COLUMN(AX220))</f>
        <v/>
      </c>
      <c r="AY220">
        <f>INDEX('Input EIA SEDS'!$A:$BZ, $A220, COLUMN(AY220))</f>
        <v/>
      </c>
      <c r="AZ220">
        <f>INDEX('Input EIA SEDS'!$A:$BZ, $A220, COLUMN(AZ220))</f>
        <v/>
      </c>
      <c r="BA220">
        <f>INDEX('Input EIA SEDS'!$A:$BZ, $A220, COLUMN(BA220))</f>
        <v/>
      </c>
      <c r="BB220">
        <f>INDEX('Input EIA SEDS'!$A:$BZ, $A220, COLUMN(BB220))</f>
        <v/>
      </c>
      <c r="BC220">
        <f>INDEX('Input EIA SEDS'!$A:$BZ, $A220, COLUMN(BC220))</f>
        <v/>
      </c>
      <c r="BD220">
        <f>INDEX('Input EIA SEDS'!$A:$BZ, $A220, COLUMN(BD220))</f>
        <v/>
      </c>
      <c r="BE220">
        <f>INDEX('Input EIA SEDS'!$A:$BZ, $A220, COLUMN(BE220))</f>
        <v/>
      </c>
      <c r="BF220">
        <f>INDEX('Input EIA SEDS'!$A:$BZ, $A220, COLUMN(BF220))</f>
        <v/>
      </c>
      <c r="BG220">
        <f>INDEX('Input EIA SEDS'!$A:$BZ, $A220, COLUMN(BG220))</f>
        <v/>
      </c>
      <c r="BH220">
        <f>INDEX('Input EIA SEDS'!$A:$BZ, $A220, COLUMN(BH220))</f>
        <v/>
      </c>
      <c r="BI220">
        <f>INDEX('Input EIA SEDS'!$A:$BZ, $A220, COLUMN(BI220))</f>
        <v/>
      </c>
      <c r="BJ220">
        <f>INDEX('Input EIA SEDS'!$A:$BZ, $A220, COLUMN(BJ220))</f>
        <v/>
      </c>
      <c r="BK220">
        <f>INDEX('Input EIA SEDS'!$A:$BZ, $A220, COLUMN(BK220))</f>
        <v/>
      </c>
      <c r="BL220">
        <f>INDEX('Input EIA SEDS'!$A:$BZ, $A220, COLUMN(BL220))</f>
        <v/>
      </c>
      <c r="BM220">
        <f>INDEX('Input EIA SEDS'!$A:$BZ, $A220, COLUMN(BM220))</f>
        <v/>
      </c>
      <c r="BN220">
        <f>INDEX('Input EIA SEDS'!$A:$BZ, $A220, COLUMN(BN220))</f>
        <v/>
      </c>
      <c r="BO220">
        <f>INDEX('Input EIA SEDS'!$A:$BZ, $A220, COLUMN(BO220))</f>
        <v/>
      </c>
      <c r="BP220">
        <f>INDEX('Input EIA SEDS'!$A:$BZ, $A220, COLUMN(BP220))</f>
        <v/>
      </c>
      <c r="BQ220">
        <f>INDEX('Input EIA SEDS'!$A:$BZ, $A220, COLUMN(BQ220))</f>
        <v/>
      </c>
      <c r="BR220">
        <f>INDEX('Input EIA SEDS'!$A:$BZ, $A220, COLUMN(BR220))</f>
        <v/>
      </c>
      <c r="BS220">
        <f>INDEX('Input EIA SEDS'!$A:$BZ, $A220, COLUMN(BS220))</f>
        <v/>
      </c>
      <c r="BT220">
        <f>INDEX('Input EIA SEDS'!$A:$BZ, $A220, COLUMN(BT220))</f>
        <v/>
      </c>
      <c r="BU220">
        <f>INDEX('Input EIA SEDS'!$A:$BZ, $A220, COLUMN(BU220))</f>
        <v/>
      </c>
      <c r="BV220">
        <f>INDEX('Input EIA SEDS'!$A:$BZ, $A220, COLUMN(BV220))</f>
        <v/>
      </c>
      <c r="BW220">
        <f>INDEX('Input EIA SEDS'!$A:$BZ, $A220, COLUMN(BW220))</f>
        <v/>
      </c>
    </row>
    <row r="221" spans="1:75">
      <c r="A221">
        <f>MATCH($C221,'Input EIA SEDS'!$C:$C,0)</f>
        <v/>
      </c>
      <c r="B221">
        <f>INDEX('Input EIA SEDS'!$A:$BZ, $A221, COLUMN(B221))</f>
        <v/>
      </c>
      <c r="C221" t="s">
        <v>935</v>
      </c>
      <c r="D221">
        <f>INDEX('Input EIA SEDS'!$A:$BZ, $A221, COLUMN(D221))</f>
        <v/>
      </c>
      <c r="E221">
        <f>INDEX('Input EIA SEDS'!$A:$BZ, $A221, COLUMN(E221))</f>
        <v/>
      </c>
      <c r="F221">
        <f>INDEX('Input EIA SEDS'!$A:$BZ, $A221, COLUMN(F221))</f>
        <v/>
      </c>
      <c r="G221">
        <f>INDEX('Input EIA SEDS'!$A:$BZ, $A221, COLUMN(G221))</f>
        <v/>
      </c>
      <c r="H221">
        <f>INDEX('Input EIA SEDS'!$A:$BZ, $A221, COLUMN(H221))</f>
        <v/>
      </c>
      <c r="I221">
        <f>INDEX('Input EIA SEDS'!$A:$BZ, $A221, COLUMN(I221))</f>
        <v/>
      </c>
      <c r="J221">
        <f>INDEX('Input EIA SEDS'!$A:$BZ, $A221, COLUMN(J221))</f>
        <v/>
      </c>
      <c r="K221">
        <f>INDEX('Input EIA SEDS'!$A:$BZ, $A221, COLUMN(K221))</f>
        <v/>
      </c>
      <c r="L221">
        <f>INDEX('Input EIA SEDS'!$A:$BZ, $A221, COLUMN(L221))</f>
        <v/>
      </c>
      <c r="M221">
        <f>INDEX('Input EIA SEDS'!$A:$BZ, $A221, COLUMN(M221))</f>
        <v/>
      </c>
      <c r="N221">
        <f>INDEX('Input EIA SEDS'!$A:$BZ, $A221, COLUMN(N221))</f>
        <v/>
      </c>
      <c r="O221">
        <f>INDEX('Input EIA SEDS'!$A:$BZ, $A221, COLUMN(O221))</f>
        <v/>
      </c>
      <c r="P221">
        <f>INDEX('Input EIA SEDS'!$A:$BZ, $A221, COLUMN(P221))</f>
        <v/>
      </c>
      <c r="Q221">
        <f>INDEX('Input EIA SEDS'!$A:$BZ, $A221, COLUMN(Q221))</f>
        <v/>
      </c>
      <c r="R221">
        <f>INDEX('Input EIA SEDS'!$A:$BZ, $A221, COLUMN(R221))</f>
        <v/>
      </c>
      <c r="S221">
        <f>INDEX('Input EIA SEDS'!$A:$BZ, $A221, COLUMN(S221))</f>
        <v/>
      </c>
      <c r="T221">
        <f>INDEX('Input EIA SEDS'!$A:$BZ, $A221, COLUMN(T221))</f>
        <v/>
      </c>
      <c r="U221">
        <f>INDEX('Input EIA SEDS'!$A:$BZ, $A221, COLUMN(U221))</f>
        <v/>
      </c>
      <c r="V221">
        <f>INDEX('Input EIA SEDS'!$A:$BZ, $A221, COLUMN(V221))</f>
        <v/>
      </c>
      <c r="W221">
        <f>INDEX('Input EIA SEDS'!$A:$BZ, $A221, COLUMN(W221))</f>
        <v/>
      </c>
      <c r="X221">
        <f>INDEX('Input EIA SEDS'!$A:$BZ, $A221, COLUMN(X221))</f>
        <v/>
      </c>
      <c r="Y221">
        <f>INDEX('Input EIA SEDS'!$A:$BZ, $A221, COLUMN(Y221))</f>
        <v/>
      </c>
      <c r="Z221">
        <f>INDEX('Input EIA SEDS'!$A:$BZ, $A221, COLUMN(Z221))</f>
        <v/>
      </c>
      <c r="AA221">
        <f>INDEX('Input EIA SEDS'!$A:$BZ, $A221, COLUMN(AA221))</f>
        <v/>
      </c>
      <c r="AB221">
        <f>INDEX('Input EIA SEDS'!$A:$BZ, $A221, COLUMN(AB221))</f>
        <v/>
      </c>
      <c r="AC221">
        <f>INDEX('Input EIA SEDS'!$A:$BZ, $A221, COLUMN(AC221))</f>
        <v/>
      </c>
      <c r="AD221">
        <f>INDEX('Input EIA SEDS'!$A:$BZ, $A221, COLUMN(AD221))</f>
        <v/>
      </c>
      <c r="AE221">
        <f>INDEX('Input EIA SEDS'!$A:$BZ, $A221, COLUMN(AE221))</f>
        <v/>
      </c>
      <c r="AF221">
        <f>INDEX('Input EIA SEDS'!$A:$BZ, $A221, COLUMN(AF221))</f>
        <v/>
      </c>
      <c r="AG221">
        <f>INDEX('Input EIA SEDS'!$A:$BZ, $A221, COLUMN(AG221))</f>
        <v/>
      </c>
      <c r="AH221">
        <f>INDEX('Input EIA SEDS'!$A:$BZ, $A221, COLUMN(AH221))</f>
        <v/>
      </c>
      <c r="AI221">
        <f>INDEX('Input EIA SEDS'!$A:$BZ, $A221, COLUMN(AI221))</f>
        <v/>
      </c>
      <c r="AJ221">
        <f>INDEX('Input EIA SEDS'!$A:$BZ, $A221, COLUMN(AJ221))</f>
        <v/>
      </c>
      <c r="AK221">
        <f>INDEX('Input EIA SEDS'!$A:$BZ, $A221, COLUMN(AK221))</f>
        <v/>
      </c>
      <c r="AL221">
        <f>INDEX('Input EIA SEDS'!$A:$BZ, $A221, COLUMN(AL221))</f>
        <v/>
      </c>
      <c r="AM221">
        <f>INDEX('Input EIA SEDS'!$A:$BZ, $A221, COLUMN(AM221))</f>
        <v/>
      </c>
      <c r="AN221">
        <f>INDEX('Input EIA SEDS'!$A:$BZ, $A221, COLUMN(AN221))</f>
        <v/>
      </c>
      <c r="AO221">
        <f>INDEX('Input EIA SEDS'!$A:$BZ, $A221, COLUMN(AO221))</f>
        <v/>
      </c>
      <c r="AP221">
        <f>INDEX('Input EIA SEDS'!$A:$BZ, $A221, COLUMN(AP221))</f>
        <v/>
      </c>
      <c r="AQ221">
        <f>INDEX('Input EIA SEDS'!$A:$BZ, $A221, COLUMN(AQ221))</f>
        <v/>
      </c>
      <c r="AR221">
        <f>INDEX('Input EIA SEDS'!$A:$BZ, $A221, COLUMN(AR221))</f>
        <v/>
      </c>
      <c r="AS221">
        <f>INDEX('Input EIA SEDS'!$A:$BZ, $A221, COLUMN(AS221))</f>
        <v/>
      </c>
      <c r="AT221">
        <f>INDEX('Input EIA SEDS'!$A:$BZ, $A221, COLUMN(AT221))</f>
        <v/>
      </c>
      <c r="AU221">
        <f>INDEX('Input EIA SEDS'!$A:$BZ, $A221, COLUMN(AU221))</f>
        <v/>
      </c>
      <c r="AV221">
        <f>INDEX('Input EIA SEDS'!$A:$BZ, $A221, COLUMN(AV221))</f>
        <v/>
      </c>
      <c r="AW221">
        <f>INDEX('Input EIA SEDS'!$A:$BZ, $A221, COLUMN(AW221))</f>
        <v/>
      </c>
      <c r="AX221">
        <f>INDEX('Input EIA SEDS'!$A:$BZ, $A221, COLUMN(AX221))</f>
        <v/>
      </c>
      <c r="AY221">
        <f>INDEX('Input EIA SEDS'!$A:$BZ, $A221, COLUMN(AY221))</f>
        <v/>
      </c>
      <c r="AZ221">
        <f>INDEX('Input EIA SEDS'!$A:$BZ, $A221, COLUMN(AZ221))</f>
        <v/>
      </c>
      <c r="BA221">
        <f>INDEX('Input EIA SEDS'!$A:$BZ, $A221, COLUMN(BA221))</f>
        <v/>
      </c>
      <c r="BB221">
        <f>INDEX('Input EIA SEDS'!$A:$BZ, $A221, COLUMN(BB221))</f>
        <v/>
      </c>
      <c r="BC221">
        <f>INDEX('Input EIA SEDS'!$A:$BZ, $A221, COLUMN(BC221))</f>
        <v/>
      </c>
      <c r="BD221">
        <f>INDEX('Input EIA SEDS'!$A:$BZ, $A221, COLUMN(BD221))</f>
        <v/>
      </c>
      <c r="BE221">
        <f>INDEX('Input EIA SEDS'!$A:$BZ, $A221, COLUMN(BE221))</f>
        <v/>
      </c>
      <c r="BF221">
        <f>INDEX('Input EIA SEDS'!$A:$BZ, $A221, COLUMN(BF221))</f>
        <v/>
      </c>
      <c r="BG221">
        <f>INDEX('Input EIA SEDS'!$A:$BZ, $A221, COLUMN(BG221))</f>
        <v/>
      </c>
      <c r="BH221">
        <f>INDEX('Input EIA SEDS'!$A:$BZ, $A221, COLUMN(BH221))</f>
        <v/>
      </c>
      <c r="BI221">
        <f>INDEX('Input EIA SEDS'!$A:$BZ, $A221, COLUMN(BI221))</f>
        <v/>
      </c>
      <c r="BJ221">
        <f>INDEX('Input EIA SEDS'!$A:$BZ, $A221, COLUMN(BJ221))</f>
        <v/>
      </c>
      <c r="BK221">
        <f>INDEX('Input EIA SEDS'!$A:$BZ, $A221, COLUMN(BK221))</f>
        <v/>
      </c>
      <c r="BL221">
        <f>INDEX('Input EIA SEDS'!$A:$BZ, $A221, COLUMN(BL221))</f>
        <v/>
      </c>
      <c r="BM221">
        <f>INDEX('Input EIA SEDS'!$A:$BZ, $A221, COLUMN(BM221))</f>
        <v/>
      </c>
      <c r="BN221">
        <f>INDEX('Input EIA SEDS'!$A:$BZ, $A221, COLUMN(BN221))</f>
        <v/>
      </c>
      <c r="BO221">
        <f>INDEX('Input EIA SEDS'!$A:$BZ, $A221, COLUMN(BO221))</f>
        <v/>
      </c>
      <c r="BP221">
        <f>INDEX('Input EIA SEDS'!$A:$BZ, $A221, COLUMN(BP221))</f>
        <v/>
      </c>
      <c r="BQ221">
        <f>INDEX('Input EIA SEDS'!$A:$BZ, $A221, COLUMN(BQ221))</f>
        <v/>
      </c>
      <c r="BR221">
        <f>INDEX('Input EIA SEDS'!$A:$BZ, $A221, COLUMN(BR221))</f>
        <v/>
      </c>
      <c r="BS221">
        <f>INDEX('Input EIA SEDS'!$A:$BZ, $A221, COLUMN(BS221))</f>
        <v/>
      </c>
      <c r="BT221">
        <f>INDEX('Input EIA SEDS'!$A:$BZ, $A221, COLUMN(BT221))</f>
        <v/>
      </c>
      <c r="BU221">
        <f>INDEX('Input EIA SEDS'!$A:$BZ, $A221, COLUMN(BU221))</f>
        <v/>
      </c>
      <c r="BV221">
        <f>INDEX('Input EIA SEDS'!$A:$BZ, $A221, COLUMN(BV221))</f>
        <v/>
      </c>
      <c r="BW221">
        <f>INDEX('Input EIA SEDS'!$A:$BZ, $A221, COLUMN(BW221))</f>
        <v/>
      </c>
    </row>
    <row r="222" spans="1:75">
      <c r="A222">
        <f>MATCH($C222,'Input EIA SEDS'!$C:$C,0)</f>
        <v/>
      </c>
      <c r="B222">
        <f>INDEX('Input EIA SEDS'!$A:$BZ, $A222, COLUMN(B222))</f>
        <v/>
      </c>
      <c r="C222" t="s">
        <v>939</v>
      </c>
      <c r="D222">
        <f>INDEX('Input EIA SEDS'!$A:$BZ, $A222, COLUMN(D222))</f>
        <v/>
      </c>
      <c r="E222">
        <f>INDEX('Input EIA SEDS'!$A:$BZ, $A222, COLUMN(E222))</f>
        <v/>
      </c>
      <c r="F222">
        <f>INDEX('Input EIA SEDS'!$A:$BZ, $A222, COLUMN(F222))</f>
        <v/>
      </c>
      <c r="G222">
        <f>INDEX('Input EIA SEDS'!$A:$BZ, $A222, COLUMN(G222))</f>
        <v/>
      </c>
      <c r="H222">
        <f>INDEX('Input EIA SEDS'!$A:$BZ, $A222, COLUMN(H222))</f>
        <v/>
      </c>
      <c r="I222">
        <f>INDEX('Input EIA SEDS'!$A:$BZ, $A222, COLUMN(I222))</f>
        <v/>
      </c>
      <c r="J222">
        <f>INDEX('Input EIA SEDS'!$A:$BZ, $A222, COLUMN(J222))</f>
        <v/>
      </c>
      <c r="K222">
        <f>INDEX('Input EIA SEDS'!$A:$BZ, $A222, COLUMN(K222))</f>
        <v/>
      </c>
      <c r="L222">
        <f>INDEX('Input EIA SEDS'!$A:$BZ, $A222, COLUMN(L222))</f>
        <v/>
      </c>
      <c r="M222">
        <f>INDEX('Input EIA SEDS'!$A:$BZ, $A222, COLUMN(M222))</f>
        <v/>
      </c>
      <c r="N222">
        <f>INDEX('Input EIA SEDS'!$A:$BZ, $A222, COLUMN(N222))</f>
        <v/>
      </c>
      <c r="O222">
        <f>INDEX('Input EIA SEDS'!$A:$BZ, $A222, COLUMN(O222))</f>
        <v/>
      </c>
      <c r="P222">
        <f>INDEX('Input EIA SEDS'!$A:$BZ, $A222, COLUMN(P222))</f>
        <v/>
      </c>
      <c r="Q222">
        <f>INDEX('Input EIA SEDS'!$A:$BZ, $A222, COLUMN(Q222))</f>
        <v/>
      </c>
      <c r="R222">
        <f>INDEX('Input EIA SEDS'!$A:$BZ, $A222, COLUMN(R222))</f>
        <v/>
      </c>
      <c r="S222">
        <f>INDEX('Input EIA SEDS'!$A:$BZ, $A222, COLUMN(S222))</f>
        <v/>
      </c>
      <c r="T222">
        <f>INDEX('Input EIA SEDS'!$A:$BZ, $A222, COLUMN(T222))</f>
        <v/>
      </c>
      <c r="U222">
        <f>INDEX('Input EIA SEDS'!$A:$BZ, $A222, COLUMN(U222))</f>
        <v/>
      </c>
      <c r="V222">
        <f>INDEX('Input EIA SEDS'!$A:$BZ, $A222, COLUMN(V222))</f>
        <v/>
      </c>
      <c r="W222">
        <f>INDEX('Input EIA SEDS'!$A:$BZ, $A222, COLUMN(W222))</f>
        <v/>
      </c>
      <c r="X222">
        <f>INDEX('Input EIA SEDS'!$A:$BZ, $A222, COLUMN(X222))</f>
        <v/>
      </c>
      <c r="Y222">
        <f>INDEX('Input EIA SEDS'!$A:$BZ, $A222, COLUMN(Y222))</f>
        <v/>
      </c>
      <c r="Z222">
        <f>INDEX('Input EIA SEDS'!$A:$BZ, $A222, COLUMN(Z222))</f>
        <v/>
      </c>
      <c r="AA222">
        <f>INDEX('Input EIA SEDS'!$A:$BZ, $A222, COLUMN(AA222))</f>
        <v/>
      </c>
      <c r="AB222">
        <f>INDEX('Input EIA SEDS'!$A:$BZ, $A222, COLUMN(AB222))</f>
        <v/>
      </c>
      <c r="AC222">
        <f>INDEX('Input EIA SEDS'!$A:$BZ, $A222, COLUMN(AC222))</f>
        <v/>
      </c>
      <c r="AD222">
        <f>INDEX('Input EIA SEDS'!$A:$BZ, $A222, COLUMN(AD222))</f>
        <v/>
      </c>
      <c r="AE222">
        <f>INDEX('Input EIA SEDS'!$A:$BZ, $A222, COLUMN(AE222))</f>
        <v/>
      </c>
      <c r="AF222">
        <f>INDEX('Input EIA SEDS'!$A:$BZ, $A222, COLUMN(AF222))</f>
        <v/>
      </c>
      <c r="AG222">
        <f>INDEX('Input EIA SEDS'!$A:$BZ, $A222, COLUMN(AG222))</f>
        <v/>
      </c>
      <c r="AH222">
        <f>INDEX('Input EIA SEDS'!$A:$BZ, $A222, COLUMN(AH222))</f>
        <v/>
      </c>
      <c r="AI222">
        <f>INDEX('Input EIA SEDS'!$A:$BZ, $A222, COLUMN(AI222))</f>
        <v/>
      </c>
      <c r="AJ222">
        <f>INDEX('Input EIA SEDS'!$A:$BZ, $A222, COLUMN(AJ222))</f>
        <v/>
      </c>
      <c r="AK222">
        <f>INDEX('Input EIA SEDS'!$A:$BZ, $A222, COLUMN(AK222))</f>
        <v/>
      </c>
      <c r="AL222">
        <f>INDEX('Input EIA SEDS'!$A:$BZ, $A222, COLUMN(AL222))</f>
        <v/>
      </c>
      <c r="AM222">
        <f>INDEX('Input EIA SEDS'!$A:$BZ, $A222, COLUMN(AM222))</f>
        <v/>
      </c>
      <c r="AN222">
        <f>INDEX('Input EIA SEDS'!$A:$BZ, $A222, COLUMN(AN222))</f>
        <v/>
      </c>
      <c r="AO222">
        <f>INDEX('Input EIA SEDS'!$A:$BZ, $A222, COLUMN(AO222))</f>
        <v/>
      </c>
      <c r="AP222">
        <f>INDEX('Input EIA SEDS'!$A:$BZ, $A222, COLUMN(AP222))</f>
        <v/>
      </c>
      <c r="AQ222">
        <f>INDEX('Input EIA SEDS'!$A:$BZ, $A222, COLUMN(AQ222))</f>
        <v/>
      </c>
      <c r="AR222">
        <f>INDEX('Input EIA SEDS'!$A:$BZ, $A222, COLUMN(AR222))</f>
        <v/>
      </c>
      <c r="AS222">
        <f>INDEX('Input EIA SEDS'!$A:$BZ, $A222, COLUMN(AS222))</f>
        <v/>
      </c>
      <c r="AT222">
        <f>INDEX('Input EIA SEDS'!$A:$BZ, $A222, COLUMN(AT222))</f>
        <v/>
      </c>
      <c r="AU222">
        <f>INDEX('Input EIA SEDS'!$A:$BZ, $A222, COLUMN(AU222))</f>
        <v/>
      </c>
      <c r="AV222">
        <f>INDEX('Input EIA SEDS'!$A:$BZ, $A222, COLUMN(AV222))</f>
        <v/>
      </c>
      <c r="AW222">
        <f>INDEX('Input EIA SEDS'!$A:$BZ, $A222, COLUMN(AW222))</f>
        <v/>
      </c>
      <c r="AX222">
        <f>INDEX('Input EIA SEDS'!$A:$BZ, $A222, COLUMN(AX222))</f>
        <v/>
      </c>
      <c r="AY222">
        <f>INDEX('Input EIA SEDS'!$A:$BZ, $A222, COLUMN(AY222))</f>
        <v/>
      </c>
      <c r="AZ222">
        <f>INDEX('Input EIA SEDS'!$A:$BZ, $A222, COLUMN(AZ222))</f>
        <v/>
      </c>
      <c r="BA222">
        <f>INDEX('Input EIA SEDS'!$A:$BZ, $A222, COLUMN(BA222))</f>
        <v/>
      </c>
      <c r="BB222">
        <f>INDEX('Input EIA SEDS'!$A:$BZ, $A222, COLUMN(BB222))</f>
        <v/>
      </c>
      <c r="BC222">
        <f>INDEX('Input EIA SEDS'!$A:$BZ, $A222, COLUMN(BC222))</f>
        <v/>
      </c>
      <c r="BD222">
        <f>INDEX('Input EIA SEDS'!$A:$BZ, $A222, COLUMN(BD222))</f>
        <v/>
      </c>
      <c r="BE222">
        <f>INDEX('Input EIA SEDS'!$A:$BZ, $A222, COLUMN(BE222))</f>
        <v/>
      </c>
      <c r="BF222">
        <f>INDEX('Input EIA SEDS'!$A:$BZ, $A222, COLUMN(BF222))</f>
        <v/>
      </c>
      <c r="BG222">
        <f>INDEX('Input EIA SEDS'!$A:$BZ, $A222, COLUMN(BG222))</f>
        <v/>
      </c>
      <c r="BH222">
        <f>INDEX('Input EIA SEDS'!$A:$BZ, $A222, COLUMN(BH222))</f>
        <v/>
      </c>
      <c r="BI222">
        <f>INDEX('Input EIA SEDS'!$A:$BZ, $A222, COLUMN(BI222))</f>
        <v/>
      </c>
      <c r="BJ222">
        <f>INDEX('Input EIA SEDS'!$A:$BZ, $A222, COLUMN(BJ222))</f>
        <v/>
      </c>
      <c r="BK222">
        <f>INDEX('Input EIA SEDS'!$A:$BZ, $A222, COLUMN(BK222))</f>
        <v/>
      </c>
      <c r="BL222">
        <f>INDEX('Input EIA SEDS'!$A:$BZ, $A222, COLUMN(BL222))</f>
        <v/>
      </c>
      <c r="BM222">
        <f>INDEX('Input EIA SEDS'!$A:$BZ, $A222, COLUMN(BM222))</f>
        <v/>
      </c>
      <c r="BN222">
        <f>INDEX('Input EIA SEDS'!$A:$BZ, $A222, COLUMN(BN222))</f>
        <v/>
      </c>
      <c r="BO222">
        <f>INDEX('Input EIA SEDS'!$A:$BZ, $A222, COLUMN(BO222))</f>
        <v/>
      </c>
      <c r="BP222">
        <f>INDEX('Input EIA SEDS'!$A:$BZ, $A222, COLUMN(BP222))</f>
        <v/>
      </c>
      <c r="BQ222">
        <f>INDEX('Input EIA SEDS'!$A:$BZ, $A222, COLUMN(BQ222))</f>
        <v/>
      </c>
      <c r="BR222">
        <f>INDEX('Input EIA SEDS'!$A:$BZ, $A222, COLUMN(BR222))</f>
        <v/>
      </c>
      <c r="BS222">
        <f>INDEX('Input EIA SEDS'!$A:$BZ, $A222, COLUMN(BS222))</f>
        <v/>
      </c>
      <c r="BT222">
        <f>INDEX('Input EIA SEDS'!$A:$BZ, $A222, COLUMN(BT222))</f>
        <v/>
      </c>
      <c r="BU222">
        <f>INDEX('Input EIA SEDS'!$A:$BZ, $A222, COLUMN(BU222))</f>
        <v/>
      </c>
      <c r="BV222">
        <f>INDEX('Input EIA SEDS'!$A:$BZ, $A222, COLUMN(BV222))</f>
        <v/>
      </c>
      <c r="BW222">
        <f>INDEX('Input EIA SEDS'!$A:$BZ, $A222, COLUMN(BW222))</f>
        <v/>
      </c>
    </row>
    <row r="223" spans="1:75">
      <c r="A223">
        <f>MATCH($C223,'Input EIA SEDS'!$C:$C,0)</f>
        <v/>
      </c>
      <c r="B223">
        <f>INDEX('Input EIA SEDS'!$A:$BZ, $A223, COLUMN(B223))</f>
        <v/>
      </c>
      <c r="C223" t="s">
        <v>942</v>
      </c>
      <c r="D223">
        <f>INDEX('Input EIA SEDS'!$A:$BZ, $A223, COLUMN(D223))</f>
        <v/>
      </c>
      <c r="E223">
        <f>INDEX('Input EIA SEDS'!$A:$BZ, $A223, COLUMN(E223))</f>
        <v/>
      </c>
      <c r="F223">
        <f>INDEX('Input EIA SEDS'!$A:$BZ, $A223, COLUMN(F223))</f>
        <v/>
      </c>
      <c r="G223">
        <f>INDEX('Input EIA SEDS'!$A:$BZ, $A223, COLUMN(G223))</f>
        <v/>
      </c>
      <c r="H223">
        <f>INDEX('Input EIA SEDS'!$A:$BZ, $A223, COLUMN(H223))</f>
        <v/>
      </c>
      <c r="I223">
        <f>INDEX('Input EIA SEDS'!$A:$BZ, $A223, COLUMN(I223))</f>
        <v/>
      </c>
      <c r="J223">
        <f>INDEX('Input EIA SEDS'!$A:$BZ, $A223, COLUMN(J223))</f>
        <v/>
      </c>
      <c r="K223">
        <f>INDEX('Input EIA SEDS'!$A:$BZ, $A223, COLUMN(K223))</f>
        <v/>
      </c>
      <c r="L223">
        <f>INDEX('Input EIA SEDS'!$A:$BZ, $A223, COLUMN(L223))</f>
        <v/>
      </c>
      <c r="M223">
        <f>INDEX('Input EIA SEDS'!$A:$BZ, $A223, COLUMN(M223))</f>
        <v/>
      </c>
      <c r="N223">
        <f>INDEX('Input EIA SEDS'!$A:$BZ, $A223, COLUMN(N223))</f>
        <v/>
      </c>
      <c r="O223">
        <f>INDEX('Input EIA SEDS'!$A:$BZ, $A223, COLUMN(O223))</f>
        <v/>
      </c>
      <c r="P223">
        <f>INDEX('Input EIA SEDS'!$A:$BZ, $A223, COLUMN(P223))</f>
        <v/>
      </c>
      <c r="Q223">
        <f>INDEX('Input EIA SEDS'!$A:$BZ, $A223, COLUMN(Q223))</f>
        <v/>
      </c>
      <c r="R223">
        <f>INDEX('Input EIA SEDS'!$A:$BZ, $A223, COLUMN(R223))</f>
        <v/>
      </c>
      <c r="S223">
        <f>INDEX('Input EIA SEDS'!$A:$BZ, $A223, COLUMN(S223))</f>
        <v/>
      </c>
      <c r="T223">
        <f>INDEX('Input EIA SEDS'!$A:$BZ, $A223, COLUMN(T223))</f>
        <v/>
      </c>
      <c r="U223">
        <f>INDEX('Input EIA SEDS'!$A:$BZ, $A223, COLUMN(U223))</f>
        <v/>
      </c>
      <c r="V223">
        <f>INDEX('Input EIA SEDS'!$A:$BZ, $A223, COLUMN(V223))</f>
        <v/>
      </c>
      <c r="W223">
        <f>INDEX('Input EIA SEDS'!$A:$BZ, $A223, COLUMN(W223))</f>
        <v/>
      </c>
      <c r="X223">
        <f>INDEX('Input EIA SEDS'!$A:$BZ, $A223, COLUMN(X223))</f>
        <v/>
      </c>
      <c r="Y223">
        <f>INDEX('Input EIA SEDS'!$A:$BZ, $A223, COLUMN(Y223))</f>
        <v/>
      </c>
      <c r="Z223">
        <f>INDEX('Input EIA SEDS'!$A:$BZ, $A223, COLUMN(Z223))</f>
        <v/>
      </c>
      <c r="AA223">
        <f>INDEX('Input EIA SEDS'!$A:$BZ, $A223, COLUMN(AA223))</f>
        <v/>
      </c>
      <c r="AB223">
        <f>INDEX('Input EIA SEDS'!$A:$BZ, $A223, COLUMN(AB223))</f>
        <v/>
      </c>
      <c r="AC223">
        <f>INDEX('Input EIA SEDS'!$A:$BZ, $A223, COLUMN(AC223))</f>
        <v/>
      </c>
      <c r="AD223">
        <f>INDEX('Input EIA SEDS'!$A:$BZ, $A223, COLUMN(AD223))</f>
        <v/>
      </c>
      <c r="AE223">
        <f>INDEX('Input EIA SEDS'!$A:$BZ, $A223, COLUMN(AE223))</f>
        <v/>
      </c>
      <c r="AF223">
        <f>INDEX('Input EIA SEDS'!$A:$BZ, $A223, COLUMN(AF223))</f>
        <v/>
      </c>
      <c r="AG223">
        <f>INDEX('Input EIA SEDS'!$A:$BZ, $A223, COLUMN(AG223))</f>
        <v/>
      </c>
      <c r="AH223">
        <f>INDEX('Input EIA SEDS'!$A:$BZ, $A223, COLUMN(AH223))</f>
        <v/>
      </c>
      <c r="AI223">
        <f>INDEX('Input EIA SEDS'!$A:$BZ, $A223, COLUMN(AI223))</f>
        <v/>
      </c>
      <c r="AJ223">
        <f>INDEX('Input EIA SEDS'!$A:$BZ, $A223, COLUMN(AJ223))</f>
        <v/>
      </c>
      <c r="AK223">
        <f>INDEX('Input EIA SEDS'!$A:$BZ, $A223, COLUMN(AK223))</f>
        <v/>
      </c>
      <c r="AL223">
        <f>INDEX('Input EIA SEDS'!$A:$BZ, $A223, COLUMN(AL223))</f>
        <v/>
      </c>
      <c r="AM223">
        <f>INDEX('Input EIA SEDS'!$A:$BZ, $A223, COLUMN(AM223))</f>
        <v/>
      </c>
      <c r="AN223">
        <f>INDEX('Input EIA SEDS'!$A:$BZ, $A223, COLUMN(AN223))</f>
        <v/>
      </c>
      <c r="AO223">
        <f>INDEX('Input EIA SEDS'!$A:$BZ, $A223, COLUMN(AO223))</f>
        <v/>
      </c>
      <c r="AP223">
        <f>INDEX('Input EIA SEDS'!$A:$BZ, $A223, COLUMN(AP223))</f>
        <v/>
      </c>
      <c r="AQ223">
        <f>INDEX('Input EIA SEDS'!$A:$BZ, $A223, COLUMN(AQ223))</f>
        <v/>
      </c>
      <c r="AR223">
        <f>INDEX('Input EIA SEDS'!$A:$BZ, $A223, COLUMN(AR223))</f>
        <v/>
      </c>
      <c r="AS223">
        <f>INDEX('Input EIA SEDS'!$A:$BZ, $A223, COLUMN(AS223))</f>
        <v/>
      </c>
      <c r="AT223">
        <f>INDEX('Input EIA SEDS'!$A:$BZ, $A223, COLUMN(AT223))</f>
        <v/>
      </c>
      <c r="AU223">
        <f>INDEX('Input EIA SEDS'!$A:$BZ, $A223, COLUMN(AU223))</f>
        <v/>
      </c>
      <c r="AV223">
        <f>INDEX('Input EIA SEDS'!$A:$BZ, $A223, COLUMN(AV223))</f>
        <v/>
      </c>
      <c r="AW223">
        <f>INDEX('Input EIA SEDS'!$A:$BZ, $A223, COLUMN(AW223))</f>
        <v/>
      </c>
      <c r="AX223">
        <f>INDEX('Input EIA SEDS'!$A:$BZ, $A223, COLUMN(AX223))</f>
        <v/>
      </c>
      <c r="AY223">
        <f>INDEX('Input EIA SEDS'!$A:$BZ, $A223, COLUMN(AY223))</f>
        <v/>
      </c>
      <c r="AZ223">
        <f>INDEX('Input EIA SEDS'!$A:$BZ, $A223, COLUMN(AZ223))</f>
        <v/>
      </c>
      <c r="BA223">
        <f>INDEX('Input EIA SEDS'!$A:$BZ, $A223, COLUMN(BA223))</f>
        <v/>
      </c>
      <c r="BB223">
        <f>INDEX('Input EIA SEDS'!$A:$BZ, $A223, COLUMN(BB223))</f>
        <v/>
      </c>
      <c r="BC223">
        <f>INDEX('Input EIA SEDS'!$A:$BZ, $A223, COLUMN(BC223))</f>
        <v/>
      </c>
      <c r="BD223">
        <f>INDEX('Input EIA SEDS'!$A:$BZ, $A223, COLUMN(BD223))</f>
        <v/>
      </c>
      <c r="BE223">
        <f>INDEX('Input EIA SEDS'!$A:$BZ, $A223, COLUMN(BE223))</f>
        <v/>
      </c>
      <c r="BF223">
        <f>INDEX('Input EIA SEDS'!$A:$BZ, $A223, COLUMN(BF223))</f>
        <v/>
      </c>
      <c r="BG223">
        <f>INDEX('Input EIA SEDS'!$A:$BZ, $A223, COLUMN(BG223))</f>
        <v/>
      </c>
      <c r="BH223">
        <f>INDEX('Input EIA SEDS'!$A:$BZ, $A223, COLUMN(BH223))</f>
        <v/>
      </c>
      <c r="BI223">
        <f>INDEX('Input EIA SEDS'!$A:$BZ, $A223, COLUMN(BI223))</f>
        <v/>
      </c>
      <c r="BJ223">
        <f>INDEX('Input EIA SEDS'!$A:$BZ, $A223, COLUMN(BJ223))</f>
        <v/>
      </c>
      <c r="BK223">
        <f>INDEX('Input EIA SEDS'!$A:$BZ, $A223, COLUMN(BK223))</f>
        <v/>
      </c>
      <c r="BL223">
        <f>INDEX('Input EIA SEDS'!$A:$BZ, $A223, COLUMN(BL223))</f>
        <v/>
      </c>
      <c r="BM223">
        <f>INDEX('Input EIA SEDS'!$A:$BZ, $A223, COLUMN(BM223))</f>
        <v/>
      </c>
      <c r="BN223">
        <f>INDEX('Input EIA SEDS'!$A:$BZ, $A223, COLUMN(BN223))</f>
        <v/>
      </c>
      <c r="BO223">
        <f>INDEX('Input EIA SEDS'!$A:$BZ, $A223, COLUMN(BO223))</f>
        <v/>
      </c>
      <c r="BP223">
        <f>INDEX('Input EIA SEDS'!$A:$BZ, $A223, COLUMN(BP223))</f>
        <v/>
      </c>
      <c r="BQ223">
        <f>INDEX('Input EIA SEDS'!$A:$BZ, $A223, COLUMN(BQ223))</f>
        <v/>
      </c>
      <c r="BR223">
        <f>INDEX('Input EIA SEDS'!$A:$BZ, $A223, COLUMN(BR223))</f>
        <v/>
      </c>
      <c r="BS223">
        <f>INDEX('Input EIA SEDS'!$A:$BZ, $A223, COLUMN(BS223))</f>
        <v/>
      </c>
      <c r="BT223">
        <f>INDEX('Input EIA SEDS'!$A:$BZ, $A223, COLUMN(BT223))</f>
        <v/>
      </c>
      <c r="BU223">
        <f>INDEX('Input EIA SEDS'!$A:$BZ, $A223, COLUMN(BU223))</f>
        <v/>
      </c>
      <c r="BV223">
        <f>INDEX('Input EIA SEDS'!$A:$BZ, $A223, COLUMN(BV223))</f>
        <v/>
      </c>
      <c r="BW223">
        <f>INDEX('Input EIA SEDS'!$A:$BZ, $A223, COLUMN(BW223))</f>
        <v/>
      </c>
    </row>
    <row r="224" spans="1:75">
      <c r="A224">
        <f>MATCH($C224,'Input EIA SEDS'!$C:$C,0)</f>
        <v/>
      </c>
      <c r="B224">
        <f>INDEX('Input EIA SEDS'!$A:$BZ, $A224, COLUMN(B224))</f>
        <v/>
      </c>
      <c r="C224" t="s">
        <v>946</v>
      </c>
      <c r="D224">
        <f>INDEX('Input EIA SEDS'!$A:$BZ, $A224, COLUMN(D224))</f>
        <v/>
      </c>
      <c r="E224">
        <f>INDEX('Input EIA SEDS'!$A:$BZ, $A224, COLUMN(E224))</f>
        <v/>
      </c>
      <c r="F224">
        <f>INDEX('Input EIA SEDS'!$A:$BZ, $A224, COLUMN(F224))</f>
        <v/>
      </c>
      <c r="G224">
        <f>INDEX('Input EIA SEDS'!$A:$BZ, $A224, COLUMN(G224))</f>
        <v/>
      </c>
      <c r="H224">
        <f>INDEX('Input EIA SEDS'!$A:$BZ, $A224, COLUMN(H224))</f>
        <v/>
      </c>
      <c r="I224">
        <f>INDEX('Input EIA SEDS'!$A:$BZ, $A224, COLUMN(I224))</f>
        <v/>
      </c>
      <c r="J224">
        <f>INDEX('Input EIA SEDS'!$A:$BZ, $A224, COLUMN(J224))</f>
        <v/>
      </c>
      <c r="K224">
        <f>INDEX('Input EIA SEDS'!$A:$BZ, $A224, COLUMN(K224))</f>
        <v/>
      </c>
      <c r="L224">
        <f>INDEX('Input EIA SEDS'!$A:$BZ, $A224, COLUMN(L224))</f>
        <v/>
      </c>
      <c r="M224">
        <f>INDEX('Input EIA SEDS'!$A:$BZ, $A224, COLUMN(M224))</f>
        <v/>
      </c>
      <c r="N224">
        <f>INDEX('Input EIA SEDS'!$A:$BZ, $A224, COLUMN(N224))</f>
        <v/>
      </c>
      <c r="O224">
        <f>INDEX('Input EIA SEDS'!$A:$BZ, $A224, COLUMN(O224))</f>
        <v/>
      </c>
      <c r="P224">
        <f>INDEX('Input EIA SEDS'!$A:$BZ, $A224, COLUMN(P224))</f>
        <v/>
      </c>
      <c r="Q224">
        <f>INDEX('Input EIA SEDS'!$A:$BZ, $A224, COLUMN(Q224))</f>
        <v/>
      </c>
      <c r="R224">
        <f>INDEX('Input EIA SEDS'!$A:$BZ, $A224, COLUMN(R224))</f>
        <v/>
      </c>
      <c r="S224">
        <f>INDEX('Input EIA SEDS'!$A:$BZ, $A224, COLUMN(S224))</f>
        <v/>
      </c>
      <c r="T224">
        <f>INDEX('Input EIA SEDS'!$A:$BZ, $A224, COLUMN(T224))</f>
        <v/>
      </c>
      <c r="U224">
        <f>INDEX('Input EIA SEDS'!$A:$BZ, $A224, COLUMN(U224))</f>
        <v/>
      </c>
      <c r="V224">
        <f>INDEX('Input EIA SEDS'!$A:$BZ, $A224, COLUMN(V224))</f>
        <v/>
      </c>
      <c r="W224">
        <f>INDEX('Input EIA SEDS'!$A:$BZ, $A224, COLUMN(W224))</f>
        <v/>
      </c>
      <c r="X224">
        <f>INDEX('Input EIA SEDS'!$A:$BZ, $A224, COLUMN(X224))</f>
        <v/>
      </c>
      <c r="Y224">
        <f>INDEX('Input EIA SEDS'!$A:$BZ, $A224, COLUMN(Y224))</f>
        <v/>
      </c>
      <c r="Z224">
        <f>INDEX('Input EIA SEDS'!$A:$BZ, $A224, COLUMN(Z224))</f>
        <v/>
      </c>
      <c r="AA224">
        <f>INDEX('Input EIA SEDS'!$A:$BZ, $A224, COLUMN(AA224))</f>
        <v/>
      </c>
      <c r="AB224">
        <f>INDEX('Input EIA SEDS'!$A:$BZ, $A224, COLUMN(AB224))</f>
        <v/>
      </c>
      <c r="AC224">
        <f>INDEX('Input EIA SEDS'!$A:$BZ, $A224, COLUMN(AC224))</f>
        <v/>
      </c>
      <c r="AD224">
        <f>INDEX('Input EIA SEDS'!$A:$BZ, $A224, COLUMN(AD224))</f>
        <v/>
      </c>
      <c r="AE224">
        <f>INDEX('Input EIA SEDS'!$A:$BZ, $A224, COLUMN(AE224))</f>
        <v/>
      </c>
      <c r="AF224">
        <f>INDEX('Input EIA SEDS'!$A:$BZ, $A224, COLUMN(AF224))</f>
        <v/>
      </c>
      <c r="AG224">
        <f>INDEX('Input EIA SEDS'!$A:$BZ, $A224, COLUMN(AG224))</f>
        <v/>
      </c>
      <c r="AH224">
        <f>INDEX('Input EIA SEDS'!$A:$BZ, $A224, COLUMN(AH224))</f>
        <v/>
      </c>
      <c r="AI224">
        <f>INDEX('Input EIA SEDS'!$A:$BZ, $A224, COLUMN(AI224))</f>
        <v/>
      </c>
      <c r="AJ224">
        <f>INDEX('Input EIA SEDS'!$A:$BZ, $A224, COLUMN(AJ224))</f>
        <v/>
      </c>
      <c r="AK224">
        <f>INDEX('Input EIA SEDS'!$A:$BZ, $A224, COLUMN(AK224))</f>
        <v/>
      </c>
      <c r="AL224">
        <f>INDEX('Input EIA SEDS'!$A:$BZ, $A224, COLUMN(AL224))</f>
        <v/>
      </c>
      <c r="AM224">
        <f>INDEX('Input EIA SEDS'!$A:$BZ, $A224, COLUMN(AM224))</f>
        <v/>
      </c>
      <c r="AN224">
        <f>INDEX('Input EIA SEDS'!$A:$BZ, $A224, COLUMN(AN224))</f>
        <v/>
      </c>
      <c r="AO224">
        <f>INDEX('Input EIA SEDS'!$A:$BZ, $A224, COLUMN(AO224))</f>
        <v/>
      </c>
      <c r="AP224">
        <f>INDEX('Input EIA SEDS'!$A:$BZ, $A224, COLUMN(AP224))</f>
        <v/>
      </c>
      <c r="AQ224">
        <f>INDEX('Input EIA SEDS'!$A:$BZ, $A224, COLUMN(AQ224))</f>
        <v/>
      </c>
      <c r="AR224">
        <f>INDEX('Input EIA SEDS'!$A:$BZ, $A224, COLUMN(AR224))</f>
        <v/>
      </c>
      <c r="AS224">
        <f>INDEX('Input EIA SEDS'!$A:$BZ, $A224, COLUMN(AS224))</f>
        <v/>
      </c>
      <c r="AT224">
        <f>INDEX('Input EIA SEDS'!$A:$BZ, $A224, COLUMN(AT224))</f>
        <v/>
      </c>
      <c r="AU224">
        <f>INDEX('Input EIA SEDS'!$A:$BZ, $A224, COLUMN(AU224))</f>
        <v/>
      </c>
      <c r="AV224">
        <f>INDEX('Input EIA SEDS'!$A:$BZ, $A224, COLUMN(AV224))</f>
        <v/>
      </c>
      <c r="AW224">
        <f>INDEX('Input EIA SEDS'!$A:$BZ, $A224, COLUMN(AW224))</f>
        <v/>
      </c>
      <c r="AX224">
        <f>INDEX('Input EIA SEDS'!$A:$BZ, $A224, COLUMN(AX224))</f>
        <v/>
      </c>
      <c r="AY224">
        <f>INDEX('Input EIA SEDS'!$A:$BZ, $A224, COLUMN(AY224))</f>
        <v/>
      </c>
      <c r="AZ224">
        <f>INDEX('Input EIA SEDS'!$A:$BZ, $A224, COLUMN(AZ224))</f>
        <v/>
      </c>
      <c r="BA224">
        <f>INDEX('Input EIA SEDS'!$A:$BZ, $A224, COLUMN(BA224))</f>
        <v/>
      </c>
      <c r="BB224">
        <f>INDEX('Input EIA SEDS'!$A:$BZ, $A224, COLUMN(BB224))</f>
        <v/>
      </c>
      <c r="BC224">
        <f>INDEX('Input EIA SEDS'!$A:$BZ, $A224, COLUMN(BC224))</f>
        <v/>
      </c>
      <c r="BD224">
        <f>INDEX('Input EIA SEDS'!$A:$BZ, $A224, COLUMN(BD224))</f>
        <v/>
      </c>
      <c r="BE224">
        <f>INDEX('Input EIA SEDS'!$A:$BZ, $A224, COLUMN(BE224))</f>
        <v/>
      </c>
      <c r="BF224">
        <f>INDEX('Input EIA SEDS'!$A:$BZ, $A224, COLUMN(BF224))</f>
        <v/>
      </c>
      <c r="BG224">
        <f>INDEX('Input EIA SEDS'!$A:$BZ, $A224, COLUMN(BG224))</f>
        <v/>
      </c>
      <c r="BH224">
        <f>INDEX('Input EIA SEDS'!$A:$BZ, $A224, COLUMN(BH224))</f>
        <v/>
      </c>
      <c r="BI224">
        <f>INDEX('Input EIA SEDS'!$A:$BZ, $A224, COLUMN(BI224))</f>
        <v/>
      </c>
      <c r="BJ224">
        <f>INDEX('Input EIA SEDS'!$A:$BZ, $A224, COLUMN(BJ224))</f>
        <v/>
      </c>
      <c r="BK224">
        <f>INDEX('Input EIA SEDS'!$A:$BZ, $A224, COLUMN(BK224))</f>
        <v/>
      </c>
      <c r="BL224">
        <f>INDEX('Input EIA SEDS'!$A:$BZ, $A224, COLUMN(BL224))</f>
        <v/>
      </c>
      <c r="BM224">
        <f>INDEX('Input EIA SEDS'!$A:$BZ, $A224, COLUMN(BM224))</f>
        <v/>
      </c>
      <c r="BN224">
        <f>INDEX('Input EIA SEDS'!$A:$BZ, $A224, COLUMN(BN224))</f>
        <v/>
      </c>
      <c r="BO224">
        <f>INDEX('Input EIA SEDS'!$A:$BZ, $A224, COLUMN(BO224))</f>
        <v/>
      </c>
      <c r="BP224">
        <f>INDEX('Input EIA SEDS'!$A:$BZ, $A224, COLUMN(BP224))</f>
        <v/>
      </c>
      <c r="BQ224">
        <f>INDEX('Input EIA SEDS'!$A:$BZ, $A224, COLUMN(BQ224))</f>
        <v/>
      </c>
      <c r="BR224">
        <f>INDEX('Input EIA SEDS'!$A:$BZ, $A224, COLUMN(BR224))</f>
        <v/>
      </c>
      <c r="BS224">
        <f>INDEX('Input EIA SEDS'!$A:$BZ, $A224, COLUMN(BS224))</f>
        <v/>
      </c>
      <c r="BT224">
        <f>INDEX('Input EIA SEDS'!$A:$BZ, $A224, COLUMN(BT224))</f>
        <v/>
      </c>
      <c r="BU224">
        <f>INDEX('Input EIA SEDS'!$A:$BZ, $A224, COLUMN(BU224))</f>
        <v/>
      </c>
      <c r="BV224">
        <f>INDEX('Input EIA SEDS'!$A:$BZ, $A224, COLUMN(BV224))</f>
        <v/>
      </c>
      <c r="BW224">
        <f>INDEX('Input EIA SEDS'!$A:$BZ, $A224, COLUMN(BW224))</f>
        <v/>
      </c>
    </row>
    <row r="225" spans="1:75">
      <c r="A225">
        <f>MATCH($C225,'Input EIA SEDS'!$C:$C,0)</f>
        <v/>
      </c>
      <c r="B225">
        <f>INDEX('Input EIA SEDS'!$A:$BZ, $A225, COLUMN(B225))</f>
        <v/>
      </c>
      <c r="C225" t="s">
        <v>949</v>
      </c>
      <c r="D225">
        <f>INDEX('Input EIA SEDS'!$A:$BZ, $A225, COLUMN(D225))</f>
        <v/>
      </c>
      <c r="E225">
        <f>INDEX('Input EIA SEDS'!$A:$BZ, $A225, COLUMN(E225))</f>
        <v/>
      </c>
      <c r="F225">
        <f>INDEX('Input EIA SEDS'!$A:$BZ, $A225, COLUMN(F225))</f>
        <v/>
      </c>
      <c r="G225">
        <f>INDEX('Input EIA SEDS'!$A:$BZ, $A225, COLUMN(G225))</f>
        <v/>
      </c>
      <c r="H225">
        <f>INDEX('Input EIA SEDS'!$A:$BZ, $A225, COLUMN(H225))</f>
        <v/>
      </c>
      <c r="I225">
        <f>INDEX('Input EIA SEDS'!$A:$BZ, $A225, COLUMN(I225))</f>
        <v/>
      </c>
      <c r="J225">
        <f>INDEX('Input EIA SEDS'!$A:$BZ, $A225, COLUMN(J225))</f>
        <v/>
      </c>
      <c r="K225">
        <f>INDEX('Input EIA SEDS'!$A:$BZ, $A225, COLUMN(K225))</f>
        <v/>
      </c>
      <c r="L225">
        <f>INDEX('Input EIA SEDS'!$A:$BZ, $A225, COLUMN(L225))</f>
        <v/>
      </c>
      <c r="M225">
        <f>INDEX('Input EIA SEDS'!$A:$BZ, $A225, COLUMN(M225))</f>
        <v/>
      </c>
      <c r="N225">
        <f>INDEX('Input EIA SEDS'!$A:$BZ, $A225, COLUMN(N225))</f>
        <v/>
      </c>
      <c r="O225">
        <f>INDEX('Input EIA SEDS'!$A:$BZ, $A225, COLUMN(O225))</f>
        <v/>
      </c>
      <c r="P225">
        <f>INDEX('Input EIA SEDS'!$A:$BZ, $A225, COLUMN(P225))</f>
        <v/>
      </c>
      <c r="Q225">
        <f>INDEX('Input EIA SEDS'!$A:$BZ, $A225, COLUMN(Q225))</f>
        <v/>
      </c>
      <c r="R225">
        <f>INDEX('Input EIA SEDS'!$A:$BZ, $A225, COLUMN(R225))</f>
        <v/>
      </c>
      <c r="S225">
        <f>INDEX('Input EIA SEDS'!$A:$BZ, $A225, COLUMN(S225))</f>
        <v/>
      </c>
      <c r="T225">
        <f>INDEX('Input EIA SEDS'!$A:$BZ, $A225, COLUMN(T225))</f>
        <v/>
      </c>
      <c r="U225">
        <f>INDEX('Input EIA SEDS'!$A:$BZ, $A225, COLUMN(U225))</f>
        <v/>
      </c>
      <c r="V225">
        <f>INDEX('Input EIA SEDS'!$A:$BZ, $A225, COLUMN(V225))</f>
        <v/>
      </c>
      <c r="W225">
        <f>INDEX('Input EIA SEDS'!$A:$BZ, $A225, COLUMN(W225))</f>
        <v/>
      </c>
      <c r="X225">
        <f>INDEX('Input EIA SEDS'!$A:$BZ, $A225, COLUMN(X225))</f>
        <v/>
      </c>
      <c r="Y225">
        <f>INDEX('Input EIA SEDS'!$A:$BZ, $A225, COLUMN(Y225))</f>
        <v/>
      </c>
      <c r="Z225">
        <f>INDEX('Input EIA SEDS'!$A:$BZ, $A225, COLUMN(Z225))</f>
        <v/>
      </c>
      <c r="AA225">
        <f>INDEX('Input EIA SEDS'!$A:$BZ, $A225, COLUMN(AA225))</f>
        <v/>
      </c>
      <c r="AB225">
        <f>INDEX('Input EIA SEDS'!$A:$BZ, $A225, COLUMN(AB225))</f>
        <v/>
      </c>
      <c r="AC225">
        <f>INDEX('Input EIA SEDS'!$A:$BZ, $A225, COLUMN(AC225))</f>
        <v/>
      </c>
      <c r="AD225">
        <f>INDEX('Input EIA SEDS'!$A:$BZ, $A225, COLUMN(AD225))</f>
        <v/>
      </c>
      <c r="AE225">
        <f>INDEX('Input EIA SEDS'!$A:$BZ, $A225, COLUMN(AE225))</f>
        <v/>
      </c>
      <c r="AF225">
        <f>INDEX('Input EIA SEDS'!$A:$BZ, $A225, COLUMN(AF225))</f>
        <v/>
      </c>
      <c r="AG225">
        <f>INDEX('Input EIA SEDS'!$A:$BZ, $A225, COLUMN(AG225))</f>
        <v/>
      </c>
      <c r="AH225">
        <f>INDEX('Input EIA SEDS'!$A:$BZ, $A225, COLUMN(AH225))</f>
        <v/>
      </c>
      <c r="AI225">
        <f>INDEX('Input EIA SEDS'!$A:$BZ, $A225, COLUMN(AI225))</f>
        <v/>
      </c>
      <c r="AJ225">
        <f>INDEX('Input EIA SEDS'!$A:$BZ, $A225, COLUMN(AJ225))</f>
        <v/>
      </c>
      <c r="AK225">
        <f>INDEX('Input EIA SEDS'!$A:$BZ, $A225, COLUMN(AK225))</f>
        <v/>
      </c>
      <c r="AL225">
        <f>INDEX('Input EIA SEDS'!$A:$BZ, $A225, COLUMN(AL225))</f>
        <v/>
      </c>
      <c r="AM225">
        <f>INDEX('Input EIA SEDS'!$A:$BZ, $A225, COLUMN(AM225))</f>
        <v/>
      </c>
      <c r="AN225">
        <f>INDEX('Input EIA SEDS'!$A:$BZ, $A225, COLUMN(AN225))</f>
        <v/>
      </c>
      <c r="AO225">
        <f>INDEX('Input EIA SEDS'!$A:$BZ, $A225, COLUMN(AO225))</f>
        <v/>
      </c>
      <c r="AP225">
        <f>INDEX('Input EIA SEDS'!$A:$BZ, $A225, COLUMN(AP225))</f>
        <v/>
      </c>
      <c r="AQ225">
        <f>INDEX('Input EIA SEDS'!$A:$BZ, $A225, COLUMN(AQ225))</f>
        <v/>
      </c>
      <c r="AR225">
        <f>INDEX('Input EIA SEDS'!$A:$BZ, $A225, COLUMN(AR225))</f>
        <v/>
      </c>
      <c r="AS225">
        <f>INDEX('Input EIA SEDS'!$A:$BZ, $A225, COLUMN(AS225))</f>
        <v/>
      </c>
      <c r="AT225">
        <f>INDEX('Input EIA SEDS'!$A:$BZ, $A225, COLUMN(AT225))</f>
        <v/>
      </c>
      <c r="AU225">
        <f>INDEX('Input EIA SEDS'!$A:$BZ, $A225, COLUMN(AU225))</f>
        <v/>
      </c>
      <c r="AV225">
        <f>INDEX('Input EIA SEDS'!$A:$BZ, $A225, COLUMN(AV225))</f>
        <v/>
      </c>
      <c r="AW225">
        <f>INDEX('Input EIA SEDS'!$A:$BZ, $A225, COLUMN(AW225))</f>
        <v/>
      </c>
      <c r="AX225">
        <f>INDEX('Input EIA SEDS'!$A:$BZ, $A225, COLUMN(AX225))</f>
        <v/>
      </c>
      <c r="AY225">
        <f>INDEX('Input EIA SEDS'!$A:$BZ, $A225, COLUMN(AY225))</f>
        <v/>
      </c>
      <c r="AZ225">
        <f>INDEX('Input EIA SEDS'!$A:$BZ, $A225, COLUMN(AZ225))</f>
        <v/>
      </c>
      <c r="BA225">
        <f>INDEX('Input EIA SEDS'!$A:$BZ, $A225, COLUMN(BA225))</f>
        <v/>
      </c>
      <c r="BB225">
        <f>INDEX('Input EIA SEDS'!$A:$BZ, $A225, COLUMN(BB225))</f>
        <v/>
      </c>
      <c r="BC225">
        <f>INDEX('Input EIA SEDS'!$A:$BZ, $A225, COLUMN(BC225))</f>
        <v/>
      </c>
      <c r="BD225">
        <f>INDEX('Input EIA SEDS'!$A:$BZ, $A225, COLUMN(BD225))</f>
        <v/>
      </c>
      <c r="BE225">
        <f>INDEX('Input EIA SEDS'!$A:$BZ, $A225, COLUMN(BE225))</f>
        <v/>
      </c>
      <c r="BF225">
        <f>INDEX('Input EIA SEDS'!$A:$BZ, $A225, COLUMN(BF225))</f>
        <v/>
      </c>
      <c r="BG225">
        <f>INDEX('Input EIA SEDS'!$A:$BZ, $A225, COLUMN(BG225))</f>
        <v/>
      </c>
      <c r="BH225">
        <f>INDEX('Input EIA SEDS'!$A:$BZ, $A225, COLUMN(BH225))</f>
        <v/>
      </c>
      <c r="BI225">
        <f>INDEX('Input EIA SEDS'!$A:$BZ, $A225, COLUMN(BI225))</f>
        <v/>
      </c>
      <c r="BJ225">
        <f>INDEX('Input EIA SEDS'!$A:$BZ, $A225, COLUMN(BJ225))</f>
        <v/>
      </c>
      <c r="BK225">
        <f>INDEX('Input EIA SEDS'!$A:$BZ, $A225, COLUMN(BK225))</f>
        <v/>
      </c>
      <c r="BL225">
        <f>INDEX('Input EIA SEDS'!$A:$BZ, $A225, COLUMN(BL225))</f>
        <v/>
      </c>
      <c r="BM225">
        <f>INDEX('Input EIA SEDS'!$A:$BZ, $A225, COLUMN(BM225))</f>
        <v/>
      </c>
      <c r="BN225">
        <f>INDEX('Input EIA SEDS'!$A:$BZ, $A225, COLUMN(BN225))</f>
        <v/>
      </c>
      <c r="BO225">
        <f>INDEX('Input EIA SEDS'!$A:$BZ, $A225, COLUMN(BO225))</f>
        <v/>
      </c>
      <c r="BP225">
        <f>INDEX('Input EIA SEDS'!$A:$BZ, $A225, COLUMN(BP225))</f>
        <v/>
      </c>
      <c r="BQ225">
        <f>INDEX('Input EIA SEDS'!$A:$BZ, $A225, COLUMN(BQ225))</f>
        <v/>
      </c>
      <c r="BR225">
        <f>INDEX('Input EIA SEDS'!$A:$BZ, $A225, COLUMN(BR225))</f>
        <v/>
      </c>
      <c r="BS225">
        <f>INDEX('Input EIA SEDS'!$A:$BZ, $A225, COLUMN(BS225))</f>
        <v/>
      </c>
      <c r="BT225">
        <f>INDEX('Input EIA SEDS'!$A:$BZ, $A225, COLUMN(BT225))</f>
        <v/>
      </c>
      <c r="BU225">
        <f>INDEX('Input EIA SEDS'!$A:$BZ, $A225, COLUMN(BU225))</f>
        <v/>
      </c>
      <c r="BV225">
        <f>INDEX('Input EIA SEDS'!$A:$BZ, $A225, COLUMN(BV225))</f>
        <v/>
      </c>
      <c r="BW225">
        <f>INDEX('Input EIA SEDS'!$A:$BZ, $A225, COLUMN(BW225))</f>
        <v/>
      </c>
    </row>
    <row r="226" spans="1:75">
      <c r="A226">
        <f>MATCH($C226,'Input EIA SEDS'!$C:$C,0)</f>
        <v/>
      </c>
      <c r="B226">
        <f>INDEX('Input EIA SEDS'!$A:$BZ, $A226, COLUMN(B226))</f>
        <v/>
      </c>
      <c r="C226" t="s">
        <v>953</v>
      </c>
      <c r="D226">
        <f>INDEX('Input EIA SEDS'!$A:$BZ, $A226, COLUMN(D226))</f>
        <v/>
      </c>
      <c r="E226">
        <f>INDEX('Input EIA SEDS'!$A:$BZ, $A226, COLUMN(E226))</f>
        <v/>
      </c>
      <c r="F226">
        <f>INDEX('Input EIA SEDS'!$A:$BZ, $A226, COLUMN(F226))</f>
        <v/>
      </c>
      <c r="G226">
        <f>INDEX('Input EIA SEDS'!$A:$BZ, $A226, COLUMN(G226))</f>
        <v/>
      </c>
      <c r="H226">
        <f>INDEX('Input EIA SEDS'!$A:$BZ, $A226, COLUMN(H226))</f>
        <v/>
      </c>
      <c r="I226">
        <f>INDEX('Input EIA SEDS'!$A:$BZ, $A226, COLUMN(I226))</f>
        <v/>
      </c>
      <c r="J226">
        <f>INDEX('Input EIA SEDS'!$A:$BZ, $A226, COLUMN(J226))</f>
        <v/>
      </c>
      <c r="K226">
        <f>INDEX('Input EIA SEDS'!$A:$BZ, $A226, COLUMN(K226))</f>
        <v/>
      </c>
      <c r="L226">
        <f>INDEX('Input EIA SEDS'!$A:$BZ, $A226, COLUMN(L226))</f>
        <v/>
      </c>
      <c r="M226">
        <f>INDEX('Input EIA SEDS'!$A:$BZ, $A226, COLUMN(M226))</f>
        <v/>
      </c>
      <c r="N226">
        <f>INDEX('Input EIA SEDS'!$A:$BZ, $A226, COLUMN(N226))</f>
        <v/>
      </c>
      <c r="O226">
        <f>INDEX('Input EIA SEDS'!$A:$BZ, $A226, COLUMN(O226))</f>
        <v/>
      </c>
      <c r="P226">
        <f>INDEX('Input EIA SEDS'!$A:$BZ, $A226, COLUMN(P226))</f>
        <v/>
      </c>
      <c r="Q226">
        <f>INDEX('Input EIA SEDS'!$A:$BZ, $A226, COLUMN(Q226))</f>
        <v/>
      </c>
      <c r="R226">
        <f>INDEX('Input EIA SEDS'!$A:$BZ, $A226, COLUMN(R226))</f>
        <v/>
      </c>
      <c r="S226">
        <f>INDEX('Input EIA SEDS'!$A:$BZ, $A226, COLUMN(S226))</f>
        <v/>
      </c>
      <c r="T226">
        <f>INDEX('Input EIA SEDS'!$A:$BZ, $A226, COLUMN(T226))</f>
        <v/>
      </c>
      <c r="U226">
        <f>INDEX('Input EIA SEDS'!$A:$BZ, $A226, COLUMN(U226))</f>
        <v/>
      </c>
      <c r="V226">
        <f>INDEX('Input EIA SEDS'!$A:$BZ, $A226, COLUMN(V226))</f>
        <v/>
      </c>
      <c r="W226">
        <f>INDEX('Input EIA SEDS'!$A:$BZ, $A226, COLUMN(W226))</f>
        <v/>
      </c>
      <c r="X226">
        <f>INDEX('Input EIA SEDS'!$A:$BZ, $A226, COLUMN(X226))</f>
        <v/>
      </c>
      <c r="Y226">
        <f>INDEX('Input EIA SEDS'!$A:$BZ, $A226, COLUMN(Y226))</f>
        <v/>
      </c>
      <c r="Z226">
        <f>INDEX('Input EIA SEDS'!$A:$BZ, $A226, COLUMN(Z226))</f>
        <v/>
      </c>
      <c r="AA226">
        <f>INDEX('Input EIA SEDS'!$A:$BZ, $A226, COLUMN(AA226))</f>
        <v/>
      </c>
      <c r="AB226">
        <f>INDEX('Input EIA SEDS'!$A:$BZ, $A226, COLUMN(AB226))</f>
        <v/>
      </c>
      <c r="AC226">
        <f>INDEX('Input EIA SEDS'!$A:$BZ, $A226, COLUMN(AC226))</f>
        <v/>
      </c>
      <c r="AD226">
        <f>INDEX('Input EIA SEDS'!$A:$BZ, $A226, COLUMN(AD226))</f>
        <v/>
      </c>
      <c r="AE226">
        <f>INDEX('Input EIA SEDS'!$A:$BZ, $A226, COLUMN(AE226))</f>
        <v/>
      </c>
      <c r="AF226">
        <f>INDEX('Input EIA SEDS'!$A:$BZ, $A226, COLUMN(AF226))</f>
        <v/>
      </c>
      <c r="AG226">
        <f>INDEX('Input EIA SEDS'!$A:$BZ, $A226, COLUMN(AG226))</f>
        <v/>
      </c>
      <c r="AH226">
        <f>INDEX('Input EIA SEDS'!$A:$BZ, $A226, COLUMN(AH226))</f>
        <v/>
      </c>
      <c r="AI226">
        <f>INDEX('Input EIA SEDS'!$A:$BZ, $A226, COLUMN(AI226))</f>
        <v/>
      </c>
      <c r="AJ226">
        <f>INDEX('Input EIA SEDS'!$A:$BZ, $A226, COLUMN(AJ226))</f>
        <v/>
      </c>
      <c r="AK226">
        <f>INDEX('Input EIA SEDS'!$A:$BZ, $A226, COLUMN(AK226))</f>
        <v/>
      </c>
      <c r="AL226">
        <f>INDEX('Input EIA SEDS'!$A:$BZ, $A226, COLUMN(AL226))</f>
        <v/>
      </c>
      <c r="AM226">
        <f>INDEX('Input EIA SEDS'!$A:$BZ, $A226, COLUMN(AM226))</f>
        <v/>
      </c>
      <c r="AN226">
        <f>INDEX('Input EIA SEDS'!$A:$BZ, $A226, COLUMN(AN226))</f>
        <v/>
      </c>
      <c r="AO226">
        <f>INDEX('Input EIA SEDS'!$A:$BZ, $A226, COLUMN(AO226))</f>
        <v/>
      </c>
      <c r="AP226">
        <f>INDEX('Input EIA SEDS'!$A:$BZ, $A226, COLUMN(AP226))</f>
        <v/>
      </c>
      <c r="AQ226">
        <f>INDEX('Input EIA SEDS'!$A:$BZ, $A226, COLUMN(AQ226))</f>
        <v/>
      </c>
      <c r="AR226">
        <f>INDEX('Input EIA SEDS'!$A:$BZ, $A226, COLUMN(AR226))</f>
        <v/>
      </c>
      <c r="AS226">
        <f>INDEX('Input EIA SEDS'!$A:$BZ, $A226, COLUMN(AS226))</f>
        <v/>
      </c>
      <c r="AT226">
        <f>INDEX('Input EIA SEDS'!$A:$BZ, $A226, COLUMN(AT226))</f>
        <v/>
      </c>
      <c r="AU226">
        <f>INDEX('Input EIA SEDS'!$A:$BZ, $A226, COLUMN(AU226))</f>
        <v/>
      </c>
      <c r="AV226">
        <f>INDEX('Input EIA SEDS'!$A:$BZ, $A226, COLUMN(AV226))</f>
        <v/>
      </c>
      <c r="AW226">
        <f>INDEX('Input EIA SEDS'!$A:$BZ, $A226, COLUMN(AW226))</f>
        <v/>
      </c>
      <c r="AX226">
        <f>INDEX('Input EIA SEDS'!$A:$BZ, $A226, COLUMN(AX226))</f>
        <v/>
      </c>
      <c r="AY226">
        <f>INDEX('Input EIA SEDS'!$A:$BZ, $A226, COLUMN(AY226))</f>
        <v/>
      </c>
      <c r="AZ226">
        <f>INDEX('Input EIA SEDS'!$A:$BZ, $A226, COLUMN(AZ226))</f>
        <v/>
      </c>
      <c r="BA226">
        <f>INDEX('Input EIA SEDS'!$A:$BZ, $A226, COLUMN(BA226))</f>
        <v/>
      </c>
      <c r="BB226">
        <f>INDEX('Input EIA SEDS'!$A:$BZ, $A226, COLUMN(BB226))</f>
        <v/>
      </c>
      <c r="BC226">
        <f>INDEX('Input EIA SEDS'!$A:$BZ, $A226, COLUMN(BC226))</f>
        <v/>
      </c>
      <c r="BD226">
        <f>INDEX('Input EIA SEDS'!$A:$BZ, $A226, COLUMN(BD226))</f>
        <v/>
      </c>
      <c r="BE226">
        <f>INDEX('Input EIA SEDS'!$A:$BZ, $A226, COLUMN(BE226))</f>
        <v/>
      </c>
      <c r="BF226">
        <f>INDEX('Input EIA SEDS'!$A:$BZ, $A226, COLUMN(BF226))</f>
        <v/>
      </c>
      <c r="BG226">
        <f>INDEX('Input EIA SEDS'!$A:$BZ, $A226, COLUMN(BG226))</f>
        <v/>
      </c>
      <c r="BH226">
        <f>INDEX('Input EIA SEDS'!$A:$BZ, $A226, COLUMN(BH226))</f>
        <v/>
      </c>
      <c r="BI226">
        <f>INDEX('Input EIA SEDS'!$A:$BZ, $A226, COLUMN(BI226))</f>
        <v/>
      </c>
      <c r="BJ226">
        <f>INDEX('Input EIA SEDS'!$A:$BZ, $A226, COLUMN(BJ226))</f>
        <v/>
      </c>
      <c r="BK226">
        <f>INDEX('Input EIA SEDS'!$A:$BZ, $A226, COLUMN(BK226))</f>
        <v/>
      </c>
      <c r="BL226">
        <f>INDEX('Input EIA SEDS'!$A:$BZ, $A226, COLUMN(BL226))</f>
        <v/>
      </c>
      <c r="BM226">
        <f>INDEX('Input EIA SEDS'!$A:$BZ, $A226, COLUMN(BM226))</f>
        <v/>
      </c>
      <c r="BN226">
        <f>INDEX('Input EIA SEDS'!$A:$BZ, $A226, COLUMN(BN226))</f>
        <v/>
      </c>
      <c r="BO226">
        <f>INDEX('Input EIA SEDS'!$A:$BZ, $A226, COLUMN(BO226))</f>
        <v/>
      </c>
      <c r="BP226">
        <f>INDEX('Input EIA SEDS'!$A:$BZ, $A226, COLUMN(BP226))</f>
        <v/>
      </c>
      <c r="BQ226">
        <f>INDEX('Input EIA SEDS'!$A:$BZ, $A226, COLUMN(BQ226))</f>
        <v/>
      </c>
      <c r="BR226">
        <f>INDEX('Input EIA SEDS'!$A:$BZ, $A226, COLUMN(BR226))</f>
        <v/>
      </c>
      <c r="BS226">
        <f>INDEX('Input EIA SEDS'!$A:$BZ, $A226, COLUMN(BS226))</f>
        <v/>
      </c>
      <c r="BT226">
        <f>INDEX('Input EIA SEDS'!$A:$BZ, $A226, COLUMN(BT226))</f>
        <v/>
      </c>
      <c r="BU226">
        <f>INDEX('Input EIA SEDS'!$A:$BZ, $A226, COLUMN(BU226))</f>
        <v/>
      </c>
      <c r="BV226">
        <f>INDEX('Input EIA SEDS'!$A:$BZ, $A226, COLUMN(BV226))</f>
        <v/>
      </c>
      <c r="BW226">
        <f>INDEX('Input EIA SEDS'!$A:$BZ, $A226, COLUMN(BW226))</f>
        <v/>
      </c>
    </row>
    <row r="227" spans="1:75">
      <c r="A227">
        <f>MATCH($C227,'Input EIA SEDS'!$C:$C,0)</f>
        <v/>
      </c>
      <c r="B227">
        <f>INDEX('Input EIA SEDS'!$A:$BZ, $A227, COLUMN(B227))</f>
        <v/>
      </c>
      <c r="C227" t="s">
        <v>956</v>
      </c>
      <c r="D227">
        <f>INDEX('Input EIA SEDS'!$A:$BZ, $A227, COLUMN(D227))</f>
        <v/>
      </c>
      <c r="E227">
        <f>INDEX('Input EIA SEDS'!$A:$BZ, $A227, COLUMN(E227))</f>
        <v/>
      </c>
      <c r="F227">
        <f>INDEX('Input EIA SEDS'!$A:$BZ, $A227, COLUMN(F227))</f>
        <v/>
      </c>
      <c r="G227">
        <f>INDEX('Input EIA SEDS'!$A:$BZ, $A227, COLUMN(G227))</f>
        <v/>
      </c>
      <c r="H227">
        <f>INDEX('Input EIA SEDS'!$A:$BZ, $A227, COLUMN(H227))</f>
        <v/>
      </c>
      <c r="I227">
        <f>INDEX('Input EIA SEDS'!$A:$BZ, $A227, COLUMN(I227))</f>
        <v/>
      </c>
      <c r="J227">
        <f>INDEX('Input EIA SEDS'!$A:$BZ, $A227, COLUMN(J227))</f>
        <v/>
      </c>
      <c r="K227">
        <f>INDEX('Input EIA SEDS'!$A:$BZ, $A227, COLUMN(K227))</f>
        <v/>
      </c>
      <c r="L227">
        <f>INDEX('Input EIA SEDS'!$A:$BZ, $A227, COLUMN(L227))</f>
        <v/>
      </c>
      <c r="M227">
        <f>INDEX('Input EIA SEDS'!$A:$BZ, $A227, COLUMN(M227))</f>
        <v/>
      </c>
      <c r="N227">
        <f>INDEX('Input EIA SEDS'!$A:$BZ, $A227, COLUMN(N227))</f>
        <v/>
      </c>
      <c r="O227">
        <f>INDEX('Input EIA SEDS'!$A:$BZ, $A227, COLUMN(O227))</f>
        <v/>
      </c>
      <c r="P227">
        <f>INDEX('Input EIA SEDS'!$A:$BZ, $A227, COLUMN(P227))</f>
        <v/>
      </c>
      <c r="Q227">
        <f>INDEX('Input EIA SEDS'!$A:$BZ, $A227, COLUMN(Q227))</f>
        <v/>
      </c>
      <c r="R227">
        <f>INDEX('Input EIA SEDS'!$A:$BZ, $A227, COLUMN(R227))</f>
        <v/>
      </c>
      <c r="S227">
        <f>INDEX('Input EIA SEDS'!$A:$BZ, $A227, COLUMN(S227))</f>
        <v/>
      </c>
      <c r="T227">
        <f>INDEX('Input EIA SEDS'!$A:$BZ, $A227, COLUMN(T227))</f>
        <v/>
      </c>
      <c r="U227">
        <f>INDEX('Input EIA SEDS'!$A:$BZ, $A227, COLUMN(U227))</f>
        <v/>
      </c>
      <c r="V227">
        <f>INDEX('Input EIA SEDS'!$A:$BZ, $A227, COLUMN(V227))</f>
        <v/>
      </c>
      <c r="W227">
        <f>INDEX('Input EIA SEDS'!$A:$BZ, $A227, COLUMN(W227))</f>
        <v/>
      </c>
      <c r="X227">
        <f>INDEX('Input EIA SEDS'!$A:$BZ, $A227, COLUMN(X227))</f>
        <v/>
      </c>
      <c r="Y227">
        <f>INDEX('Input EIA SEDS'!$A:$BZ, $A227, COLUMN(Y227))</f>
        <v/>
      </c>
      <c r="Z227">
        <f>INDEX('Input EIA SEDS'!$A:$BZ, $A227, COLUMN(Z227))</f>
        <v/>
      </c>
      <c r="AA227">
        <f>INDEX('Input EIA SEDS'!$A:$BZ, $A227, COLUMN(AA227))</f>
        <v/>
      </c>
      <c r="AB227">
        <f>INDEX('Input EIA SEDS'!$A:$BZ, $A227, COLUMN(AB227))</f>
        <v/>
      </c>
      <c r="AC227">
        <f>INDEX('Input EIA SEDS'!$A:$BZ, $A227, COLUMN(AC227))</f>
        <v/>
      </c>
      <c r="AD227">
        <f>INDEX('Input EIA SEDS'!$A:$BZ, $A227, COLUMN(AD227))</f>
        <v/>
      </c>
      <c r="AE227">
        <f>INDEX('Input EIA SEDS'!$A:$BZ, $A227, COLUMN(AE227))</f>
        <v/>
      </c>
      <c r="AF227">
        <f>INDEX('Input EIA SEDS'!$A:$BZ, $A227, COLUMN(AF227))</f>
        <v/>
      </c>
      <c r="AG227">
        <f>INDEX('Input EIA SEDS'!$A:$BZ, $A227, COLUMN(AG227))</f>
        <v/>
      </c>
      <c r="AH227">
        <f>INDEX('Input EIA SEDS'!$A:$BZ, $A227, COLUMN(AH227))</f>
        <v/>
      </c>
      <c r="AI227">
        <f>INDEX('Input EIA SEDS'!$A:$BZ, $A227, COLUMN(AI227))</f>
        <v/>
      </c>
      <c r="AJ227">
        <f>INDEX('Input EIA SEDS'!$A:$BZ, $A227, COLUMN(AJ227))</f>
        <v/>
      </c>
      <c r="AK227">
        <f>INDEX('Input EIA SEDS'!$A:$BZ, $A227, COLUMN(AK227))</f>
        <v/>
      </c>
      <c r="AL227">
        <f>INDEX('Input EIA SEDS'!$A:$BZ, $A227, COLUMN(AL227))</f>
        <v/>
      </c>
      <c r="AM227">
        <f>INDEX('Input EIA SEDS'!$A:$BZ, $A227, COLUMN(AM227))</f>
        <v/>
      </c>
      <c r="AN227">
        <f>INDEX('Input EIA SEDS'!$A:$BZ, $A227, COLUMN(AN227))</f>
        <v/>
      </c>
      <c r="AO227">
        <f>INDEX('Input EIA SEDS'!$A:$BZ, $A227, COLUMN(AO227))</f>
        <v/>
      </c>
      <c r="AP227">
        <f>INDEX('Input EIA SEDS'!$A:$BZ, $A227, COLUMN(AP227))</f>
        <v/>
      </c>
      <c r="AQ227">
        <f>INDEX('Input EIA SEDS'!$A:$BZ, $A227, COLUMN(AQ227))</f>
        <v/>
      </c>
      <c r="AR227">
        <f>INDEX('Input EIA SEDS'!$A:$BZ, $A227, COLUMN(AR227))</f>
        <v/>
      </c>
      <c r="AS227">
        <f>INDEX('Input EIA SEDS'!$A:$BZ, $A227, COLUMN(AS227))</f>
        <v/>
      </c>
      <c r="AT227">
        <f>INDEX('Input EIA SEDS'!$A:$BZ, $A227, COLUMN(AT227))</f>
        <v/>
      </c>
      <c r="AU227">
        <f>INDEX('Input EIA SEDS'!$A:$BZ, $A227, COLUMN(AU227))</f>
        <v/>
      </c>
      <c r="AV227">
        <f>INDEX('Input EIA SEDS'!$A:$BZ, $A227, COLUMN(AV227))</f>
        <v/>
      </c>
      <c r="AW227">
        <f>INDEX('Input EIA SEDS'!$A:$BZ, $A227, COLUMN(AW227))</f>
        <v/>
      </c>
      <c r="AX227">
        <f>INDEX('Input EIA SEDS'!$A:$BZ, $A227, COLUMN(AX227))</f>
        <v/>
      </c>
      <c r="AY227">
        <f>INDEX('Input EIA SEDS'!$A:$BZ, $A227, COLUMN(AY227))</f>
        <v/>
      </c>
      <c r="AZ227">
        <f>INDEX('Input EIA SEDS'!$A:$BZ, $A227, COLUMN(AZ227))</f>
        <v/>
      </c>
      <c r="BA227">
        <f>INDEX('Input EIA SEDS'!$A:$BZ, $A227, COLUMN(BA227))</f>
        <v/>
      </c>
      <c r="BB227">
        <f>INDEX('Input EIA SEDS'!$A:$BZ, $A227, COLUMN(BB227))</f>
        <v/>
      </c>
      <c r="BC227">
        <f>INDEX('Input EIA SEDS'!$A:$BZ, $A227, COLUMN(BC227))</f>
        <v/>
      </c>
      <c r="BD227">
        <f>INDEX('Input EIA SEDS'!$A:$BZ, $A227, COLUMN(BD227))</f>
        <v/>
      </c>
      <c r="BE227">
        <f>INDEX('Input EIA SEDS'!$A:$BZ, $A227, COLUMN(BE227))</f>
        <v/>
      </c>
      <c r="BF227">
        <f>INDEX('Input EIA SEDS'!$A:$BZ, $A227, COLUMN(BF227))</f>
        <v/>
      </c>
      <c r="BG227">
        <f>INDEX('Input EIA SEDS'!$A:$BZ, $A227, COLUMN(BG227))</f>
        <v/>
      </c>
      <c r="BH227">
        <f>INDEX('Input EIA SEDS'!$A:$BZ, $A227, COLUMN(BH227))</f>
        <v/>
      </c>
      <c r="BI227">
        <f>INDEX('Input EIA SEDS'!$A:$BZ, $A227, COLUMN(BI227))</f>
        <v/>
      </c>
      <c r="BJ227">
        <f>INDEX('Input EIA SEDS'!$A:$BZ, $A227, COLUMN(BJ227))</f>
        <v/>
      </c>
      <c r="BK227">
        <f>INDEX('Input EIA SEDS'!$A:$BZ, $A227, COLUMN(BK227))</f>
        <v/>
      </c>
      <c r="BL227">
        <f>INDEX('Input EIA SEDS'!$A:$BZ, $A227, COLUMN(BL227))</f>
        <v/>
      </c>
      <c r="BM227">
        <f>INDEX('Input EIA SEDS'!$A:$BZ, $A227, COLUMN(BM227))</f>
        <v/>
      </c>
      <c r="BN227">
        <f>INDEX('Input EIA SEDS'!$A:$BZ, $A227, COLUMN(BN227))</f>
        <v/>
      </c>
      <c r="BO227">
        <f>INDEX('Input EIA SEDS'!$A:$BZ, $A227, COLUMN(BO227))</f>
        <v/>
      </c>
      <c r="BP227">
        <f>INDEX('Input EIA SEDS'!$A:$BZ, $A227, COLUMN(BP227))</f>
        <v/>
      </c>
      <c r="BQ227">
        <f>INDEX('Input EIA SEDS'!$A:$BZ, $A227, COLUMN(BQ227))</f>
        <v/>
      </c>
      <c r="BR227">
        <f>INDEX('Input EIA SEDS'!$A:$BZ, $A227, COLUMN(BR227))</f>
        <v/>
      </c>
      <c r="BS227">
        <f>INDEX('Input EIA SEDS'!$A:$BZ, $A227, COLUMN(BS227))</f>
        <v/>
      </c>
      <c r="BT227">
        <f>INDEX('Input EIA SEDS'!$A:$BZ, $A227, COLUMN(BT227))</f>
        <v/>
      </c>
      <c r="BU227">
        <f>INDEX('Input EIA SEDS'!$A:$BZ, $A227, COLUMN(BU227))</f>
        <v/>
      </c>
      <c r="BV227">
        <f>INDEX('Input EIA SEDS'!$A:$BZ, $A227, COLUMN(BV227))</f>
        <v/>
      </c>
      <c r="BW227">
        <f>INDEX('Input EIA SEDS'!$A:$BZ, $A227, COLUMN(BW227))</f>
        <v/>
      </c>
    </row>
    <row r="228" spans="1:75">
      <c r="A228">
        <f>MATCH($C228,'Input EIA SEDS'!$C:$C,0)</f>
        <v/>
      </c>
      <c r="B228">
        <f>INDEX('Input EIA SEDS'!$A:$BZ, $A228, COLUMN(B228))</f>
        <v/>
      </c>
      <c r="C228" t="s">
        <v>964</v>
      </c>
      <c r="D228">
        <f>INDEX('Input EIA SEDS'!$A:$BZ, $A228, COLUMN(D228))</f>
        <v/>
      </c>
      <c r="E228">
        <f>INDEX('Input EIA SEDS'!$A:$BZ, $A228, COLUMN(E228))</f>
        <v/>
      </c>
      <c r="F228">
        <f>INDEX('Input EIA SEDS'!$A:$BZ, $A228, COLUMN(F228))</f>
        <v/>
      </c>
      <c r="G228">
        <f>INDEX('Input EIA SEDS'!$A:$BZ, $A228, COLUMN(G228))</f>
        <v/>
      </c>
      <c r="H228">
        <f>INDEX('Input EIA SEDS'!$A:$BZ, $A228, COLUMN(H228))</f>
        <v/>
      </c>
      <c r="I228">
        <f>INDEX('Input EIA SEDS'!$A:$BZ, $A228, COLUMN(I228))</f>
        <v/>
      </c>
      <c r="J228">
        <f>INDEX('Input EIA SEDS'!$A:$BZ, $A228, COLUMN(J228))</f>
        <v/>
      </c>
      <c r="K228">
        <f>INDEX('Input EIA SEDS'!$A:$BZ, $A228, COLUMN(K228))</f>
        <v/>
      </c>
      <c r="L228">
        <f>INDEX('Input EIA SEDS'!$A:$BZ, $A228, COLUMN(L228))</f>
        <v/>
      </c>
      <c r="M228">
        <f>INDEX('Input EIA SEDS'!$A:$BZ, $A228, COLUMN(M228))</f>
        <v/>
      </c>
      <c r="N228">
        <f>INDEX('Input EIA SEDS'!$A:$BZ, $A228, COLUMN(N228))</f>
        <v/>
      </c>
      <c r="O228">
        <f>INDEX('Input EIA SEDS'!$A:$BZ, $A228, COLUMN(O228))</f>
        <v/>
      </c>
      <c r="P228">
        <f>INDEX('Input EIA SEDS'!$A:$BZ, $A228, COLUMN(P228))</f>
        <v/>
      </c>
      <c r="Q228">
        <f>INDEX('Input EIA SEDS'!$A:$BZ, $A228, COLUMN(Q228))</f>
        <v/>
      </c>
      <c r="R228">
        <f>INDEX('Input EIA SEDS'!$A:$BZ, $A228, COLUMN(R228))</f>
        <v/>
      </c>
      <c r="S228">
        <f>INDEX('Input EIA SEDS'!$A:$BZ, $A228, COLUMN(S228))</f>
        <v/>
      </c>
      <c r="T228">
        <f>INDEX('Input EIA SEDS'!$A:$BZ, $A228, COLUMN(T228))</f>
        <v/>
      </c>
      <c r="U228">
        <f>INDEX('Input EIA SEDS'!$A:$BZ, $A228, COLUMN(U228))</f>
        <v/>
      </c>
      <c r="V228">
        <f>INDEX('Input EIA SEDS'!$A:$BZ, $A228, COLUMN(V228))</f>
        <v/>
      </c>
      <c r="W228">
        <f>INDEX('Input EIA SEDS'!$A:$BZ, $A228, COLUMN(W228))</f>
        <v/>
      </c>
      <c r="X228">
        <f>INDEX('Input EIA SEDS'!$A:$BZ, $A228, COLUMN(X228))</f>
        <v/>
      </c>
      <c r="Y228">
        <f>INDEX('Input EIA SEDS'!$A:$BZ, $A228, COLUMN(Y228))</f>
        <v/>
      </c>
      <c r="Z228">
        <f>INDEX('Input EIA SEDS'!$A:$BZ, $A228, COLUMN(Z228))</f>
        <v/>
      </c>
      <c r="AA228">
        <f>INDEX('Input EIA SEDS'!$A:$BZ, $A228, COLUMN(AA228))</f>
        <v/>
      </c>
      <c r="AB228">
        <f>INDEX('Input EIA SEDS'!$A:$BZ, $A228, COLUMN(AB228))</f>
        <v/>
      </c>
      <c r="AC228">
        <f>INDEX('Input EIA SEDS'!$A:$BZ, $A228, COLUMN(AC228))</f>
        <v/>
      </c>
      <c r="AD228">
        <f>INDEX('Input EIA SEDS'!$A:$BZ, $A228, COLUMN(AD228))</f>
        <v/>
      </c>
      <c r="AE228">
        <f>INDEX('Input EIA SEDS'!$A:$BZ, $A228, COLUMN(AE228))</f>
        <v/>
      </c>
      <c r="AF228">
        <f>INDEX('Input EIA SEDS'!$A:$BZ, $A228, COLUMN(AF228))</f>
        <v/>
      </c>
      <c r="AG228">
        <f>INDEX('Input EIA SEDS'!$A:$BZ, $A228, COLUMN(AG228))</f>
        <v/>
      </c>
      <c r="AH228">
        <f>INDEX('Input EIA SEDS'!$A:$BZ, $A228, COLUMN(AH228))</f>
        <v/>
      </c>
      <c r="AI228">
        <f>INDEX('Input EIA SEDS'!$A:$BZ, $A228, COLUMN(AI228))</f>
        <v/>
      </c>
      <c r="AJ228">
        <f>INDEX('Input EIA SEDS'!$A:$BZ, $A228, COLUMN(AJ228))</f>
        <v/>
      </c>
      <c r="AK228">
        <f>INDEX('Input EIA SEDS'!$A:$BZ, $A228, COLUMN(AK228))</f>
        <v/>
      </c>
      <c r="AL228">
        <f>INDEX('Input EIA SEDS'!$A:$BZ, $A228, COLUMN(AL228))</f>
        <v/>
      </c>
      <c r="AM228">
        <f>INDEX('Input EIA SEDS'!$A:$BZ, $A228, COLUMN(AM228))</f>
        <v/>
      </c>
      <c r="AN228">
        <f>INDEX('Input EIA SEDS'!$A:$BZ, $A228, COLUMN(AN228))</f>
        <v/>
      </c>
      <c r="AO228">
        <f>INDEX('Input EIA SEDS'!$A:$BZ, $A228, COLUMN(AO228))</f>
        <v/>
      </c>
      <c r="AP228">
        <f>INDEX('Input EIA SEDS'!$A:$BZ, $A228, COLUMN(AP228))</f>
        <v/>
      </c>
      <c r="AQ228">
        <f>INDEX('Input EIA SEDS'!$A:$BZ, $A228, COLUMN(AQ228))</f>
        <v/>
      </c>
      <c r="AR228">
        <f>INDEX('Input EIA SEDS'!$A:$BZ, $A228, COLUMN(AR228))</f>
        <v/>
      </c>
      <c r="AS228">
        <f>INDEX('Input EIA SEDS'!$A:$BZ, $A228, COLUMN(AS228))</f>
        <v/>
      </c>
      <c r="AT228">
        <f>INDEX('Input EIA SEDS'!$A:$BZ, $A228, COLUMN(AT228))</f>
        <v/>
      </c>
      <c r="AU228">
        <f>INDEX('Input EIA SEDS'!$A:$BZ, $A228, COLUMN(AU228))</f>
        <v/>
      </c>
      <c r="AV228">
        <f>INDEX('Input EIA SEDS'!$A:$BZ, $A228, COLUMN(AV228))</f>
        <v/>
      </c>
      <c r="AW228">
        <f>INDEX('Input EIA SEDS'!$A:$BZ, $A228, COLUMN(AW228))</f>
        <v/>
      </c>
      <c r="AX228">
        <f>INDEX('Input EIA SEDS'!$A:$BZ, $A228, COLUMN(AX228))</f>
        <v/>
      </c>
      <c r="AY228">
        <f>INDEX('Input EIA SEDS'!$A:$BZ, $A228, COLUMN(AY228))</f>
        <v/>
      </c>
      <c r="AZ228">
        <f>INDEX('Input EIA SEDS'!$A:$BZ, $A228, COLUMN(AZ228))</f>
        <v/>
      </c>
      <c r="BA228">
        <f>INDEX('Input EIA SEDS'!$A:$BZ, $A228, COLUMN(BA228))</f>
        <v/>
      </c>
      <c r="BB228">
        <f>INDEX('Input EIA SEDS'!$A:$BZ, $A228, COLUMN(BB228))</f>
        <v/>
      </c>
      <c r="BC228">
        <f>INDEX('Input EIA SEDS'!$A:$BZ, $A228, COLUMN(BC228))</f>
        <v/>
      </c>
      <c r="BD228">
        <f>INDEX('Input EIA SEDS'!$A:$BZ, $A228, COLUMN(BD228))</f>
        <v/>
      </c>
      <c r="BE228">
        <f>INDEX('Input EIA SEDS'!$A:$BZ, $A228, COLUMN(BE228))</f>
        <v/>
      </c>
      <c r="BF228">
        <f>INDEX('Input EIA SEDS'!$A:$BZ, $A228, COLUMN(BF228))</f>
        <v/>
      </c>
      <c r="BG228">
        <f>INDEX('Input EIA SEDS'!$A:$BZ, $A228, COLUMN(BG228))</f>
        <v/>
      </c>
      <c r="BH228">
        <f>INDEX('Input EIA SEDS'!$A:$BZ, $A228, COLUMN(BH228))</f>
        <v/>
      </c>
      <c r="BI228">
        <f>INDEX('Input EIA SEDS'!$A:$BZ, $A228, COLUMN(BI228))</f>
        <v/>
      </c>
      <c r="BJ228">
        <f>INDEX('Input EIA SEDS'!$A:$BZ, $A228, COLUMN(BJ228))</f>
        <v/>
      </c>
      <c r="BK228">
        <f>INDEX('Input EIA SEDS'!$A:$BZ, $A228, COLUMN(BK228))</f>
        <v/>
      </c>
      <c r="BL228">
        <f>INDEX('Input EIA SEDS'!$A:$BZ, $A228, COLUMN(BL228))</f>
        <v/>
      </c>
      <c r="BM228">
        <f>INDEX('Input EIA SEDS'!$A:$BZ, $A228, COLUMN(BM228))</f>
        <v/>
      </c>
      <c r="BN228">
        <f>INDEX('Input EIA SEDS'!$A:$BZ, $A228, COLUMN(BN228))</f>
        <v/>
      </c>
      <c r="BO228">
        <f>INDEX('Input EIA SEDS'!$A:$BZ, $A228, COLUMN(BO228))</f>
        <v/>
      </c>
      <c r="BP228">
        <f>INDEX('Input EIA SEDS'!$A:$BZ, $A228, COLUMN(BP228))</f>
        <v/>
      </c>
      <c r="BQ228">
        <f>INDEX('Input EIA SEDS'!$A:$BZ, $A228, COLUMN(BQ228))</f>
        <v/>
      </c>
      <c r="BR228">
        <f>INDEX('Input EIA SEDS'!$A:$BZ, $A228, COLUMN(BR228))</f>
        <v/>
      </c>
      <c r="BS228">
        <f>INDEX('Input EIA SEDS'!$A:$BZ, $A228, COLUMN(BS228))</f>
        <v/>
      </c>
      <c r="BT228">
        <f>INDEX('Input EIA SEDS'!$A:$BZ, $A228, COLUMN(BT228))</f>
        <v/>
      </c>
      <c r="BU228">
        <f>INDEX('Input EIA SEDS'!$A:$BZ, $A228, COLUMN(BU228))</f>
        <v/>
      </c>
      <c r="BV228">
        <f>INDEX('Input EIA SEDS'!$A:$BZ, $A228, COLUMN(BV228))</f>
        <v/>
      </c>
      <c r="BW228">
        <f>INDEX('Input EIA SEDS'!$A:$BZ, $A228, COLUMN(BW228))</f>
        <v/>
      </c>
    </row>
    <row r="229" spans="1:75">
      <c r="A229">
        <f>MATCH($C229,'Input EIA SEDS'!$C:$C,0)</f>
        <v/>
      </c>
      <c r="B229">
        <f>INDEX('Input EIA SEDS'!$A:$BZ, $A229, COLUMN(B229))</f>
        <v/>
      </c>
      <c r="C229" t="s">
        <v>967</v>
      </c>
      <c r="D229">
        <f>INDEX('Input EIA SEDS'!$A:$BZ, $A229, COLUMN(D229))</f>
        <v/>
      </c>
      <c r="E229">
        <f>INDEX('Input EIA SEDS'!$A:$BZ, $A229, COLUMN(E229))</f>
        <v/>
      </c>
      <c r="F229">
        <f>INDEX('Input EIA SEDS'!$A:$BZ, $A229, COLUMN(F229))</f>
        <v/>
      </c>
      <c r="G229">
        <f>INDEX('Input EIA SEDS'!$A:$BZ, $A229, COLUMN(G229))</f>
        <v/>
      </c>
      <c r="H229">
        <f>INDEX('Input EIA SEDS'!$A:$BZ, $A229, COLUMN(H229))</f>
        <v/>
      </c>
      <c r="I229">
        <f>INDEX('Input EIA SEDS'!$A:$BZ, $A229, COLUMN(I229))</f>
        <v/>
      </c>
      <c r="J229">
        <f>INDEX('Input EIA SEDS'!$A:$BZ, $A229, COLUMN(J229))</f>
        <v/>
      </c>
      <c r="K229">
        <f>INDEX('Input EIA SEDS'!$A:$BZ, $A229, COLUMN(K229))</f>
        <v/>
      </c>
      <c r="L229">
        <f>INDEX('Input EIA SEDS'!$A:$BZ, $A229, COLUMN(L229))</f>
        <v/>
      </c>
      <c r="M229">
        <f>INDEX('Input EIA SEDS'!$A:$BZ, $A229, COLUMN(M229))</f>
        <v/>
      </c>
      <c r="N229">
        <f>INDEX('Input EIA SEDS'!$A:$BZ, $A229, COLUMN(N229))</f>
        <v/>
      </c>
      <c r="O229">
        <f>INDEX('Input EIA SEDS'!$A:$BZ, $A229, COLUMN(O229))</f>
        <v/>
      </c>
      <c r="P229">
        <f>INDEX('Input EIA SEDS'!$A:$BZ, $A229, COLUMN(P229))</f>
        <v/>
      </c>
      <c r="Q229">
        <f>INDEX('Input EIA SEDS'!$A:$BZ, $A229, COLUMN(Q229))</f>
        <v/>
      </c>
      <c r="R229">
        <f>INDEX('Input EIA SEDS'!$A:$BZ, $A229, COLUMN(R229))</f>
        <v/>
      </c>
      <c r="S229">
        <f>INDEX('Input EIA SEDS'!$A:$BZ, $A229, COLUMN(S229))</f>
        <v/>
      </c>
      <c r="T229">
        <f>INDEX('Input EIA SEDS'!$A:$BZ, $A229, COLUMN(T229))</f>
        <v/>
      </c>
      <c r="U229">
        <f>INDEX('Input EIA SEDS'!$A:$BZ, $A229, COLUMN(U229))</f>
        <v/>
      </c>
      <c r="V229">
        <f>INDEX('Input EIA SEDS'!$A:$BZ, $A229, COLUMN(V229))</f>
        <v/>
      </c>
      <c r="W229">
        <f>INDEX('Input EIA SEDS'!$A:$BZ, $A229, COLUMN(W229))</f>
        <v/>
      </c>
      <c r="X229">
        <f>INDEX('Input EIA SEDS'!$A:$BZ, $A229, COLUMN(X229))</f>
        <v/>
      </c>
      <c r="Y229">
        <f>INDEX('Input EIA SEDS'!$A:$BZ, $A229, COLUMN(Y229))</f>
        <v/>
      </c>
      <c r="Z229">
        <f>INDEX('Input EIA SEDS'!$A:$BZ, $A229, COLUMN(Z229))</f>
        <v/>
      </c>
      <c r="AA229">
        <f>INDEX('Input EIA SEDS'!$A:$BZ, $A229, COLUMN(AA229))</f>
        <v/>
      </c>
      <c r="AB229">
        <f>INDEX('Input EIA SEDS'!$A:$BZ, $A229, COLUMN(AB229))</f>
        <v/>
      </c>
      <c r="AC229">
        <f>INDEX('Input EIA SEDS'!$A:$BZ, $A229, COLUMN(AC229))</f>
        <v/>
      </c>
      <c r="AD229">
        <f>INDEX('Input EIA SEDS'!$A:$BZ, $A229, COLUMN(AD229))</f>
        <v/>
      </c>
      <c r="AE229">
        <f>INDEX('Input EIA SEDS'!$A:$BZ, $A229, COLUMN(AE229))</f>
        <v/>
      </c>
      <c r="AF229">
        <f>INDEX('Input EIA SEDS'!$A:$BZ, $A229, COLUMN(AF229))</f>
        <v/>
      </c>
      <c r="AG229">
        <f>INDEX('Input EIA SEDS'!$A:$BZ, $A229, COLUMN(AG229))</f>
        <v/>
      </c>
      <c r="AH229">
        <f>INDEX('Input EIA SEDS'!$A:$BZ, $A229, COLUMN(AH229))</f>
        <v/>
      </c>
      <c r="AI229">
        <f>INDEX('Input EIA SEDS'!$A:$BZ, $A229, COLUMN(AI229))</f>
        <v/>
      </c>
      <c r="AJ229">
        <f>INDEX('Input EIA SEDS'!$A:$BZ, $A229, COLUMN(AJ229))</f>
        <v/>
      </c>
      <c r="AK229">
        <f>INDEX('Input EIA SEDS'!$A:$BZ, $A229, COLUMN(AK229))</f>
        <v/>
      </c>
      <c r="AL229">
        <f>INDEX('Input EIA SEDS'!$A:$BZ, $A229, COLUMN(AL229))</f>
        <v/>
      </c>
      <c r="AM229">
        <f>INDEX('Input EIA SEDS'!$A:$BZ, $A229, COLUMN(AM229))</f>
        <v/>
      </c>
      <c r="AN229">
        <f>INDEX('Input EIA SEDS'!$A:$BZ, $A229, COLUMN(AN229))</f>
        <v/>
      </c>
      <c r="AO229">
        <f>INDEX('Input EIA SEDS'!$A:$BZ, $A229, COLUMN(AO229))</f>
        <v/>
      </c>
      <c r="AP229">
        <f>INDEX('Input EIA SEDS'!$A:$BZ, $A229, COLUMN(AP229))</f>
        <v/>
      </c>
      <c r="AQ229">
        <f>INDEX('Input EIA SEDS'!$A:$BZ, $A229, COLUMN(AQ229))</f>
        <v/>
      </c>
      <c r="AR229">
        <f>INDEX('Input EIA SEDS'!$A:$BZ, $A229, COLUMN(AR229))</f>
        <v/>
      </c>
      <c r="AS229">
        <f>INDEX('Input EIA SEDS'!$A:$BZ, $A229, COLUMN(AS229))</f>
        <v/>
      </c>
      <c r="AT229">
        <f>INDEX('Input EIA SEDS'!$A:$BZ, $A229, COLUMN(AT229))</f>
        <v/>
      </c>
      <c r="AU229">
        <f>INDEX('Input EIA SEDS'!$A:$BZ, $A229, COLUMN(AU229))</f>
        <v/>
      </c>
      <c r="AV229">
        <f>INDEX('Input EIA SEDS'!$A:$BZ, $A229, COLUMN(AV229))</f>
        <v/>
      </c>
      <c r="AW229">
        <f>INDEX('Input EIA SEDS'!$A:$BZ, $A229, COLUMN(AW229))</f>
        <v/>
      </c>
      <c r="AX229">
        <f>INDEX('Input EIA SEDS'!$A:$BZ, $A229, COLUMN(AX229))</f>
        <v/>
      </c>
      <c r="AY229">
        <f>INDEX('Input EIA SEDS'!$A:$BZ, $A229, COLUMN(AY229))</f>
        <v/>
      </c>
      <c r="AZ229">
        <f>INDEX('Input EIA SEDS'!$A:$BZ, $A229, COLUMN(AZ229))</f>
        <v/>
      </c>
      <c r="BA229">
        <f>INDEX('Input EIA SEDS'!$A:$BZ, $A229, COLUMN(BA229))</f>
        <v/>
      </c>
      <c r="BB229">
        <f>INDEX('Input EIA SEDS'!$A:$BZ, $A229, COLUMN(BB229))</f>
        <v/>
      </c>
      <c r="BC229">
        <f>INDEX('Input EIA SEDS'!$A:$BZ, $A229, COLUMN(BC229))</f>
        <v/>
      </c>
      <c r="BD229">
        <f>INDEX('Input EIA SEDS'!$A:$BZ, $A229, COLUMN(BD229))</f>
        <v/>
      </c>
      <c r="BE229">
        <f>INDEX('Input EIA SEDS'!$A:$BZ, $A229, COLUMN(BE229))</f>
        <v/>
      </c>
      <c r="BF229">
        <f>INDEX('Input EIA SEDS'!$A:$BZ, $A229, COLUMN(BF229))</f>
        <v/>
      </c>
      <c r="BG229">
        <f>INDEX('Input EIA SEDS'!$A:$BZ, $A229, COLUMN(BG229))</f>
        <v/>
      </c>
      <c r="BH229">
        <f>INDEX('Input EIA SEDS'!$A:$BZ, $A229, COLUMN(BH229))</f>
        <v/>
      </c>
      <c r="BI229">
        <f>INDEX('Input EIA SEDS'!$A:$BZ, $A229, COLUMN(BI229))</f>
        <v/>
      </c>
      <c r="BJ229">
        <f>INDEX('Input EIA SEDS'!$A:$BZ, $A229, COLUMN(BJ229))</f>
        <v/>
      </c>
      <c r="BK229">
        <f>INDEX('Input EIA SEDS'!$A:$BZ, $A229, COLUMN(BK229))</f>
        <v/>
      </c>
      <c r="BL229">
        <f>INDEX('Input EIA SEDS'!$A:$BZ, $A229, COLUMN(BL229))</f>
        <v/>
      </c>
      <c r="BM229">
        <f>INDEX('Input EIA SEDS'!$A:$BZ, $A229, COLUMN(BM229))</f>
        <v/>
      </c>
      <c r="BN229">
        <f>INDEX('Input EIA SEDS'!$A:$BZ, $A229, COLUMN(BN229))</f>
        <v/>
      </c>
      <c r="BO229">
        <f>INDEX('Input EIA SEDS'!$A:$BZ, $A229, COLUMN(BO229))</f>
        <v/>
      </c>
      <c r="BP229">
        <f>INDEX('Input EIA SEDS'!$A:$BZ, $A229, COLUMN(BP229))</f>
        <v/>
      </c>
      <c r="BQ229">
        <f>INDEX('Input EIA SEDS'!$A:$BZ, $A229, COLUMN(BQ229))</f>
        <v/>
      </c>
      <c r="BR229">
        <f>INDEX('Input EIA SEDS'!$A:$BZ, $A229, COLUMN(BR229))</f>
        <v/>
      </c>
      <c r="BS229">
        <f>INDEX('Input EIA SEDS'!$A:$BZ, $A229, COLUMN(BS229))</f>
        <v/>
      </c>
      <c r="BT229">
        <f>INDEX('Input EIA SEDS'!$A:$BZ, $A229, COLUMN(BT229))</f>
        <v/>
      </c>
      <c r="BU229">
        <f>INDEX('Input EIA SEDS'!$A:$BZ, $A229, COLUMN(BU229))</f>
        <v/>
      </c>
      <c r="BV229">
        <f>INDEX('Input EIA SEDS'!$A:$BZ, $A229, COLUMN(BV229))</f>
        <v/>
      </c>
      <c r="BW229">
        <f>INDEX('Input EIA SEDS'!$A:$BZ, $A229, COLUMN(BW229))</f>
        <v/>
      </c>
    </row>
    <row r="230" spans="1:75">
      <c r="A230">
        <f>MATCH($C230,'Input EIA SEDS'!$C:$C,0)</f>
        <v/>
      </c>
      <c r="B230">
        <f>INDEX('Input EIA SEDS'!$A:$BZ, $A230, COLUMN(B230))</f>
        <v/>
      </c>
      <c r="C230" t="s">
        <v>1006</v>
      </c>
      <c r="D230">
        <f>INDEX('Input EIA SEDS'!$A:$BZ, $A230, COLUMN(D230))</f>
        <v/>
      </c>
      <c r="E230">
        <f>INDEX('Input EIA SEDS'!$A:$BZ, $A230, COLUMN(E230))</f>
        <v/>
      </c>
      <c r="F230">
        <f>INDEX('Input EIA SEDS'!$A:$BZ, $A230, COLUMN(F230))</f>
        <v/>
      </c>
      <c r="G230">
        <f>INDEX('Input EIA SEDS'!$A:$BZ, $A230, COLUMN(G230))</f>
        <v/>
      </c>
      <c r="H230">
        <f>INDEX('Input EIA SEDS'!$A:$BZ, $A230, COLUMN(H230))</f>
        <v/>
      </c>
      <c r="I230">
        <f>INDEX('Input EIA SEDS'!$A:$BZ, $A230, COLUMN(I230))</f>
        <v/>
      </c>
      <c r="J230">
        <f>INDEX('Input EIA SEDS'!$A:$BZ, $A230, COLUMN(J230))</f>
        <v/>
      </c>
      <c r="K230">
        <f>INDEX('Input EIA SEDS'!$A:$BZ, $A230, COLUMN(K230))</f>
        <v/>
      </c>
      <c r="L230">
        <f>INDEX('Input EIA SEDS'!$A:$BZ, $A230, COLUMN(L230))</f>
        <v/>
      </c>
      <c r="M230">
        <f>INDEX('Input EIA SEDS'!$A:$BZ, $A230, COLUMN(M230))</f>
        <v/>
      </c>
      <c r="N230">
        <f>INDEX('Input EIA SEDS'!$A:$BZ, $A230, COLUMN(N230))</f>
        <v/>
      </c>
      <c r="O230">
        <f>INDEX('Input EIA SEDS'!$A:$BZ, $A230, COLUMN(O230))</f>
        <v/>
      </c>
      <c r="P230">
        <f>INDEX('Input EIA SEDS'!$A:$BZ, $A230, COLUMN(P230))</f>
        <v/>
      </c>
      <c r="Q230">
        <f>INDEX('Input EIA SEDS'!$A:$BZ, $A230, COLUMN(Q230))</f>
        <v/>
      </c>
      <c r="R230">
        <f>INDEX('Input EIA SEDS'!$A:$BZ, $A230, COLUMN(R230))</f>
        <v/>
      </c>
      <c r="S230">
        <f>INDEX('Input EIA SEDS'!$A:$BZ, $A230, COLUMN(S230))</f>
        <v/>
      </c>
      <c r="T230">
        <f>INDEX('Input EIA SEDS'!$A:$BZ, $A230, COLUMN(T230))</f>
        <v/>
      </c>
      <c r="U230">
        <f>INDEX('Input EIA SEDS'!$A:$BZ, $A230, COLUMN(U230))</f>
        <v/>
      </c>
      <c r="V230">
        <f>INDEX('Input EIA SEDS'!$A:$BZ, $A230, COLUMN(V230))</f>
        <v/>
      </c>
      <c r="W230">
        <f>INDEX('Input EIA SEDS'!$A:$BZ, $A230, COLUMN(W230))</f>
        <v/>
      </c>
      <c r="X230">
        <f>INDEX('Input EIA SEDS'!$A:$BZ, $A230, COLUMN(X230))</f>
        <v/>
      </c>
      <c r="Y230">
        <f>INDEX('Input EIA SEDS'!$A:$BZ, $A230, COLUMN(Y230))</f>
        <v/>
      </c>
      <c r="Z230">
        <f>INDEX('Input EIA SEDS'!$A:$BZ, $A230, COLUMN(Z230))</f>
        <v/>
      </c>
      <c r="AA230">
        <f>INDEX('Input EIA SEDS'!$A:$BZ, $A230, COLUMN(AA230))</f>
        <v/>
      </c>
      <c r="AB230">
        <f>INDEX('Input EIA SEDS'!$A:$BZ, $A230, COLUMN(AB230))</f>
        <v/>
      </c>
      <c r="AC230">
        <f>INDEX('Input EIA SEDS'!$A:$BZ, $A230, COLUMN(AC230))</f>
        <v/>
      </c>
      <c r="AD230">
        <f>INDEX('Input EIA SEDS'!$A:$BZ, $A230, COLUMN(AD230))</f>
        <v/>
      </c>
      <c r="AE230">
        <f>INDEX('Input EIA SEDS'!$A:$BZ, $A230, COLUMN(AE230))</f>
        <v/>
      </c>
      <c r="AF230">
        <f>INDEX('Input EIA SEDS'!$A:$BZ, $A230, COLUMN(AF230))</f>
        <v/>
      </c>
      <c r="AG230">
        <f>INDEX('Input EIA SEDS'!$A:$BZ, $A230, COLUMN(AG230))</f>
        <v/>
      </c>
      <c r="AH230">
        <f>INDEX('Input EIA SEDS'!$A:$BZ, $A230, COLUMN(AH230))</f>
        <v/>
      </c>
      <c r="AI230">
        <f>INDEX('Input EIA SEDS'!$A:$BZ, $A230, COLUMN(AI230))</f>
        <v/>
      </c>
      <c r="AJ230">
        <f>INDEX('Input EIA SEDS'!$A:$BZ, $A230, COLUMN(AJ230))</f>
        <v/>
      </c>
      <c r="AK230">
        <f>INDEX('Input EIA SEDS'!$A:$BZ, $A230, COLUMN(AK230))</f>
        <v/>
      </c>
      <c r="AL230">
        <f>INDEX('Input EIA SEDS'!$A:$BZ, $A230, COLUMN(AL230))</f>
        <v/>
      </c>
      <c r="AM230">
        <f>INDEX('Input EIA SEDS'!$A:$BZ, $A230, COLUMN(AM230))</f>
        <v/>
      </c>
      <c r="AN230">
        <f>INDEX('Input EIA SEDS'!$A:$BZ, $A230, COLUMN(AN230))</f>
        <v/>
      </c>
      <c r="AO230">
        <f>INDEX('Input EIA SEDS'!$A:$BZ, $A230, COLUMN(AO230))</f>
        <v/>
      </c>
      <c r="AP230">
        <f>INDEX('Input EIA SEDS'!$A:$BZ, $A230, COLUMN(AP230))</f>
        <v/>
      </c>
      <c r="AQ230">
        <f>INDEX('Input EIA SEDS'!$A:$BZ, $A230, COLUMN(AQ230))</f>
        <v/>
      </c>
      <c r="AR230">
        <f>INDEX('Input EIA SEDS'!$A:$BZ, $A230, COLUMN(AR230))</f>
        <v/>
      </c>
      <c r="AS230">
        <f>INDEX('Input EIA SEDS'!$A:$BZ, $A230, COLUMN(AS230))</f>
        <v/>
      </c>
      <c r="AT230">
        <f>INDEX('Input EIA SEDS'!$A:$BZ, $A230, COLUMN(AT230))</f>
        <v/>
      </c>
      <c r="AU230">
        <f>INDEX('Input EIA SEDS'!$A:$BZ, $A230, COLUMN(AU230))</f>
        <v/>
      </c>
      <c r="AV230">
        <f>INDEX('Input EIA SEDS'!$A:$BZ, $A230, COLUMN(AV230))</f>
        <v/>
      </c>
      <c r="AW230">
        <f>INDEX('Input EIA SEDS'!$A:$BZ, $A230, COLUMN(AW230))</f>
        <v/>
      </c>
      <c r="AX230">
        <f>INDEX('Input EIA SEDS'!$A:$BZ, $A230, COLUMN(AX230))</f>
        <v/>
      </c>
      <c r="AY230">
        <f>INDEX('Input EIA SEDS'!$A:$BZ, $A230, COLUMN(AY230))</f>
        <v/>
      </c>
      <c r="AZ230">
        <f>INDEX('Input EIA SEDS'!$A:$BZ, $A230, COLUMN(AZ230))</f>
        <v/>
      </c>
      <c r="BA230">
        <f>INDEX('Input EIA SEDS'!$A:$BZ, $A230, COLUMN(BA230))</f>
        <v/>
      </c>
      <c r="BB230">
        <f>INDEX('Input EIA SEDS'!$A:$BZ, $A230, COLUMN(BB230))</f>
        <v/>
      </c>
      <c r="BC230">
        <f>INDEX('Input EIA SEDS'!$A:$BZ, $A230, COLUMN(BC230))</f>
        <v/>
      </c>
      <c r="BD230">
        <f>INDEX('Input EIA SEDS'!$A:$BZ, $A230, COLUMN(BD230))</f>
        <v/>
      </c>
      <c r="BE230">
        <f>INDEX('Input EIA SEDS'!$A:$BZ, $A230, COLUMN(BE230))</f>
        <v/>
      </c>
      <c r="BF230">
        <f>INDEX('Input EIA SEDS'!$A:$BZ, $A230, COLUMN(BF230))</f>
        <v/>
      </c>
      <c r="BG230">
        <f>INDEX('Input EIA SEDS'!$A:$BZ, $A230, COLUMN(BG230))</f>
        <v/>
      </c>
      <c r="BH230">
        <f>INDEX('Input EIA SEDS'!$A:$BZ, $A230, COLUMN(BH230))</f>
        <v/>
      </c>
      <c r="BI230">
        <f>INDEX('Input EIA SEDS'!$A:$BZ, $A230, COLUMN(BI230))</f>
        <v/>
      </c>
      <c r="BJ230">
        <f>INDEX('Input EIA SEDS'!$A:$BZ, $A230, COLUMN(BJ230))</f>
        <v/>
      </c>
      <c r="BK230">
        <f>INDEX('Input EIA SEDS'!$A:$BZ, $A230, COLUMN(BK230))</f>
        <v/>
      </c>
      <c r="BL230">
        <f>INDEX('Input EIA SEDS'!$A:$BZ, $A230, COLUMN(BL230))</f>
        <v/>
      </c>
      <c r="BM230">
        <f>INDEX('Input EIA SEDS'!$A:$BZ, $A230, COLUMN(BM230))</f>
        <v/>
      </c>
      <c r="BN230">
        <f>INDEX('Input EIA SEDS'!$A:$BZ, $A230, COLUMN(BN230))</f>
        <v/>
      </c>
      <c r="BO230">
        <f>INDEX('Input EIA SEDS'!$A:$BZ, $A230, COLUMN(BO230))</f>
        <v/>
      </c>
      <c r="BP230">
        <f>INDEX('Input EIA SEDS'!$A:$BZ, $A230, COLUMN(BP230))</f>
        <v/>
      </c>
      <c r="BQ230">
        <f>INDEX('Input EIA SEDS'!$A:$BZ, $A230, COLUMN(BQ230))</f>
        <v/>
      </c>
      <c r="BR230">
        <f>INDEX('Input EIA SEDS'!$A:$BZ, $A230, COLUMN(BR230))</f>
        <v/>
      </c>
      <c r="BS230">
        <f>INDEX('Input EIA SEDS'!$A:$BZ, $A230, COLUMN(BS230))</f>
        <v/>
      </c>
      <c r="BT230">
        <f>INDEX('Input EIA SEDS'!$A:$BZ, $A230, COLUMN(BT230))</f>
        <v/>
      </c>
      <c r="BU230">
        <f>INDEX('Input EIA SEDS'!$A:$BZ, $A230, COLUMN(BU230))</f>
        <v/>
      </c>
      <c r="BV230">
        <f>INDEX('Input EIA SEDS'!$A:$BZ, $A230, COLUMN(BV230))</f>
        <v/>
      </c>
      <c r="BW230">
        <f>INDEX('Input EIA SEDS'!$A:$BZ, $A230, COLUMN(BW230))</f>
        <v/>
      </c>
    </row>
    <row r="231" spans="1:75">
      <c r="A231">
        <f>MATCH($C231,'Input EIA SEDS'!$C:$C,0)</f>
        <v/>
      </c>
      <c r="B231">
        <f>INDEX('Input EIA SEDS'!$A:$BZ, $A231, COLUMN(B231))</f>
        <v/>
      </c>
      <c r="C231" t="s">
        <v>1007</v>
      </c>
      <c r="D231">
        <f>INDEX('Input EIA SEDS'!$A:$BZ, $A231, COLUMN(D231))</f>
        <v/>
      </c>
      <c r="E231">
        <f>INDEX('Input EIA SEDS'!$A:$BZ, $A231, COLUMN(E231))</f>
        <v/>
      </c>
      <c r="F231">
        <f>INDEX('Input EIA SEDS'!$A:$BZ, $A231, COLUMN(F231))</f>
        <v/>
      </c>
      <c r="G231">
        <f>INDEX('Input EIA SEDS'!$A:$BZ, $A231, COLUMN(G231))</f>
        <v/>
      </c>
      <c r="H231">
        <f>INDEX('Input EIA SEDS'!$A:$BZ, $A231, COLUMN(H231))</f>
        <v/>
      </c>
      <c r="I231">
        <f>INDEX('Input EIA SEDS'!$A:$BZ, $A231, COLUMN(I231))</f>
        <v/>
      </c>
      <c r="J231">
        <f>INDEX('Input EIA SEDS'!$A:$BZ, $A231, COLUMN(J231))</f>
        <v/>
      </c>
      <c r="K231">
        <f>INDEX('Input EIA SEDS'!$A:$BZ, $A231, COLUMN(K231))</f>
        <v/>
      </c>
      <c r="L231">
        <f>INDEX('Input EIA SEDS'!$A:$BZ, $A231, COLUMN(L231))</f>
        <v/>
      </c>
      <c r="M231">
        <f>INDEX('Input EIA SEDS'!$A:$BZ, $A231, COLUMN(M231))</f>
        <v/>
      </c>
      <c r="N231">
        <f>INDEX('Input EIA SEDS'!$A:$BZ, $A231, COLUMN(N231))</f>
        <v/>
      </c>
      <c r="O231">
        <f>INDEX('Input EIA SEDS'!$A:$BZ, $A231, COLUMN(O231))</f>
        <v/>
      </c>
      <c r="P231">
        <f>INDEX('Input EIA SEDS'!$A:$BZ, $A231, COLUMN(P231))</f>
        <v/>
      </c>
      <c r="Q231">
        <f>INDEX('Input EIA SEDS'!$A:$BZ, $A231, COLUMN(Q231))</f>
        <v/>
      </c>
      <c r="R231">
        <f>INDEX('Input EIA SEDS'!$A:$BZ, $A231, COLUMN(R231))</f>
        <v/>
      </c>
      <c r="S231">
        <f>INDEX('Input EIA SEDS'!$A:$BZ, $A231, COLUMN(S231))</f>
        <v/>
      </c>
      <c r="T231">
        <f>INDEX('Input EIA SEDS'!$A:$BZ, $A231, COLUMN(T231))</f>
        <v/>
      </c>
      <c r="U231">
        <f>INDEX('Input EIA SEDS'!$A:$BZ, $A231, COLUMN(U231))</f>
        <v/>
      </c>
      <c r="V231">
        <f>INDEX('Input EIA SEDS'!$A:$BZ, $A231, COLUMN(V231))</f>
        <v/>
      </c>
      <c r="W231">
        <f>INDEX('Input EIA SEDS'!$A:$BZ, $A231, COLUMN(W231))</f>
        <v/>
      </c>
      <c r="X231">
        <f>INDEX('Input EIA SEDS'!$A:$BZ, $A231, COLUMN(X231))</f>
        <v/>
      </c>
      <c r="Y231">
        <f>INDEX('Input EIA SEDS'!$A:$BZ, $A231, COLUMN(Y231))</f>
        <v/>
      </c>
      <c r="Z231">
        <f>INDEX('Input EIA SEDS'!$A:$BZ, $A231, COLUMN(Z231))</f>
        <v/>
      </c>
      <c r="AA231">
        <f>INDEX('Input EIA SEDS'!$A:$BZ, $A231, COLUMN(AA231))</f>
        <v/>
      </c>
      <c r="AB231">
        <f>INDEX('Input EIA SEDS'!$A:$BZ, $A231, COLUMN(AB231))</f>
        <v/>
      </c>
      <c r="AC231">
        <f>INDEX('Input EIA SEDS'!$A:$BZ, $A231, COLUMN(AC231))</f>
        <v/>
      </c>
      <c r="AD231">
        <f>INDEX('Input EIA SEDS'!$A:$BZ, $A231, COLUMN(AD231))</f>
        <v/>
      </c>
      <c r="AE231">
        <f>INDEX('Input EIA SEDS'!$A:$BZ, $A231, COLUMN(AE231))</f>
        <v/>
      </c>
      <c r="AF231">
        <f>INDEX('Input EIA SEDS'!$A:$BZ, $A231, COLUMN(AF231))</f>
        <v/>
      </c>
      <c r="AG231">
        <f>INDEX('Input EIA SEDS'!$A:$BZ, $A231, COLUMN(AG231))</f>
        <v/>
      </c>
      <c r="AH231">
        <f>INDEX('Input EIA SEDS'!$A:$BZ, $A231, COLUMN(AH231))</f>
        <v/>
      </c>
      <c r="AI231">
        <f>INDEX('Input EIA SEDS'!$A:$BZ, $A231, COLUMN(AI231))</f>
        <v/>
      </c>
      <c r="AJ231">
        <f>INDEX('Input EIA SEDS'!$A:$BZ, $A231, COLUMN(AJ231))</f>
        <v/>
      </c>
      <c r="AK231">
        <f>INDEX('Input EIA SEDS'!$A:$BZ, $A231, COLUMN(AK231))</f>
        <v/>
      </c>
      <c r="AL231">
        <f>INDEX('Input EIA SEDS'!$A:$BZ, $A231, COLUMN(AL231))</f>
        <v/>
      </c>
      <c r="AM231">
        <f>INDEX('Input EIA SEDS'!$A:$BZ, $A231, COLUMN(AM231))</f>
        <v/>
      </c>
      <c r="AN231">
        <f>INDEX('Input EIA SEDS'!$A:$BZ, $A231, COLUMN(AN231))</f>
        <v/>
      </c>
      <c r="AO231">
        <f>INDEX('Input EIA SEDS'!$A:$BZ, $A231, COLUMN(AO231))</f>
        <v/>
      </c>
      <c r="AP231">
        <f>INDEX('Input EIA SEDS'!$A:$BZ, $A231, COLUMN(AP231))</f>
        <v/>
      </c>
      <c r="AQ231">
        <f>INDEX('Input EIA SEDS'!$A:$BZ, $A231, COLUMN(AQ231))</f>
        <v/>
      </c>
      <c r="AR231">
        <f>INDEX('Input EIA SEDS'!$A:$BZ, $A231, COLUMN(AR231))</f>
        <v/>
      </c>
      <c r="AS231">
        <f>INDEX('Input EIA SEDS'!$A:$BZ, $A231, COLUMN(AS231))</f>
        <v/>
      </c>
      <c r="AT231">
        <f>INDEX('Input EIA SEDS'!$A:$BZ, $A231, COLUMN(AT231))</f>
        <v/>
      </c>
      <c r="AU231">
        <f>INDEX('Input EIA SEDS'!$A:$BZ, $A231, COLUMN(AU231))</f>
        <v/>
      </c>
      <c r="AV231">
        <f>INDEX('Input EIA SEDS'!$A:$BZ, $A231, COLUMN(AV231))</f>
        <v/>
      </c>
      <c r="AW231">
        <f>INDEX('Input EIA SEDS'!$A:$BZ, $A231, COLUMN(AW231))</f>
        <v/>
      </c>
      <c r="AX231">
        <f>INDEX('Input EIA SEDS'!$A:$BZ, $A231, COLUMN(AX231))</f>
        <v/>
      </c>
      <c r="AY231">
        <f>INDEX('Input EIA SEDS'!$A:$BZ, $A231, COLUMN(AY231))</f>
        <v/>
      </c>
      <c r="AZ231">
        <f>INDEX('Input EIA SEDS'!$A:$BZ, $A231, COLUMN(AZ231))</f>
        <v/>
      </c>
      <c r="BA231">
        <f>INDEX('Input EIA SEDS'!$A:$BZ, $A231, COLUMN(BA231))</f>
        <v/>
      </c>
      <c r="BB231">
        <f>INDEX('Input EIA SEDS'!$A:$BZ, $A231, COLUMN(BB231))</f>
        <v/>
      </c>
      <c r="BC231">
        <f>INDEX('Input EIA SEDS'!$A:$BZ, $A231, COLUMN(BC231))</f>
        <v/>
      </c>
      <c r="BD231">
        <f>INDEX('Input EIA SEDS'!$A:$BZ, $A231, COLUMN(BD231))</f>
        <v/>
      </c>
      <c r="BE231">
        <f>INDEX('Input EIA SEDS'!$A:$BZ, $A231, COLUMN(BE231))</f>
        <v/>
      </c>
      <c r="BF231">
        <f>INDEX('Input EIA SEDS'!$A:$BZ, $A231, COLUMN(BF231))</f>
        <v/>
      </c>
      <c r="BG231">
        <f>INDEX('Input EIA SEDS'!$A:$BZ, $A231, COLUMN(BG231))</f>
        <v/>
      </c>
      <c r="BH231">
        <f>INDEX('Input EIA SEDS'!$A:$BZ, $A231, COLUMN(BH231))</f>
        <v/>
      </c>
      <c r="BI231">
        <f>INDEX('Input EIA SEDS'!$A:$BZ, $A231, COLUMN(BI231))</f>
        <v/>
      </c>
      <c r="BJ231">
        <f>INDEX('Input EIA SEDS'!$A:$BZ, $A231, COLUMN(BJ231))</f>
        <v/>
      </c>
      <c r="BK231">
        <f>INDEX('Input EIA SEDS'!$A:$BZ, $A231, COLUMN(BK231))</f>
        <v/>
      </c>
      <c r="BL231">
        <f>INDEX('Input EIA SEDS'!$A:$BZ, $A231, COLUMN(BL231))</f>
        <v/>
      </c>
      <c r="BM231">
        <f>INDEX('Input EIA SEDS'!$A:$BZ, $A231, COLUMN(BM231))</f>
        <v/>
      </c>
      <c r="BN231">
        <f>INDEX('Input EIA SEDS'!$A:$BZ, $A231, COLUMN(BN231))</f>
        <v/>
      </c>
      <c r="BO231">
        <f>INDEX('Input EIA SEDS'!$A:$BZ, $A231, COLUMN(BO231))</f>
        <v/>
      </c>
      <c r="BP231">
        <f>INDEX('Input EIA SEDS'!$A:$BZ, $A231, COLUMN(BP231))</f>
        <v/>
      </c>
      <c r="BQ231">
        <f>INDEX('Input EIA SEDS'!$A:$BZ, $A231, COLUMN(BQ231))</f>
        <v/>
      </c>
      <c r="BR231">
        <f>INDEX('Input EIA SEDS'!$A:$BZ, $A231, COLUMN(BR231))</f>
        <v/>
      </c>
      <c r="BS231">
        <f>INDEX('Input EIA SEDS'!$A:$BZ, $A231, COLUMN(BS231))</f>
        <v/>
      </c>
      <c r="BT231">
        <f>INDEX('Input EIA SEDS'!$A:$BZ, $A231, COLUMN(BT231))</f>
        <v/>
      </c>
      <c r="BU231">
        <f>INDEX('Input EIA SEDS'!$A:$BZ, $A231, COLUMN(BU231))</f>
        <v/>
      </c>
      <c r="BV231">
        <f>INDEX('Input EIA SEDS'!$A:$BZ, $A231, COLUMN(BV231))</f>
        <v/>
      </c>
      <c r="BW231">
        <f>INDEX('Input EIA SEDS'!$A:$BZ, $A231, COLUMN(BW231))</f>
        <v/>
      </c>
    </row>
    <row r="232" spans="1:75">
      <c r="A232">
        <f>MATCH($C232,'Input EIA SEDS'!$C:$C,0)</f>
        <v/>
      </c>
      <c r="B232">
        <f>INDEX('Input EIA SEDS'!$A:$BZ, $A232, COLUMN(B232))</f>
        <v/>
      </c>
      <c r="C232" t="s">
        <v>1009</v>
      </c>
      <c r="D232">
        <f>INDEX('Input EIA SEDS'!$A:$BZ, $A232, COLUMN(D232))</f>
        <v/>
      </c>
      <c r="E232">
        <f>INDEX('Input EIA SEDS'!$A:$BZ, $A232, COLUMN(E232))</f>
        <v/>
      </c>
      <c r="F232">
        <f>INDEX('Input EIA SEDS'!$A:$BZ, $A232, COLUMN(F232))</f>
        <v/>
      </c>
      <c r="G232">
        <f>INDEX('Input EIA SEDS'!$A:$BZ, $A232, COLUMN(G232))</f>
        <v/>
      </c>
      <c r="H232">
        <f>INDEX('Input EIA SEDS'!$A:$BZ, $A232, COLUMN(H232))</f>
        <v/>
      </c>
      <c r="I232">
        <f>INDEX('Input EIA SEDS'!$A:$BZ, $A232, COLUMN(I232))</f>
        <v/>
      </c>
      <c r="J232">
        <f>INDEX('Input EIA SEDS'!$A:$BZ, $A232, COLUMN(J232))</f>
        <v/>
      </c>
      <c r="K232">
        <f>INDEX('Input EIA SEDS'!$A:$BZ, $A232, COLUMN(K232))</f>
        <v/>
      </c>
      <c r="L232">
        <f>INDEX('Input EIA SEDS'!$A:$BZ, $A232, COLUMN(L232))</f>
        <v/>
      </c>
      <c r="M232">
        <f>INDEX('Input EIA SEDS'!$A:$BZ, $A232, COLUMN(M232))</f>
        <v/>
      </c>
      <c r="N232">
        <f>INDEX('Input EIA SEDS'!$A:$BZ, $A232, COLUMN(N232))</f>
        <v/>
      </c>
      <c r="O232">
        <f>INDEX('Input EIA SEDS'!$A:$BZ, $A232, COLUMN(O232))</f>
        <v/>
      </c>
      <c r="P232">
        <f>INDEX('Input EIA SEDS'!$A:$BZ, $A232, COLUMN(P232))</f>
        <v/>
      </c>
      <c r="Q232">
        <f>INDEX('Input EIA SEDS'!$A:$BZ, $A232, COLUMN(Q232))</f>
        <v/>
      </c>
      <c r="R232">
        <f>INDEX('Input EIA SEDS'!$A:$BZ, $A232, COLUMN(R232))</f>
        <v/>
      </c>
      <c r="S232">
        <f>INDEX('Input EIA SEDS'!$A:$BZ, $A232, COLUMN(S232))</f>
        <v/>
      </c>
      <c r="T232">
        <f>INDEX('Input EIA SEDS'!$A:$BZ, $A232, COLUMN(T232))</f>
        <v/>
      </c>
      <c r="U232">
        <f>INDEX('Input EIA SEDS'!$A:$BZ, $A232, COLUMN(U232))</f>
        <v/>
      </c>
      <c r="V232">
        <f>INDEX('Input EIA SEDS'!$A:$BZ, $A232, COLUMN(V232))</f>
        <v/>
      </c>
      <c r="W232">
        <f>INDEX('Input EIA SEDS'!$A:$BZ, $A232, COLUMN(W232))</f>
        <v/>
      </c>
      <c r="X232">
        <f>INDEX('Input EIA SEDS'!$A:$BZ, $A232, COLUMN(X232))</f>
        <v/>
      </c>
      <c r="Y232">
        <f>INDEX('Input EIA SEDS'!$A:$BZ, $A232, COLUMN(Y232))</f>
        <v/>
      </c>
      <c r="Z232">
        <f>INDEX('Input EIA SEDS'!$A:$BZ, $A232, COLUMN(Z232))</f>
        <v/>
      </c>
      <c r="AA232">
        <f>INDEX('Input EIA SEDS'!$A:$BZ, $A232, COLUMN(AA232))</f>
        <v/>
      </c>
      <c r="AB232">
        <f>INDEX('Input EIA SEDS'!$A:$BZ, $A232, COLUMN(AB232))</f>
        <v/>
      </c>
      <c r="AC232">
        <f>INDEX('Input EIA SEDS'!$A:$BZ, $A232, COLUMN(AC232))</f>
        <v/>
      </c>
      <c r="AD232">
        <f>INDEX('Input EIA SEDS'!$A:$BZ, $A232, COLUMN(AD232))</f>
        <v/>
      </c>
      <c r="AE232">
        <f>INDEX('Input EIA SEDS'!$A:$BZ, $A232, COLUMN(AE232))</f>
        <v/>
      </c>
      <c r="AF232">
        <f>INDEX('Input EIA SEDS'!$A:$BZ, $A232, COLUMN(AF232))</f>
        <v/>
      </c>
      <c r="AG232">
        <f>INDEX('Input EIA SEDS'!$A:$BZ, $A232, COLUMN(AG232))</f>
        <v/>
      </c>
      <c r="AH232">
        <f>INDEX('Input EIA SEDS'!$A:$BZ, $A232, COLUMN(AH232))</f>
        <v/>
      </c>
      <c r="AI232">
        <f>INDEX('Input EIA SEDS'!$A:$BZ, $A232, COLUMN(AI232))</f>
        <v/>
      </c>
      <c r="AJ232">
        <f>INDEX('Input EIA SEDS'!$A:$BZ, $A232, COLUMN(AJ232))</f>
        <v/>
      </c>
      <c r="AK232">
        <f>INDEX('Input EIA SEDS'!$A:$BZ, $A232, COLUMN(AK232))</f>
        <v/>
      </c>
      <c r="AL232">
        <f>INDEX('Input EIA SEDS'!$A:$BZ, $A232, COLUMN(AL232))</f>
        <v/>
      </c>
      <c r="AM232">
        <f>INDEX('Input EIA SEDS'!$A:$BZ, $A232, COLUMN(AM232))</f>
        <v/>
      </c>
      <c r="AN232">
        <f>INDEX('Input EIA SEDS'!$A:$BZ, $A232, COLUMN(AN232))</f>
        <v/>
      </c>
      <c r="AO232">
        <f>INDEX('Input EIA SEDS'!$A:$BZ, $A232, COLUMN(AO232))</f>
        <v/>
      </c>
      <c r="AP232">
        <f>INDEX('Input EIA SEDS'!$A:$BZ, $A232, COLUMN(AP232))</f>
        <v/>
      </c>
      <c r="AQ232">
        <f>INDEX('Input EIA SEDS'!$A:$BZ, $A232, COLUMN(AQ232))</f>
        <v/>
      </c>
      <c r="AR232">
        <f>INDEX('Input EIA SEDS'!$A:$BZ, $A232, COLUMN(AR232))</f>
        <v/>
      </c>
      <c r="AS232">
        <f>INDEX('Input EIA SEDS'!$A:$BZ, $A232, COLUMN(AS232))</f>
        <v/>
      </c>
      <c r="AT232">
        <f>INDEX('Input EIA SEDS'!$A:$BZ, $A232, COLUMN(AT232))</f>
        <v/>
      </c>
      <c r="AU232">
        <f>INDEX('Input EIA SEDS'!$A:$BZ, $A232, COLUMN(AU232))</f>
        <v/>
      </c>
      <c r="AV232">
        <f>INDEX('Input EIA SEDS'!$A:$BZ, $A232, COLUMN(AV232))</f>
        <v/>
      </c>
      <c r="AW232">
        <f>INDEX('Input EIA SEDS'!$A:$BZ, $A232, COLUMN(AW232))</f>
        <v/>
      </c>
      <c r="AX232">
        <f>INDEX('Input EIA SEDS'!$A:$BZ, $A232, COLUMN(AX232))</f>
        <v/>
      </c>
      <c r="AY232">
        <f>INDEX('Input EIA SEDS'!$A:$BZ, $A232, COLUMN(AY232))</f>
        <v/>
      </c>
      <c r="AZ232">
        <f>INDEX('Input EIA SEDS'!$A:$BZ, $A232, COLUMN(AZ232))</f>
        <v/>
      </c>
      <c r="BA232">
        <f>INDEX('Input EIA SEDS'!$A:$BZ, $A232, COLUMN(BA232))</f>
        <v/>
      </c>
      <c r="BB232">
        <f>INDEX('Input EIA SEDS'!$A:$BZ, $A232, COLUMN(BB232))</f>
        <v/>
      </c>
      <c r="BC232">
        <f>INDEX('Input EIA SEDS'!$A:$BZ, $A232, COLUMN(BC232))</f>
        <v/>
      </c>
      <c r="BD232">
        <f>INDEX('Input EIA SEDS'!$A:$BZ, $A232, COLUMN(BD232))</f>
        <v/>
      </c>
      <c r="BE232">
        <f>INDEX('Input EIA SEDS'!$A:$BZ, $A232, COLUMN(BE232))</f>
        <v/>
      </c>
      <c r="BF232">
        <f>INDEX('Input EIA SEDS'!$A:$BZ, $A232, COLUMN(BF232))</f>
        <v/>
      </c>
      <c r="BG232">
        <f>INDEX('Input EIA SEDS'!$A:$BZ, $A232, COLUMN(BG232))</f>
        <v/>
      </c>
      <c r="BH232">
        <f>INDEX('Input EIA SEDS'!$A:$BZ, $A232, COLUMN(BH232))</f>
        <v/>
      </c>
      <c r="BI232">
        <f>INDEX('Input EIA SEDS'!$A:$BZ, $A232, COLUMN(BI232))</f>
        <v/>
      </c>
      <c r="BJ232">
        <f>INDEX('Input EIA SEDS'!$A:$BZ, $A232, COLUMN(BJ232))</f>
        <v/>
      </c>
      <c r="BK232">
        <f>INDEX('Input EIA SEDS'!$A:$BZ, $A232, COLUMN(BK232))</f>
        <v/>
      </c>
      <c r="BL232">
        <f>INDEX('Input EIA SEDS'!$A:$BZ, $A232, COLUMN(BL232))</f>
        <v/>
      </c>
      <c r="BM232">
        <f>INDEX('Input EIA SEDS'!$A:$BZ, $A232, COLUMN(BM232))</f>
        <v/>
      </c>
      <c r="BN232">
        <f>INDEX('Input EIA SEDS'!$A:$BZ, $A232, COLUMN(BN232))</f>
        <v/>
      </c>
      <c r="BO232">
        <f>INDEX('Input EIA SEDS'!$A:$BZ, $A232, COLUMN(BO232))</f>
        <v/>
      </c>
      <c r="BP232">
        <f>INDEX('Input EIA SEDS'!$A:$BZ, $A232, COLUMN(BP232))</f>
        <v/>
      </c>
      <c r="BQ232">
        <f>INDEX('Input EIA SEDS'!$A:$BZ, $A232, COLUMN(BQ232))</f>
        <v/>
      </c>
      <c r="BR232">
        <f>INDEX('Input EIA SEDS'!$A:$BZ, $A232, COLUMN(BR232))</f>
        <v/>
      </c>
      <c r="BS232">
        <f>INDEX('Input EIA SEDS'!$A:$BZ, $A232, COLUMN(BS232))</f>
        <v/>
      </c>
      <c r="BT232">
        <f>INDEX('Input EIA SEDS'!$A:$BZ, $A232, COLUMN(BT232))</f>
        <v/>
      </c>
      <c r="BU232">
        <f>INDEX('Input EIA SEDS'!$A:$BZ, $A232, COLUMN(BU232))</f>
        <v/>
      </c>
      <c r="BV232">
        <f>INDEX('Input EIA SEDS'!$A:$BZ, $A232, COLUMN(BV232))</f>
        <v/>
      </c>
      <c r="BW232">
        <f>INDEX('Input EIA SEDS'!$A:$BZ, $A232, COLUMN(BW232))</f>
        <v/>
      </c>
    </row>
    <row r="233" spans="1:75">
      <c r="A233">
        <f>MATCH($C233,'Input EIA SEDS'!$C:$C,0)</f>
        <v/>
      </c>
      <c r="B233">
        <f>INDEX('Input EIA SEDS'!$A:$BZ, $A233, COLUMN(B233))</f>
        <v/>
      </c>
      <c r="C233" t="s">
        <v>1361</v>
      </c>
      <c r="D233">
        <f>INDEX('Input EIA SEDS'!$A:$BZ, $A233, COLUMN(D233))</f>
        <v/>
      </c>
      <c r="E233">
        <f>INDEX('Input EIA SEDS'!$A:$BZ, $A233, COLUMN(E233))</f>
        <v/>
      </c>
      <c r="F233">
        <f>INDEX('Input EIA SEDS'!$A:$BZ, $A233, COLUMN(F233))</f>
        <v/>
      </c>
      <c r="G233">
        <f>INDEX('Input EIA SEDS'!$A:$BZ, $A233, COLUMN(G233))</f>
        <v/>
      </c>
      <c r="H233">
        <f>INDEX('Input EIA SEDS'!$A:$BZ, $A233, COLUMN(H233))</f>
        <v/>
      </c>
      <c r="I233">
        <f>INDEX('Input EIA SEDS'!$A:$BZ, $A233, COLUMN(I233))</f>
        <v/>
      </c>
      <c r="J233">
        <f>INDEX('Input EIA SEDS'!$A:$BZ, $A233, COLUMN(J233))</f>
        <v/>
      </c>
      <c r="K233">
        <f>INDEX('Input EIA SEDS'!$A:$BZ, $A233, COLUMN(K233))</f>
        <v/>
      </c>
      <c r="L233">
        <f>INDEX('Input EIA SEDS'!$A:$BZ, $A233, COLUMN(L233))</f>
        <v/>
      </c>
      <c r="M233">
        <f>INDEX('Input EIA SEDS'!$A:$BZ, $A233, COLUMN(M233))</f>
        <v/>
      </c>
      <c r="N233">
        <f>INDEX('Input EIA SEDS'!$A:$BZ, $A233, COLUMN(N233))</f>
        <v/>
      </c>
      <c r="O233">
        <f>INDEX('Input EIA SEDS'!$A:$BZ, $A233, COLUMN(O233))</f>
        <v/>
      </c>
      <c r="P233">
        <f>INDEX('Input EIA SEDS'!$A:$BZ, $A233, COLUMN(P233))</f>
        <v/>
      </c>
      <c r="Q233">
        <f>INDEX('Input EIA SEDS'!$A:$BZ, $A233, COLUMN(Q233))</f>
        <v/>
      </c>
      <c r="R233">
        <f>INDEX('Input EIA SEDS'!$A:$BZ, $A233, COLUMN(R233))</f>
        <v/>
      </c>
      <c r="S233">
        <f>INDEX('Input EIA SEDS'!$A:$BZ, $A233, COLUMN(S233))</f>
        <v/>
      </c>
      <c r="T233">
        <f>INDEX('Input EIA SEDS'!$A:$BZ, $A233, COLUMN(T233))</f>
        <v/>
      </c>
      <c r="U233">
        <f>INDEX('Input EIA SEDS'!$A:$BZ, $A233, COLUMN(U233))</f>
        <v/>
      </c>
      <c r="V233">
        <f>INDEX('Input EIA SEDS'!$A:$BZ, $A233, COLUMN(V233))</f>
        <v/>
      </c>
      <c r="W233">
        <f>INDEX('Input EIA SEDS'!$A:$BZ, $A233, COLUMN(W233))</f>
        <v/>
      </c>
      <c r="X233">
        <f>INDEX('Input EIA SEDS'!$A:$BZ, $A233, COLUMN(X233))</f>
        <v/>
      </c>
      <c r="Y233">
        <f>INDEX('Input EIA SEDS'!$A:$BZ, $A233, COLUMN(Y233))</f>
        <v/>
      </c>
      <c r="Z233">
        <f>INDEX('Input EIA SEDS'!$A:$BZ, $A233, COLUMN(Z233))</f>
        <v/>
      </c>
      <c r="AA233">
        <f>INDEX('Input EIA SEDS'!$A:$BZ, $A233, COLUMN(AA233))</f>
        <v/>
      </c>
      <c r="AB233">
        <f>INDEX('Input EIA SEDS'!$A:$BZ, $A233, COLUMN(AB233))</f>
        <v/>
      </c>
      <c r="AC233">
        <f>INDEX('Input EIA SEDS'!$A:$BZ, $A233, COLUMN(AC233))</f>
        <v/>
      </c>
      <c r="AD233">
        <f>INDEX('Input EIA SEDS'!$A:$BZ, $A233, COLUMN(AD233))</f>
        <v/>
      </c>
      <c r="AE233">
        <f>INDEX('Input EIA SEDS'!$A:$BZ, $A233, COLUMN(AE233))</f>
        <v/>
      </c>
      <c r="AF233">
        <f>INDEX('Input EIA SEDS'!$A:$BZ, $A233, COLUMN(AF233))</f>
        <v/>
      </c>
      <c r="AG233">
        <f>INDEX('Input EIA SEDS'!$A:$BZ, $A233, COLUMN(AG233))</f>
        <v/>
      </c>
      <c r="AH233">
        <f>INDEX('Input EIA SEDS'!$A:$BZ, $A233, COLUMN(AH233))</f>
        <v/>
      </c>
      <c r="AI233">
        <f>INDEX('Input EIA SEDS'!$A:$BZ, $A233, COLUMN(AI233))</f>
        <v/>
      </c>
      <c r="AJ233">
        <f>INDEX('Input EIA SEDS'!$A:$BZ, $A233, COLUMN(AJ233))</f>
        <v/>
      </c>
      <c r="AK233">
        <f>INDEX('Input EIA SEDS'!$A:$BZ, $A233, COLUMN(AK233))</f>
        <v/>
      </c>
      <c r="AL233">
        <f>INDEX('Input EIA SEDS'!$A:$BZ, $A233, COLUMN(AL233))</f>
        <v/>
      </c>
      <c r="AM233">
        <f>INDEX('Input EIA SEDS'!$A:$BZ, $A233, COLUMN(AM233))</f>
        <v/>
      </c>
      <c r="AN233">
        <f>INDEX('Input EIA SEDS'!$A:$BZ, $A233, COLUMN(AN233))</f>
        <v/>
      </c>
      <c r="AO233">
        <f>INDEX('Input EIA SEDS'!$A:$BZ, $A233, COLUMN(AO233))</f>
        <v/>
      </c>
      <c r="AP233">
        <f>INDEX('Input EIA SEDS'!$A:$BZ, $A233, COLUMN(AP233))</f>
        <v/>
      </c>
      <c r="AQ233">
        <f>INDEX('Input EIA SEDS'!$A:$BZ, $A233, COLUMN(AQ233))</f>
        <v/>
      </c>
      <c r="AR233">
        <f>INDEX('Input EIA SEDS'!$A:$BZ, $A233, COLUMN(AR233))</f>
        <v/>
      </c>
      <c r="AS233">
        <f>INDEX('Input EIA SEDS'!$A:$BZ, $A233, COLUMN(AS233))</f>
        <v/>
      </c>
      <c r="AT233">
        <f>INDEX('Input EIA SEDS'!$A:$BZ, $A233, COLUMN(AT233))</f>
        <v/>
      </c>
      <c r="AU233">
        <f>INDEX('Input EIA SEDS'!$A:$BZ, $A233, COLUMN(AU233))</f>
        <v/>
      </c>
      <c r="AV233">
        <f>INDEX('Input EIA SEDS'!$A:$BZ, $A233, COLUMN(AV233))</f>
        <v/>
      </c>
      <c r="AW233">
        <f>INDEX('Input EIA SEDS'!$A:$BZ, $A233, COLUMN(AW233))</f>
        <v/>
      </c>
      <c r="AX233">
        <f>INDEX('Input EIA SEDS'!$A:$BZ, $A233, COLUMN(AX233))</f>
        <v/>
      </c>
      <c r="AY233">
        <f>INDEX('Input EIA SEDS'!$A:$BZ, $A233, COLUMN(AY233))</f>
        <v/>
      </c>
      <c r="AZ233">
        <f>INDEX('Input EIA SEDS'!$A:$BZ, $A233, COLUMN(AZ233))</f>
        <v/>
      </c>
      <c r="BA233">
        <f>INDEX('Input EIA SEDS'!$A:$BZ, $A233, COLUMN(BA233))</f>
        <v/>
      </c>
      <c r="BB233">
        <f>INDEX('Input EIA SEDS'!$A:$BZ, $A233, COLUMN(BB233))</f>
        <v/>
      </c>
      <c r="BC233">
        <f>INDEX('Input EIA SEDS'!$A:$BZ, $A233, COLUMN(BC233))</f>
        <v/>
      </c>
      <c r="BD233">
        <f>INDEX('Input EIA SEDS'!$A:$BZ, $A233, COLUMN(BD233))</f>
        <v/>
      </c>
      <c r="BE233">
        <f>INDEX('Input EIA SEDS'!$A:$BZ, $A233, COLUMN(BE233))</f>
        <v/>
      </c>
      <c r="BF233">
        <f>INDEX('Input EIA SEDS'!$A:$BZ, $A233, COLUMN(BF233))</f>
        <v/>
      </c>
      <c r="BG233">
        <f>INDEX('Input EIA SEDS'!$A:$BZ, $A233, COLUMN(BG233))</f>
        <v/>
      </c>
      <c r="BH233">
        <f>INDEX('Input EIA SEDS'!$A:$BZ, $A233, COLUMN(BH233))</f>
        <v/>
      </c>
      <c r="BI233">
        <f>INDEX('Input EIA SEDS'!$A:$BZ, $A233, COLUMN(BI233))</f>
        <v/>
      </c>
      <c r="BJ233">
        <f>INDEX('Input EIA SEDS'!$A:$BZ, $A233, COLUMN(BJ233))</f>
        <v/>
      </c>
      <c r="BK233">
        <f>INDEX('Input EIA SEDS'!$A:$BZ, $A233, COLUMN(BK233))</f>
        <v/>
      </c>
      <c r="BL233">
        <f>INDEX('Input EIA SEDS'!$A:$BZ, $A233, COLUMN(BL233))</f>
        <v/>
      </c>
      <c r="BM233">
        <f>INDEX('Input EIA SEDS'!$A:$BZ, $A233, COLUMN(BM233))</f>
        <v/>
      </c>
      <c r="BN233">
        <f>INDEX('Input EIA SEDS'!$A:$BZ, $A233, COLUMN(BN233))</f>
        <v/>
      </c>
      <c r="BO233">
        <f>INDEX('Input EIA SEDS'!$A:$BZ, $A233, COLUMN(BO233))</f>
        <v/>
      </c>
      <c r="BP233">
        <f>INDEX('Input EIA SEDS'!$A:$BZ, $A233, COLUMN(BP233))</f>
        <v/>
      </c>
      <c r="BQ233">
        <f>INDEX('Input EIA SEDS'!$A:$BZ, $A233, COLUMN(BQ233))</f>
        <v/>
      </c>
      <c r="BR233">
        <f>INDEX('Input EIA SEDS'!$A:$BZ, $A233, COLUMN(BR233))</f>
        <v/>
      </c>
      <c r="BS233">
        <f>INDEX('Input EIA SEDS'!$A:$BZ, $A233, COLUMN(BS233))</f>
        <v/>
      </c>
      <c r="BT233">
        <f>INDEX('Input EIA SEDS'!$A:$BZ, $A233, COLUMN(BT233))</f>
        <v/>
      </c>
      <c r="BU233">
        <f>INDEX('Input EIA SEDS'!$A:$BZ, $A233, COLUMN(BU233))</f>
        <v/>
      </c>
      <c r="BV233">
        <f>INDEX('Input EIA SEDS'!$A:$BZ, $A233, COLUMN(BV233))</f>
        <v/>
      </c>
      <c r="BW233">
        <f>INDEX('Input EIA SEDS'!$A:$BZ, $A233, COLUMN(BW233))</f>
        <v/>
      </c>
    </row>
    <row r="234" spans="1:75">
      <c r="A234">
        <f>MATCH($C234,'Input EIA SEDS'!$C:$C,0)</f>
        <v/>
      </c>
      <c r="B234">
        <f>INDEX('Input EIA SEDS'!$A:$BZ, $A234, COLUMN(B234))</f>
        <v/>
      </c>
      <c r="C234" t="s">
        <v>1362</v>
      </c>
      <c r="D234">
        <f>INDEX('Input EIA SEDS'!$A:$BZ, $A234, COLUMN(D234))</f>
        <v/>
      </c>
      <c r="E234">
        <f>INDEX('Input EIA SEDS'!$A:$BZ, $A234, COLUMN(E234))</f>
        <v/>
      </c>
      <c r="F234">
        <f>INDEX('Input EIA SEDS'!$A:$BZ, $A234, COLUMN(F234))</f>
        <v/>
      </c>
      <c r="G234">
        <f>INDEX('Input EIA SEDS'!$A:$BZ, $A234, COLUMN(G234))</f>
        <v/>
      </c>
      <c r="H234">
        <f>INDEX('Input EIA SEDS'!$A:$BZ, $A234, COLUMN(H234))</f>
        <v/>
      </c>
      <c r="I234">
        <f>INDEX('Input EIA SEDS'!$A:$BZ, $A234, COLUMN(I234))</f>
        <v/>
      </c>
      <c r="J234">
        <f>INDEX('Input EIA SEDS'!$A:$BZ, $A234, COLUMN(J234))</f>
        <v/>
      </c>
      <c r="K234">
        <f>INDEX('Input EIA SEDS'!$A:$BZ, $A234, COLUMN(K234))</f>
        <v/>
      </c>
      <c r="L234">
        <f>INDEX('Input EIA SEDS'!$A:$BZ, $A234, COLUMN(L234))</f>
        <v/>
      </c>
      <c r="M234">
        <f>INDEX('Input EIA SEDS'!$A:$BZ, $A234, COLUMN(M234))</f>
        <v/>
      </c>
      <c r="N234">
        <f>INDEX('Input EIA SEDS'!$A:$BZ, $A234, COLUMN(N234))</f>
        <v/>
      </c>
      <c r="O234">
        <f>INDEX('Input EIA SEDS'!$A:$BZ, $A234, COLUMN(O234))</f>
        <v/>
      </c>
      <c r="P234">
        <f>INDEX('Input EIA SEDS'!$A:$BZ, $A234, COLUMN(P234))</f>
        <v/>
      </c>
      <c r="Q234">
        <f>INDEX('Input EIA SEDS'!$A:$BZ, $A234, COLUMN(Q234))</f>
        <v/>
      </c>
      <c r="R234">
        <f>INDEX('Input EIA SEDS'!$A:$BZ, $A234, COLUMN(R234))</f>
        <v/>
      </c>
      <c r="S234">
        <f>INDEX('Input EIA SEDS'!$A:$BZ, $A234, COLUMN(S234))</f>
        <v/>
      </c>
      <c r="T234">
        <f>INDEX('Input EIA SEDS'!$A:$BZ, $A234, COLUMN(T234))</f>
        <v/>
      </c>
      <c r="U234">
        <f>INDEX('Input EIA SEDS'!$A:$BZ, $A234, COLUMN(U234))</f>
        <v/>
      </c>
      <c r="V234">
        <f>INDEX('Input EIA SEDS'!$A:$BZ, $A234, COLUMN(V234))</f>
        <v/>
      </c>
      <c r="W234">
        <f>INDEX('Input EIA SEDS'!$A:$BZ, $A234, COLUMN(W234))</f>
        <v/>
      </c>
      <c r="X234">
        <f>INDEX('Input EIA SEDS'!$A:$BZ, $A234, COLUMN(X234))</f>
        <v/>
      </c>
      <c r="Y234">
        <f>INDEX('Input EIA SEDS'!$A:$BZ, $A234, COLUMN(Y234))</f>
        <v/>
      </c>
      <c r="Z234">
        <f>INDEX('Input EIA SEDS'!$A:$BZ, $A234, COLUMN(Z234))</f>
        <v/>
      </c>
      <c r="AA234">
        <f>INDEX('Input EIA SEDS'!$A:$BZ, $A234, COLUMN(AA234))</f>
        <v/>
      </c>
      <c r="AB234">
        <f>INDEX('Input EIA SEDS'!$A:$BZ, $A234, COLUMN(AB234))</f>
        <v/>
      </c>
      <c r="AC234">
        <f>INDEX('Input EIA SEDS'!$A:$BZ, $A234, COLUMN(AC234))</f>
        <v/>
      </c>
      <c r="AD234">
        <f>INDEX('Input EIA SEDS'!$A:$BZ, $A234, COLUMN(AD234))</f>
        <v/>
      </c>
      <c r="AE234">
        <f>INDEX('Input EIA SEDS'!$A:$BZ, $A234, COLUMN(AE234))</f>
        <v/>
      </c>
      <c r="AF234">
        <f>INDEX('Input EIA SEDS'!$A:$BZ, $A234, COLUMN(AF234))</f>
        <v/>
      </c>
      <c r="AG234">
        <f>INDEX('Input EIA SEDS'!$A:$BZ, $A234, COLUMN(AG234))</f>
        <v/>
      </c>
      <c r="AH234">
        <f>INDEX('Input EIA SEDS'!$A:$BZ, $A234, COLUMN(AH234))</f>
        <v/>
      </c>
      <c r="AI234">
        <f>INDEX('Input EIA SEDS'!$A:$BZ, $A234, COLUMN(AI234))</f>
        <v/>
      </c>
      <c r="AJ234">
        <f>INDEX('Input EIA SEDS'!$A:$BZ, $A234, COLUMN(AJ234))</f>
        <v/>
      </c>
      <c r="AK234">
        <f>INDEX('Input EIA SEDS'!$A:$BZ, $A234, COLUMN(AK234))</f>
        <v/>
      </c>
      <c r="AL234">
        <f>INDEX('Input EIA SEDS'!$A:$BZ, $A234, COLUMN(AL234))</f>
        <v/>
      </c>
      <c r="AM234">
        <f>INDEX('Input EIA SEDS'!$A:$BZ, $A234, COLUMN(AM234))</f>
        <v/>
      </c>
      <c r="AN234">
        <f>INDEX('Input EIA SEDS'!$A:$BZ, $A234, COLUMN(AN234))</f>
        <v/>
      </c>
      <c r="AO234">
        <f>INDEX('Input EIA SEDS'!$A:$BZ, $A234, COLUMN(AO234))</f>
        <v/>
      </c>
      <c r="AP234">
        <f>INDEX('Input EIA SEDS'!$A:$BZ, $A234, COLUMN(AP234))</f>
        <v/>
      </c>
      <c r="AQ234">
        <f>INDEX('Input EIA SEDS'!$A:$BZ, $A234, COLUMN(AQ234))</f>
        <v/>
      </c>
      <c r="AR234">
        <f>INDEX('Input EIA SEDS'!$A:$BZ, $A234, COLUMN(AR234))</f>
        <v/>
      </c>
      <c r="AS234">
        <f>INDEX('Input EIA SEDS'!$A:$BZ, $A234, COLUMN(AS234))</f>
        <v/>
      </c>
      <c r="AT234">
        <f>INDEX('Input EIA SEDS'!$A:$BZ, $A234, COLUMN(AT234))</f>
        <v/>
      </c>
      <c r="AU234">
        <f>INDEX('Input EIA SEDS'!$A:$BZ, $A234, COLUMN(AU234))</f>
        <v/>
      </c>
      <c r="AV234">
        <f>INDEX('Input EIA SEDS'!$A:$BZ, $A234, COLUMN(AV234))</f>
        <v/>
      </c>
      <c r="AW234">
        <f>INDEX('Input EIA SEDS'!$A:$BZ, $A234, COLUMN(AW234))</f>
        <v/>
      </c>
      <c r="AX234">
        <f>INDEX('Input EIA SEDS'!$A:$BZ, $A234, COLUMN(AX234))</f>
        <v/>
      </c>
      <c r="AY234">
        <f>INDEX('Input EIA SEDS'!$A:$BZ, $A234, COLUMN(AY234))</f>
        <v/>
      </c>
      <c r="AZ234">
        <f>INDEX('Input EIA SEDS'!$A:$BZ, $A234, COLUMN(AZ234))</f>
        <v/>
      </c>
      <c r="BA234">
        <f>INDEX('Input EIA SEDS'!$A:$BZ, $A234, COLUMN(BA234))</f>
        <v/>
      </c>
      <c r="BB234">
        <f>INDEX('Input EIA SEDS'!$A:$BZ, $A234, COLUMN(BB234))</f>
        <v/>
      </c>
      <c r="BC234">
        <f>INDEX('Input EIA SEDS'!$A:$BZ, $A234, COLUMN(BC234))</f>
        <v/>
      </c>
      <c r="BD234">
        <f>INDEX('Input EIA SEDS'!$A:$BZ, $A234, COLUMN(BD234))</f>
        <v/>
      </c>
      <c r="BE234">
        <f>INDEX('Input EIA SEDS'!$A:$BZ, $A234, COLUMN(BE234))</f>
        <v/>
      </c>
      <c r="BF234">
        <f>INDEX('Input EIA SEDS'!$A:$BZ, $A234, COLUMN(BF234))</f>
        <v/>
      </c>
      <c r="BG234">
        <f>INDEX('Input EIA SEDS'!$A:$BZ, $A234, COLUMN(BG234))</f>
        <v/>
      </c>
      <c r="BH234">
        <f>INDEX('Input EIA SEDS'!$A:$BZ, $A234, COLUMN(BH234))</f>
        <v/>
      </c>
      <c r="BI234">
        <f>INDEX('Input EIA SEDS'!$A:$BZ, $A234, COLUMN(BI234))</f>
        <v/>
      </c>
      <c r="BJ234">
        <f>INDEX('Input EIA SEDS'!$A:$BZ, $A234, COLUMN(BJ234))</f>
        <v/>
      </c>
      <c r="BK234">
        <f>INDEX('Input EIA SEDS'!$A:$BZ, $A234, COLUMN(BK234))</f>
        <v/>
      </c>
      <c r="BL234">
        <f>INDEX('Input EIA SEDS'!$A:$BZ, $A234, COLUMN(BL234))</f>
        <v/>
      </c>
      <c r="BM234">
        <f>INDEX('Input EIA SEDS'!$A:$BZ, $A234, COLUMN(BM234))</f>
        <v/>
      </c>
      <c r="BN234">
        <f>INDEX('Input EIA SEDS'!$A:$BZ, $A234, COLUMN(BN234))</f>
        <v/>
      </c>
      <c r="BO234">
        <f>INDEX('Input EIA SEDS'!$A:$BZ, $A234, COLUMN(BO234))</f>
        <v/>
      </c>
      <c r="BP234">
        <f>INDEX('Input EIA SEDS'!$A:$BZ, $A234, COLUMN(BP234))</f>
        <v/>
      </c>
      <c r="BQ234">
        <f>INDEX('Input EIA SEDS'!$A:$BZ, $A234, COLUMN(BQ234))</f>
        <v/>
      </c>
      <c r="BR234">
        <f>INDEX('Input EIA SEDS'!$A:$BZ, $A234, COLUMN(BR234))</f>
        <v/>
      </c>
      <c r="BS234">
        <f>INDEX('Input EIA SEDS'!$A:$BZ, $A234, COLUMN(BS234))</f>
        <v/>
      </c>
      <c r="BT234">
        <f>INDEX('Input EIA SEDS'!$A:$BZ, $A234, COLUMN(BT234))</f>
        <v/>
      </c>
      <c r="BU234">
        <f>INDEX('Input EIA SEDS'!$A:$BZ, $A234, COLUMN(BU234))</f>
        <v/>
      </c>
      <c r="BV234">
        <f>INDEX('Input EIA SEDS'!$A:$BZ, $A234, COLUMN(BV234))</f>
        <v/>
      </c>
      <c r="BW234">
        <f>INDEX('Input EIA SEDS'!$A:$BZ, $A234, COLUMN(BW234))</f>
        <v/>
      </c>
    </row>
    <row r="235" spans="1:75">
      <c r="A235">
        <f>MATCH($C235,'Input EIA SEDS'!$C:$C,0)</f>
        <v/>
      </c>
      <c r="B235">
        <f>INDEX('Input EIA SEDS'!$A:$BZ, $A235, COLUMN(B235))</f>
        <v/>
      </c>
      <c r="C235" t="s">
        <v>1363</v>
      </c>
      <c r="D235">
        <f>INDEX('Input EIA SEDS'!$A:$BZ, $A235, COLUMN(D235))</f>
        <v/>
      </c>
      <c r="E235">
        <f>INDEX('Input EIA SEDS'!$A:$BZ, $A235, COLUMN(E235))</f>
        <v/>
      </c>
      <c r="F235">
        <f>INDEX('Input EIA SEDS'!$A:$BZ, $A235, COLUMN(F235))</f>
        <v/>
      </c>
      <c r="G235">
        <f>INDEX('Input EIA SEDS'!$A:$BZ, $A235, COLUMN(G235))</f>
        <v/>
      </c>
      <c r="H235">
        <f>INDEX('Input EIA SEDS'!$A:$BZ, $A235, COLUMN(H235))</f>
        <v/>
      </c>
      <c r="I235">
        <f>INDEX('Input EIA SEDS'!$A:$BZ, $A235, COLUMN(I235))</f>
        <v/>
      </c>
      <c r="J235">
        <f>INDEX('Input EIA SEDS'!$A:$BZ, $A235, COLUMN(J235))</f>
        <v/>
      </c>
      <c r="K235">
        <f>INDEX('Input EIA SEDS'!$A:$BZ, $A235, COLUMN(K235))</f>
        <v/>
      </c>
      <c r="L235">
        <f>INDEX('Input EIA SEDS'!$A:$BZ, $A235, COLUMN(L235))</f>
        <v/>
      </c>
      <c r="M235">
        <f>INDEX('Input EIA SEDS'!$A:$BZ, $A235, COLUMN(M235))</f>
        <v/>
      </c>
      <c r="N235">
        <f>INDEX('Input EIA SEDS'!$A:$BZ, $A235, COLUMN(N235))</f>
        <v/>
      </c>
      <c r="O235">
        <f>INDEX('Input EIA SEDS'!$A:$BZ, $A235, COLUMN(O235))</f>
        <v/>
      </c>
      <c r="P235">
        <f>INDEX('Input EIA SEDS'!$A:$BZ, $A235, COLUMN(P235))</f>
        <v/>
      </c>
      <c r="Q235">
        <f>INDEX('Input EIA SEDS'!$A:$BZ, $A235, COLUMN(Q235))</f>
        <v/>
      </c>
      <c r="R235">
        <f>INDEX('Input EIA SEDS'!$A:$BZ, $A235, COLUMN(R235))</f>
        <v/>
      </c>
      <c r="S235">
        <f>INDEX('Input EIA SEDS'!$A:$BZ, $A235, COLUMN(S235))</f>
        <v/>
      </c>
      <c r="T235">
        <f>INDEX('Input EIA SEDS'!$A:$BZ, $A235, COLUMN(T235))</f>
        <v/>
      </c>
      <c r="U235">
        <f>INDEX('Input EIA SEDS'!$A:$BZ, $A235, COLUMN(U235))</f>
        <v/>
      </c>
      <c r="V235">
        <f>INDEX('Input EIA SEDS'!$A:$BZ, $A235, COLUMN(V235))</f>
        <v/>
      </c>
      <c r="W235">
        <f>INDEX('Input EIA SEDS'!$A:$BZ, $A235, COLUMN(W235))</f>
        <v/>
      </c>
      <c r="X235">
        <f>INDEX('Input EIA SEDS'!$A:$BZ, $A235, COLUMN(X235))</f>
        <v/>
      </c>
      <c r="Y235">
        <f>INDEX('Input EIA SEDS'!$A:$BZ, $A235, COLUMN(Y235))</f>
        <v/>
      </c>
      <c r="Z235">
        <f>INDEX('Input EIA SEDS'!$A:$BZ, $A235, COLUMN(Z235))</f>
        <v/>
      </c>
      <c r="AA235">
        <f>INDEX('Input EIA SEDS'!$A:$BZ, $A235, COLUMN(AA235))</f>
        <v/>
      </c>
      <c r="AB235">
        <f>INDEX('Input EIA SEDS'!$A:$BZ, $A235, COLUMN(AB235))</f>
        <v/>
      </c>
      <c r="AC235">
        <f>INDEX('Input EIA SEDS'!$A:$BZ, $A235, COLUMN(AC235))</f>
        <v/>
      </c>
      <c r="AD235">
        <f>INDEX('Input EIA SEDS'!$A:$BZ, $A235, COLUMN(AD235))</f>
        <v/>
      </c>
      <c r="AE235">
        <f>INDEX('Input EIA SEDS'!$A:$BZ, $A235, COLUMN(AE235))</f>
        <v/>
      </c>
      <c r="AF235">
        <f>INDEX('Input EIA SEDS'!$A:$BZ, $A235, COLUMN(AF235))</f>
        <v/>
      </c>
      <c r="AG235">
        <f>INDEX('Input EIA SEDS'!$A:$BZ, $A235, COLUMN(AG235))</f>
        <v/>
      </c>
      <c r="AH235">
        <f>INDEX('Input EIA SEDS'!$A:$BZ, $A235, COLUMN(AH235))</f>
        <v/>
      </c>
      <c r="AI235">
        <f>INDEX('Input EIA SEDS'!$A:$BZ, $A235, COLUMN(AI235))</f>
        <v/>
      </c>
      <c r="AJ235">
        <f>INDEX('Input EIA SEDS'!$A:$BZ, $A235, COLUMN(AJ235))</f>
        <v/>
      </c>
      <c r="AK235">
        <f>INDEX('Input EIA SEDS'!$A:$BZ, $A235, COLUMN(AK235))</f>
        <v/>
      </c>
      <c r="AL235">
        <f>INDEX('Input EIA SEDS'!$A:$BZ, $A235, COLUMN(AL235))</f>
        <v/>
      </c>
      <c r="AM235">
        <f>INDEX('Input EIA SEDS'!$A:$BZ, $A235, COLUMN(AM235))</f>
        <v/>
      </c>
      <c r="AN235">
        <f>INDEX('Input EIA SEDS'!$A:$BZ, $A235, COLUMN(AN235))</f>
        <v/>
      </c>
      <c r="AO235">
        <f>INDEX('Input EIA SEDS'!$A:$BZ, $A235, COLUMN(AO235))</f>
        <v/>
      </c>
      <c r="AP235">
        <f>INDEX('Input EIA SEDS'!$A:$BZ, $A235, COLUMN(AP235))</f>
        <v/>
      </c>
      <c r="AQ235">
        <f>INDEX('Input EIA SEDS'!$A:$BZ, $A235, COLUMN(AQ235))</f>
        <v/>
      </c>
      <c r="AR235">
        <f>INDEX('Input EIA SEDS'!$A:$BZ, $A235, COLUMN(AR235))</f>
        <v/>
      </c>
      <c r="AS235">
        <f>INDEX('Input EIA SEDS'!$A:$BZ, $A235, COLUMN(AS235))</f>
        <v/>
      </c>
      <c r="AT235">
        <f>INDEX('Input EIA SEDS'!$A:$BZ, $A235, COLUMN(AT235))</f>
        <v/>
      </c>
      <c r="AU235">
        <f>INDEX('Input EIA SEDS'!$A:$BZ, $A235, COLUMN(AU235))</f>
        <v/>
      </c>
      <c r="AV235">
        <f>INDEX('Input EIA SEDS'!$A:$BZ, $A235, COLUMN(AV235))</f>
        <v/>
      </c>
      <c r="AW235">
        <f>INDEX('Input EIA SEDS'!$A:$BZ, $A235, COLUMN(AW235))</f>
        <v/>
      </c>
      <c r="AX235">
        <f>INDEX('Input EIA SEDS'!$A:$BZ, $A235, COLUMN(AX235))</f>
        <v/>
      </c>
      <c r="AY235">
        <f>INDEX('Input EIA SEDS'!$A:$BZ, $A235, COLUMN(AY235))</f>
        <v/>
      </c>
      <c r="AZ235">
        <f>INDEX('Input EIA SEDS'!$A:$BZ, $A235, COLUMN(AZ235))</f>
        <v/>
      </c>
      <c r="BA235">
        <f>INDEX('Input EIA SEDS'!$A:$BZ, $A235, COLUMN(BA235))</f>
        <v/>
      </c>
      <c r="BB235">
        <f>INDEX('Input EIA SEDS'!$A:$BZ, $A235, COLUMN(BB235))</f>
        <v/>
      </c>
      <c r="BC235">
        <f>INDEX('Input EIA SEDS'!$A:$BZ, $A235, COLUMN(BC235))</f>
        <v/>
      </c>
      <c r="BD235">
        <f>INDEX('Input EIA SEDS'!$A:$BZ, $A235, COLUMN(BD235))</f>
        <v/>
      </c>
      <c r="BE235">
        <f>INDEX('Input EIA SEDS'!$A:$BZ, $A235, COLUMN(BE235))</f>
        <v/>
      </c>
      <c r="BF235">
        <f>INDEX('Input EIA SEDS'!$A:$BZ, $A235, COLUMN(BF235))</f>
        <v/>
      </c>
      <c r="BG235">
        <f>INDEX('Input EIA SEDS'!$A:$BZ, $A235, COLUMN(BG235))</f>
        <v/>
      </c>
      <c r="BH235">
        <f>INDEX('Input EIA SEDS'!$A:$BZ, $A235, COLUMN(BH235))</f>
        <v/>
      </c>
      <c r="BI235">
        <f>INDEX('Input EIA SEDS'!$A:$BZ, $A235, COLUMN(BI235))</f>
        <v/>
      </c>
      <c r="BJ235">
        <f>INDEX('Input EIA SEDS'!$A:$BZ, $A235, COLUMN(BJ235))</f>
        <v/>
      </c>
      <c r="BK235">
        <f>INDEX('Input EIA SEDS'!$A:$BZ, $A235, COLUMN(BK235))</f>
        <v/>
      </c>
      <c r="BL235">
        <f>INDEX('Input EIA SEDS'!$A:$BZ, $A235, COLUMN(BL235))</f>
        <v/>
      </c>
      <c r="BM235">
        <f>INDEX('Input EIA SEDS'!$A:$BZ, $A235, COLUMN(BM235))</f>
        <v/>
      </c>
      <c r="BN235">
        <f>INDEX('Input EIA SEDS'!$A:$BZ, $A235, COLUMN(BN235))</f>
        <v/>
      </c>
      <c r="BO235">
        <f>INDEX('Input EIA SEDS'!$A:$BZ, $A235, COLUMN(BO235))</f>
        <v/>
      </c>
      <c r="BP235">
        <f>INDEX('Input EIA SEDS'!$A:$BZ, $A235, COLUMN(BP235))</f>
        <v/>
      </c>
      <c r="BQ235">
        <f>INDEX('Input EIA SEDS'!$A:$BZ, $A235, COLUMN(BQ235))</f>
        <v/>
      </c>
      <c r="BR235">
        <f>INDEX('Input EIA SEDS'!$A:$BZ, $A235, COLUMN(BR235))</f>
        <v/>
      </c>
      <c r="BS235">
        <f>INDEX('Input EIA SEDS'!$A:$BZ, $A235, COLUMN(BS235))</f>
        <v/>
      </c>
      <c r="BT235">
        <f>INDEX('Input EIA SEDS'!$A:$BZ, $A235, COLUMN(BT235))</f>
        <v/>
      </c>
      <c r="BU235">
        <f>INDEX('Input EIA SEDS'!$A:$BZ, $A235, COLUMN(BU235))</f>
        <v/>
      </c>
      <c r="BV235">
        <f>INDEX('Input EIA SEDS'!$A:$BZ, $A235, COLUMN(BV235))</f>
        <v/>
      </c>
      <c r="BW235">
        <f>INDEX('Input EIA SEDS'!$A:$BZ, $A235, COLUMN(BW235))</f>
        <v/>
      </c>
    </row>
    <row r="236" spans="1:75">
      <c r="A236">
        <f>MATCH($C236,'Input EIA SEDS'!$C:$C,0)</f>
        <v/>
      </c>
      <c r="B236">
        <f>INDEX('Input EIA SEDS'!$A:$BZ, $A236, COLUMN(B236))</f>
        <v/>
      </c>
      <c r="C236" t="s">
        <v>1364</v>
      </c>
      <c r="D236">
        <f>INDEX('Input EIA SEDS'!$A:$BZ, $A236, COLUMN(D236))</f>
        <v/>
      </c>
      <c r="E236">
        <f>INDEX('Input EIA SEDS'!$A:$BZ, $A236, COLUMN(E236))</f>
        <v/>
      </c>
      <c r="F236">
        <f>INDEX('Input EIA SEDS'!$A:$BZ, $A236, COLUMN(F236))</f>
        <v/>
      </c>
      <c r="G236">
        <f>INDEX('Input EIA SEDS'!$A:$BZ, $A236, COLUMN(G236))</f>
        <v/>
      </c>
      <c r="H236">
        <f>INDEX('Input EIA SEDS'!$A:$BZ, $A236, COLUMN(H236))</f>
        <v/>
      </c>
      <c r="I236">
        <f>INDEX('Input EIA SEDS'!$A:$BZ, $A236, COLUMN(I236))</f>
        <v/>
      </c>
      <c r="J236">
        <f>INDEX('Input EIA SEDS'!$A:$BZ, $A236, COLUMN(J236))</f>
        <v/>
      </c>
      <c r="K236">
        <f>INDEX('Input EIA SEDS'!$A:$BZ, $A236, COLUMN(K236))</f>
        <v/>
      </c>
      <c r="L236">
        <f>INDEX('Input EIA SEDS'!$A:$BZ, $A236, COLUMN(L236))</f>
        <v/>
      </c>
      <c r="M236">
        <f>INDEX('Input EIA SEDS'!$A:$BZ, $A236, COLUMN(M236))</f>
        <v/>
      </c>
      <c r="N236">
        <f>INDEX('Input EIA SEDS'!$A:$BZ, $A236, COLUMN(N236))</f>
        <v/>
      </c>
      <c r="O236">
        <f>INDEX('Input EIA SEDS'!$A:$BZ, $A236, COLUMN(O236))</f>
        <v/>
      </c>
      <c r="P236">
        <f>INDEX('Input EIA SEDS'!$A:$BZ, $A236, COLUMN(P236))</f>
        <v/>
      </c>
      <c r="Q236">
        <f>INDEX('Input EIA SEDS'!$A:$BZ, $A236, COLUMN(Q236))</f>
        <v/>
      </c>
      <c r="R236">
        <f>INDEX('Input EIA SEDS'!$A:$BZ, $A236, COLUMN(R236))</f>
        <v/>
      </c>
      <c r="S236">
        <f>INDEX('Input EIA SEDS'!$A:$BZ, $A236, COLUMN(S236))</f>
        <v/>
      </c>
      <c r="T236">
        <f>INDEX('Input EIA SEDS'!$A:$BZ, $A236, COLUMN(T236))</f>
        <v/>
      </c>
      <c r="U236">
        <f>INDEX('Input EIA SEDS'!$A:$BZ, $A236, COLUMN(U236))</f>
        <v/>
      </c>
      <c r="V236">
        <f>INDEX('Input EIA SEDS'!$A:$BZ, $A236, COLUMN(V236))</f>
        <v/>
      </c>
      <c r="W236">
        <f>INDEX('Input EIA SEDS'!$A:$BZ, $A236, COLUMN(W236))</f>
        <v/>
      </c>
      <c r="X236">
        <f>INDEX('Input EIA SEDS'!$A:$BZ, $A236, COLUMN(X236))</f>
        <v/>
      </c>
      <c r="Y236">
        <f>INDEX('Input EIA SEDS'!$A:$BZ, $A236, COLUMN(Y236))</f>
        <v/>
      </c>
      <c r="Z236">
        <f>INDEX('Input EIA SEDS'!$A:$BZ, $A236, COLUMN(Z236))</f>
        <v/>
      </c>
      <c r="AA236">
        <f>INDEX('Input EIA SEDS'!$A:$BZ, $A236, COLUMN(AA236))</f>
        <v/>
      </c>
      <c r="AB236">
        <f>INDEX('Input EIA SEDS'!$A:$BZ, $A236, COLUMN(AB236))</f>
        <v/>
      </c>
      <c r="AC236">
        <f>INDEX('Input EIA SEDS'!$A:$BZ, $A236, COLUMN(AC236))</f>
        <v/>
      </c>
      <c r="AD236">
        <f>INDEX('Input EIA SEDS'!$A:$BZ, $A236, COLUMN(AD236))</f>
        <v/>
      </c>
      <c r="AE236">
        <f>INDEX('Input EIA SEDS'!$A:$BZ, $A236, COLUMN(AE236))</f>
        <v/>
      </c>
      <c r="AF236">
        <f>INDEX('Input EIA SEDS'!$A:$BZ, $A236, COLUMN(AF236))</f>
        <v/>
      </c>
      <c r="AG236">
        <f>INDEX('Input EIA SEDS'!$A:$BZ, $A236, COLUMN(AG236))</f>
        <v/>
      </c>
      <c r="AH236">
        <f>INDEX('Input EIA SEDS'!$A:$BZ, $A236, COLUMN(AH236))</f>
        <v/>
      </c>
      <c r="AI236">
        <f>INDEX('Input EIA SEDS'!$A:$BZ, $A236, COLUMN(AI236))</f>
        <v/>
      </c>
      <c r="AJ236">
        <f>INDEX('Input EIA SEDS'!$A:$BZ, $A236, COLUMN(AJ236))</f>
        <v/>
      </c>
      <c r="AK236">
        <f>INDEX('Input EIA SEDS'!$A:$BZ, $A236, COLUMN(AK236))</f>
        <v/>
      </c>
      <c r="AL236">
        <f>INDEX('Input EIA SEDS'!$A:$BZ, $A236, COLUMN(AL236))</f>
        <v/>
      </c>
      <c r="AM236">
        <f>INDEX('Input EIA SEDS'!$A:$BZ, $A236, COLUMN(AM236))</f>
        <v/>
      </c>
      <c r="AN236">
        <f>INDEX('Input EIA SEDS'!$A:$BZ, $A236, COLUMN(AN236))</f>
        <v/>
      </c>
      <c r="AO236">
        <f>INDEX('Input EIA SEDS'!$A:$BZ, $A236, COLUMN(AO236))</f>
        <v/>
      </c>
      <c r="AP236">
        <f>INDEX('Input EIA SEDS'!$A:$BZ, $A236, COLUMN(AP236))</f>
        <v/>
      </c>
      <c r="AQ236">
        <f>INDEX('Input EIA SEDS'!$A:$BZ, $A236, COLUMN(AQ236))</f>
        <v/>
      </c>
      <c r="AR236">
        <f>INDEX('Input EIA SEDS'!$A:$BZ, $A236, COLUMN(AR236))</f>
        <v/>
      </c>
      <c r="AS236">
        <f>INDEX('Input EIA SEDS'!$A:$BZ, $A236, COLUMN(AS236))</f>
        <v/>
      </c>
      <c r="AT236">
        <f>INDEX('Input EIA SEDS'!$A:$BZ, $A236, COLUMN(AT236))</f>
        <v/>
      </c>
      <c r="AU236">
        <f>INDEX('Input EIA SEDS'!$A:$BZ, $A236, COLUMN(AU236))</f>
        <v/>
      </c>
      <c r="AV236">
        <f>INDEX('Input EIA SEDS'!$A:$BZ, $A236, COLUMN(AV236))</f>
        <v/>
      </c>
      <c r="AW236">
        <f>INDEX('Input EIA SEDS'!$A:$BZ, $A236, COLUMN(AW236))</f>
        <v/>
      </c>
      <c r="AX236">
        <f>INDEX('Input EIA SEDS'!$A:$BZ, $A236, COLUMN(AX236))</f>
        <v/>
      </c>
      <c r="AY236">
        <f>INDEX('Input EIA SEDS'!$A:$BZ, $A236, COLUMN(AY236))</f>
        <v/>
      </c>
      <c r="AZ236">
        <f>INDEX('Input EIA SEDS'!$A:$BZ, $A236, COLUMN(AZ236))</f>
        <v/>
      </c>
      <c r="BA236">
        <f>INDEX('Input EIA SEDS'!$A:$BZ, $A236, COLUMN(BA236))</f>
        <v/>
      </c>
      <c r="BB236">
        <f>INDEX('Input EIA SEDS'!$A:$BZ, $A236, COLUMN(BB236))</f>
        <v/>
      </c>
      <c r="BC236">
        <f>INDEX('Input EIA SEDS'!$A:$BZ, $A236, COLUMN(BC236))</f>
        <v/>
      </c>
      <c r="BD236">
        <f>INDEX('Input EIA SEDS'!$A:$BZ, $A236, COLUMN(BD236))</f>
        <v/>
      </c>
      <c r="BE236">
        <f>INDEX('Input EIA SEDS'!$A:$BZ, $A236, COLUMN(BE236))</f>
        <v/>
      </c>
      <c r="BF236">
        <f>INDEX('Input EIA SEDS'!$A:$BZ, $A236, COLUMN(BF236))</f>
        <v/>
      </c>
      <c r="BG236">
        <f>INDEX('Input EIA SEDS'!$A:$BZ, $A236, COLUMN(BG236))</f>
        <v/>
      </c>
      <c r="BH236">
        <f>INDEX('Input EIA SEDS'!$A:$BZ, $A236, COLUMN(BH236))</f>
        <v/>
      </c>
      <c r="BI236">
        <f>INDEX('Input EIA SEDS'!$A:$BZ, $A236, COLUMN(BI236))</f>
        <v/>
      </c>
      <c r="BJ236">
        <f>INDEX('Input EIA SEDS'!$A:$BZ, $A236, COLUMN(BJ236))</f>
        <v/>
      </c>
      <c r="BK236">
        <f>INDEX('Input EIA SEDS'!$A:$BZ, $A236, COLUMN(BK236))</f>
        <v/>
      </c>
      <c r="BL236">
        <f>INDEX('Input EIA SEDS'!$A:$BZ, $A236, COLUMN(BL236))</f>
        <v/>
      </c>
      <c r="BM236">
        <f>INDEX('Input EIA SEDS'!$A:$BZ, $A236, COLUMN(BM236))</f>
        <v/>
      </c>
      <c r="BN236">
        <f>INDEX('Input EIA SEDS'!$A:$BZ, $A236, COLUMN(BN236))</f>
        <v/>
      </c>
      <c r="BO236">
        <f>INDEX('Input EIA SEDS'!$A:$BZ, $A236, COLUMN(BO236))</f>
        <v/>
      </c>
      <c r="BP236">
        <f>INDEX('Input EIA SEDS'!$A:$BZ, $A236, COLUMN(BP236))</f>
        <v/>
      </c>
      <c r="BQ236">
        <f>INDEX('Input EIA SEDS'!$A:$BZ, $A236, COLUMN(BQ236))</f>
        <v/>
      </c>
      <c r="BR236">
        <f>INDEX('Input EIA SEDS'!$A:$BZ, $A236, COLUMN(BR236))</f>
        <v/>
      </c>
      <c r="BS236">
        <f>INDEX('Input EIA SEDS'!$A:$BZ, $A236, COLUMN(BS236))</f>
        <v/>
      </c>
      <c r="BT236">
        <f>INDEX('Input EIA SEDS'!$A:$BZ, $A236, COLUMN(BT236))</f>
        <v/>
      </c>
      <c r="BU236">
        <f>INDEX('Input EIA SEDS'!$A:$BZ, $A236, COLUMN(BU236))</f>
        <v/>
      </c>
      <c r="BV236">
        <f>INDEX('Input EIA SEDS'!$A:$BZ, $A236, COLUMN(BV236))</f>
        <v/>
      </c>
      <c r="BW236">
        <f>INDEX('Input EIA SEDS'!$A:$BZ, $A236, COLUMN(BW236))</f>
        <v/>
      </c>
    </row>
    <row r="237" spans="1:75">
      <c r="A237">
        <f>MATCH($C237,'Input EIA SEDS'!$C:$C,0)</f>
        <v/>
      </c>
      <c r="B237">
        <f>INDEX('Input EIA SEDS'!$A:$BZ, $A237, COLUMN(B237))</f>
        <v/>
      </c>
      <c r="C237" t="s">
        <v>1365</v>
      </c>
      <c r="D237">
        <f>INDEX('Input EIA SEDS'!$A:$BZ, $A237, COLUMN(D237))</f>
        <v/>
      </c>
      <c r="E237">
        <f>INDEX('Input EIA SEDS'!$A:$BZ, $A237, COLUMN(E237))</f>
        <v/>
      </c>
      <c r="F237">
        <f>INDEX('Input EIA SEDS'!$A:$BZ, $A237, COLUMN(F237))</f>
        <v/>
      </c>
      <c r="G237">
        <f>INDEX('Input EIA SEDS'!$A:$BZ, $A237, COLUMN(G237))</f>
        <v/>
      </c>
      <c r="H237">
        <f>INDEX('Input EIA SEDS'!$A:$BZ, $A237, COLUMN(H237))</f>
        <v/>
      </c>
      <c r="I237">
        <f>INDEX('Input EIA SEDS'!$A:$BZ, $A237, COLUMN(I237))</f>
        <v/>
      </c>
      <c r="J237">
        <f>INDEX('Input EIA SEDS'!$A:$BZ, $A237, COLUMN(J237))</f>
        <v/>
      </c>
      <c r="K237">
        <f>INDEX('Input EIA SEDS'!$A:$BZ, $A237, COLUMN(K237))</f>
        <v/>
      </c>
      <c r="L237">
        <f>INDEX('Input EIA SEDS'!$A:$BZ, $A237, COLUMN(L237))</f>
        <v/>
      </c>
      <c r="M237">
        <f>INDEX('Input EIA SEDS'!$A:$BZ, $A237, COLUMN(M237))</f>
        <v/>
      </c>
      <c r="N237">
        <f>INDEX('Input EIA SEDS'!$A:$BZ, $A237, COLUMN(N237))</f>
        <v/>
      </c>
      <c r="O237">
        <f>INDEX('Input EIA SEDS'!$A:$BZ, $A237, COLUMN(O237))</f>
        <v/>
      </c>
      <c r="P237">
        <f>INDEX('Input EIA SEDS'!$A:$BZ, $A237, COLUMN(P237))</f>
        <v/>
      </c>
      <c r="Q237">
        <f>INDEX('Input EIA SEDS'!$A:$BZ, $A237, COLUMN(Q237))</f>
        <v/>
      </c>
      <c r="R237">
        <f>INDEX('Input EIA SEDS'!$A:$BZ, $A237, COLUMN(R237))</f>
        <v/>
      </c>
      <c r="S237">
        <f>INDEX('Input EIA SEDS'!$A:$BZ, $A237, COLUMN(S237))</f>
        <v/>
      </c>
      <c r="T237">
        <f>INDEX('Input EIA SEDS'!$A:$BZ, $A237, COLUMN(T237))</f>
        <v/>
      </c>
      <c r="U237">
        <f>INDEX('Input EIA SEDS'!$A:$BZ, $A237, COLUMN(U237))</f>
        <v/>
      </c>
      <c r="V237">
        <f>INDEX('Input EIA SEDS'!$A:$BZ, $A237, COLUMN(V237))</f>
        <v/>
      </c>
      <c r="W237">
        <f>INDEX('Input EIA SEDS'!$A:$BZ, $A237, COLUMN(W237))</f>
        <v/>
      </c>
      <c r="X237">
        <f>INDEX('Input EIA SEDS'!$A:$BZ, $A237, COLUMN(X237))</f>
        <v/>
      </c>
      <c r="Y237">
        <f>INDEX('Input EIA SEDS'!$A:$BZ, $A237, COLUMN(Y237))</f>
        <v/>
      </c>
      <c r="Z237">
        <f>INDEX('Input EIA SEDS'!$A:$BZ, $A237, COLUMN(Z237))</f>
        <v/>
      </c>
      <c r="AA237">
        <f>INDEX('Input EIA SEDS'!$A:$BZ, $A237, COLUMN(AA237))</f>
        <v/>
      </c>
      <c r="AB237">
        <f>INDEX('Input EIA SEDS'!$A:$BZ, $A237, COLUMN(AB237))</f>
        <v/>
      </c>
      <c r="AC237">
        <f>INDEX('Input EIA SEDS'!$A:$BZ, $A237, COLUMN(AC237))</f>
        <v/>
      </c>
      <c r="AD237">
        <f>INDEX('Input EIA SEDS'!$A:$BZ, $A237, COLUMN(AD237))</f>
        <v/>
      </c>
      <c r="AE237">
        <f>INDEX('Input EIA SEDS'!$A:$BZ, $A237, COLUMN(AE237))</f>
        <v/>
      </c>
      <c r="AF237">
        <f>INDEX('Input EIA SEDS'!$A:$BZ, $A237, COLUMN(AF237))</f>
        <v/>
      </c>
      <c r="AG237">
        <f>INDEX('Input EIA SEDS'!$A:$BZ, $A237, COLUMN(AG237))</f>
        <v/>
      </c>
      <c r="AH237">
        <f>INDEX('Input EIA SEDS'!$A:$BZ, $A237, COLUMN(AH237))</f>
        <v/>
      </c>
      <c r="AI237">
        <f>INDEX('Input EIA SEDS'!$A:$BZ, $A237, COLUMN(AI237))</f>
        <v/>
      </c>
      <c r="AJ237">
        <f>INDEX('Input EIA SEDS'!$A:$BZ, $A237, COLUMN(AJ237))</f>
        <v/>
      </c>
      <c r="AK237">
        <f>INDEX('Input EIA SEDS'!$A:$BZ, $A237, COLUMN(AK237))</f>
        <v/>
      </c>
      <c r="AL237">
        <f>INDEX('Input EIA SEDS'!$A:$BZ, $A237, COLUMN(AL237))</f>
        <v/>
      </c>
      <c r="AM237">
        <f>INDEX('Input EIA SEDS'!$A:$BZ, $A237, COLUMN(AM237))</f>
        <v/>
      </c>
      <c r="AN237">
        <f>INDEX('Input EIA SEDS'!$A:$BZ, $A237, COLUMN(AN237))</f>
        <v/>
      </c>
      <c r="AO237">
        <f>INDEX('Input EIA SEDS'!$A:$BZ, $A237, COLUMN(AO237))</f>
        <v/>
      </c>
      <c r="AP237">
        <f>INDEX('Input EIA SEDS'!$A:$BZ, $A237, COLUMN(AP237))</f>
        <v/>
      </c>
      <c r="AQ237">
        <f>INDEX('Input EIA SEDS'!$A:$BZ, $A237, COLUMN(AQ237))</f>
        <v/>
      </c>
      <c r="AR237">
        <f>INDEX('Input EIA SEDS'!$A:$BZ, $A237, COLUMN(AR237))</f>
        <v/>
      </c>
      <c r="AS237">
        <f>INDEX('Input EIA SEDS'!$A:$BZ, $A237, COLUMN(AS237))</f>
        <v/>
      </c>
      <c r="AT237">
        <f>INDEX('Input EIA SEDS'!$A:$BZ, $A237, COLUMN(AT237))</f>
        <v/>
      </c>
      <c r="AU237">
        <f>INDEX('Input EIA SEDS'!$A:$BZ, $A237, COLUMN(AU237))</f>
        <v/>
      </c>
      <c r="AV237">
        <f>INDEX('Input EIA SEDS'!$A:$BZ, $A237, COLUMN(AV237))</f>
        <v/>
      </c>
      <c r="AW237">
        <f>INDEX('Input EIA SEDS'!$A:$BZ, $A237, COLUMN(AW237))</f>
        <v/>
      </c>
      <c r="AX237">
        <f>INDEX('Input EIA SEDS'!$A:$BZ, $A237, COLUMN(AX237))</f>
        <v/>
      </c>
      <c r="AY237">
        <f>INDEX('Input EIA SEDS'!$A:$BZ, $A237, COLUMN(AY237))</f>
        <v/>
      </c>
      <c r="AZ237">
        <f>INDEX('Input EIA SEDS'!$A:$BZ, $A237, COLUMN(AZ237))</f>
        <v/>
      </c>
      <c r="BA237">
        <f>INDEX('Input EIA SEDS'!$A:$BZ, $A237, COLUMN(BA237))</f>
        <v/>
      </c>
      <c r="BB237">
        <f>INDEX('Input EIA SEDS'!$A:$BZ, $A237, COLUMN(BB237))</f>
        <v/>
      </c>
      <c r="BC237">
        <f>INDEX('Input EIA SEDS'!$A:$BZ, $A237, COLUMN(BC237))</f>
        <v/>
      </c>
      <c r="BD237">
        <f>INDEX('Input EIA SEDS'!$A:$BZ, $A237, COLUMN(BD237))</f>
        <v/>
      </c>
      <c r="BE237">
        <f>INDEX('Input EIA SEDS'!$A:$BZ, $A237, COLUMN(BE237))</f>
        <v/>
      </c>
      <c r="BF237">
        <f>INDEX('Input EIA SEDS'!$A:$BZ, $A237, COLUMN(BF237))</f>
        <v/>
      </c>
      <c r="BG237">
        <f>INDEX('Input EIA SEDS'!$A:$BZ, $A237, COLUMN(BG237))</f>
        <v/>
      </c>
      <c r="BH237">
        <f>INDEX('Input EIA SEDS'!$A:$BZ, $A237, COLUMN(BH237))</f>
        <v/>
      </c>
      <c r="BI237">
        <f>INDEX('Input EIA SEDS'!$A:$BZ, $A237, COLUMN(BI237))</f>
        <v/>
      </c>
      <c r="BJ237">
        <f>INDEX('Input EIA SEDS'!$A:$BZ, $A237, COLUMN(BJ237))</f>
        <v/>
      </c>
      <c r="BK237">
        <f>INDEX('Input EIA SEDS'!$A:$BZ, $A237, COLUMN(BK237))</f>
        <v/>
      </c>
      <c r="BL237">
        <f>INDEX('Input EIA SEDS'!$A:$BZ, $A237, COLUMN(BL237))</f>
        <v/>
      </c>
      <c r="BM237">
        <f>INDEX('Input EIA SEDS'!$A:$BZ, $A237, COLUMN(BM237))</f>
        <v/>
      </c>
      <c r="BN237">
        <f>INDEX('Input EIA SEDS'!$A:$BZ, $A237, COLUMN(BN237))</f>
        <v/>
      </c>
      <c r="BO237">
        <f>INDEX('Input EIA SEDS'!$A:$BZ, $A237, COLUMN(BO237))</f>
        <v/>
      </c>
      <c r="BP237">
        <f>INDEX('Input EIA SEDS'!$A:$BZ, $A237, COLUMN(BP237))</f>
        <v/>
      </c>
      <c r="BQ237">
        <f>INDEX('Input EIA SEDS'!$A:$BZ, $A237, COLUMN(BQ237))</f>
        <v/>
      </c>
      <c r="BR237">
        <f>INDEX('Input EIA SEDS'!$A:$BZ, $A237, COLUMN(BR237))</f>
        <v/>
      </c>
      <c r="BS237">
        <f>INDEX('Input EIA SEDS'!$A:$BZ, $A237, COLUMN(BS237))</f>
        <v/>
      </c>
      <c r="BT237">
        <f>INDEX('Input EIA SEDS'!$A:$BZ, $A237, COLUMN(BT237))</f>
        <v/>
      </c>
      <c r="BU237">
        <f>INDEX('Input EIA SEDS'!$A:$BZ, $A237, COLUMN(BU237))</f>
        <v/>
      </c>
      <c r="BV237">
        <f>INDEX('Input EIA SEDS'!$A:$BZ, $A237, COLUMN(BV237))</f>
        <v/>
      </c>
      <c r="BW237">
        <f>INDEX('Input EIA SEDS'!$A:$BZ, $A237, COLUMN(BW237))</f>
        <v/>
      </c>
    </row>
    <row r="238" spans="1:75">
      <c r="A238">
        <f>MATCH($C238,'Input EIA SEDS'!$C:$C,0)</f>
        <v/>
      </c>
      <c r="B238">
        <f>INDEX('Input EIA SEDS'!$A:$BZ, $A238, COLUMN(B238))</f>
        <v/>
      </c>
      <c r="C238" t="s">
        <v>1366</v>
      </c>
      <c r="D238">
        <f>INDEX('Input EIA SEDS'!$A:$BZ, $A238, COLUMN(D238))</f>
        <v/>
      </c>
      <c r="E238">
        <f>INDEX('Input EIA SEDS'!$A:$BZ, $A238, COLUMN(E238))</f>
        <v/>
      </c>
      <c r="F238">
        <f>INDEX('Input EIA SEDS'!$A:$BZ, $A238, COLUMN(F238))</f>
        <v/>
      </c>
      <c r="G238">
        <f>INDEX('Input EIA SEDS'!$A:$BZ, $A238, COLUMN(G238))</f>
        <v/>
      </c>
      <c r="H238">
        <f>INDEX('Input EIA SEDS'!$A:$BZ, $A238, COLUMN(H238))</f>
        <v/>
      </c>
      <c r="I238">
        <f>INDEX('Input EIA SEDS'!$A:$BZ, $A238, COLUMN(I238))</f>
        <v/>
      </c>
      <c r="J238">
        <f>INDEX('Input EIA SEDS'!$A:$BZ, $A238, COLUMN(J238))</f>
        <v/>
      </c>
      <c r="K238">
        <f>INDEX('Input EIA SEDS'!$A:$BZ, $A238, COLUMN(K238))</f>
        <v/>
      </c>
      <c r="L238">
        <f>INDEX('Input EIA SEDS'!$A:$BZ, $A238, COLUMN(L238))</f>
        <v/>
      </c>
      <c r="M238">
        <f>INDEX('Input EIA SEDS'!$A:$BZ, $A238, COLUMN(M238))</f>
        <v/>
      </c>
      <c r="N238">
        <f>INDEX('Input EIA SEDS'!$A:$BZ, $A238, COLUMN(N238))</f>
        <v/>
      </c>
      <c r="O238">
        <f>INDEX('Input EIA SEDS'!$A:$BZ, $A238, COLUMN(O238))</f>
        <v/>
      </c>
      <c r="P238">
        <f>INDEX('Input EIA SEDS'!$A:$BZ, $A238, COLUMN(P238))</f>
        <v/>
      </c>
      <c r="Q238">
        <f>INDEX('Input EIA SEDS'!$A:$BZ, $A238, COLUMN(Q238))</f>
        <v/>
      </c>
      <c r="R238">
        <f>INDEX('Input EIA SEDS'!$A:$BZ, $A238, COLUMN(R238))</f>
        <v/>
      </c>
      <c r="S238">
        <f>INDEX('Input EIA SEDS'!$A:$BZ, $A238, COLUMN(S238))</f>
        <v/>
      </c>
      <c r="T238">
        <f>INDEX('Input EIA SEDS'!$A:$BZ, $A238, COLUMN(T238))</f>
        <v/>
      </c>
      <c r="U238">
        <f>INDEX('Input EIA SEDS'!$A:$BZ, $A238, COLUMN(U238))</f>
        <v/>
      </c>
      <c r="V238">
        <f>INDEX('Input EIA SEDS'!$A:$BZ, $A238, COLUMN(V238))</f>
        <v/>
      </c>
      <c r="W238">
        <f>INDEX('Input EIA SEDS'!$A:$BZ, $A238, COLUMN(W238))</f>
        <v/>
      </c>
      <c r="X238">
        <f>INDEX('Input EIA SEDS'!$A:$BZ, $A238, COLUMN(X238))</f>
        <v/>
      </c>
      <c r="Y238">
        <f>INDEX('Input EIA SEDS'!$A:$BZ, $A238, COLUMN(Y238))</f>
        <v/>
      </c>
      <c r="Z238">
        <f>INDEX('Input EIA SEDS'!$A:$BZ, $A238, COLUMN(Z238))</f>
        <v/>
      </c>
      <c r="AA238">
        <f>INDEX('Input EIA SEDS'!$A:$BZ, $A238, COLUMN(AA238))</f>
        <v/>
      </c>
      <c r="AB238">
        <f>INDEX('Input EIA SEDS'!$A:$BZ, $A238, COLUMN(AB238))</f>
        <v/>
      </c>
      <c r="AC238">
        <f>INDEX('Input EIA SEDS'!$A:$BZ, $A238, COLUMN(AC238))</f>
        <v/>
      </c>
      <c r="AD238">
        <f>INDEX('Input EIA SEDS'!$A:$BZ, $A238, COLUMN(AD238))</f>
        <v/>
      </c>
      <c r="AE238">
        <f>INDEX('Input EIA SEDS'!$A:$BZ, $A238, COLUMN(AE238))</f>
        <v/>
      </c>
      <c r="AF238">
        <f>INDEX('Input EIA SEDS'!$A:$BZ, $A238, COLUMN(AF238))</f>
        <v/>
      </c>
      <c r="AG238">
        <f>INDEX('Input EIA SEDS'!$A:$BZ, $A238, COLUMN(AG238))</f>
        <v/>
      </c>
      <c r="AH238">
        <f>INDEX('Input EIA SEDS'!$A:$BZ, $A238, COLUMN(AH238))</f>
        <v/>
      </c>
      <c r="AI238">
        <f>INDEX('Input EIA SEDS'!$A:$BZ, $A238, COLUMN(AI238))</f>
        <v/>
      </c>
      <c r="AJ238">
        <f>INDEX('Input EIA SEDS'!$A:$BZ, $A238, COLUMN(AJ238))</f>
        <v/>
      </c>
      <c r="AK238">
        <f>INDEX('Input EIA SEDS'!$A:$BZ, $A238, COLUMN(AK238))</f>
        <v/>
      </c>
      <c r="AL238">
        <f>INDEX('Input EIA SEDS'!$A:$BZ, $A238, COLUMN(AL238))</f>
        <v/>
      </c>
      <c r="AM238">
        <f>INDEX('Input EIA SEDS'!$A:$BZ, $A238, COLUMN(AM238))</f>
        <v/>
      </c>
      <c r="AN238">
        <f>INDEX('Input EIA SEDS'!$A:$BZ, $A238, COLUMN(AN238))</f>
        <v/>
      </c>
      <c r="AO238">
        <f>INDEX('Input EIA SEDS'!$A:$BZ, $A238, COLUMN(AO238))</f>
        <v/>
      </c>
      <c r="AP238">
        <f>INDEX('Input EIA SEDS'!$A:$BZ, $A238, COLUMN(AP238))</f>
        <v/>
      </c>
      <c r="AQ238">
        <f>INDEX('Input EIA SEDS'!$A:$BZ, $A238, COLUMN(AQ238))</f>
        <v/>
      </c>
      <c r="AR238">
        <f>INDEX('Input EIA SEDS'!$A:$BZ, $A238, COLUMN(AR238))</f>
        <v/>
      </c>
      <c r="AS238">
        <f>INDEX('Input EIA SEDS'!$A:$BZ, $A238, COLUMN(AS238))</f>
        <v/>
      </c>
      <c r="AT238">
        <f>INDEX('Input EIA SEDS'!$A:$BZ, $A238, COLUMN(AT238))</f>
        <v/>
      </c>
      <c r="AU238">
        <f>INDEX('Input EIA SEDS'!$A:$BZ, $A238, COLUMN(AU238))</f>
        <v/>
      </c>
      <c r="AV238">
        <f>INDEX('Input EIA SEDS'!$A:$BZ, $A238, COLUMN(AV238))</f>
        <v/>
      </c>
      <c r="AW238">
        <f>INDEX('Input EIA SEDS'!$A:$BZ, $A238, COLUMN(AW238))</f>
        <v/>
      </c>
      <c r="AX238">
        <f>INDEX('Input EIA SEDS'!$A:$BZ, $A238, COLUMN(AX238))</f>
        <v/>
      </c>
      <c r="AY238">
        <f>INDEX('Input EIA SEDS'!$A:$BZ, $A238, COLUMN(AY238))</f>
        <v/>
      </c>
      <c r="AZ238">
        <f>INDEX('Input EIA SEDS'!$A:$BZ, $A238, COLUMN(AZ238))</f>
        <v/>
      </c>
      <c r="BA238">
        <f>INDEX('Input EIA SEDS'!$A:$BZ, $A238, COLUMN(BA238))</f>
        <v/>
      </c>
      <c r="BB238">
        <f>INDEX('Input EIA SEDS'!$A:$BZ, $A238, COLUMN(BB238))</f>
        <v/>
      </c>
      <c r="BC238">
        <f>INDEX('Input EIA SEDS'!$A:$BZ, $A238, COLUMN(BC238))</f>
        <v/>
      </c>
      <c r="BD238">
        <f>INDEX('Input EIA SEDS'!$A:$BZ, $A238, COLUMN(BD238))</f>
        <v/>
      </c>
      <c r="BE238">
        <f>INDEX('Input EIA SEDS'!$A:$BZ, $A238, COLUMN(BE238))</f>
        <v/>
      </c>
      <c r="BF238">
        <f>INDEX('Input EIA SEDS'!$A:$BZ, $A238, COLUMN(BF238))</f>
        <v/>
      </c>
      <c r="BG238">
        <f>INDEX('Input EIA SEDS'!$A:$BZ, $A238, COLUMN(BG238))</f>
        <v/>
      </c>
      <c r="BH238">
        <f>INDEX('Input EIA SEDS'!$A:$BZ, $A238, COLUMN(BH238))</f>
        <v/>
      </c>
      <c r="BI238">
        <f>INDEX('Input EIA SEDS'!$A:$BZ, $A238, COLUMN(BI238))</f>
        <v/>
      </c>
      <c r="BJ238">
        <f>INDEX('Input EIA SEDS'!$A:$BZ, $A238, COLUMN(BJ238))</f>
        <v/>
      </c>
      <c r="BK238">
        <f>INDEX('Input EIA SEDS'!$A:$BZ, $A238, COLUMN(BK238))</f>
        <v/>
      </c>
      <c r="BL238">
        <f>INDEX('Input EIA SEDS'!$A:$BZ, $A238, COLUMN(BL238))</f>
        <v/>
      </c>
      <c r="BM238">
        <f>INDEX('Input EIA SEDS'!$A:$BZ, $A238, COLUMN(BM238))</f>
        <v/>
      </c>
      <c r="BN238">
        <f>INDEX('Input EIA SEDS'!$A:$BZ, $A238, COLUMN(BN238))</f>
        <v/>
      </c>
      <c r="BO238">
        <f>INDEX('Input EIA SEDS'!$A:$BZ, $A238, COLUMN(BO238))</f>
        <v/>
      </c>
      <c r="BP238">
        <f>INDEX('Input EIA SEDS'!$A:$BZ, $A238, COLUMN(BP238))</f>
        <v/>
      </c>
      <c r="BQ238">
        <f>INDEX('Input EIA SEDS'!$A:$BZ, $A238, COLUMN(BQ238))</f>
        <v/>
      </c>
      <c r="BR238">
        <f>INDEX('Input EIA SEDS'!$A:$BZ, $A238, COLUMN(BR238))</f>
        <v/>
      </c>
      <c r="BS238">
        <f>INDEX('Input EIA SEDS'!$A:$BZ, $A238, COLUMN(BS238))</f>
        <v/>
      </c>
      <c r="BT238">
        <f>INDEX('Input EIA SEDS'!$A:$BZ, $A238, COLUMN(BT238))</f>
        <v/>
      </c>
      <c r="BU238">
        <f>INDEX('Input EIA SEDS'!$A:$BZ, $A238, COLUMN(BU238))</f>
        <v/>
      </c>
      <c r="BV238">
        <f>INDEX('Input EIA SEDS'!$A:$BZ, $A238, COLUMN(BV238))</f>
        <v/>
      </c>
      <c r="BW238">
        <f>INDEX('Input EIA SEDS'!$A:$BZ, $A238, COLUMN(BW238))</f>
        <v/>
      </c>
    </row>
    <row r="239" spans="1:75">
      <c r="A239">
        <f>MATCH($C239,'Input EIA SEDS'!$C:$C,0)</f>
        <v/>
      </c>
      <c r="B239">
        <f>INDEX('Input EIA SEDS'!$A:$BZ, $A239, COLUMN(B239))</f>
        <v/>
      </c>
      <c r="C239" t="s">
        <v>1011</v>
      </c>
      <c r="D239">
        <f>INDEX('Input EIA SEDS'!$A:$BZ, $A239, COLUMN(D239))</f>
        <v/>
      </c>
      <c r="E239">
        <f>INDEX('Input EIA SEDS'!$A:$BZ, $A239, COLUMN(E239))</f>
        <v/>
      </c>
      <c r="F239">
        <f>INDEX('Input EIA SEDS'!$A:$BZ, $A239, COLUMN(F239))</f>
        <v/>
      </c>
      <c r="G239">
        <f>INDEX('Input EIA SEDS'!$A:$BZ, $A239, COLUMN(G239))</f>
        <v/>
      </c>
      <c r="H239">
        <f>INDEX('Input EIA SEDS'!$A:$BZ, $A239, COLUMN(H239))</f>
        <v/>
      </c>
      <c r="I239">
        <f>INDEX('Input EIA SEDS'!$A:$BZ, $A239, COLUMN(I239))</f>
        <v/>
      </c>
      <c r="J239">
        <f>INDEX('Input EIA SEDS'!$A:$BZ, $A239, COLUMN(J239))</f>
        <v/>
      </c>
      <c r="K239">
        <f>INDEX('Input EIA SEDS'!$A:$BZ, $A239, COLUMN(K239))</f>
        <v/>
      </c>
      <c r="L239">
        <f>INDEX('Input EIA SEDS'!$A:$BZ, $A239, COLUMN(L239))</f>
        <v/>
      </c>
      <c r="M239">
        <f>INDEX('Input EIA SEDS'!$A:$BZ, $A239, COLUMN(M239))</f>
        <v/>
      </c>
      <c r="N239">
        <f>INDEX('Input EIA SEDS'!$A:$BZ, $A239, COLUMN(N239))</f>
        <v/>
      </c>
      <c r="O239">
        <f>INDEX('Input EIA SEDS'!$A:$BZ, $A239, COLUMN(O239))</f>
        <v/>
      </c>
      <c r="P239">
        <f>INDEX('Input EIA SEDS'!$A:$BZ, $A239, COLUMN(P239))</f>
        <v/>
      </c>
      <c r="Q239">
        <f>INDEX('Input EIA SEDS'!$A:$BZ, $A239, COLUMN(Q239))</f>
        <v/>
      </c>
      <c r="R239">
        <f>INDEX('Input EIA SEDS'!$A:$BZ, $A239, COLUMN(R239))</f>
        <v/>
      </c>
      <c r="S239">
        <f>INDEX('Input EIA SEDS'!$A:$BZ, $A239, COLUMN(S239))</f>
        <v/>
      </c>
      <c r="T239">
        <f>INDEX('Input EIA SEDS'!$A:$BZ, $A239, COLUMN(T239))</f>
        <v/>
      </c>
      <c r="U239">
        <f>INDEX('Input EIA SEDS'!$A:$BZ, $A239, COLUMN(U239))</f>
        <v/>
      </c>
      <c r="V239">
        <f>INDEX('Input EIA SEDS'!$A:$BZ, $A239, COLUMN(V239))</f>
        <v/>
      </c>
      <c r="W239">
        <f>INDEX('Input EIA SEDS'!$A:$BZ, $A239, COLUMN(W239))</f>
        <v/>
      </c>
      <c r="X239">
        <f>INDEX('Input EIA SEDS'!$A:$BZ, $A239, COLUMN(X239))</f>
        <v/>
      </c>
      <c r="Y239">
        <f>INDEX('Input EIA SEDS'!$A:$BZ, $A239, COLUMN(Y239))</f>
        <v/>
      </c>
      <c r="Z239">
        <f>INDEX('Input EIA SEDS'!$A:$BZ, $A239, COLUMN(Z239))</f>
        <v/>
      </c>
      <c r="AA239">
        <f>INDEX('Input EIA SEDS'!$A:$BZ, $A239, COLUMN(AA239))</f>
        <v/>
      </c>
      <c r="AB239">
        <f>INDEX('Input EIA SEDS'!$A:$BZ, $A239, COLUMN(AB239))</f>
        <v/>
      </c>
      <c r="AC239">
        <f>INDEX('Input EIA SEDS'!$A:$BZ, $A239, COLUMN(AC239))</f>
        <v/>
      </c>
      <c r="AD239">
        <f>INDEX('Input EIA SEDS'!$A:$BZ, $A239, COLUMN(AD239))</f>
        <v/>
      </c>
      <c r="AE239">
        <f>INDEX('Input EIA SEDS'!$A:$BZ, $A239, COLUMN(AE239))</f>
        <v/>
      </c>
      <c r="AF239">
        <f>INDEX('Input EIA SEDS'!$A:$BZ, $A239, COLUMN(AF239))</f>
        <v/>
      </c>
      <c r="AG239">
        <f>INDEX('Input EIA SEDS'!$A:$BZ, $A239, COLUMN(AG239))</f>
        <v/>
      </c>
      <c r="AH239">
        <f>INDEX('Input EIA SEDS'!$A:$BZ, $A239, COLUMN(AH239))</f>
        <v/>
      </c>
      <c r="AI239">
        <f>INDEX('Input EIA SEDS'!$A:$BZ, $A239, COLUMN(AI239))</f>
        <v/>
      </c>
      <c r="AJ239">
        <f>INDEX('Input EIA SEDS'!$A:$BZ, $A239, COLUMN(AJ239))</f>
        <v/>
      </c>
      <c r="AK239">
        <f>INDEX('Input EIA SEDS'!$A:$BZ, $A239, COLUMN(AK239))</f>
        <v/>
      </c>
      <c r="AL239">
        <f>INDEX('Input EIA SEDS'!$A:$BZ, $A239, COLUMN(AL239))</f>
        <v/>
      </c>
      <c r="AM239">
        <f>INDEX('Input EIA SEDS'!$A:$BZ, $A239, COLUMN(AM239))</f>
        <v/>
      </c>
      <c r="AN239">
        <f>INDEX('Input EIA SEDS'!$A:$BZ, $A239, COLUMN(AN239))</f>
        <v/>
      </c>
      <c r="AO239">
        <f>INDEX('Input EIA SEDS'!$A:$BZ, $A239, COLUMN(AO239))</f>
        <v/>
      </c>
      <c r="AP239">
        <f>INDEX('Input EIA SEDS'!$A:$BZ, $A239, COLUMN(AP239))</f>
        <v/>
      </c>
      <c r="AQ239">
        <f>INDEX('Input EIA SEDS'!$A:$BZ, $A239, COLUMN(AQ239))</f>
        <v/>
      </c>
      <c r="AR239">
        <f>INDEX('Input EIA SEDS'!$A:$BZ, $A239, COLUMN(AR239))</f>
        <v/>
      </c>
      <c r="AS239">
        <f>INDEX('Input EIA SEDS'!$A:$BZ, $A239, COLUMN(AS239))</f>
        <v/>
      </c>
      <c r="AT239">
        <f>INDEX('Input EIA SEDS'!$A:$BZ, $A239, COLUMN(AT239))</f>
        <v/>
      </c>
      <c r="AU239">
        <f>INDEX('Input EIA SEDS'!$A:$BZ, $A239, COLUMN(AU239))</f>
        <v/>
      </c>
      <c r="AV239">
        <f>INDEX('Input EIA SEDS'!$A:$BZ, $A239, COLUMN(AV239))</f>
        <v/>
      </c>
      <c r="AW239">
        <f>INDEX('Input EIA SEDS'!$A:$BZ, $A239, COLUMN(AW239))</f>
        <v/>
      </c>
      <c r="AX239">
        <f>INDEX('Input EIA SEDS'!$A:$BZ, $A239, COLUMN(AX239))</f>
        <v/>
      </c>
      <c r="AY239">
        <f>INDEX('Input EIA SEDS'!$A:$BZ, $A239, COLUMN(AY239))</f>
        <v/>
      </c>
      <c r="AZ239">
        <f>INDEX('Input EIA SEDS'!$A:$BZ, $A239, COLUMN(AZ239))</f>
        <v/>
      </c>
      <c r="BA239">
        <f>INDEX('Input EIA SEDS'!$A:$BZ, $A239, COLUMN(BA239))</f>
        <v/>
      </c>
      <c r="BB239">
        <f>INDEX('Input EIA SEDS'!$A:$BZ, $A239, COLUMN(BB239))</f>
        <v/>
      </c>
      <c r="BC239">
        <f>INDEX('Input EIA SEDS'!$A:$BZ, $A239, COLUMN(BC239))</f>
        <v/>
      </c>
      <c r="BD239">
        <f>INDEX('Input EIA SEDS'!$A:$BZ, $A239, COLUMN(BD239))</f>
        <v/>
      </c>
      <c r="BE239">
        <f>INDEX('Input EIA SEDS'!$A:$BZ, $A239, COLUMN(BE239))</f>
        <v/>
      </c>
      <c r="BF239">
        <f>INDEX('Input EIA SEDS'!$A:$BZ, $A239, COLUMN(BF239))</f>
        <v/>
      </c>
      <c r="BG239">
        <f>INDEX('Input EIA SEDS'!$A:$BZ, $A239, COLUMN(BG239))</f>
        <v/>
      </c>
      <c r="BH239">
        <f>INDEX('Input EIA SEDS'!$A:$BZ, $A239, COLUMN(BH239))</f>
        <v/>
      </c>
      <c r="BI239">
        <f>INDEX('Input EIA SEDS'!$A:$BZ, $A239, COLUMN(BI239))</f>
        <v/>
      </c>
      <c r="BJ239">
        <f>INDEX('Input EIA SEDS'!$A:$BZ, $A239, COLUMN(BJ239))</f>
        <v/>
      </c>
      <c r="BK239">
        <f>INDEX('Input EIA SEDS'!$A:$BZ, $A239, COLUMN(BK239))</f>
        <v/>
      </c>
      <c r="BL239">
        <f>INDEX('Input EIA SEDS'!$A:$BZ, $A239, COLUMN(BL239))</f>
        <v/>
      </c>
      <c r="BM239">
        <f>INDEX('Input EIA SEDS'!$A:$BZ, $A239, COLUMN(BM239))</f>
        <v/>
      </c>
      <c r="BN239">
        <f>INDEX('Input EIA SEDS'!$A:$BZ, $A239, COLUMN(BN239))</f>
        <v/>
      </c>
      <c r="BO239">
        <f>INDEX('Input EIA SEDS'!$A:$BZ, $A239, COLUMN(BO239))</f>
        <v/>
      </c>
      <c r="BP239">
        <f>INDEX('Input EIA SEDS'!$A:$BZ, $A239, COLUMN(BP239))</f>
        <v/>
      </c>
      <c r="BQ239">
        <f>INDEX('Input EIA SEDS'!$A:$BZ, $A239, COLUMN(BQ239))</f>
        <v/>
      </c>
      <c r="BR239">
        <f>INDEX('Input EIA SEDS'!$A:$BZ, $A239, COLUMN(BR239))</f>
        <v/>
      </c>
      <c r="BS239">
        <f>INDEX('Input EIA SEDS'!$A:$BZ, $A239, COLUMN(BS239))</f>
        <v/>
      </c>
      <c r="BT239">
        <f>INDEX('Input EIA SEDS'!$A:$BZ, $A239, COLUMN(BT239))</f>
        <v/>
      </c>
      <c r="BU239">
        <f>INDEX('Input EIA SEDS'!$A:$BZ, $A239, COLUMN(BU239))</f>
        <v/>
      </c>
      <c r="BV239">
        <f>INDEX('Input EIA SEDS'!$A:$BZ, $A239, COLUMN(BV239))</f>
        <v/>
      </c>
      <c r="BW239">
        <f>INDEX('Input EIA SEDS'!$A:$BZ, $A239, COLUMN(BW239))</f>
        <v/>
      </c>
    </row>
    <row r="240" spans="1:75">
      <c r="A240">
        <f>MATCH($C240,'Input EIA SEDS'!$C:$C,0)</f>
        <v/>
      </c>
      <c r="B240">
        <f>INDEX('Input EIA SEDS'!$A:$BZ, $A240, COLUMN(B240))</f>
        <v/>
      </c>
      <c r="C240" t="s">
        <v>1012</v>
      </c>
      <c r="D240">
        <f>INDEX('Input EIA SEDS'!$A:$BZ, $A240, COLUMN(D240))</f>
        <v/>
      </c>
      <c r="E240">
        <f>INDEX('Input EIA SEDS'!$A:$BZ, $A240, COLUMN(E240))</f>
        <v/>
      </c>
      <c r="F240">
        <f>INDEX('Input EIA SEDS'!$A:$BZ, $A240, COLUMN(F240))</f>
        <v/>
      </c>
      <c r="G240">
        <f>INDEX('Input EIA SEDS'!$A:$BZ, $A240, COLUMN(G240))</f>
        <v/>
      </c>
      <c r="H240">
        <f>INDEX('Input EIA SEDS'!$A:$BZ, $A240, COLUMN(H240))</f>
        <v/>
      </c>
      <c r="I240">
        <f>INDEX('Input EIA SEDS'!$A:$BZ, $A240, COLUMN(I240))</f>
        <v/>
      </c>
      <c r="J240">
        <f>INDEX('Input EIA SEDS'!$A:$BZ, $A240, COLUMN(J240))</f>
        <v/>
      </c>
      <c r="K240">
        <f>INDEX('Input EIA SEDS'!$A:$BZ, $A240, COLUMN(K240))</f>
        <v/>
      </c>
      <c r="L240">
        <f>INDEX('Input EIA SEDS'!$A:$BZ, $A240, COLUMN(L240))</f>
        <v/>
      </c>
      <c r="M240">
        <f>INDEX('Input EIA SEDS'!$A:$BZ, $A240, COLUMN(M240))</f>
        <v/>
      </c>
      <c r="N240">
        <f>INDEX('Input EIA SEDS'!$A:$BZ, $A240, COLUMN(N240))</f>
        <v/>
      </c>
      <c r="O240">
        <f>INDEX('Input EIA SEDS'!$A:$BZ, $A240, COLUMN(O240))</f>
        <v/>
      </c>
      <c r="P240">
        <f>INDEX('Input EIA SEDS'!$A:$BZ, $A240, COLUMN(P240))</f>
        <v/>
      </c>
      <c r="Q240">
        <f>INDEX('Input EIA SEDS'!$A:$BZ, $A240, COLUMN(Q240))</f>
        <v/>
      </c>
      <c r="R240">
        <f>INDEX('Input EIA SEDS'!$A:$BZ, $A240, COLUMN(R240))</f>
        <v/>
      </c>
      <c r="S240">
        <f>INDEX('Input EIA SEDS'!$A:$BZ, $A240, COLUMN(S240))</f>
        <v/>
      </c>
      <c r="T240">
        <f>INDEX('Input EIA SEDS'!$A:$BZ, $A240, COLUMN(T240))</f>
        <v/>
      </c>
      <c r="U240">
        <f>INDEX('Input EIA SEDS'!$A:$BZ, $A240, COLUMN(U240))</f>
        <v/>
      </c>
      <c r="V240">
        <f>INDEX('Input EIA SEDS'!$A:$BZ, $A240, COLUMN(V240))</f>
        <v/>
      </c>
      <c r="W240">
        <f>INDEX('Input EIA SEDS'!$A:$BZ, $A240, COLUMN(W240))</f>
        <v/>
      </c>
      <c r="X240">
        <f>INDEX('Input EIA SEDS'!$A:$BZ, $A240, COLUMN(X240))</f>
        <v/>
      </c>
      <c r="Y240">
        <f>INDEX('Input EIA SEDS'!$A:$BZ, $A240, COLUMN(Y240))</f>
        <v/>
      </c>
      <c r="Z240">
        <f>INDEX('Input EIA SEDS'!$A:$BZ, $A240, COLUMN(Z240))</f>
        <v/>
      </c>
      <c r="AA240">
        <f>INDEX('Input EIA SEDS'!$A:$BZ, $A240, COLUMN(AA240))</f>
        <v/>
      </c>
      <c r="AB240">
        <f>INDEX('Input EIA SEDS'!$A:$BZ, $A240, COLUMN(AB240))</f>
        <v/>
      </c>
      <c r="AC240">
        <f>INDEX('Input EIA SEDS'!$A:$BZ, $A240, COLUMN(AC240))</f>
        <v/>
      </c>
      <c r="AD240">
        <f>INDEX('Input EIA SEDS'!$A:$BZ, $A240, COLUMN(AD240))</f>
        <v/>
      </c>
      <c r="AE240">
        <f>INDEX('Input EIA SEDS'!$A:$BZ, $A240, COLUMN(AE240))</f>
        <v/>
      </c>
      <c r="AF240">
        <f>INDEX('Input EIA SEDS'!$A:$BZ, $A240, COLUMN(AF240))</f>
        <v/>
      </c>
      <c r="AG240">
        <f>INDEX('Input EIA SEDS'!$A:$BZ, $A240, COLUMN(AG240))</f>
        <v/>
      </c>
      <c r="AH240">
        <f>INDEX('Input EIA SEDS'!$A:$BZ, $A240, COLUMN(AH240))</f>
        <v/>
      </c>
      <c r="AI240">
        <f>INDEX('Input EIA SEDS'!$A:$BZ, $A240, COLUMN(AI240))</f>
        <v/>
      </c>
      <c r="AJ240">
        <f>INDEX('Input EIA SEDS'!$A:$BZ, $A240, COLUMN(AJ240))</f>
        <v/>
      </c>
      <c r="AK240">
        <f>INDEX('Input EIA SEDS'!$A:$BZ, $A240, COLUMN(AK240))</f>
        <v/>
      </c>
      <c r="AL240">
        <f>INDEX('Input EIA SEDS'!$A:$BZ, $A240, COLUMN(AL240))</f>
        <v/>
      </c>
      <c r="AM240">
        <f>INDEX('Input EIA SEDS'!$A:$BZ, $A240, COLUMN(AM240))</f>
        <v/>
      </c>
      <c r="AN240">
        <f>INDEX('Input EIA SEDS'!$A:$BZ, $A240, COLUMN(AN240))</f>
        <v/>
      </c>
      <c r="AO240">
        <f>INDEX('Input EIA SEDS'!$A:$BZ, $A240, COLUMN(AO240))</f>
        <v/>
      </c>
      <c r="AP240">
        <f>INDEX('Input EIA SEDS'!$A:$BZ, $A240, COLUMN(AP240))</f>
        <v/>
      </c>
      <c r="AQ240">
        <f>INDEX('Input EIA SEDS'!$A:$BZ, $A240, COLUMN(AQ240))</f>
        <v/>
      </c>
      <c r="AR240">
        <f>INDEX('Input EIA SEDS'!$A:$BZ, $A240, COLUMN(AR240))</f>
        <v/>
      </c>
      <c r="AS240">
        <f>INDEX('Input EIA SEDS'!$A:$BZ, $A240, COLUMN(AS240))</f>
        <v/>
      </c>
      <c r="AT240">
        <f>INDEX('Input EIA SEDS'!$A:$BZ, $A240, COLUMN(AT240))</f>
        <v/>
      </c>
      <c r="AU240">
        <f>INDEX('Input EIA SEDS'!$A:$BZ, $A240, COLUMN(AU240))</f>
        <v/>
      </c>
      <c r="AV240">
        <f>INDEX('Input EIA SEDS'!$A:$BZ, $A240, COLUMN(AV240))</f>
        <v/>
      </c>
      <c r="AW240">
        <f>INDEX('Input EIA SEDS'!$A:$BZ, $A240, COLUMN(AW240))</f>
        <v/>
      </c>
      <c r="AX240">
        <f>INDEX('Input EIA SEDS'!$A:$BZ, $A240, COLUMN(AX240))</f>
        <v/>
      </c>
      <c r="AY240">
        <f>INDEX('Input EIA SEDS'!$A:$BZ, $A240, COLUMN(AY240))</f>
        <v/>
      </c>
      <c r="AZ240">
        <f>INDEX('Input EIA SEDS'!$A:$BZ, $A240, COLUMN(AZ240))</f>
        <v/>
      </c>
      <c r="BA240">
        <f>INDEX('Input EIA SEDS'!$A:$BZ, $A240, COLUMN(BA240))</f>
        <v/>
      </c>
      <c r="BB240">
        <f>INDEX('Input EIA SEDS'!$A:$BZ, $A240, COLUMN(BB240))</f>
        <v/>
      </c>
      <c r="BC240">
        <f>INDEX('Input EIA SEDS'!$A:$BZ, $A240, COLUMN(BC240))</f>
        <v/>
      </c>
      <c r="BD240">
        <f>INDEX('Input EIA SEDS'!$A:$BZ, $A240, COLUMN(BD240))</f>
        <v/>
      </c>
      <c r="BE240">
        <f>INDEX('Input EIA SEDS'!$A:$BZ, $A240, COLUMN(BE240))</f>
        <v/>
      </c>
      <c r="BF240">
        <f>INDEX('Input EIA SEDS'!$A:$BZ, $A240, COLUMN(BF240))</f>
        <v/>
      </c>
      <c r="BG240">
        <f>INDEX('Input EIA SEDS'!$A:$BZ, $A240, COLUMN(BG240))</f>
        <v/>
      </c>
      <c r="BH240">
        <f>INDEX('Input EIA SEDS'!$A:$BZ, $A240, COLUMN(BH240))</f>
        <v/>
      </c>
      <c r="BI240">
        <f>INDEX('Input EIA SEDS'!$A:$BZ, $A240, COLUMN(BI240))</f>
        <v/>
      </c>
      <c r="BJ240">
        <f>INDEX('Input EIA SEDS'!$A:$BZ, $A240, COLUMN(BJ240))</f>
        <v/>
      </c>
      <c r="BK240">
        <f>INDEX('Input EIA SEDS'!$A:$BZ, $A240, COLUMN(BK240))</f>
        <v/>
      </c>
      <c r="BL240">
        <f>INDEX('Input EIA SEDS'!$A:$BZ, $A240, COLUMN(BL240))</f>
        <v/>
      </c>
      <c r="BM240">
        <f>INDEX('Input EIA SEDS'!$A:$BZ, $A240, COLUMN(BM240))</f>
        <v/>
      </c>
      <c r="BN240">
        <f>INDEX('Input EIA SEDS'!$A:$BZ, $A240, COLUMN(BN240))</f>
        <v/>
      </c>
      <c r="BO240">
        <f>INDEX('Input EIA SEDS'!$A:$BZ, $A240, COLUMN(BO240))</f>
        <v/>
      </c>
      <c r="BP240">
        <f>INDEX('Input EIA SEDS'!$A:$BZ, $A240, COLUMN(BP240))</f>
        <v/>
      </c>
      <c r="BQ240">
        <f>INDEX('Input EIA SEDS'!$A:$BZ, $A240, COLUMN(BQ240))</f>
        <v/>
      </c>
      <c r="BR240">
        <f>INDEX('Input EIA SEDS'!$A:$BZ, $A240, COLUMN(BR240))</f>
        <v/>
      </c>
      <c r="BS240">
        <f>INDEX('Input EIA SEDS'!$A:$BZ, $A240, COLUMN(BS240))</f>
        <v/>
      </c>
      <c r="BT240">
        <f>INDEX('Input EIA SEDS'!$A:$BZ, $A240, COLUMN(BT240))</f>
        <v/>
      </c>
      <c r="BU240">
        <f>INDEX('Input EIA SEDS'!$A:$BZ, $A240, COLUMN(BU240))</f>
        <v/>
      </c>
      <c r="BV240">
        <f>INDEX('Input EIA SEDS'!$A:$BZ, $A240, COLUMN(BV240))</f>
        <v/>
      </c>
      <c r="BW240">
        <f>INDEX('Input EIA SEDS'!$A:$BZ, $A240, COLUMN(BW240))</f>
        <v/>
      </c>
    </row>
    <row r="241" spans="1:75">
      <c r="A241">
        <f>MATCH($C241,'Input EIA SEDS'!$C:$C,0)</f>
        <v/>
      </c>
      <c r="B241">
        <f>INDEX('Input EIA SEDS'!$A:$BZ, $A241, COLUMN(B241))</f>
        <v/>
      </c>
      <c r="C241" t="s">
        <v>1068</v>
      </c>
      <c r="D241">
        <f>INDEX('Input EIA SEDS'!$A:$BZ, $A241, COLUMN(D241))</f>
        <v/>
      </c>
      <c r="E241">
        <f>INDEX('Input EIA SEDS'!$A:$BZ, $A241, COLUMN(E241))</f>
        <v/>
      </c>
      <c r="F241">
        <f>INDEX('Input EIA SEDS'!$A:$BZ, $A241, COLUMN(F241))</f>
        <v/>
      </c>
      <c r="G241">
        <f>INDEX('Input EIA SEDS'!$A:$BZ, $A241, COLUMN(G241))</f>
        <v/>
      </c>
      <c r="H241">
        <f>INDEX('Input EIA SEDS'!$A:$BZ, $A241, COLUMN(H241))</f>
        <v/>
      </c>
      <c r="I241">
        <f>INDEX('Input EIA SEDS'!$A:$BZ, $A241, COLUMN(I241))</f>
        <v/>
      </c>
      <c r="J241">
        <f>INDEX('Input EIA SEDS'!$A:$BZ, $A241, COLUMN(J241))</f>
        <v/>
      </c>
      <c r="K241">
        <f>INDEX('Input EIA SEDS'!$A:$BZ, $A241, COLUMN(K241))</f>
        <v/>
      </c>
      <c r="L241">
        <f>INDEX('Input EIA SEDS'!$A:$BZ, $A241, COLUMN(L241))</f>
        <v/>
      </c>
      <c r="M241">
        <f>INDEX('Input EIA SEDS'!$A:$BZ, $A241, COLUMN(M241))</f>
        <v/>
      </c>
      <c r="N241">
        <f>INDEX('Input EIA SEDS'!$A:$BZ, $A241, COLUMN(N241))</f>
        <v/>
      </c>
      <c r="O241">
        <f>INDEX('Input EIA SEDS'!$A:$BZ, $A241, COLUMN(O241))</f>
        <v/>
      </c>
      <c r="P241">
        <f>INDEX('Input EIA SEDS'!$A:$BZ, $A241, COLUMN(P241))</f>
        <v/>
      </c>
      <c r="Q241">
        <f>INDEX('Input EIA SEDS'!$A:$BZ, $A241, COLUMN(Q241))</f>
        <v/>
      </c>
      <c r="R241">
        <f>INDEX('Input EIA SEDS'!$A:$BZ, $A241, COLUMN(R241))</f>
        <v/>
      </c>
      <c r="S241">
        <f>INDEX('Input EIA SEDS'!$A:$BZ, $A241, COLUMN(S241))</f>
        <v/>
      </c>
      <c r="T241">
        <f>INDEX('Input EIA SEDS'!$A:$BZ, $A241, COLUMN(T241))</f>
        <v/>
      </c>
      <c r="U241">
        <f>INDEX('Input EIA SEDS'!$A:$BZ, $A241, COLUMN(U241))</f>
        <v/>
      </c>
      <c r="V241">
        <f>INDEX('Input EIA SEDS'!$A:$BZ, $A241, COLUMN(V241))</f>
        <v/>
      </c>
      <c r="W241">
        <f>INDEX('Input EIA SEDS'!$A:$BZ, $A241, COLUMN(W241))</f>
        <v/>
      </c>
      <c r="X241">
        <f>INDEX('Input EIA SEDS'!$A:$BZ, $A241, COLUMN(X241))</f>
        <v/>
      </c>
      <c r="Y241">
        <f>INDEX('Input EIA SEDS'!$A:$BZ, $A241, COLUMN(Y241))</f>
        <v/>
      </c>
      <c r="Z241">
        <f>INDEX('Input EIA SEDS'!$A:$BZ, $A241, COLUMN(Z241))</f>
        <v/>
      </c>
      <c r="AA241">
        <f>INDEX('Input EIA SEDS'!$A:$BZ, $A241, COLUMN(AA241))</f>
        <v/>
      </c>
      <c r="AB241">
        <f>INDEX('Input EIA SEDS'!$A:$BZ, $A241, COLUMN(AB241))</f>
        <v/>
      </c>
      <c r="AC241">
        <f>INDEX('Input EIA SEDS'!$A:$BZ, $A241, COLUMN(AC241))</f>
        <v/>
      </c>
      <c r="AD241">
        <f>INDEX('Input EIA SEDS'!$A:$BZ, $A241, COLUMN(AD241))</f>
        <v/>
      </c>
      <c r="AE241">
        <f>INDEX('Input EIA SEDS'!$A:$BZ, $A241, COLUMN(AE241))</f>
        <v/>
      </c>
      <c r="AF241">
        <f>INDEX('Input EIA SEDS'!$A:$BZ, $A241, COLUMN(AF241))</f>
        <v/>
      </c>
      <c r="AG241">
        <f>INDEX('Input EIA SEDS'!$A:$BZ, $A241, COLUMN(AG241))</f>
        <v/>
      </c>
      <c r="AH241">
        <f>INDEX('Input EIA SEDS'!$A:$BZ, $A241, COLUMN(AH241))</f>
        <v/>
      </c>
      <c r="AI241">
        <f>INDEX('Input EIA SEDS'!$A:$BZ, $A241, COLUMN(AI241))</f>
        <v/>
      </c>
      <c r="AJ241">
        <f>INDEX('Input EIA SEDS'!$A:$BZ, $A241, COLUMN(AJ241))</f>
        <v/>
      </c>
      <c r="AK241">
        <f>INDEX('Input EIA SEDS'!$A:$BZ, $A241, COLUMN(AK241))</f>
        <v/>
      </c>
      <c r="AL241">
        <f>INDEX('Input EIA SEDS'!$A:$BZ, $A241, COLUMN(AL241))</f>
        <v/>
      </c>
      <c r="AM241">
        <f>INDEX('Input EIA SEDS'!$A:$BZ, $A241, COLUMN(AM241))</f>
        <v/>
      </c>
      <c r="AN241">
        <f>INDEX('Input EIA SEDS'!$A:$BZ, $A241, COLUMN(AN241))</f>
        <v/>
      </c>
      <c r="AO241">
        <f>INDEX('Input EIA SEDS'!$A:$BZ, $A241, COLUMN(AO241))</f>
        <v/>
      </c>
      <c r="AP241">
        <f>INDEX('Input EIA SEDS'!$A:$BZ, $A241, COLUMN(AP241))</f>
        <v/>
      </c>
      <c r="AQ241">
        <f>INDEX('Input EIA SEDS'!$A:$BZ, $A241, COLUMN(AQ241))</f>
        <v/>
      </c>
      <c r="AR241">
        <f>INDEX('Input EIA SEDS'!$A:$BZ, $A241, COLUMN(AR241))</f>
        <v/>
      </c>
      <c r="AS241">
        <f>INDEX('Input EIA SEDS'!$A:$BZ, $A241, COLUMN(AS241))</f>
        <v/>
      </c>
      <c r="AT241">
        <f>INDEX('Input EIA SEDS'!$A:$BZ, $A241, COLUMN(AT241))</f>
        <v/>
      </c>
      <c r="AU241">
        <f>INDEX('Input EIA SEDS'!$A:$BZ, $A241, COLUMN(AU241))</f>
        <v/>
      </c>
      <c r="AV241">
        <f>INDEX('Input EIA SEDS'!$A:$BZ, $A241, COLUMN(AV241))</f>
        <v/>
      </c>
      <c r="AW241">
        <f>INDEX('Input EIA SEDS'!$A:$BZ, $A241, COLUMN(AW241))</f>
        <v/>
      </c>
      <c r="AX241">
        <f>INDEX('Input EIA SEDS'!$A:$BZ, $A241, COLUMN(AX241))</f>
        <v/>
      </c>
      <c r="AY241">
        <f>INDEX('Input EIA SEDS'!$A:$BZ, $A241, COLUMN(AY241))</f>
        <v/>
      </c>
      <c r="AZ241">
        <f>INDEX('Input EIA SEDS'!$A:$BZ, $A241, COLUMN(AZ241))</f>
        <v/>
      </c>
      <c r="BA241">
        <f>INDEX('Input EIA SEDS'!$A:$BZ, $A241, COLUMN(BA241))</f>
        <v/>
      </c>
      <c r="BB241">
        <f>INDEX('Input EIA SEDS'!$A:$BZ, $A241, COLUMN(BB241))</f>
        <v/>
      </c>
      <c r="BC241">
        <f>INDEX('Input EIA SEDS'!$A:$BZ, $A241, COLUMN(BC241))</f>
        <v/>
      </c>
      <c r="BD241">
        <f>INDEX('Input EIA SEDS'!$A:$BZ, $A241, COLUMN(BD241))</f>
        <v/>
      </c>
      <c r="BE241">
        <f>INDEX('Input EIA SEDS'!$A:$BZ, $A241, COLUMN(BE241))</f>
        <v/>
      </c>
      <c r="BF241">
        <f>INDEX('Input EIA SEDS'!$A:$BZ, $A241, COLUMN(BF241))</f>
        <v/>
      </c>
      <c r="BG241">
        <f>INDEX('Input EIA SEDS'!$A:$BZ, $A241, COLUMN(BG241))</f>
        <v/>
      </c>
      <c r="BH241">
        <f>INDEX('Input EIA SEDS'!$A:$BZ, $A241, COLUMN(BH241))</f>
        <v/>
      </c>
      <c r="BI241">
        <f>INDEX('Input EIA SEDS'!$A:$BZ, $A241, COLUMN(BI241))</f>
        <v/>
      </c>
      <c r="BJ241">
        <f>INDEX('Input EIA SEDS'!$A:$BZ, $A241, COLUMN(BJ241))</f>
        <v/>
      </c>
      <c r="BK241">
        <f>INDEX('Input EIA SEDS'!$A:$BZ, $A241, COLUMN(BK241))</f>
        <v/>
      </c>
      <c r="BL241">
        <f>INDEX('Input EIA SEDS'!$A:$BZ, $A241, COLUMN(BL241))</f>
        <v/>
      </c>
      <c r="BM241">
        <f>INDEX('Input EIA SEDS'!$A:$BZ, $A241, COLUMN(BM241))</f>
        <v/>
      </c>
      <c r="BN241">
        <f>INDEX('Input EIA SEDS'!$A:$BZ, $A241, COLUMN(BN241))</f>
        <v/>
      </c>
      <c r="BO241">
        <f>INDEX('Input EIA SEDS'!$A:$BZ, $A241, COLUMN(BO241))</f>
        <v/>
      </c>
      <c r="BP241">
        <f>INDEX('Input EIA SEDS'!$A:$BZ, $A241, COLUMN(BP241))</f>
        <v/>
      </c>
      <c r="BQ241">
        <f>INDEX('Input EIA SEDS'!$A:$BZ, $A241, COLUMN(BQ241))</f>
        <v/>
      </c>
      <c r="BR241">
        <f>INDEX('Input EIA SEDS'!$A:$BZ, $A241, COLUMN(BR241))</f>
        <v/>
      </c>
      <c r="BS241">
        <f>INDEX('Input EIA SEDS'!$A:$BZ, $A241, COLUMN(BS241))</f>
        <v/>
      </c>
      <c r="BT241">
        <f>INDEX('Input EIA SEDS'!$A:$BZ, $A241, COLUMN(BT241))</f>
        <v/>
      </c>
      <c r="BU241">
        <f>INDEX('Input EIA SEDS'!$A:$BZ, $A241, COLUMN(BU241))</f>
        <v/>
      </c>
      <c r="BV241">
        <f>INDEX('Input EIA SEDS'!$A:$BZ, $A241, COLUMN(BV241))</f>
        <v/>
      </c>
      <c r="BW241">
        <f>INDEX('Input EIA SEDS'!$A:$BZ, $A241, COLUMN(BW241))</f>
        <v/>
      </c>
    </row>
    <row r="242" spans="1:75">
      <c r="A242">
        <f>MATCH($C242,'Input EIA SEDS'!$C:$C,0)</f>
        <v/>
      </c>
      <c r="B242">
        <f>INDEX('Input EIA SEDS'!$A:$BZ, $A242, COLUMN(B242))</f>
        <v/>
      </c>
      <c r="C242" t="s">
        <v>18</v>
      </c>
      <c r="D242">
        <f>INDEX('Input EIA SEDS'!$A:$BZ, $A242, COLUMN(D242))</f>
        <v/>
      </c>
      <c r="E242">
        <f>INDEX('Input EIA SEDS'!$A:$BZ, $A242, COLUMN(E242))</f>
        <v/>
      </c>
      <c r="F242">
        <f>INDEX('Input EIA SEDS'!$A:$BZ, $A242, COLUMN(F242))</f>
        <v/>
      </c>
      <c r="G242">
        <f>INDEX('Input EIA SEDS'!$A:$BZ, $A242, COLUMN(G242))</f>
        <v/>
      </c>
      <c r="H242">
        <f>INDEX('Input EIA SEDS'!$A:$BZ, $A242, COLUMN(H242))</f>
        <v/>
      </c>
      <c r="I242">
        <f>INDEX('Input EIA SEDS'!$A:$BZ, $A242, COLUMN(I242))</f>
        <v/>
      </c>
      <c r="J242">
        <f>INDEX('Input EIA SEDS'!$A:$BZ, $A242, COLUMN(J242))</f>
        <v/>
      </c>
      <c r="K242">
        <f>INDEX('Input EIA SEDS'!$A:$BZ, $A242, COLUMN(K242))</f>
        <v/>
      </c>
      <c r="L242">
        <f>INDEX('Input EIA SEDS'!$A:$BZ, $A242, COLUMN(L242))</f>
        <v/>
      </c>
      <c r="M242">
        <f>INDEX('Input EIA SEDS'!$A:$BZ, $A242, COLUMN(M242))</f>
        <v/>
      </c>
      <c r="N242">
        <f>INDEX('Input EIA SEDS'!$A:$BZ, $A242, COLUMN(N242))</f>
        <v/>
      </c>
      <c r="O242">
        <f>INDEX('Input EIA SEDS'!$A:$BZ, $A242, COLUMN(O242))</f>
        <v/>
      </c>
      <c r="P242">
        <f>INDEX('Input EIA SEDS'!$A:$BZ, $A242, COLUMN(P242))</f>
        <v/>
      </c>
      <c r="Q242">
        <f>INDEX('Input EIA SEDS'!$A:$BZ, $A242, COLUMN(Q242))</f>
        <v/>
      </c>
      <c r="R242">
        <f>INDEX('Input EIA SEDS'!$A:$BZ, $A242, COLUMN(R242))</f>
        <v/>
      </c>
      <c r="S242">
        <f>INDEX('Input EIA SEDS'!$A:$BZ, $A242, COLUMN(S242))</f>
        <v/>
      </c>
      <c r="T242">
        <f>INDEX('Input EIA SEDS'!$A:$BZ, $A242, COLUMN(T242))</f>
        <v/>
      </c>
      <c r="U242">
        <f>INDEX('Input EIA SEDS'!$A:$BZ, $A242, COLUMN(U242))</f>
        <v/>
      </c>
      <c r="V242">
        <f>INDEX('Input EIA SEDS'!$A:$BZ, $A242, COLUMN(V242))</f>
        <v/>
      </c>
      <c r="W242">
        <f>INDEX('Input EIA SEDS'!$A:$BZ, $A242, COLUMN(W242))</f>
        <v/>
      </c>
      <c r="X242">
        <f>INDEX('Input EIA SEDS'!$A:$BZ, $A242, COLUMN(X242))</f>
        <v/>
      </c>
      <c r="Y242">
        <f>INDEX('Input EIA SEDS'!$A:$BZ, $A242, COLUMN(Y242))</f>
        <v/>
      </c>
      <c r="Z242">
        <f>INDEX('Input EIA SEDS'!$A:$BZ, $A242, COLUMN(Z242))</f>
        <v/>
      </c>
      <c r="AA242">
        <f>INDEX('Input EIA SEDS'!$A:$BZ, $A242, COLUMN(AA242))</f>
        <v/>
      </c>
      <c r="AB242">
        <f>INDEX('Input EIA SEDS'!$A:$BZ, $A242, COLUMN(AB242))</f>
        <v/>
      </c>
      <c r="AC242">
        <f>INDEX('Input EIA SEDS'!$A:$BZ, $A242, COLUMN(AC242))</f>
        <v/>
      </c>
      <c r="AD242">
        <f>INDEX('Input EIA SEDS'!$A:$BZ, $A242, COLUMN(AD242))</f>
        <v/>
      </c>
      <c r="AE242">
        <f>INDEX('Input EIA SEDS'!$A:$BZ, $A242, COLUMN(AE242))</f>
        <v/>
      </c>
      <c r="AF242">
        <f>INDEX('Input EIA SEDS'!$A:$BZ, $A242, COLUMN(AF242))</f>
        <v/>
      </c>
      <c r="AG242">
        <f>INDEX('Input EIA SEDS'!$A:$BZ, $A242, COLUMN(AG242))</f>
        <v/>
      </c>
      <c r="AH242">
        <f>INDEX('Input EIA SEDS'!$A:$BZ, $A242, COLUMN(AH242))</f>
        <v/>
      </c>
      <c r="AI242">
        <f>INDEX('Input EIA SEDS'!$A:$BZ, $A242, COLUMN(AI242))</f>
        <v/>
      </c>
      <c r="AJ242">
        <f>INDEX('Input EIA SEDS'!$A:$BZ, $A242, COLUMN(AJ242))</f>
        <v/>
      </c>
      <c r="AK242">
        <f>INDEX('Input EIA SEDS'!$A:$BZ, $A242, COLUMN(AK242))</f>
        <v/>
      </c>
      <c r="AL242">
        <f>INDEX('Input EIA SEDS'!$A:$BZ, $A242, COLUMN(AL242))</f>
        <v/>
      </c>
      <c r="AM242">
        <f>INDEX('Input EIA SEDS'!$A:$BZ, $A242, COLUMN(AM242))</f>
        <v/>
      </c>
      <c r="AN242">
        <f>INDEX('Input EIA SEDS'!$A:$BZ, $A242, COLUMN(AN242))</f>
        <v/>
      </c>
      <c r="AO242">
        <f>INDEX('Input EIA SEDS'!$A:$BZ, $A242, COLUMN(AO242))</f>
        <v/>
      </c>
      <c r="AP242">
        <f>INDEX('Input EIA SEDS'!$A:$BZ, $A242, COLUMN(AP242))</f>
        <v/>
      </c>
      <c r="AQ242">
        <f>INDEX('Input EIA SEDS'!$A:$BZ, $A242, COLUMN(AQ242))</f>
        <v/>
      </c>
      <c r="AR242">
        <f>INDEX('Input EIA SEDS'!$A:$BZ, $A242, COLUMN(AR242))</f>
        <v/>
      </c>
      <c r="AS242">
        <f>INDEX('Input EIA SEDS'!$A:$BZ, $A242, COLUMN(AS242))</f>
        <v/>
      </c>
      <c r="AT242">
        <f>INDEX('Input EIA SEDS'!$A:$BZ, $A242, COLUMN(AT242))</f>
        <v/>
      </c>
      <c r="AU242">
        <f>INDEX('Input EIA SEDS'!$A:$BZ, $A242, COLUMN(AU242))</f>
        <v/>
      </c>
      <c r="AV242">
        <f>INDEX('Input EIA SEDS'!$A:$BZ, $A242, COLUMN(AV242))</f>
        <v/>
      </c>
      <c r="AW242">
        <f>INDEX('Input EIA SEDS'!$A:$BZ, $A242, COLUMN(AW242))</f>
        <v/>
      </c>
      <c r="AX242">
        <f>INDEX('Input EIA SEDS'!$A:$BZ, $A242, COLUMN(AX242))</f>
        <v/>
      </c>
      <c r="AY242">
        <f>INDEX('Input EIA SEDS'!$A:$BZ, $A242, COLUMN(AY242))</f>
        <v/>
      </c>
      <c r="AZ242">
        <f>INDEX('Input EIA SEDS'!$A:$BZ, $A242, COLUMN(AZ242))</f>
        <v/>
      </c>
      <c r="BA242">
        <f>INDEX('Input EIA SEDS'!$A:$BZ, $A242, COLUMN(BA242))</f>
        <v/>
      </c>
      <c r="BB242">
        <f>INDEX('Input EIA SEDS'!$A:$BZ, $A242, COLUMN(BB242))</f>
        <v/>
      </c>
      <c r="BC242">
        <f>INDEX('Input EIA SEDS'!$A:$BZ, $A242, COLUMN(BC242))</f>
        <v/>
      </c>
      <c r="BD242">
        <f>INDEX('Input EIA SEDS'!$A:$BZ, $A242, COLUMN(BD242))</f>
        <v/>
      </c>
      <c r="BE242">
        <f>INDEX('Input EIA SEDS'!$A:$BZ, $A242, COLUMN(BE242))</f>
        <v/>
      </c>
      <c r="BF242">
        <f>INDEX('Input EIA SEDS'!$A:$BZ, $A242, COLUMN(BF242))</f>
        <v/>
      </c>
      <c r="BG242">
        <f>INDEX('Input EIA SEDS'!$A:$BZ, $A242, COLUMN(BG242))</f>
        <v/>
      </c>
      <c r="BH242">
        <f>INDEX('Input EIA SEDS'!$A:$BZ, $A242, COLUMN(BH242))</f>
        <v/>
      </c>
      <c r="BI242">
        <f>INDEX('Input EIA SEDS'!$A:$BZ, $A242, COLUMN(BI242))</f>
        <v/>
      </c>
      <c r="BJ242">
        <f>INDEX('Input EIA SEDS'!$A:$BZ, $A242, COLUMN(BJ242))</f>
        <v/>
      </c>
      <c r="BK242">
        <f>INDEX('Input EIA SEDS'!$A:$BZ, $A242, COLUMN(BK242))</f>
        <v/>
      </c>
      <c r="BL242">
        <f>INDEX('Input EIA SEDS'!$A:$BZ, $A242, COLUMN(BL242))</f>
        <v/>
      </c>
      <c r="BM242">
        <f>INDEX('Input EIA SEDS'!$A:$BZ, $A242, COLUMN(BM242))</f>
        <v/>
      </c>
      <c r="BN242">
        <f>INDEX('Input EIA SEDS'!$A:$BZ, $A242, COLUMN(BN242))</f>
        <v/>
      </c>
      <c r="BO242">
        <f>INDEX('Input EIA SEDS'!$A:$BZ, $A242, COLUMN(BO242))</f>
        <v/>
      </c>
      <c r="BP242">
        <f>INDEX('Input EIA SEDS'!$A:$BZ, $A242, COLUMN(BP242))</f>
        <v/>
      </c>
      <c r="BQ242">
        <f>INDEX('Input EIA SEDS'!$A:$BZ, $A242, COLUMN(BQ242))</f>
        <v/>
      </c>
      <c r="BR242">
        <f>INDEX('Input EIA SEDS'!$A:$BZ, $A242, COLUMN(BR242))</f>
        <v/>
      </c>
      <c r="BS242">
        <f>INDEX('Input EIA SEDS'!$A:$BZ, $A242, COLUMN(BS242))</f>
        <v/>
      </c>
      <c r="BT242">
        <f>INDEX('Input EIA SEDS'!$A:$BZ, $A242, COLUMN(BT242))</f>
        <v/>
      </c>
      <c r="BU242">
        <f>INDEX('Input EIA SEDS'!$A:$BZ, $A242, COLUMN(BU242))</f>
        <v/>
      </c>
      <c r="BV242">
        <f>INDEX('Input EIA SEDS'!$A:$BZ, $A242, COLUMN(BV242))</f>
        <v/>
      </c>
      <c r="BW242">
        <f>INDEX('Input EIA SEDS'!$A:$BZ, $A242, COLUMN(BW242))</f>
        <v/>
      </c>
    </row>
    <row r="243" spans="1:75">
      <c r="A243">
        <f>MATCH($C243,'Input EIA SEDS'!$C:$C,0)</f>
        <v/>
      </c>
      <c r="B243">
        <f>INDEX('Input EIA SEDS'!$A:$BZ, $A243, COLUMN(B243))</f>
        <v/>
      </c>
      <c r="C243" t="s">
        <v>35</v>
      </c>
      <c r="D243">
        <f>INDEX('Input EIA SEDS'!$A:$BZ, $A243, COLUMN(D243))</f>
        <v/>
      </c>
      <c r="E243">
        <f>INDEX('Input EIA SEDS'!$A:$BZ, $A243, COLUMN(E243))</f>
        <v/>
      </c>
      <c r="F243">
        <f>INDEX('Input EIA SEDS'!$A:$BZ, $A243, COLUMN(F243))</f>
        <v/>
      </c>
      <c r="G243">
        <f>INDEX('Input EIA SEDS'!$A:$BZ, $A243, COLUMN(G243))</f>
        <v/>
      </c>
      <c r="H243">
        <f>INDEX('Input EIA SEDS'!$A:$BZ, $A243, COLUMN(H243))</f>
        <v/>
      </c>
      <c r="I243">
        <f>INDEX('Input EIA SEDS'!$A:$BZ, $A243, COLUMN(I243))</f>
        <v/>
      </c>
      <c r="J243">
        <f>INDEX('Input EIA SEDS'!$A:$BZ, $A243, COLUMN(J243))</f>
        <v/>
      </c>
      <c r="K243">
        <f>INDEX('Input EIA SEDS'!$A:$BZ, $A243, COLUMN(K243))</f>
        <v/>
      </c>
      <c r="L243">
        <f>INDEX('Input EIA SEDS'!$A:$BZ, $A243, COLUMN(L243))</f>
        <v/>
      </c>
      <c r="M243">
        <f>INDEX('Input EIA SEDS'!$A:$BZ, $A243, COLUMN(M243))</f>
        <v/>
      </c>
      <c r="N243">
        <f>INDEX('Input EIA SEDS'!$A:$BZ, $A243, COLUMN(N243))</f>
        <v/>
      </c>
      <c r="O243">
        <f>INDEX('Input EIA SEDS'!$A:$BZ, $A243, COLUMN(O243))</f>
        <v/>
      </c>
      <c r="P243">
        <f>INDEX('Input EIA SEDS'!$A:$BZ, $A243, COLUMN(P243))</f>
        <v/>
      </c>
      <c r="Q243">
        <f>INDEX('Input EIA SEDS'!$A:$BZ, $A243, COLUMN(Q243))</f>
        <v/>
      </c>
      <c r="R243">
        <f>INDEX('Input EIA SEDS'!$A:$BZ, $A243, COLUMN(R243))</f>
        <v/>
      </c>
      <c r="S243">
        <f>INDEX('Input EIA SEDS'!$A:$BZ, $A243, COLUMN(S243))</f>
        <v/>
      </c>
      <c r="T243">
        <f>INDEX('Input EIA SEDS'!$A:$BZ, $A243, COLUMN(T243))</f>
        <v/>
      </c>
      <c r="U243">
        <f>INDEX('Input EIA SEDS'!$A:$BZ, $A243, COLUMN(U243))</f>
        <v/>
      </c>
      <c r="V243">
        <f>INDEX('Input EIA SEDS'!$A:$BZ, $A243, COLUMN(V243))</f>
        <v/>
      </c>
      <c r="W243">
        <f>INDEX('Input EIA SEDS'!$A:$BZ, $A243, COLUMN(W243))</f>
        <v/>
      </c>
      <c r="X243">
        <f>INDEX('Input EIA SEDS'!$A:$BZ, $A243, COLUMN(X243))</f>
        <v/>
      </c>
      <c r="Y243">
        <f>INDEX('Input EIA SEDS'!$A:$BZ, $A243, COLUMN(Y243))</f>
        <v/>
      </c>
      <c r="Z243">
        <f>INDEX('Input EIA SEDS'!$A:$BZ, $A243, COLUMN(Z243))</f>
        <v/>
      </c>
      <c r="AA243">
        <f>INDEX('Input EIA SEDS'!$A:$BZ, $A243, COLUMN(AA243))</f>
        <v/>
      </c>
      <c r="AB243">
        <f>INDEX('Input EIA SEDS'!$A:$BZ, $A243, COLUMN(AB243))</f>
        <v/>
      </c>
      <c r="AC243">
        <f>INDEX('Input EIA SEDS'!$A:$BZ, $A243, COLUMN(AC243))</f>
        <v/>
      </c>
      <c r="AD243">
        <f>INDEX('Input EIA SEDS'!$A:$BZ, $A243, COLUMN(AD243))</f>
        <v/>
      </c>
      <c r="AE243">
        <f>INDEX('Input EIA SEDS'!$A:$BZ, $A243, COLUMN(AE243))</f>
        <v/>
      </c>
      <c r="AF243">
        <f>INDEX('Input EIA SEDS'!$A:$BZ, $A243, COLUMN(AF243))</f>
        <v/>
      </c>
      <c r="AG243">
        <f>INDEX('Input EIA SEDS'!$A:$BZ, $A243, COLUMN(AG243))</f>
        <v/>
      </c>
      <c r="AH243">
        <f>INDEX('Input EIA SEDS'!$A:$BZ, $A243, COLUMN(AH243))</f>
        <v/>
      </c>
      <c r="AI243">
        <f>INDEX('Input EIA SEDS'!$A:$BZ, $A243, COLUMN(AI243))</f>
        <v/>
      </c>
      <c r="AJ243">
        <f>INDEX('Input EIA SEDS'!$A:$BZ, $A243, COLUMN(AJ243))</f>
        <v/>
      </c>
      <c r="AK243">
        <f>INDEX('Input EIA SEDS'!$A:$BZ, $A243, COLUMN(AK243))</f>
        <v/>
      </c>
      <c r="AL243">
        <f>INDEX('Input EIA SEDS'!$A:$BZ, $A243, COLUMN(AL243))</f>
        <v/>
      </c>
      <c r="AM243">
        <f>INDEX('Input EIA SEDS'!$A:$BZ, $A243, COLUMN(AM243))</f>
        <v/>
      </c>
      <c r="AN243">
        <f>INDEX('Input EIA SEDS'!$A:$BZ, $A243, COLUMN(AN243))</f>
        <v/>
      </c>
      <c r="AO243">
        <f>INDEX('Input EIA SEDS'!$A:$BZ, $A243, COLUMN(AO243))</f>
        <v/>
      </c>
      <c r="AP243">
        <f>INDEX('Input EIA SEDS'!$A:$BZ, $A243, COLUMN(AP243))</f>
        <v/>
      </c>
      <c r="AQ243">
        <f>INDEX('Input EIA SEDS'!$A:$BZ, $A243, COLUMN(AQ243))</f>
        <v/>
      </c>
      <c r="AR243">
        <f>INDEX('Input EIA SEDS'!$A:$BZ, $A243, COLUMN(AR243))</f>
        <v/>
      </c>
      <c r="AS243">
        <f>INDEX('Input EIA SEDS'!$A:$BZ, $A243, COLUMN(AS243))</f>
        <v/>
      </c>
      <c r="AT243">
        <f>INDEX('Input EIA SEDS'!$A:$BZ, $A243, COLUMN(AT243))</f>
        <v/>
      </c>
      <c r="AU243">
        <f>INDEX('Input EIA SEDS'!$A:$BZ, $A243, COLUMN(AU243))</f>
        <v/>
      </c>
      <c r="AV243">
        <f>INDEX('Input EIA SEDS'!$A:$BZ, $A243, COLUMN(AV243))</f>
        <v/>
      </c>
      <c r="AW243">
        <f>INDEX('Input EIA SEDS'!$A:$BZ, $A243, COLUMN(AW243))</f>
        <v/>
      </c>
      <c r="AX243">
        <f>INDEX('Input EIA SEDS'!$A:$BZ, $A243, COLUMN(AX243))</f>
        <v/>
      </c>
      <c r="AY243">
        <f>INDEX('Input EIA SEDS'!$A:$BZ, $A243, COLUMN(AY243))</f>
        <v/>
      </c>
      <c r="AZ243">
        <f>INDEX('Input EIA SEDS'!$A:$BZ, $A243, COLUMN(AZ243))</f>
        <v/>
      </c>
      <c r="BA243">
        <f>INDEX('Input EIA SEDS'!$A:$BZ, $A243, COLUMN(BA243))</f>
        <v/>
      </c>
      <c r="BB243">
        <f>INDEX('Input EIA SEDS'!$A:$BZ, $A243, COLUMN(BB243))</f>
        <v/>
      </c>
      <c r="BC243">
        <f>INDEX('Input EIA SEDS'!$A:$BZ, $A243, COLUMN(BC243))</f>
        <v/>
      </c>
      <c r="BD243">
        <f>INDEX('Input EIA SEDS'!$A:$BZ, $A243, COLUMN(BD243))</f>
        <v/>
      </c>
      <c r="BE243">
        <f>INDEX('Input EIA SEDS'!$A:$BZ, $A243, COLUMN(BE243))</f>
        <v/>
      </c>
      <c r="BF243">
        <f>INDEX('Input EIA SEDS'!$A:$BZ, $A243, COLUMN(BF243))</f>
        <v/>
      </c>
      <c r="BG243">
        <f>INDEX('Input EIA SEDS'!$A:$BZ, $A243, COLUMN(BG243))</f>
        <v/>
      </c>
      <c r="BH243">
        <f>INDEX('Input EIA SEDS'!$A:$BZ, $A243, COLUMN(BH243))</f>
        <v/>
      </c>
      <c r="BI243">
        <f>INDEX('Input EIA SEDS'!$A:$BZ, $A243, COLUMN(BI243))</f>
        <v/>
      </c>
      <c r="BJ243">
        <f>INDEX('Input EIA SEDS'!$A:$BZ, $A243, COLUMN(BJ243))</f>
        <v/>
      </c>
      <c r="BK243">
        <f>INDEX('Input EIA SEDS'!$A:$BZ, $A243, COLUMN(BK243))</f>
        <v/>
      </c>
      <c r="BL243">
        <f>INDEX('Input EIA SEDS'!$A:$BZ, $A243, COLUMN(BL243))</f>
        <v/>
      </c>
      <c r="BM243">
        <f>INDEX('Input EIA SEDS'!$A:$BZ, $A243, COLUMN(BM243))</f>
        <v/>
      </c>
      <c r="BN243">
        <f>INDEX('Input EIA SEDS'!$A:$BZ, $A243, COLUMN(BN243))</f>
        <v/>
      </c>
      <c r="BO243">
        <f>INDEX('Input EIA SEDS'!$A:$BZ, $A243, COLUMN(BO243))</f>
        <v/>
      </c>
      <c r="BP243">
        <f>INDEX('Input EIA SEDS'!$A:$BZ, $A243, COLUMN(BP243))</f>
        <v/>
      </c>
      <c r="BQ243">
        <f>INDEX('Input EIA SEDS'!$A:$BZ, $A243, COLUMN(BQ243))</f>
        <v/>
      </c>
      <c r="BR243">
        <f>INDEX('Input EIA SEDS'!$A:$BZ, $A243, COLUMN(BR243))</f>
        <v/>
      </c>
      <c r="BS243">
        <f>INDEX('Input EIA SEDS'!$A:$BZ, $A243, COLUMN(BS243))</f>
        <v/>
      </c>
      <c r="BT243">
        <f>INDEX('Input EIA SEDS'!$A:$BZ, $A243, COLUMN(BT243))</f>
        <v/>
      </c>
      <c r="BU243">
        <f>INDEX('Input EIA SEDS'!$A:$BZ, $A243, COLUMN(BU243))</f>
        <v/>
      </c>
      <c r="BV243">
        <f>INDEX('Input EIA SEDS'!$A:$BZ, $A243, COLUMN(BV243))</f>
        <v/>
      </c>
      <c r="BW243">
        <f>INDEX('Input EIA SEDS'!$A:$BZ, $A243, COLUMN(BW243))</f>
        <v/>
      </c>
    </row>
    <row r="244" spans="1:75">
      <c r="A244">
        <f>MATCH($C244,'Input EIA SEDS'!$C:$C,0)</f>
        <v/>
      </c>
      <c r="B244">
        <f>INDEX('Input EIA SEDS'!$A:$BZ, $A244, COLUMN(B244))</f>
        <v/>
      </c>
      <c r="C244" t="s">
        <v>1075</v>
      </c>
      <c r="D244">
        <f>INDEX('Input EIA SEDS'!$A:$BZ, $A244, COLUMN(D244))</f>
        <v/>
      </c>
      <c r="E244">
        <f>INDEX('Input EIA SEDS'!$A:$BZ, $A244, COLUMN(E244))</f>
        <v/>
      </c>
      <c r="F244">
        <f>INDEX('Input EIA SEDS'!$A:$BZ, $A244, COLUMN(F244))</f>
        <v/>
      </c>
      <c r="G244">
        <f>INDEX('Input EIA SEDS'!$A:$BZ, $A244, COLUMN(G244))</f>
        <v/>
      </c>
      <c r="H244">
        <f>INDEX('Input EIA SEDS'!$A:$BZ, $A244, COLUMN(H244))</f>
        <v/>
      </c>
      <c r="I244">
        <f>INDEX('Input EIA SEDS'!$A:$BZ, $A244, COLUMN(I244))</f>
        <v/>
      </c>
      <c r="J244">
        <f>INDEX('Input EIA SEDS'!$A:$BZ, $A244, COLUMN(J244))</f>
        <v/>
      </c>
      <c r="K244">
        <f>INDEX('Input EIA SEDS'!$A:$BZ, $A244, COLUMN(K244))</f>
        <v/>
      </c>
      <c r="L244">
        <f>INDEX('Input EIA SEDS'!$A:$BZ, $A244, COLUMN(L244))</f>
        <v/>
      </c>
      <c r="M244">
        <f>INDEX('Input EIA SEDS'!$A:$BZ, $A244, COLUMN(M244))</f>
        <v/>
      </c>
      <c r="N244">
        <f>INDEX('Input EIA SEDS'!$A:$BZ, $A244, COLUMN(N244))</f>
        <v/>
      </c>
      <c r="O244">
        <f>INDEX('Input EIA SEDS'!$A:$BZ, $A244, COLUMN(O244))</f>
        <v/>
      </c>
      <c r="P244">
        <f>INDEX('Input EIA SEDS'!$A:$BZ, $A244, COLUMN(P244))</f>
        <v/>
      </c>
      <c r="Q244">
        <f>INDEX('Input EIA SEDS'!$A:$BZ, $A244, COLUMN(Q244))</f>
        <v/>
      </c>
      <c r="R244">
        <f>INDEX('Input EIA SEDS'!$A:$BZ, $A244, COLUMN(R244))</f>
        <v/>
      </c>
      <c r="S244">
        <f>INDEX('Input EIA SEDS'!$A:$BZ, $A244, COLUMN(S244))</f>
        <v/>
      </c>
      <c r="T244">
        <f>INDEX('Input EIA SEDS'!$A:$BZ, $A244, COLUMN(T244))</f>
        <v/>
      </c>
      <c r="U244">
        <f>INDEX('Input EIA SEDS'!$A:$BZ, $A244, COLUMN(U244))</f>
        <v/>
      </c>
      <c r="V244">
        <f>INDEX('Input EIA SEDS'!$A:$BZ, $A244, COLUMN(V244))</f>
        <v/>
      </c>
      <c r="W244">
        <f>INDEX('Input EIA SEDS'!$A:$BZ, $A244, COLUMN(W244))</f>
        <v/>
      </c>
      <c r="X244">
        <f>INDEX('Input EIA SEDS'!$A:$BZ, $A244, COLUMN(X244))</f>
        <v/>
      </c>
      <c r="Y244">
        <f>INDEX('Input EIA SEDS'!$A:$BZ, $A244, COLUMN(Y244))</f>
        <v/>
      </c>
      <c r="Z244">
        <f>INDEX('Input EIA SEDS'!$A:$BZ, $A244, COLUMN(Z244))</f>
        <v/>
      </c>
      <c r="AA244">
        <f>INDEX('Input EIA SEDS'!$A:$BZ, $A244, COLUMN(AA244))</f>
        <v/>
      </c>
      <c r="AB244">
        <f>INDEX('Input EIA SEDS'!$A:$BZ, $A244, COLUMN(AB244))</f>
        <v/>
      </c>
      <c r="AC244">
        <f>INDEX('Input EIA SEDS'!$A:$BZ, $A244, COLUMN(AC244))</f>
        <v/>
      </c>
      <c r="AD244">
        <f>INDEX('Input EIA SEDS'!$A:$BZ, $A244, COLUMN(AD244))</f>
        <v/>
      </c>
      <c r="AE244">
        <f>INDEX('Input EIA SEDS'!$A:$BZ, $A244, COLUMN(AE244))</f>
        <v/>
      </c>
      <c r="AF244">
        <f>INDEX('Input EIA SEDS'!$A:$BZ, $A244, COLUMN(AF244))</f>
        <v/>
      </c>
      <c r="AG244">
        <f>INDEX('Input EIA SEDS'!$A:$BZ, $A244, COLUMN(AG244))</f>
        <v/>
      </c>
      <c r="AH244">
        <f>INDEX('Input EIA SEDS'!$A:$BZ, $A244, COLUMN(AH244))</f>
        <v/>
      </c>
      <c r="AI244">
        <f>INDEX('Input EIA SEDS'!$A:$BZ, $A244, COLUMN(AI244))</f>
        <v/>
      </c>
      <c r="AJ244">
        <f>INDEX('Input EIA SEDS'!$A:$BZ, $A244, COLUMN(AJ244))</f>
        <v/>
      </c>
      <c r="AK244">
        <f>INDEX('Input EIA SEDS'!$A:$BZ, $A244, COLUMN(AK244))</f>
        <v/>
      </c>
      <c r="AL244">
        <f>INDEX('Input EIA SEDS'!$A:$BZ, $A244, COLUMN(AL244))</f>
        <v/>
      </c>
      <c r="AM244">
        <f>INDEX('Input EIA SEDS'!$A:$BZ, $A244, COLUMN(AM244))</f>
        <v/>
      </c>
      <c r="AN244">
        <f>INDEX('Input EIA SEDS'!$A:$BZ, $A244, COLUMN(AN244))</f>
        <v/>
      </c>
      <c r="AO244">
        <f>INDEX('Input EIA SEDS'!$A:$BZ, $A244, COLUMN(AO244))</f>
        <v/>
      </c>
      <c r="AP244">
        <f>INDEX('Input EIA SEDS'!$A:$BZ, $A244, COLUMN(AP244))</f>
        <v/>
      </c>
      <c r="AQ244">
        <f>INDEX('Input EIA SEDS'!$A:$BZ, $A244, COLUMN(AQ244))</f>
        <v/>
      </c>
      <c r="AR244">
        <f>INDEX('Input EIA SEDS'!$A:$BZ, $A244, COLUMN(AR244))</f>
        <v/>
      </c>
      <c r="AS244">
        <f>INDEX('Input EIA SEDS'!$A:$BZ, $A244, COLUMN(AS244))</f>
        <v/>
      </c>
      <c r="AT244">
        <f>INDEX('Input EIA SEDS'!$A:$BZ, $A244, COLUMN(AT244))</f>
        <v/>
      </c>
      <c r="AU244">
        <f>INDEX('Input EIA SEDS'!$A:$BZ, $A244, COLUMN(AU244))</f>
        <v/>
      </c>
      <c r="AV244">
        <f>INDEX('Input EIA SEDS'!$A:$BZ, $A244, COLUMN(AV244))</f>
        <v/>
      </c>
      <c r="AW244">
        <f>INDEX('Input EIA SEDS'!$A:$BZ, $A244, COLUMN(AW244))</f>
        <v/>
      </c>
      <c r="AX244">
        <f>INDEX('Input EIA SEDS'!$A:$BZ, $A244, COLUMN(AX244))</f>
        <v/>
      </c>
      <c r="AY244">
        <f>INDEX('Input EIA SEDS'!$A:$BZ, $A244, COLUMN(AY244))</f>
        <v/>
      </c>
      <c r="AZ244">
        <f>INDEX('Input EIA SEDS'!$A:$BZ, $A244, COLUMN(AZ244))</f>
        <v/>
      </c>
      <c r="BA244">
        <f>INDEX('Input EIA SEDS'!$A:$BZ, $A244, COLUMN(BA244))</f>
        <v/>
      </c>
      <c r="BB244">
        <f>INDEX('Input EIA SEDS'!$A:$BZ, $A244, COLUMN(BB244))</f>
        <v/>
      </c>
      <c r="BC244">
        <f>INDEX('Input EIA SEDS'!$A:$BZ, $A244, COLUMN(BC244))</f>
        <v/>
      </c>
      <c r="BD244">
        <f>INDEX('Input EIA SEDS'!$A:$BZ, $A244, COLUMN(BD244))</f>
        <v/>
      </c>
      <c r="BE244">
        <f>INDEX('Input EIA SEDS'!$A:$BZ, $A244, COLUMN(BE244))</f>
        <v/>
      </c>
      <c r="BF244">
        <f>INDEX('Input EIA SEDS'!$A:$BZ, $A244, COLUMN(BF244))</f>
        <v/>
      </c>
      <c r="BG244">
        <f>INDEX('Input EIA SEDS'!$A:$BZ, $A244, COLUMN(BG244))</f>
        <v/>
      </c>
      <c r="BH244">
        <f>INDEX('Input EIA SEDS'!$A:$BZ, $A244, COLUMN(BH244))</f>
        <v/>
      </c>
      <c r="BI244">
        <f>INDEX('Input EIA SEDS'!$A:$BZ, $A244, COLUMN(BI244))</f>
        <v/>
      </c>
      <c r="BJ244">
        <f>INDEX('Input EIA SEDS'!$A:$BZ, $A244, COLUMN(BJ244))</f>
        <v/>
      </c>
      <c r="BK244">
        <f>INDEX('Input EIA SEDS'!$A:$BZ, $A244, COLUMN(BK244))</f>
        <v/>
      </c>
      <c r="BL244">
        <f>INDEX('Input EIA SEDS'!$A:$BZ, $A244, COLUMN(BL244))</f>
        <v/>
      </c>
      <c r="BM244">
        <f>INDEX('Input EIA SEDS'!$A:$BZ, $A244, COLUMN(BM244))</f>
        <v/>
      </c>
      <c r="BN244">
        <f>INDEX('Input EIA SEDS'!$A:$BZ, $A244, COLUMN(BN244))</f>
        <v/>
      </c>
      <c r="BO244">
        <f>INDEX('Input EIA SEDS'!$A:$BZ, $A244, COLUMN(BO244))</f>
        <v/>
      </c>
      <c r="BP244">
        <f>INDEX('Input EIA SEDS'!$A:$BZ, $A244, COLUMN(BP244))</f>
        <v/>
      </c>
      <c r="BQ244">
        <f>INDEX('Input EIA SEDS'!$A:$BZ, $A244, COLUMN(BQ244))</f>
        <v/>
      </c>
      <c r="BR244">
        <f>INDEX('Input EIA SEDS'!$A:$BZ, $A244, COLUMN(BR244))</f>
        <v/>
      </c>
      <c r="BS244">
        <f>INDEX('Input EIA SEDS'!$A:$BZ, $A244, COLUMN(BS244))</f>
        <v/>
      </c>
      <c r="BT244">
        <f>INDEX('Input EIA SEDS'!$A:$BZ, $A244, COLUMN(BT244))</f>
        <v/>
      </c>
      <c r="BU244">
        <f>INDEX('Input EIA SEDS'!$A:$BZ, $A244, COLUMN(BU244))</f>
        <v/>
      </c>
      <c r="BV244">
        <f>INDEX('Input EIA SEDS'!$A:$BZ, $A244, COLUMN(BV244))</f>
        <v/>
      </c>
      <c r="BW244">
        <f>INDEX('Input EIA SEDS'!$A:$BZ, $A244, COLUMN(BW244))</f>
        <v/>
      </c>
    </row>
    <row r="245" spans="1:75">
      <c r="A245">
        <f>MATCH($C245,'Input EIA SEDS'!$C:$C,0)</f>
        <v/>
      </c>
      <c r="B245">
        <f>INDEX('Input EIA SEDS'!$A:$BZ, $A245, COLUMN(B245))</f>
        <v/>
      </c>
      <c r="C245" t="s">
        <v>1078</v>
      </c>
      <c r="D245">
        <f>INDEX('Input EIA SEDS'!$A:$BZ, $A245, COLUMN(D245))</f>
        <v/>
      </c>
      <c r="E245">
        <f>INDEX('Input EIA SEDS'!$A:$BZ, $A245, COLUMN(E245))</f>
        <v/>
      </c>
      <c r="F245">
        <f>INDEX('Input EIA SEDS'!$A:$BZ, $A245, COLUMN(F245))</f>
        <v/>
      </c>
      <c r="G245">
        <f>INDEX('Input EIA SEDS'!$A:$BZ, $A245, COLUMN(G245))</f>
        <v/>
      </c>
      <c r="H245">
        <f>INDEX('Input EIA SEDS'!$A:$BZ, $A245, COLUMN(H245))</f>
        <v/>
      </c>
      <c r="I245">
        <f>INDEX('Input EIA SEDS'!$A:$BZ, $A245, COLUMN(I245))</f>
        <v/>
      </c>
      <c r="J245">
        <f>INDEX('Input EIA SEDS'!$A:$BZ, $A245, COLUMN(J245))</f>
        <v/>
      </c>
      <c r="K245">
        <f>INDEX('Input EIA SEDS'!$A:$BZ, $A245, COLUMN(K245))</f>
        <v/>
      </c>
      <c r="L245">
        <f>INDEX('Input EIA SEDS'!$A:$BZ, $A245, COLUMN(L245))</f>
        <v/>
      </c>
      <c r="M245">
        <f>INDEX('Input EIA SEDS'!$A:$BZ, $A245, COLUMN(M245))</f>
        <v/>
      </c>
      <c r="N245">
        <f>INDEX('Input EIA SEDS'!$A:$BZ, $A245, COLUMN(N245))</f>
        <v/>
      </c>
      <c r="O245">
        <f>INDEX('Input EIA SEDS'!$A:$BZ, $A245, COLUMN(O245))</f>
        <v/>
      </c>
      <c r="P245">
        <f>INDEX('Input EIA SEDS'!$A:$BZ, $A245, COLUMN(P245))</f>
        <v/>
      </c>
      <c r="Q245">
        <f>INDEX('Input EIA SEDS'!$A:$BZ, $A245, COLUMN(Q245))</f>
        <v/>
      </c>
      <c r="R245">
        <f>INDEX('Input EIA SEDS'!$A:$BZ, $A245, COLUMN(R245))</f>
        <v/>
      </c>
      <c r="S245">
        <f>INDEX('Input EIA SEDS'!$A:$BZ, $A245, COLUMN(S245))</f>
        <v/>
      </c>
      <c r="T245">
        <f>INDEX('Input EIA SEDS'!$A:$BZ, $A245, COLUMN(T245))</f>
        <v/>
      </c>
      <c r="U245">
        <f>INDEX('Input EIA SEDS'!$A:$BZ, $A245, COLUMN(U245))</f>
        <v/>
      </c>
      <c r="V245">
        <f>INDEX('Input EIA SEDS'!$A:$BZ, $A245, COLUMN(V245))</f>
        <v/>
      </c>
      <c r="W245">
        <f>INDEX('Input EIA SEDS'!$A:$BZ, $A245, COLUMN(W245))</f>
        <v/>
      </c>
      <c r="X245">
        <f>INDEX('Input EIA SEDS'!$A:$BZ, $A245, COLUMN(X245))</f>
        <v/>
      </c>
      <c r="Y245">
        <f>INDEX('Input EIA SEDS'!$A:$BZ, $A245, COLUMN(Y245))</f>
        <v/>
      </c>
      <c r="Z245">
        <f>INDEX('Input EIA SEDS'!$A:$BZ, $A245, COLUMN(Z245))</f>
        <v/>
      </c>
      <c r="AA245">
        <f>INDEX('Input EIA SEDS'!$A:$BZ, $A245, COLUMN(AA245))</f>
        <v/>
      </c>
      <c r="AB245">
        <f>INDEX('Input EIA SEDS'!$A:$BZ, $A245, COLUMN(AB245))</f>
        <v/>
      </c>
      <c r="AC245">
        <f>INDEX('Input EIA SEDS'!$A:$BZ, $A245, COLUMN(AC245))</f>
        <v/>
      </c>
      <c r="AD245">
        <f>INDEX('Input EIA SEDS'!$A:$BZ, $A245, COLUMN(AD245))</f>
        <v/>
      </c>
      <c r="AE245">
        <f>INDEX('Input EIA SEDS'!$A:$BZ, $A245, COLUMN(AE245))</f>
        <v/>
      </c>
      <c r="AF245">
        <f>INDEX('Input EIA SEDS'!$A:$BZ, $A245, COLUMN(AF245))</f>
        <v/>
      </c>
      <c r="AG245">
        <f>INDEX('Input EIA SEDS'!$A:$BZ, $A245, COLUMN(AG245))</f>
        <v/>
      </c>
      <c r="AH245">
        <f>INDEX('Input EIA SEDS'!$A:$BZ, $A245, COLUMN(AH245))</f>
        <v/>
      </c>
      <c r="AI245">
        <f>INDEX('Input EIA SEDS'!$A:$BZ, $A245, COLUMN(AI245))</f>
        <v/>
      </c>
      <c r="AJ245">
        <f>INDEX('Input EIA SEDS'!$A:$BZ, $A245, COLUMN(AJ245))</f>
        <v/>
      </c>
      <c r="AK245">
        <f>INDEX('Input EIA SEDS'!$A:$BZ, $A245, COLUMN(AK245))</f>
        <v/>
      </c>
      <c r="AL245">
        <f>INDEX('Input EIA SEDS'!$A:$BZ, $A245, COLUMN(AL245))</f>
        <v/>
      </c>
      <c r="AM245">
        <f>INDEX('Input EIA SEDS'!$A:$BZ, $A245, COLUMN(AM245))</f>
        <v/>
      </c>
      <c r="AN245">
        <f>INDEX('Input EIA SEDS'!$A:$BZ, $A245, COLUMN(AN245))</f>
        <v/>
      </c>
      <c r="AO245">
        <f>INDEX('Input EIA SEDS'!$A:$BZ, $A245, COLUMN(AO245))</f>
        <v/>
      </c>
      <c r="AP245">
        <f>INDEX('Input EIA SEDS'!$A:$BZ, $A245, COLUMN(AP245))</f>
        <v/>
      </c>
      <c r="AQ245">
        <f>INDEX('Input EIA SEDS'!$A:$BZ, $A245, COLUMN(AQ245))</f>
        <v/>
      </c>
      <c r="AR245">
        <f>INDEX('Input EIA SEDS'!$A:$BZ, $A245, COLUMN(AR245))</f>
        <v/>
      </c>
      <c r="AS245">
        <f>INDEX('Input EIA SEDS'!$A:$BZ, $A245, COLUMN(AS245))</f>
        <v/>
      </c>
      <c r="AT245">
        <f>INDEX('Input EIA SEDS'!$A:$BZ, $A245, COLUMN(AT245))</f>
        <v/>
      </c>
      <c r="AU245">
        <f>INDEX('Input EIA SEDS'!$A:$BZ, $A245, COLUMN(AU245))</f>
        <v/>
      </c>
      <c r="AV245">
        <f>INDEX('Input EIA SEDS'!$A:$BZ, $A245, COLUMN(AV245))</f>
        <v/>
      </c>
      <c r="AW245">
        <f>INDEX('Input EIA SEDS'!$A:$BZ, $A245, COLUMN(AW245))</f>
        <v/>
      </c>
      <c r="AX245">
        <f>INDEX('Input EIA SEDS'!$A:$BZ, $A245, COLUMN(AX245))</f>
        <v/>
      </c>
      <c r="AY245">
        <f>INDEX('Input EIA SEDS'!$A:$BZ, $A245, COLUMN(AY245))</f>
        <v/>
      </c>
      <c r="AZ245">
        <f>INDEX('Input EIA SEDS'!$A:$BZ, $A245, COLUMN(AZ245))</f>
        <v/>
      </c>
      <c r="BA245">
        <f>INDEX('Input EIA SEDS'!$A:$BZ, $A245, COLUMN(BA245))</f>
        <v/>
      </c>
      <c r="BB245">
        <f>INDEX('Input EIA SEDS'!$A:$BZ, $A245, COLUMN(BB245))</f>
        <v/>
      </c>
      <c r="BC245">
        <f>INDEX('Input EIA SEDS'!$A:$BZ, $A245, COLUMN(BC245))</f>
        <v/>
      </c>
      <c r="BD245">
        <f>INDEX('Input EIA SEDS'!$A:$BZ, $A245, COLUMN(BD245))</f>
        <v/>
      </c>
      <c r="BE245">
        <f>INDEX('Input EIA SEDS'!$A:$BZ, $A245, COLUMN(BE245))</f>
        <v/>
      </c>
      <c r="BF245">
        <f>INDEX('Input EIA SEDS'!$A:$BZ, $A245, COLUMN(BF245))</f>
        <v/>
      </c>
      <c r="BG245">
        <f>INDEX('Input EIA SEDS'!$A:$BZ, $A245, COLUMN(BG245))</f>
        <v/>
      </c>
      <c r="BH245">
        <f>INDEX('Input EIA SEDS'!$A:$BZ, $A245, COLUMN(BH245))</f>
        <v/>
      </c>
      <c r="BI245">
        <f>INDEX('Input EIA SEDS'!$A:$BZ, $A245, COLUMN(BI245))</f>
        <v/>
      </c>
      <c r="BJ245">
        <f>INDEX('Input EIA SEDS'!$A:$BZ, $A245, COLUMN(BJ245))</f>
        <v/>
      </c>
      <c r="BK245">
        <f>INDEX('Input EIA SEDS'!$A:$BZ, $A245, COLUMN(BK245))</f>
        <v/>
      </c>
      <c r="BL245">
        <f>INDEX('Input EIA SEDS'!$A:$BZ, $A245, COLUMN(BL245))</f>
        <v/>
      </c>
      <c r="BM245">
        <f>INDEX('Input EIA SEDS'!$A:$BZ, $A245, COLUMN(BM245))</f>
        <v/>
      </c>
      <c r="BN245">
        <f>INDEX('Input EIA SEDS'!$A:$BZ, $A245, COLUMN(BN245))</f>
        <v/>
      </c>
      <c r="BO245">
        <f>INDEX('Input EIA SEDS'!$A:$BZ, $A245, COLUMN(BO245))</f>
        <v/>
      </c>
      <c r="BP245">
        <f>INDEX('Input EIA SEDS'!$A:$BZ, $A245, COLUMN(BP245))</f>
        <v/>
      </c>
      <c r="BQ245">
        <f>INDEX('Input EIA SEDS'!$A:$BZ, $A245, COLUMN(BQ245))</f>
        <v/>
      </c>
      <c r="BR245">
        <f>INDEX('Input EIA SEDS'!$A:$BZ, $A245, COLUMN(BR245))</f>
        <v/>
      </c>
      <c r="BS245">
        <f>INDEX('Input EIA SEDS'!$A:$BZ, $A245, COLUMN(BS245))</f>
        <v/>
      </c>
      <c r="BT245">
        <f>INDEX('Input EIA SEDS'!$A:$BZ, $A245, COLUMN(BT245))</f>
        <v/>
      </c>
      <c r="BU245">
        <f>INDEX('Input EIA SEDS'!$A:$BZ, $A245, COLUMN(BU245))</f>
        <v/>
      </c>
      <c r="BV245">
        <f>INDEX('Input EIA SEDS'!$A:$BZ, $A245, COLUMN(BV245))</f>
        <v/>
      </c>
      <c r="BW245">
        <f>INDEX('Input EIA SEDS'!$A:$BZ, $A245, COLUMN(BW245))</f>
        <v/>
      </c>
    </row>
    <row r="246" spans="1:75">
      <c r="A246">
        <f>MATCH($C246,'Input EIA SEDS'!$C:$C,0)</f>
        <v/>
      </c>
      <c r="B246">
        <f>INDEX('Input EIA SEDS'!$A:$BZ, $A246, COLUMN(B246))</f>
        <v/>
      </c>
      <c r="C246" t="s">
        <v>1082</v>
      </c>
      <c r="D246">
        <f>INDEX('Input EIA SEDS'!$A:$BZ, $A246, COLUMN(D246))</f>
        <v/>
      </c>
      <c r="E246">
        <f>INDEX('Input EIA SEDS'!$A:$BZ, $A246, COLUMN(E246))</f>
        <v/>
      </c>
      <c r="F246">
        <f>INDEX('Input EIA SEDS'!$A:$BZ, $A246, COLUMN(F246))</f>
        <v/>
      </c>
      <c r="G246">
        <f>INDEX('Input EIA SEDS'!$A:$BZ, $A246, COLUMN(G246))</f>
        <v/>
      </c>
      <c r="H246">
        <f>INDEX('Input EIA SEDS'!$A:$BZ, $A246, COLUMN(H246))</f>
        <v/>
      </c>
      <c r="I246">
        <f>INDEX('Input EIA SEDS'!$A:$BZ, $A246, COLUMN(I246))</f>
        <v/>
      </c>
      <c r="J246">
        <f>INDEX('Input EIA SEDS'!$A:$BZ, $A246, COLUMN(J246))</f>
        <v/>
      </c>
      <c r="K246">
        <f>INDEX('Input EIA SEDS'!$A:$BZ, $A246, COLUMN(K246))</f>
        <v/>
      </c>
      <c r="L246">
        <f>INDEX('Input EIA SEDS'!$A:$BZ, $A246, COLUMN(L246))</f>
        <v/>
      </c>
      <c r="M246">
        <f>INDEX('Input EIA SEDS'!$A:$BZ, $A246, COLUMN(M246))</f>
        <v/>
      </c>
      <c r="N246">
        <f>INDEX('Input EIA SEDS'!$A:$BZ, $A246, COLUMN(N246))</f>
        <v/>
      </c>
      <c r="O246">
        <f>INDEX('Input EIA SEDS'!$A:$BZ, $A246, COLUMN(O246))</f>
        <v/>
      </c>
      <c r="P246">
        <f>INDEX('Input EIA SEDS'!$A:$BZ, $A246, COLUMN(P246))</f>
        <v/>
      </c>
      <c r="Q246">
        <f>INDEX('Input EIA SEDS'!$A:$BZ, $A246, COLUMN(Q246))</f>
        <v/>
      </c>
      <c r="R246">
        <f>INDEX('Input EIA SEDS'!$A:$BZ, $A246, COLUMN(R246))</f>
        <v/>
      </c>
      <c r="S246">
        <f>INDEX('Input EIA SEDS'!$A:$BZ, $A246, COLUMN(S246))</f>
        <v/>
      </c>
      <c r="T246">
        <f>INDEX('Input EIA SEDS'!$A:$BZ, $A246, COLUMN(T246))</f>
        <v/>
      </c>
      <c r="U246">
        <f>INDEX('Input EIA SEDS'!$A:$BZ, $A246, COLUMN(U246))</f>
        <v/>
      </c>
      <c r="V246">
        <f>INDEX('Input EIA SEDS'!$A:$BZ, $A246, COLUMN(V246))</f>
        <v/>
      </c>
      <c r="W246">
        <f>INDEX('Input EIA SEDS'!$A:$BZ, $A246, COLUMN(W246))</f>
        <v/>
      </c>
      <c r="X246">
        <f>INDEX('Input EIA SEDS'!$A:$BZ, $A246, COLUMN(X246))</f>
        <v/>
      </c>
      <c r="Y246">
        <f>INDEX('Input EIA SEDS'!$A:$BZ, $A246, COLUMN(Y246))</f>
        <v/>
      </c>
      <c r="Z246">
        <f>INDEX('Input EIA SEDS'!$A:$BZ, $A246, COLUMN(Z246))</f>
        <v/>
      </c>
      <c r="AA246">
        <f>INDEX('Input EIA SEDS'!$A:$BZ, $A246, COLUMN(AA246))</f>
        <v/>
      </c>
      <c r="AB246">
        <f>INDEX('Input EIA SEDS'!$A:$BZ, $A246, COLUMN(AB246))</f>
        <v/>
      </c>
      <c r="AC246">
        <f>INDEX('Input EIA SEDS'!$A:$BZ, $A246, COLUMN(AC246))</f>
        <v/>
      </c>
      <c r="AD246">
        <f>INDEX('Input EIA SEDS'!$A:$BZ, $A246, COLUMN(AD246))</f>
        <v/>
      </c>
      <c r="AE246">
        <f>INDEX('Input EIA SEDS'!$A:$BZ, $A246, COLUMN(AE246))</f>
        <v/>
      </c>
      <c r="AF246">
        <f>INDEX('Input EIA SEDS'!$A:$BZ, $A246, COLUMN(AF246))</f>
        <v/>
      </c>
      <c r="AG246">
        <f>INDEX('Input EIA SEDS'!$A:$BZ, $A246, COLUMN(AG246))</f>
        <v/>
      </c>
      <c r="AH246">
        <f>INDEX('Input EIA SEDS'!$A:$BZ, $A246, COLUMN(AH246))</f>
        <v/>
      </c>
      <c r="AI246">
        <f>INDEX('Input EIA SEDS'!$A:$BZ, $A246, COLUMN(AI246))</f>
        <v/>
      </c>
      <c r="AJ246">
        <f>INDEX('Input EIA SEDS'!$A:$BZ, $A246, COLUMN(AJ246))</f>
        <v/>
      </c>
      <c r="AK246">
        <f>INDEX('Input EIA SEDS'!$A:$BZ, $A246, COLUMN(AK246))</f>
        <v/>
      </c>
      <c r="AL246">
        <f>INDEX('Input EIA SEDS'!$A:$BZ, $A246, COLUMN(AL246))</f>
        <v/>
      </c>
      <c r="AM246">
        <f>INDEX('Input EIA SEDS'!$A:$BZ, $A246, COLUMN(AM246))</f>
        <v/>
      </c>
      <c r="AN246">
        <f>INDEX('Input EIA SEDS'!$A:$BZ, $A246, COLUMN(AN246))</f>
        <v/>
      </c>
      <c r="AO246">
        <f>INDEX('Input EIA SEDS'!$A:$BZ, $A246, COLUMN(AO246))</f>
        <v/>
      </c>
      <c r="AP246">
        <f>INDEX('Input EIA SEDS'!$A:$BZ, $A246, COLUMN(AP246))</f>
        <v/>
      </c>
      <c r="AQ246">
        <f>INDEX('Input EIA SEDS'!$A:$BZ, $A246, COLUMN(AQ246))</f>
        <v/>
      </c>
      <c r="AR246">
        <f>INDEX('Input EIA SEDS'!$A:$BZ, $A246, COLUMN(AR246))</f>
        <v/>
      </c>
      <c r="AS246">
        <f>INDEX('Input EIA SEDS'!$A:$BZ, $A246, COLUMN(AS246))</f>
        <v/>
      </c>
      <c r="AT246">
        <f>INDEX('Input EIA SEDS'!$A:$BZ, $A246, COLUMN(AT246))</f>
        <v/>
      </c>
      <c r="AU246">
        <f>INDEX('Input EIA SEDS'!$A:$BZ, $A246, COLUMN(AU246))</f>
        <v/>
      </c>
      <c r="AV246">
        <f>INDEX('Input EIA SEDS'!$A:$BZ, $A246, COLUMN(AV246))</f>
        <v/>
      </c>
      <c r="AW246">
        <f>INDEX('Input EIA SEDS'!$A:$BZ, $A246, COLUMN(AW246))</f>
        <v/>
      </c>
      <c r="AX246">
        <f>INDEX('Input EIA SEDS'!$A:$BZ, $A246, COLUMN(AX246))</f>
        <v/>
      </c>
      <c r="AY246">
        <f>INDEX('Input EIA SEDS'!$A:$BZ, $A246, COLUMN(AY246))</f>
        <v/>
      </c>
      <c r="AZ246">
        <f>INDEX('Input EIA SEDS'!$A:$BZ, $A246, COLUMN(AZ246))</f>
        <v/>
      </c>
      <c r="BA246">
        <f>INDEX('Input EIA SEDS'!$A:$BZ, $A246, COLUMN(BA246))</f>
        <v/>
      </c>
      <c r="BB246">
        <f>INDEX('Input EIA SEDS'!$A:$BZ, $A246, COLUMN(BB246))</f>
        <v/>
      </c>
      <c r="BC246">
        <f>INDEX('Input EIA SEDS'!$A:$BZ, $A246, COLUMN(BC246))</f>
        <v/>
      </c>
      <c r="BD246">
        <f>INDEX('Input EIA SEDS'!$A:$BZ, $A246, COLUMN(BD246))</f>
        <v/>
      </c>
      <c r="BE246">
        <f>INDEX('Input EIA SEDS'!$A:$BZ, $A246, COLUMN(BE246))</f>
        <v/>
      </c>
      <c r="BF246">
        <f>INDEX('Input EIA SEDS'!$A:$BZ, $A246, COLUMN(BF246))</f>
        <v/>
      </c>
      <c r="BG246">
        <f>INDEX('Input EIA SEDS'!$A:$BZ, $A246, COLUMN(BG246))</f>
        <v/>
      </c>
      <c r="BH246">
        <f>INDEX('Input EIA SEDS'!$A:$BZ, $A246, COLUMN(BH246))</f>
        <v/>
      </c>
      <c r="BI246">
        <f>INDEX('Input EIA SEDS'!$A:$BZ, $A246, COLUMN(BI246))</f>
        <v/>
      </c>
      <c r="BJ246">
        <f>INDEX('Input EIA SEDS'!$A:$BZ, $A246, COLUMN(BJ246))</f>
        <v/>
      </c>
      <c r="BK246">
        <f>INDEX('Input EIA SEDS'!$A:$BZ, $A246, COLUMN(BK246))</f>
        <v/>
      </c>
      <c r="BL246">
        <f>INDEX('Input EIA SEDS'!$A:$BZ, $A246, COLUMN(BL246))</f>
        <v/>
      </c>
      <c r="BM246">
        <f>INDEX('Input EIA SEDS'!$A:$BZ, $A246, COLUMN(BM246))</f>
        <v/>
      </c>
      <c r="BN246">
        <f>INDEX('Input EIA SEDS'!$A:$BZ, $A246, COLUMN(BN246))</f>
        <v/>
      </c>
      <c r="BO246">
        <f>INDEX('Input EIA SEDS'!$A:$BZ, $A246, COLUMN(BO246))</f>
        <v/>
      </c>
      <c r="BP246">
        <f>INDEX('Input EIA SEDS'!$A:$BZ, $A246, COLUMN(BP246))</f>
        <v/>
      </c>
      <c r="BQ246">
        <f>INDEX('Input EIA SEDS'!$A:$BZ, $A246, COLUMN(BQ246))</f>
        <v/>
      </c>
      <c r="BR246">
        <f>INDEX('Input EIA SEDS'!$A:$BZ, $A246, COLUMN(BR246))</f>
        <v/>
      </c>
      <c r="BS246">
        <f>INDEX('Input EIA SEDS'!$A:$BZ, $A246, COLUMN(BS246))</f>
        <v/>
      </c>
      <c r="BT246">
        <f>INDEX('Input EIA SEDS'!$A:$BZ, $A246, COLUMN(BT246))</f>
        <v/>
      </c>
      <c r="BU246">
        <f>INDEX('Input EIA SEDS'!$A:$BZ, $A246, COLUMN(BU246))</f>
        <v/>
      </c>
      <c r="BV246">
        <f>INDEX('Input EIA SEDS'!$A:$BZ, $A246, COLUMN(BV246))</f>
        <v/>
      </c>
      <c r="BW246">
        <f>INDEX('Input EIA SEDS'!$A:$BZ, $A246, COLUMN(BW246))</f>
        <v/>
      </c>
    </row>
    <row r="247" spans="1:75">
      <c r="A247">
        <f>MATCH($C247,'Input EIA SEDS'!$C:$C,0)</f>
        <v/>
      </c>
      <c r="B247">
        <f>INDEX('Input EIA SEDS'!$A:$BZ, $A247, COLUMN(B247))</f>
        <v/>
      </c>
      <c r="C247" t="s">
        <v>1085</v>
      </c>
      <c r="D247">
        <f>INDEX('Input EIA SEDS'!$A:$BZ, $A247, COLUMN(D247))</f>
        <v/>
      </c>
      <c r="E247">
        <f>INDEX('Input EIA SEDS'!$A:$BZ, $A247, COLUMN(E247))</f>
        <v/>
      </c>
      <c r="F247">
        <f>INDEX('Input EIA SEDS'!$A:$BZ, $A247, COLUMN(F247))</f>
        <v/>
      </c>
      <c r="G247">
        <f>INDEX('Input EIA SEDS'!$A:$BZ, $A247, COLUMN(G247))</f>
        <v/>
      </c>
      <c r="H247">
        <f>INDEX('Input EIA SEDS'!$A:$BZ, $A247, COLUMN(H247))</f>
        <v/>
      </c>
      <c r="I247">
        <f>INDEX('Input EIA SEDS'!$A:$BZ, $A247, COLUMN(I247))</f>
        <v/>
      </c>
      <c r="J247">
        <f>INDEX('Input EIA SEDS'!$A:$BZ, $A247, COLUMN(J247))</f>
        <v/>
      </c>
      <c r="K247">
        <f>INDEX('Input EIA SEDS'!$A:$BZ, $A247, COLUMN(K247))</f>
        <v/>
      </c>
      <c r="L247">
        <f>INDEX('Input EIA SEDS'!$A:$BZ, $A247, COLUMN(L247))</f>
        <v/>
      </c>
      <c r="M247">
        <f>INDEX('Input EIA SEDS'!$A:$BZ, $A247, COLUMN(M247))</f>
        <v/>
      </c>
      <c r="N247">
        <f>INDEX('Input EIA SEDS'!$A:$BZ, $A247, COLUMN(N247))</f>
        <v/>
      </c>
      <c r="O247">
        <f>INDEX('Input EIA SEDS'!$A:$BZ, $A247, COLUMN(O247))</f>
        <v/>
      </c>
      <c r="P247">
        <f>INDEX('Input EIA SEDS'!$A:$BZ, $A247, COLUMN(P247))</f>
        <v/>
      </c>
      <c r="Q247">
        <f>INDEX('Input EIA SEDS'!$A:$BZ, $A247, COLUMN(Q247))</f>
        <v/>
      </c>
      <c r="R247">
        <f>INDEX('Input EIA SEDS'!$A:$BZ, $A247, COLUMN(R247))</f>
        <v/>
      </c>
      <c r="S247">
        <f>INDEX('Input EIA SEDS'!$A:$BZ, $A247, COLUMN(S247))</f>
        <v/>
      </c>
      <c r="T247">
        <f>INDEX('Input EIA SEDS'!$A:$BZ, $A247, COLUMN(T247))</f>
        <v/>
      </c>
      <c r="U247">
        <f>INDEX('Input EIA SEDS'!$A:$BZ, $A247, COLUMN(U247))</f>
        <v/>
      </c>
      <c r="V247">
        <f>INDEX('Input EIA SEDS'!$A:$BZ, $A247, COLUMN(V247))</f>
        <v/>
      </c>
      <c r="W247">
        <f>INDEX('Input EIA SEDS'!$A:$BZ, $A247, COLUMN(W247))</f>
        <v/>
      </c>
      <c r="X247">
        <f>INDEX('Input EIA SEDS'!$A:$BZ, $A247, COLUMN(X247))</f>
        <v/>
      </c>
      <c r="Y247">
        <f>INDEX('Input EIA SEDS'!$A:$BZ, $A247, COLUMN(Y247))</f>
        <v/>
      </c>
      <c r="Z247">
        <f>INDEX('Input EIA SEDS'!$A:$BZ, $A247, COLUMN(Z247))</f>
        <v/>
      </c>
      <c r="AA247">
        <f>INDEX('Input EIA SEDS'!$A:$BZ, $A247, COLUMN(AA247))</f>
        <v/>
      </c>
      <c r="AB247">
        <f>INDEX('Input EIA SEDS'!$A:$BZ, $A247, COLUMN(AB247))</f>
        <v/>
      </c>
      <c r="AC247">
        <f>INDEX('Input EIA SEDS'!$A:$BZ, $A247, COLUMN(AC247))</f>
        <v/>
      </c>
      <c r="AD247">
        <f>INDEX('Input EIA SEDS'!$A:$BZ, $A247, COLUMN(AD247))</f>
        <v/>
      </c>
      <c r="AE247">
        <f>INDEX('Input EIA SEDS'!$A:$BZ, $A247, COLUMN(AE247))</f>
        <v/>
      </c>
      <c r="AF247">
        <f>INDEX('Input EIA SEDS'!$A:$BZ, $A247, COLUMN(AF247))</f>
        <v/>
      </c>
      <c r="AG247">
        <f>INDEX('Input EIA SEDS'!$A:$BZ, $A247, COLUMN(AG247))</f>
        <v/>
      </c>
      <c r="AH247">
        <f>INDEX('Input EIA SEDS'!$A:$BZ, $A247, COLUMN(AH247))</f>
        <v/>
      </c>
      <c r="AI247">
        <f>INDEX('Input EIA SEDS'!$A:$BZ, $A247, COLUMN(AI247))</f>
        <v/>
      </c>
      <c r="AJ247">
        <f>INDEX('Input EIA SEDS'!$A:$BZ, $A247, COLUMN(AJ247))</f>
        <v/>
      </c>
      <c r="AK247">
        <f>INDEX('Input EIA SEDS'!$A:$BZ, $A247, COLUMN(AK247))</f>
        <v/>
      </c>
      <c r="AL247">
        <f>INDEX('Input EIA SEDS'!$A:$BZ, $A247, COLUMN(AL247))</f>
        <v/>
      </c>
      <c r="AM247">
        <f>INDEX('Input EIA SEDS'!$A:$BZ, $A247, COLUMN(AM247))</f>
        <v/>
      </c>
      <c r="AN247">
        <f>INDEX('Input EIA SEDS'!$A:$BZ, $A247, COLUMN(AN247))</f>
        <v/>
      </c>
      <c r="AO247">
        <f>INDEX('Input EIA SEDS'!$A:$BZ, $A247, COLUMN(AO247))</f>
        <v/>
      </c>
      <c r="AP247">
        <f>INDEX('Input EIA SEDS'!$A:$BZ, $A247, COLUMN(AP247))</f>
        <v/>
      </c>
      <c r="AQ247">
        <f>INDEX('Input EIA SEDS'!$A:$BZ, $A247, COLUMN(AQ247))</f>
        <v/>
      </c>
      <c r="AR247">
        <f>INDEX('Input EIA SEDS'!$A:$BZ, $A247, COLUMN(AR247))</f>
        <v/>
      </c>
      <c r="AS247">
        <f>INDEX('Input EIA SEDS'!$A:$BZ, $A247, COLUMN(AS247))</f>
        <v/>
      </c>
      <c r="AT247">
        <f>INDEX('Input EIA SEDS'!$A:$BZ, $A247, COLUMN(AT247))</f>
        <v/>
      </c>
      <c r="AU247">
        <f>INDEX('Input EIA SEDS'!$A:$BZ, $A247, COLUMN(AU247))</f>
        <v/>
      </c>
      <c r="AV247">
        <f>INDEX('Input EIA SEDS'!$A:$BZ, $A247, COLUMN(AV247))</f>
        <v/>
      </c>
      <c r="AW247">
        <f>INDEX('Input EIA SEDS'!$A:$BZ, $A247, COLUMN(AW247))</f>
        <v/>
      </c>
      <c r="AX247">
        <f>INDEX('Input EIA SEDS'!$A:$BZ, $A247, COLUMN(AX247))</f>
        <v/>
      </c>
      <c r="AY247">
        <f>INDEX('Input EIA SEDS'!$A:$BZ, $A247, COLUMN(AY247))</f>
        <v/>
      </c>
      <c r="AZ247">
        <f>INDEX('Input EIA SEDS'!$A:$BZ, $A247, COLUMN(AZ247))</f>
        <v/>
      </c>
      <c r="BA247">
        <f>INDEX('Input EIA SEDS'!$A:$BZ, $A247, COLUMN(BA247))</f>
        <v/>
      </c>
      <c r="BB247">
        <f>INDEX('Input EIA SEDS'!$A:$BZ, $A247, COLUMN(BB247))</f>
        <v/>
      </c>
      <c r="BC247">
        <f>INDEX('Input EIA SEDS'!$A:$BZ, $A247, COLUMN(BC247))</f>
        <v/>
      </c>
      <c r="BD247">
        <f>INDEX('Input EIA SEDS'!$A:$BZ, $A247, COLUMN(BD247))</f>
        <v/>
      </c>
      <c r="BE247">
        <f>INDEX('Input EIA SEDS'!$A:$BZ, $A247, COLUMN(BE247))</f>
        <v/>
      </c>
      <c r="BF247">
        <f>INDEX('Input EIA SEDS'!$A:$BZ, $A247, COLUMN(BF247))</f>
        <v/>
      </c>
      <c r="BG247">
        <f>INDEX('Input EIA SEDS'!$A:$BZ, $A247, COLUMN(BG247))</f>
        <v/>
      </c>
      <c r="BH247">
        <f>INDEX('Input EIA SEDS'!$A:$BZ, $A247, COLUMN(BH247))</f>
        <v/>
      </c>
      <c r="BI247">
        <f>INDEX('Input EIA SEDS'!$A:$BZ, $A247, COLUMN(BI247))</f>
        <v/>
      </c>
      <c r="BJ247">
        <f>INDEX('Input EIA SEDS'!$A:$BZ, $A247, COLUMN(BJ247))</f>
        <v/>
      </c>
      <c r="BK247">
        <f>INDEX('Input EIA SEDS'!$A:$BZ, $A247, COLUMN(BK247))</f>
        <v/>
      </c>
      <c r="BL247">
        <f>INDEX('Input EIA SEDS'!$A:$BZ, $A247, COLUMN(BL247))</f>
        <v/>
      </c>
      <c r="BM247">
        <f>INDEX('Input EIA SEDS'!$A:$BZ, $A247, COLUMN(BM247))</f>
        <v/>
      </c>
      <c r="BN247">
        <f>INDEX('Input EIA SEDS'!$A:$BZ, $A247, COLUMN(BN247))</f>
        <v/>
      </c>
      <c r="BO247">
        <f>INDEX('Input EIA SEDS'!$A:$BZ, $A247, COLUMN(BO247))</f>
        <v/>
      </c>
      <c r="BP247">
        <f>INDEX('Input EIA SEDS'!$A:$BZ, $A247, COLUMN(BP247))</f>
        <v/>
      </c>
      <c r="BQ247">
        <f>INDEX('Input EIA SEDS'!$A:$BZ, $A247, COLUMN(BQ247))</f>
        <v/>
      </c>
      <c r="BR247">
        <f>INDEX('Input EIA SEDS'!$A:$BZ, $A247, COLUMN(BR247))</f>
        <v/>
      </c>
      <c r="BS247">
        <f>INDEX('Input EIA SEDS'!$A:$BZ, $A247, COLUMN(BS247))</f>
        <v/>
      </c>
      <c r="BT247">
        <f>INDEX('Input EIA SEDS'!$A:$BZ, $A247, COLUMN(BT247))</f>
        <v/>
      </c>
      <c r="BU247">
        <f>INDEX('Input EIA SEDS'!$A:$BZ, $A247, COLUMN(BU247))</f>
        <v/>
      </c>
      <c r="BV247">
        <f>INDEX('Input EIA SEDS'!$A:$BZ, $A247, COLUMN(BV247))</f>
        <v/>
      </c>
      <c r="BW247">
        <f>INDEX('Input EIA SEDS'!$A:$BZ, $A247, COLUMN(BW247))</f>
        <v/>
      </c>
    </row>
    <row r="248" spans="1:75">
      <c r="A248">
        <f>MATCH($C248,'Input EIA SEDS'!$C:$C,0)</f>
        <v/>
      </c>
      <c r="B248">
        <f>INDEX('Input EIA SEDS'!$A:$BZ, $A248, COLUMN(B248))</f>
        <v/>
      </c>
      <c r="C248" t="s">
        <v>1089</v>
      </c>
      <c r="D248">
        <f>INDEX('Input EIA SEDS'!$A:$BZ, $A248, COLUMN(D248))</f>
        <v/>
      </c>
      <c r="E248">
        <f>INDEX('Input EIA SEDS'!$A:$BZ, $A248, COLUMN(E248))</f>
        <v/>
      </c>
      <c r="F248">
        <f>INDEX('Input EIA SEDS'!$A:$BZ, $A248, COLUMN(F248))</f>
        <v/>
      </c>
      <c r="G248">
        <f>INDEX('Input EIA SEDS'!$A:$BZ, $A248, COLUMN(G248))</f>
        <v/>
      </c>
      <c r="H248">
        <f>INDEX('Input EIA SEDS'!$A:$BZ, $A248, COLUMN(H248))</f>
        <v/>
      </c>
      <c r="I248">
        <f>INDEX('Input EIA SEDS'!$A:$BZ, $A248, COLUMN(I248))</f>
        <v/>
      </c>
      <c r="J248">
        <f>INDEX('Input EIA SEDS'!$A:$BZ, $A248, COLUMN(J248))</f>
        <v/>
      </c>
      <c r="K248">
        <f>INDEX('Input EIA SEDS'!$A:$BZ, $A248, COLUMN(K248))</f>
        <v/>
      </c>
      <c r="L248">
        <f>INDEX('Input EIA SEDS'!$A:$BZ, $A248, COLUMN(L248))</f>
        <v/>
      </c>
      <c r="M248">
        <f>INDEX('Input EIA SEDS'!$A:$BZ, $A248, COLUMN(M248))</f>
        <v/>
      </c>
      <c r="N248">
        <f>INDEX('Input EIA SEDS'!$A:$BZ, $A248, COLUMN(N248))</f>
        <v/>
      </c>
      <c r="O248">
        <f>INDEX('Input EIA SEDS'!$A:$BZ, $A248, COLUMN(O248))</f>
        <v/>
      </c>
      <c r="P248">
        <f>INDEX('Input EIA SEDS'!$A:$BZ, $A248, COLUMN(P248))</f>
        <v/>
      </c>
      <c r="Q248">
        <f>INDEX('Input EIA SEDS'!$A:$BZ, $A248, COLUMN(Q248))</f>
        <v/>
      </c>
      <c r="R248">
        <f>INDEX('Input EIA SEDS'!$A:$BZ, $A248, COLUMN(R248))</f>
        <v/>
      </c>
      <c r="S248">
        <f>INDEX('Input EIA SEDS'!$A:$BZ, $A248, COLUMN(S248))</f>
        <v/>
      </c>
      <c r="T248">
        <f>INDEX('Input EIA SEDS'!$A:$BZ, $A248, COLUMN(T248))</f>
        <v/>
      </c>
      <c r="U248">
        <f>INDEX('Input EIA SEDS'!$A:$BZ, $A248, COLUMN(U248))</f>
        <v/>
      </c>
      <c r="V248">
        <f>INDEX('Input EIA SEDS'!$A:$BZ, $A248, COLUMN(V248))</f>
        <v/>
      </c>
      <c r="W248">
        <f>INDEX('Input EIA SEDS'!$A:$BZ, $A248, COLUMN(W248))</f>
        <v/>
      </c>
      <c r="X248">
        <f>INDEX('Input EIA SEDS'!$A:$BZ, $A248, COLUMN(X248))</f>
        <v/>
      </c>
      <c r="Y248">
        <f>INDEX('Input EIA SEDS'!$A:$BZ, $A248, COLUMN(Y248))</f>
        <v/>
      </c>
      <c r="Z248">
        <f>INDEX('Input EIA SEDS'!$A:$BZ, $A248, COLUMN(Z248))</f>
        <v/>
      </c>
      <c r="AA248">
        <f>INDEX('Input EIA SEDS'!$A:$BZ, $A248, COLUMN(AA248))</f>
        <v/>
      </c>
      <c r="AB248">
        <f>INDEX('Input EIA SEDS'!$A:$BZ, $A248, COLUMN(AB248))</f>
        <v/>
      </c>
      <c r="AC248">
        <f>INDEX('Input EIA SEDS'!$A:$BZ, $A248, COLUMN(AC248))</f>
        <v/>
      </c>
      <c r="AD248">
        <f>INDEX('Input EIA SEDS'!$A:$BZ, $A248, COLUMN(AD248))</f>
        <v/>
      </c>
      <c r="AE248">
        <f>INDEX('Input EIA SEDS'!$A:$BZ, $A248, COLUMN(AE248))</f>
        <v/>
      </c>
      <c r="AF248">
        <f>INDEX('Input EIA SEDS'!$A:$BZ, $A248, COLUMN(AF248))</f>
        <v/>
      </c>
      <c r="AG248">
        <f>INDEX('Input EIA SEDS'!$A:$BZ, $A248, COLUMN(AG248))</f>
        <v/>
      </c>
      <c r="AH248">
        <f>INDEX('Input EIA SEDS'!$A:$BZ, $A248, COLUMN(AH248))</f>
        <v/>
      </c>
      <c r="AI248">
        <f>INDEX('Input EIA SEDS'!$A:$BZ, $A248, COLUMN(AI248))</f>
        <v/>
      </c>
      <c r="AJ248">
        <f>INDEX('Input EIA SEDS'!$A:$BZ, $A248, COLUMN(AJ248))</f>
        <v/>
      </c>
      <c r="AK248">
        <f>INDEX('Input EIA SEDS'!$A:$BZ, $A248, COLUMN(AK248))</f>
        <v/>
      </c>
      <c r="AL248">
        <f>INDEX('Input EIA SEDS'!$A:$BZ, $A248, COLUMN(AL248))</f>
        <v/>
      </c>
      <c r="AM248">
        <f>INDEX('Input EIA SEDS'!$A:$BZ, $A248, COLUMN(AM248))</f>
        <v/>
      </c>
      <c r="AN248">
        <f>INDEX('Input EIA SEDS'!$A:$BZ, $A248, COLUMN(AN248))</f>
        <v/>
      </c>
      <c r="AO248">
        <f>INDEX('Input EIA SEDS'!$A:$BZ, $A248, COLUMN(AO248))</f>
        <v/>
      </c>
      <c r="AP248">
        <f>INDEX('Input EIA SEDS'!$A:$BZ, $A248, COLUMN(AP248))</f>
        <v/>
      </c>
      <c r="AQ248">
        <f>INDEX('Input EIA SEDS'!$A:$BZ, $A248, COLUMN(AQ248))</f>
        <v/>
      </c>
      <c r="AR248">
        <f>INDEX('Input EIA SEDS'!$A:$BZ, $A248, COLUMN(AR248))</f>
        <v/>
      </c>
      <c r="AS248">
        <f>INDEX('Input EIA SEDS'!$A:$BZ, $A248, COLUMN(AS248))</f>
        <v/>
      </c>
      <c r="AT248">
        <f>INDEX('Input EIA SEDS'!$A:$BZ, $A248, COLUMN(AT248))</f>
        <v/>
      </c>
      <c r="AU248">
        <f>INDEX('Input EIA SEDS'!$A:$BZ, $A248, COLUMN(AU248))</f>
        <v/>
      </c>
      <c r="AV248">
        <f>INDEX('Input EIA SEDS'!$A:$BZ, $A248, COLUMN(AV248))</f>
        <v/>
      </c>
      <c r="AW248">
        <f>INDEX('Input EIA SEDS'!$A:$BZ, $A248, COLUMN(AW248))</f>
        <v/>
      </c>
      <c r="AX248">
        <f>INDEX('Input EIA SEDS'!$A:$BZ, $A248, COLUMN(AX248))</f>
        <v/>
      </c>
      <c r="AY248">
        <f>INDEX('Input EIA SEDS'!$A:$BZ, $A248, COLUMN(AY248))</f>
        <v/>
      </c>
      <c r="AZ248">
        <f>INDEX('Input EIA SEDS'!$A:$BZ, $A248, COLUMN(AZ248))</f>
        <v/>
      </c>
      <c r="BA248">
        <f>INDEX('Input EIA SEDS'!$A:$BZ, $A248, COLUMN(BA248))</f>
        <v/>
      </c>
      <c r="BB248">
        <f>INDEX('Input EIA SEDS'!$A:$BZ, $A248, COLUMN(BB248))</f>
        <v/>
      </c>
      <c r="BC248">
        <f>INDEX('Input EIA SEDS'!$A:$BZ, $A248, COLUMN(BC248))</f>
        <v/>
      </c>
      <c r="BD248">
        <f>INDEX('Input EIA SEDS'!$A:$BZ, $A248, COLUMN(BD248))</f>
        <v/>
      </c>
      <c r="BE248">
        <f>INDEX('Input EIA SEDS'!$A:$BZ, $A248, COLUMN(BE248))</f>
        <v/>
      </c>
      <c r="BF248">
        <f>INDEX('Input EIA SEDS'!$A:$BZ, $A248, COLUMN(BF248))</f>
        <v/>
      </c>
      <c r="BG248">
        <f>INDEX('Input EIA SEDS'!$A:$BZ, $A248, COLUMN(BG248))</f>
        <v/>
      </c>
      <c r="BH248">
        <f>INDEX('Input EIA SEDS'!$A:$BZ, $A248, COLUMN(BH248))</f>
        <v/>
      </c>
      <c r="BI248">
        <f>INDEX('Input EIA SEDS'!$A:$BZ, $A248, COLUMN(BI248))</f>
        <v/>
      </c>
      <c r="BJ248">
        <f>INDEX('Input EIA SEDS'!$A:$BZ, $A248, COLUMN(BJ248))</f>
        <v/>
      </c>
      <c r="BK248">
        <f>INDEX('Input EIA SEDS'!$A:$BZ, $A248, COLUMN(BK248))</f>
        <v/>
      </c>
      <c r="BL248">
        <f>INDEX('Input EIA SEDS'!$A:$BZ, $A248, COLUMN(BL248))</f>
        <v/>
      </c>
      <c r="BM248">
        <f>INDEX('Input EIA SEDS'!$A:$BZ, $A248, COLUMN(BM248))</f>
        <v/>
      </c>
      <c r="BN248">
        <f>INDEX('Input EIA SEDS'!$A:$BZ, $A248, COLUMN(BN248))</f>
        <v/>
      </c>
      <c r="BO248">
        <f>INDEX('Input EIA SEDS'!$A:$BZ, $A248, COLUMN(BO248))</f>
        <v/>
      </c>
      <c r="BP248">
        <f>INDEX('Input EIA SEDS'!$A:$BZ, $A248, COLUMN(BP248))</f>
        <v/>
      </c>
      <c r="BQ248">
        <f>INDEX('Input EIA SEDS'!$A:$BZ, $A248, COLUMN(BQ248))</f>
        <v/>
      </c>
      <c r="BR248">
        <f>INDEX('Input EIA SEDS'!$A:$BZ, $A248, COLUMN(BR248))</f>
        <v/>
      </c>
      <c r="BS248">
        <f>INDEX('Input EIA SEDS'!$A:$BZ, $A248, COLUMN(BS248))</f>
        <v/>
      </c>
      <c r="BT248">
        <f>INDEX('Input EIA SEDS'!$A:$BZ, $A248, COLUMN(BT248))</f>
        <v/>
      </c>
      <c r="BU248">
        <f>INDEX('Input EIA SEDS'!$A:$BZ, $A248, COLUMN(BU248))</f>
        <v/>
      </c>
      <c r="BV248">
        <f>INDEX('Input EIA SEDS'!$A:$BZ, $A248, COLUMN(BV248))</f>
        <v/>
      </c>
      <c r="BW248">
        <f>INDEX('Input EIA SEDS'!$A:$BZ, $A248, COLUMN(BW248))</f>
        <v/>
      </c>
    </row>
    <row r="249" spans="1:75">
      <c r="A249">
        <f>MATCH($C249,'Input EIA SEDS'!$C:$C,0)</f>
        <v/>
      </c>
      <c r="B249">
        <f>INDEX('Input EIA SEDS'!$A:$BZ, $A249, COLUMN(B249))</f>
        <v/>
      </c>
      <c r="C249" t="s">
        <v>1092</v>
      </c>
      <c r="D249">
        <f>INDEX('Input EIA SEDS'!$A:$BZ, $A249, COLUMN(D249))</f>
        <v/>
      </c>
      <c r="E249">
        <f>INDEX('Input EIA SEDS'!$A:$BZ, $A249, COLUMN(E249))</f>
        <v/>
      </c>
      <c r="F249">
        <f>INDEX('Input EIA SEDS'!$A:$BZ, $A249, COLUMN(F249))</f>
        <v/>
      </c>
      <c r="G249">
        <f>INDEX('Input EIA SEDS'!$A:$BZ, $A249, COLUMN(G249))</f>
        <v/>
      </c>
      <c r="H249">
        <f>INDEX('Input EIA SEDS'!$A:$BZ, $A249, COLUMN(H249))</f>
        <v/>
      </c>
      <c r="I249">
        <f>INDEX('Input EIA SEDS'!$A:$BZ, $A249, COLUMN(I249))</f>
        <v/>
      </c>
      <c r="J249">
        <f>INDEX('Input EIA SEDS'!$A:$BZ, $A249, COLUMN(J249))</f>
        <v/>
      </c>
      <c r="K249">
        <f>INDEX('Input EIA SEDS'!$A:$BZ, $A249, COLUMN(K249))</f>
        <v/>
      </c>
      <c r="L249">
        <f>INDEX('Input EIA SEDS'!$A:$BZ, $A249, COLUMN(L249))</f>
        <v/>
      </c>
      <c r="M249">
        <f>INDEX('Input EIA SEDS'!$A:$BZ, $A249, COLUMN(M249))</f>
        <v/>
      </c>
      <c r="N249">
        <f>INDEX('Input EIA SEDS'!$A:$BZ, $A249, COLUMN(N249))</f>
        <v/>
      </c>
      <c r="O249">
        <f>INDEX('Input EIA SEDS'!$A:$BZ, $A249, COLUMN(O249))</f>
        <v/>
      </c>
      <c r="P249">
        <f>INDEX('Input EIA SEDS'!$A:$BZ, $A249, COLUMN(P249))</f>
        <v/>
      </c>
      <c r="Q249">
        <f>INDEX('Input EIA SEDS'!$A:$BZ, $A249, COLUMN(Q249))</f>
        <v/>
      </c>
      <c r="R249">
        <f>INDEX('Input EIA SEDS'!$A:$BZ, $A249, COLUMN(R249))</f>
        <v/>
      </c>
      <c r="S249">
        <f>INDEX('Input EIA SEDS'!$A:$BZ, $A249, COLUMN(S249))</f>
        <v/>
      </c>
      <c r="T249">
        <f>INDEX('Input EIA SEDS'!$A:$BZ, $A249, COLUMN(T249))</f>
        <v/>
      </c>
      <c r="U249">
        <f>INDEX('Input EIA SEDS'!$A:$BZ, $A249, COLUMN(U249))</f>
        <v/>
      </c>
      <c r="V249">
        <f>INDEX('Input EIA SEDS'!$A:$BZ, $A249, COLUMN(V249))</f>
        <v/>
      </c>
      <c r="W249">
        <f>INDEX('Input EIA SEDS'!$A:$BZ, $A249, COLUMN(W249))</f>
        <v/>
      </c>
      <c r="X249">
        <f>INDEX('Input EIA SEDS'!$A:$BZ, $A249, COLUMN(X249))</f>
        <v/>
      </c>
      <c r="Y249">
        <f>INDEX('Input EIA SEDS'!$A:$BZ, $A249, COLUMN(Y249))</f>
        <v/>
      </c>
      <c r="Z249">
        <f>INDEX('Input EIA SEDS'!$A:$BZ, $A249, COLUMN(Z249))</f>
        <v/>
      </c>
      <c r="AA249">
        <f>INDEX('Input EIA SEDS'!$A:$BZ, $A249, COLUMN(AA249))</f>
        <v/>
      </c>
      <c r="AB249">
        <f>INDEX('Input EIA SEDS'!$A:$BZ, $A249, COLUMN(AB249))</f>
        <v/>
      </c>
      <c r="AC249">
        <f>INDEX('Input EIA SEDS'!$A:$BZ, $A249, COLUMN(AC249))</f>
        <v/>
      </c>
      <c r="AD249">
        <f>INDEX('Input EIA SEDS'!$A:$BZ, $A249, COLUMN(AD249))</f>
        <v/>
      </c>
      <c r="AE249">
        <f>INDEX('Input EIA SEDS'!$A:$BZ, $A249, COLUMN(AE249))</f>
        <v/>
      </c>
      <c r="AF249">
        <f>INDEX('Input EIA SEDS'!$A:$BZ, $A249, COLUMN(AF249))</f>
        <v/>
      </c>
      <c r="AG249">
        <f>INDEX('Input EIA SEDS'!$A:$BZ, $A249, COLUMN(AG249))</f>
        <v/>
      </c>
      <c r="AH249">
        <f>INDEX('Input EIA SEDS'!$A:$BZ, $A249, COLUMN(AH249))</f>
        <v/>
      </c>
      <c r="AI249">
        <f>INDEX('Input EIA SEDS'!$A:$BZ, $A249, COLUMN(AI249))</f>
        <v/>
      </c>
      <c r="AJ249">
        <f>INDEX('Input EIA SEDS'!$A:$BZ, $A249, COLUMN(AJ249))</f>
        <v/>
      </c>
      <c r="AK249">
        <f>INDEX('Input EIA SEDS'!$A:$BZ, $A249, COLUMN(AK249))</f>
        <v/>
      </c>
      <c r="AL249">
        <f>INDEX('Input EIA SEDS'!$A:$BZ, $A249, COLUMN(AL249))</f>
        <v/>
      </c>
      <c r="AM249">
        <f>INDEX('Input EIA SEDS'!$A:$BZ, $A249, COLUMN(AM249))</f>
        <v/>
      </c>
      <c r="AN249">
        <f>INDEX('Input EIA SEDS'!$A:$BZ, $A249, COLUMN(AN249))</f>
        <v/>
      </c>
      <c r="AO249">
        <f>INDEX('Input EIA SEDS'!$A:$BZ, $A249, COLUMN(AO249))</f>
        <v/>
      </c>
      <c r="AP249">
        <f>INDEX('Input EIA SEDS'!$A:$BZ, $A249, COLUMN(AP249))</f>
        <v/>
      </c>
      <c r="AQ249">
        <f>INDEX('Input EIA SEDS'!$A:$BZ, $A249, COLUMN(AQ249))</f>
        <v/>
      </c>
      <c r="AR249">
        <f>INDEX('Input EIA SEDS'!$A:$BZ, $A249, COLUMN(AR249))</f>
        <v/>
      </c>
      <c r="AS249">
        <f>INDEX('Input EIA SEDS'!$A:$BZ, $A249, COLUMN(AS249))</f>
        <v/>
      </c>
      <c r="AT249">
        <f>INDEX('Input EIA SEDS'!$A:$BZ, $A249, COLUMN(AT249))</f>
        <v/>
      </c>
      <c r="AU249">
        <f>INDEX('Input EIA SEDS'!$A:$BZ, $A249, COLUMN(AU249))</f>
        <v/>
      </c>
      <c r="AV249">
        <f>INDEX('Input EIA SEDS'!$A:$BZ, $A249, COLUMN(AV249))</f>
        <v/>
      </c>
      <c r="AW249">
        <f>INDEX('Input EIA SEDS'!$A:$BZ, $A249, COLUMN(AW249))</f>
        <v/>
      </c>
      <c r="AX249">
        <f>INDEX('Input EIA SEDS'!$A:$BZ, $A249, COLUMN(AX249))</f>
        <v/>
      </c>
      <c r="AY249">
        <f>INDEX('Input EIA SEDS'!$A:$BZ, $A249, COLUMN(AY249))</f>
        <v/>
      </c>
      <c r="AZ249">
        <f>INDEX('Input EIA SEDS'!$A:$BZ, $A249, COLUMN(AZ249))</f>
        <v/>
      </c>
      <c r="BA249">
        <f>INDEX('Input EIA SEDS'!$A:$BZ, $A249, COLUMN(BA249))</f>
        <v/>
      </c>
      <c r="BB249">
        <f>INDEX('Input EIA SEDS'!$A:$BZ, $A249, COLUMN(BB249))</f>
        <v/>
      </c>
      <c r="BC249">
        <f>INDEX('Input EIA SEDS'!$A:$BZ, $A249, COLUMN(BC249))</f>
        <v/>
      </c>
      <c r="BD249">
        <f>INDEX('Input EIA SEDS'!$A:$BZ, $A249, COLUMN(BD249))</f>
        <v/>
      </c>
      <c r="BE249">
        <f>INDEX('Input EIA SEDS'!$A:$BZ, $A249, COLUMN(BE249))</f>
        <v/>
      </c>
      <c r="BF249">
        <f>INDEX('Input EIA SEDS'!$A:$BZ, $A249, COLUMN(BF249))</f>
        <v/>
      </c>
      <c r="BG249">
        <f>INDEX('Input EIA SEDS'!$A:$BZ, $A249, COLUMN(BG249))</f>
        <v/>
      </c>
      <c r="BH249">
        <f>INDEX('Input EIA SEDS'!$A:$BZ, $A249, COLUMN(BH249))</f>
        <v/>
      </c>
      <c r="BI249">
        <f>INDEX('Input EIA SEDS'!$A:$BZ, $A249, COLUMN(BI249))</f>
        <v/>
      </c>
      <c r="BJ249">
        <f>INDEX('Input EIA SEDS'!$A:$BZ, $A249, COLUMN(BJ249))</f>
        <v/>
      </c>
      <c r="BK249">
        <f>INDEX('Input EIA SEDS'!$A:$BZ, $A249, COLUMN(BK249))</f>
        <v/>
      </c>
      <c r="BL249">
        <f>INDEX('Input EIA SEDS'!$A:$BZ, $A249, COLUMN(BL249))</f>
        <v/>
      </c>
      <c r="BM249">
        <f>INDEX('Input EIA SEDS'!$A:$BZ, $A249, COLUMN(BM249))</f>
        <v/>
      </c>
      <c r="BN249">
        <f>INDEX('Input EIA SEDS'!$A:$BZ, $A249, COLUMN(BN249))</f>
        <v/>
      </c>
      <c r="BO249">
        <f>INDEX('Input EIA SEDS'!$A:$BZ, $A249, COLUMN(BO249))</f>
        <v/>
      </c>
      <c r="BP249">
        <f>INDEX('Input EIA SEDS'!$A:$BZ, $A249, COLUMN(BP249))</f>
        <v/>
      </c>
      <c r="BQ249">
        <f>INDEX('Input EIA SEDS'!$A:$BZ, $A249, COLUMN(BQ249))</f>
        <v/>
      </c>
      <c r="BR249">
        <f>INDEX('Input EIA SEDS'!$A:$BZ, $A249, COLUMN(BR249))</f>
        <v/>
      </c>
      <c r="BS249">
        <f>INDEX('Input EIA SEDS'!$A:$BZ, $A249, COLUMN(BS249))</f>
        <v/>
      </c>
      <c r="BT249">
        <f>INDEX('Input EIA SEDS'!$A:$BZ, $A249, COLUMN(BT249))</f>
        <v/>
      </c>
      <c r="BU249">
        <f>INDEX('Input EIA SEDS'!$A:$BZ, $A249, COLUMN(BU249))</f>
        <v/>
      </c>
      <c r="BV249">
        <f>INDEX('Input EIA SEDS'!$A:$BZ, $A249, COLUMN(BV249))</f>
        <v/>
      </c>
      <c r="BW249">
        <f>INDEX('Input EIA SEDS'!$A:$BZ, $A249, COLUMN(BW249))</f>
        <v/>
      </c>
    </row>
    <row r="250" spans="1:75">
      <c r="A250">
        <f>MATCH($C250,'Input EIA SEDS'!$C:$C,0)</f>
        <v/>
      </c>
      <c r="B250">
        <f>INDEX('Input EIA SEDS'!$A:$BZ, $A250, COLUMN(B250))</f>
        <v/>
      </c>
      <c r="C250" t="s">
        <v>1100</v>
      </c>
      <c r="D250">
        <f>INDEX('Input EIA SEDS'!$A:$BZ, $A250, COLUMN(D250))</f>
        <v/>
      </c>
      <c r="E250">
        <f>INDEX('Input EIA SEDS'!$A:$BZ, $A250, COLUMN(E250))</f>
        <v/>
      </c>
      <c r="F250">
        <f>INDEX('Input EIA SEDS'!$A:$BZ, $A250, COLUMN(F250))</f>
        <v/>
      </c>
      <c r="G250">
        <f>INDEX('Input EIA SEDS'!$A:$BZ, $A250, COLUMN(G250))</f>
        <v/>
      </c>
      <c r="H250">
        <f>INDEX('Input EIA SEDS'!$A:$BZ, $A250, COLUMN(H250))</f>
        <v/>
      </c>
      <c r="I250">
        <f>INDEX('Input EIA SEDS'!$A:$BZ, $A250, COLUMN(I250))</f>
        <v/>
      </c>
      <c r="J250">
        <f>INDEX('Input EIA SEDS'!$A:$BZ, $A250, COLUMN(J250))</f>
        <v/>
      </c>
      <c r="K250">
        <f>INDEX('Input EIA SEDS'!$A:$BZ, $A250, COLUMN(K250))</f>
        <v/>
      </c>
      <c r="L250">
        <f>INDEX('Input EIA SEDS'!$A:$BZ, $A250, COLUMN(L250))</f>
        <v/>
      </c>
      <c r="M250">
        <f>INDEX('Input EIA SEDS'!$A:$BZ, $A250, COLUMN(M250))</f>
        <v/>
      </c>
      <c r="N250">
        <f>INDEX('Input EIA SEDS'!$A:$BZ, $A250, COLUMN(N250))</f>
        <v/>
      </c>
      <c r="O250">
        <f>INDEX('Input EIA SEDS'!$A:$BZ, $A250, COLUMN(O250))</f>
        <v/>
      </c>
      <c r="P250">
        <f>INDEX('Input EIA SEDS'!$A:$BZ, $A250, COLUMN(P250))</f>
        <v/>
      </c>
      <c r="Q250">
        <f>INDEX('Input EIA SEDS'!$A:$BZ, $A250, COLUMN(Q250))</f>
        <v/>
      </c>
      <c r="R250">
        <f>INDEX('Input EIA SEDS'!$A:$BZ, $A250, COLUMN(R250))</f>
        <v/>
      </c>
      <c r="S250">
        <f>INDEX('Input EIA SEDS'!$A:$BZ, $A250, COLUMN(S250))</f>
        <v/>
      </c>
      <c r="T250">
        <f>INDEX('Input EIA SEDS'!$A:$BZ, $A250, COLUMN(T250))</f>
        <v/>
      </c>
      <c r="U250">
        <f>INDEX('Input EIA SEDS'!$A:$BZ, $A250, COLUMN(U250))</f>
        <v/>
      </c>
      <c r="V250">
        <f>INDEX('Input EIA SEDS'!$A:$BZ, $A250, COLUMN(V250))</f>
        <v/>
      </c>
      <c r="W250">
        <f>INDEX('Input EIA SEDS'!$A:$BZ, $A250, COLUMN(W250))</f>
        <v/>
      </c>
      <c r="X250">
        <f>INDEX('Input EIA SEDS'!$A:$BZ, $A250, COLUMN(X250))</f>
        <v/>
      </c>
      <c r="Y250">
        <f>INDEX('Input EIA SEDS'!$A:$BZ, $A250, COLUMN(Y250))</f>
        <v/>
      </c>
      <c r="Z250">
        <f>INDEX('Input EIA SEDS'!$A:$BZ, $A250, COLUMN(Z250))</f>
        <v/>
      </c>
      <c r="AA250">
        <f>INDEX('Input EIA SEDS'!$A:$BZ, $A250, COLUMN(AA250))</f>
        <v/>
      </c>
      <c r="AB250">
        <f>INDEX('Input EIA SEDS'!$A:$BZ, $A250, COLUMN(AB250))</f>
        <v/>
      </c>
      <c r="AC250">
        <f>INDEX('Input EIA SEDS'!$A:$BZ, $A250, COLUMN(AC250))</f>
        <v/>
      </c>
      <c r="AD250">
        <f>INDEX('Input EIA SEDS'!$A:$BZ, $A250, COLUMN(AD250))</f>
        <v/>
      </c>
      <c r="AE250">
        <f>INDEX('Input EIA SEDS'!$A:$BZ, $A250, COLUMN(AE250))</f>
        <v/>
      </c>
      <c r="AF250">
        <f>INDEX('Input EIA SEDS'!$A:$BZ, $A250, COLUMN(AF250))</f>
        <v/>
      </c>
      <c r="AG250">
        <f>INDEX('Input EIA SEDS'!$A:$BZ, $A250, COLUMN(AG250))</f>
        <v/>
      </c>
      <c r="AH250">
        <f>INDEX('Input EIA SEDS'!$A:$BZ, $A250, COLUMN(AH250))</f>
        <v/>
      </c>
      <c r="AI250">
        <f>INDEX('Input EIA SEDS'!$A:$BZ, $A250, COLUMN(AI250))</f>
        <v/>
      </c>
      <c r="AJ250">
        <f>INDEX('Input EIA SEDS'!$A:$BZ, $A250, COLUMN(AJ250))</f>
        <v/>
      </c>
      <c r="AK250">
        <f>INDEX('Input EIA SEDS'!$A:$BZ, $A250, COLUMN(AK250))</f>
        <v/>
      </c>
      <c r="AL250">
        <f>INDEX('Input EIA SEDS'!$A:$BZ, $A250, COLUMN(AL250))</f>
        <v/>
      </c>
      <c r="AM250">
        <f>INDEX('Input EIA SEDS'!$A:$BZ, $A250, COLUMN(AM250))</f>
        <v/>
      </c>
      <c r="AN250">
        <f>INDEX('Input EIA SEDS'!$A:$BZ, $A250, COLUMN(AN250))</f>
        <v/>
      </c>
      <c r="AO250">
        <f>INDEX('Input EIA SEDS'!$A:$BZ, $A250, COLUMN(AO250))</f>
        <v/>
      </c>
      <c r="AP250">
        <f>INDEX('Input EIA SEDS'!$A:$BZ, $A250, COLUMN(AP250))</f>
        <v/>
      </c>
      <c r="AQ250">
        <f>INDEX('Input EIA SEDS'!$A:$BZ, $A250, COLUMN(AQ250))</f>
        <v/>
      </c>
      <c r="AR250">
        <f>INDEX('Input EIA SEDS'!$A:$BZ, $A250, COLUMN(AR250))</f>
        <v/>
      </c>
      <c r="AS250">
        <f>INDEX('Input EIA SEDS'!$A:$BZ, $A250, COLUMN(AS250))</f>
        <v/>
      </c>
      <c r="AT250">
        <f>INDEX('Input EIA SEDS'!$A:$BZ, $A250, COLUMN(AT250))</f>
        <v/>
      </c>
      <c r="AU250">
        <f>INDEX('Input EIA SEDS'!$A:$BZ, $A250, COLUMN(AU250))</f>
        <v/>
      </c>
      <c r="AV250">
        <f>INDEX('Input EIA SEDS'!$A:$BZ, $A250, COLUMN(AV250))</f>
        <v/>
      </c>
      <c r="AW250">
        <f>INDEX('Input EIA SEDS'!$A:$BZ, $A250, COLUMN(AW250))</f>
        <v/>
      </c>
      <c r="AX250">
        <f>INDEX('Input EIA SEDS'!$A:$BZ, $A250, COLUMN(AX250))</f>
        <v/>
      </c>
      <c r="AY250">
        <f>INDEX('Input EIA SEDS'!$A:$BZ, $A250, COLUMN(AY250))</f>
        <v/>
      </c>
      <c r="AZ250">
        <f>INDEX('Input EIA SEDS'!$A:$BZ, $A250, COLUMN(AZ250))</f>
        <v/>
      </c>
      <c r="BA250">
        <f>INDEX('Input EIA SEDS'!$A:$BZ, $A250, COLUMN(BA250))</f>
        <v/>
      </c>
      <c r="BB250">
        <f>INDEX('Input EIA SEDS'!$A:$BZ, $A250, COLUMN(BB250))</f>
        <v/>
      </c>
      <c r="BC250">
        <f>INDEX('Input EIA SEDS'!$A:$BZ, $A250, COLUMN(BC250))</f>
        <v/>
      </c>
      <c r="BD250">
        <f>INDEX('Input EIA SEDS'!$A:$BZ, $A250, COLUMN(BD250))</f>
        <v/>
      </c>
      <c r="BE250">
        <f>INDEX('Input EIA SEDS'!$A:$BZ, $A250, COLUMN(BE250))</f>
        <v/>
      </c>
      <c r="BF250">
        <f>INDEX('Input EIA SEDS'!$A:$BZ, $A250, COLUMN(BF250))</f>
        <v/>
      </c>
      <c r="BG250">
        <f>INDEX('Input EIA SEDS'!$A:$BZ, $A250, COLUMN(BG250))</f>
        <v/>
      </c>
      <c r="BH250">
        <f>INDEX('Input EIA SEDS'!$A:$BZ, $A250, COLUMN(BH250))</f>
        <v/>
      </c>
      <c r="BI250">
        <f>INDEX('Input EIA SEDS'!$A:$BZ, $A250, COLUMN(BI250))</f>
        <v/>
      </c>
      <c r="BJ250">
        <f>INDEX('Input EIA SEDS'!$A:$BZ, $A250, COLUMN(BJ250))</f>
        <v/>
      </c>
      <c r="BK250">
        <f>INDEX('Input EIA SEDS'!$A:$BZ, $A250, COLUMN(BK250))</f>
        <v/>
      </c>
      <c r="BL250">
        <f>INDEX('Input EIA SEDS'!$A:$BZ, $A250, COLUMN(BL250))</f>
        <v/>
      </c>
      <c r="BM250">
        <f>INDEX('Input EIA SEDS'!$A:$BZ, $A250, COLUMN(BM250))</f>
        <v/>
      </c>
      <c r="BN250">
        <f>INDEX('Input EIA SEDS'!$A:$BZ, $A250, COLUMN(BN250))</f>
        <v/>
      </c>
      <c r="BO250">
        <f>INDEX('Input EIA SEDS'!$A:$BZ, $A250, COLUMN(BO250))</f>
        <v/>
      </c>
      <c r="BP250">
        <f>INDEX('Input EIA SEDS'!$A:$BZ, $A250, COLUMN(BP250))</f>
        <v/>
      </c>
      <c r="BQ250">
        <f>INDEX('Input EIA SEDS'!$A:$BZ, $A250, COLUMN(BQ250))</f>
        <v/>
      </c>
      <c r="BR250">
        <f>INDEX('Input EIA SEDS'!$A:$BZ, $A250, COLUMN(BR250))</f>
        <v/>
      </c>
      <c r="BS250">
        <f>INDEX('Input EIA SEDS'!$A:$BZ, $A250, COLUMN(BS250))</f>
        <v/>
      </c>
      <c r="BT250">
        <f>INDEX('Input EIA SEDS'!$A:$BZ, $A250, COLUMN(BT250))</f>
        <v/>
      </c>
      <c r="BU250">
        <f>INDEX('Input EIA SEDS'!$A:$BZ, $A250, COLUMN(BU250))</f>
        <v/>
      </c>
      <c r="BV250">
        <f>INDEX('Input EIA SEDS'!$A:$BZ, $A250, COLUMN(BV250))</f>
        <v/>
      </c>
      <c r="BW250">
        <f>INDEX('Input EIA SEDS'!$A:$BZ, $A250, COLUMN(BW250))</f>
        <v/>
      </c>
    </row>
    <row r="251" spans="1:75">
      <c r="A251">
        <f>MATCH($C251,'Input EIA SEDS'!$C:$C,0)</f>
        <v/>
      </c>
      <c r="B251">
        <f>INDEX('Input EIA SEDS'!$A:$BZ, $A251, COLUMN(B251))</f>
        <v/>
      </c>
      <c r="C251" t="s">
        <v>1103</v>
      </c>
      <c r="D251">
        <f>INDEX('Input EIA SEDS'!$A:$BZ, $A251, COLUMN(D251))</f>
        <v/>
      </c>
      <c r="E251">
        <f>INDEX('Input EIA SEDS'!$A:$BZ, $A251, COLUMN(E251))</f>
        <v/>
      </c>
      <c r="F251">
        <f>INDEX('Input EIA SEDS'!$A:$BZ, $A251, COLUMN(F251))</f>
        <v/>
      </c>
      <c r="G251">
        <f>INDEX('Input EIA SEDS'!$A:$BZ, $A251, COLUMN(G251))</f>
        <v/>
      </c>
      <c r="H251">
        <f>INDEX('Input EIA SEDS'!$A:$BZ, $A251, COLUMN(H251))</f>
        <v/>
      </c>
      <c r="I251">
        <f>INDEX('Input EIA SEDS'!$A:$BZ, $A251, COLUMN(I251))</f>
        <v/>
      </c>
      <c r="J251">
        <f>INDEX('Input EIA SEDS'!$A:$BZ, $A251, COLUMN(J251))</f>
        <v/>
      </c>
      <c r="K251">
        <f>INDEX('Input EIA SEDS'!$A:$BZ, $A251, COLUMN(K251))</f>
        <v/>
      </c>
      <c r="L251">
        <f>INDEX('Input EIA SEDS'!$A:$BZ, $A251, COLUMN(L251))</f>
        <v/>
      </c>
      <c r="M251">
        <f>INDEX('Input EIA SEDS'!$A:$BZ, $A251, COLUMN(M251))</f>
        <v/>
      </c>
      <c r="N251">
        <f>INDEX('Input EIA SEDS'!$A:$BZ, $A251, COLUMN(N251))</f>
        <v/>
      </c>
      <c r="O251">
        <f>INDEX('Input EIA SEDS'!$A:$BZ, $A251, COLUMN(O251))</f>
        <v/>
      </c>
      <c r="P251">
        <f>INDEX('Input EIA SEDS'!$A:$BZ, $A251, COLUMN(P251))</f>
        <v/>
      </c>
      <c r="Q251">
        <f>INDEX('Input EIA SEDS'!$A:$BZ, $A251, COLUMN(Q251))</f>
        <v/>
      </c>
      <c r="R251">
        <f>INDEX('Input EIA SEDS'!$A:$BZ, $A251, COLUMN(R251))</f>
        <v/>
      </c>
      <c r="S251">
        <f>INDEX('Input EIA SEDS'!$A:$BZ, $A251, COLUMN(S251))</f>
        <v/>
      </c>
      <c r="T251">
        <f>INDEX('Input EIA SEDS'!$A:$BZ, $A251, COLUMN(T251))</f>
        <v/>
      </c>
      <c r="U251">
        <f>INDEX('Input EIA SEDS'!$A:$BZ, $A251, COLUMN(U251))</f>
        <v/>
      </c>
      <c r="V251">
        <f>INDEX('Input EIA SEDS'!$A:$BZ, $A251, COLUMN(V251))</f>
        <v/>
      </c>
      <c r="W251">
        <f>INDEX('Input EIA SEDS'!$A:$BZ, $A251, COLUMN(W251))</f>
        <v/>
      </c>
      <c r="X251">
        <f>INDEX('Input EIA SEDS'!$A:$BZ, $A251, COLUMN(X251))</f>
        <v/>
      </c>
      <c r="Y251">
        <f>INDEX('Input EIA SEDS'!$A:$BZ, $A251, COLUMN(Y251))</f>
        <v/>
      </c>
      <c r="Z251">
        <f>INDEX('Input EIA SEDS'!$A:$BZ, $A251, COLUMN(Z251))</f>
        <v/>
      </c>
      <c r="AA251">
        <f>INDEX('Input EIA SEDS'!$A:$BZ, $A251, COLUMN(AA251))</f>
        <v/>
      </c>
      <c r="AB251">
        <f>INDEX('Input EIA SEDS'!$A:$BZ, $A251, COLUMN(AB251))</f>
        <v/>
      </c>
      <c r="AC251">
        <f>INDEX('Input EIA SEDS'!$A:$BZ, $A251, COLUMN(AC251))</f>
        <v/>
      </c>
      <c r="AD251">
        <f>INDEX('Input EIA SEDS'!$A:$BZ, $A251, COLUMN(AD251))</f>
        <v/>
      </c>
      <c r="AE251">
        <f>INDEX('Input EIA SEDS'!$A:$BZ, $A251, COLUMN(AE251))</f>
        <v/>
      </c>
      <c r="AF251">
        <f>INDEX('Input EIA SEDS'!$A:$BZ, $A251, COLUMN(AF251))</f>
        <v/>
      </c>
      <c r="AG251">
        <f>INDEX('Input EIA SEDS'!$A:$BZ, $A251, COLUMN(AG251))</f>
        <v/>
      </c>
      <c r="AH251">
        <f>INDEX('Input EIA SEDS'!$A:$BZ, $A251, COLUMN(AH251))</f>
        <v/>
      </c>
      <c r="AI251">
        <f>INDEX('Input EIA SEDS'!$A:$BZ, $A251, COLUMN(AI251))</f>
        <v/>
      </c>
      <c r="AJ251">
        <f>INDEX('Input EIA SEDS'!$A:$BZ, $A251, COLUMN(AJ251))</f>
        <v/>
      </c>
      <c r="AK251">
        <f>INDEX('Input EIA SEDS'!$A:$BZ, $A251, COLUMN(AK251))</f>
        <v/>
      </c>
      <c r="AL251">
        <f>INDEX('Input EIA SEDS'!$A:$BZ, $A251, COLUMN(AL251))</f>
        <v/>
      </c>
      <c r="AM251">
        <f>INDEX('Input EIA SEDS'!$A:$BZ, $A251, COLUMN(AM251))</f>
        <v/>
      </c>
      <c r="AN251">
        <f>INDEX('Input EIA SEDS'!$A:$BZ, $A251, COLUMN(AN251))</f>
        <v/>
      </c>
      <c r="AO251">
        <f>INDEX('Input EIA SEDS'!$A:$BZ, $A251, COLUMN(AO251))</f>
        <v/>
      </c>
      <c r="AP251">
        <f>INDEX('Input EIA SEDS'!$A:$BZ, $A251, COLUMN(AP251))</f>
        <v/>
      </c>
      <c r="AQ251">
        <f>INDEX('Input EIA SEDS'!$A:$BZ, $A251, COLUMN(AQ251))</f>
        <v/>
      </c>
      <c r="AR251">
        <f>INDEX('Input EIA SEDS'!$A:$BZ, $A251, COLUMN(AR251))</f>
        <v/>
      </c>
      <c r="AS251">
        <f>INDEX('Input EIA SEDS'!$A:$BZ, $A251, COLUMN(AS251))</f>
        <v/>
      </c>
      <c r="AT251">
        <f>INDEX('Input EIA SEDS'!$A:$BZ, $A251, COLUMN(AT251))</f>
        <v/>
      </c>
      <c r="AU251">
        <f>INDEX('Input EIA SEDS'!$A:$BZ, $A251, COLUMN(AU251))</f>
        <v/>
      </c>
      <c r="AV251">
        <f>INDEX('Input EIA SEDS'!$A:$BZ, $A251, COLUMN(AV251))</f>
        <v/>
      </c>
      <c r="AW251">
        <f>INDEX('Input EIA SEDS'!$A:$BZ, $A251, COLUMN(AW251))</f>
        <v/>
      </c>
      <c r="AX251">
        <f>INDEX('Input EIA SEDS'!$A:$BZ, $A251, COLUMN(AX251))</f>
        <v/>
      </c>
      <c r="AY251">
        <f>INDEX('Input EIA SEDS'!$A:$BZ, $A251, COLUMN(AY251))</f>
        <v/>
      </c>
      <c r="AZ251">
        <f>INDEX('Input EIA SEDS'!$A:$BZ, $A251, COLUMN(AZ251))</f>
        <v/>
      </c>
      <c r="BA251">
        <f>INDEX('Input EIA SEDS'!$A:$BZ, $A251, COLUMN(BA251))</f>
        <v/>
      </c>
      <c r="BB251">
        <f>INDEX('Input EIA SEDS'!$A:$BZ, $A251, COLUMN(BB251))</f>
        <v/>
      </c>
      <c r="BC251">
        <f>INDEX('Input EIA SEDS'!$A:$BZ, $A251, COLUMN(BC251))</f>
        <v/>
      </c>
      <c r="BD251">
        <f>INDEX('Input EIA SEDS'!$A:$BZ, $A251, COLUMN(BD251))</f>
        <v/>
      </c>
      <c r="BE251">
        <f>INDEX('Input EIA SEDS'!$A:$BZ, $A251, COLUMN(BE251))</f>
        <v/>
      </c>
      <c r="BF251">
        <f>INDEX('Input EIA SEDS'!$A:$BZ, $A251, COLUMN(BF251))</f>
        <v/>
      </c>
      <c r="BG251">
        <f>INDEX('Input EIA SEDS'!$A:$BZ, $A251, COLUMN(BG251))</f>
        <v/>
      </c>
      <c r="BH251">
        <f>INDEX('Input EIA SEDS'!$A:$BZ, $A251, COLUMN(BH251))</f>
        <v/>
      </c>
      <c r="BI251">
        <f>INDEX('Input EIA SEDS'!$A:$BZ, $A251, COLUMN(BI251))</f>
        <v/>
      </c>
      <c r="BJ251">
        <f>INDEX('Input EIA SEDS'!$A:$BZ, $A251, COLUMN(BJ251))</f>
        <v/>
      </c>
      <c r="BK251">
        <f>INDEX('Input EIA SEDS'!$A:$BZ, $A251, COLUMN(BK251))</f>
        <v/>
      </c>
      <c r="BL251">
        <f>INDEX('Input EIA SEDS'!$A:$BZ, $A251, COLUMN(BL251))</f>
        <v/>
      </c>
      <c r="BM251">
        <f>INDEX('Input EIA SEDS'!$A:$BZ, $A251, COLUMN(BM251))</f>
        <v/>
      </c>
      <c r="BN251">
        <f>INDEX('Input EIA SEDS'!$A:$BZ, $A251, COLUMN(BN251))</f>
        <v/>
      </c>
      <c r="BO251">
        <f>INDEX('Input EIA SEDS'!$A:$BZ, $A251, COLUMN(BO251))</f>
        <v/>
      </c>
      <c r="BP251">
        <f>INDEX('Input EIA SEDS'!$A:$BZ, $A251, COLUMN(BP251))</f>
        <v/>
      </c>
      <c r="BQ251">
        <f>INDEX('Input EIA SEDS'!$A:$BZ, $A251, COLUMN(BQ251))</f>
        <v/>
      </c>
      <c r="BR251">
        <f>INDEX('Input EIA SEDS'!$A:$BZ, $A251, COLUMN(BR251))</f>
        <v/>
      </c>
      <c r="BS251">
        <f>INDEX('Input EIA SEDS'!$A:$BZ, $A251, COLUMN(BS251))</f>
        <v/>
      </c>
      <c r="BT251">
        <f>INDEX('Input EIA SEDS'!$A:$BZ, $A251, COLUMN(BT251))</f>
        <v/>
      </c>
      <c r="BU251">
        <f>INDEX('Input EIA SEDS'!$A:$BZ, $A251, COLUMN(BU251))</f>
        <v/>
      </c>
      <c r="BV251">
        <f>INDEX('Input EIA SEDS'!$A:$BZ, $A251, COLUMN(BV251))</f>
        <v/>
      </c>
      <c r="BW251">
        <f>INDEX('Input EIA SEDS'!$A:$BZ, $A251, COLUMN(BW251))</f>
        <v/>
      </c>
    </row>
    <row r="252" spans="1:75">
      <c r="A252">
        <f>MATCH($C252,'Input EIA SEDS'!$C:$C,0)</f>
        <v/>
      </c>
      <c r="B252">
        <f>INDEX('Input EIA SEDS'!$A:$BZ, $A252, COLUMN(B252))</f>
        <v/>
      </c>
      <c r="C252" t="s">
        <v>1107</v>
      </c>
      <c r="D252">
        <f>INDEX('Input EIA SEDS'!$A:$BZ, $A252, COLUMN(D252))</f>
        <v/>
      </c>
      <c r="E252">
        <f>INDEX('Input EIA SEDS'!$A:$BZ, $A252, COLUMN(E252))</f>
        <v/>
      </c>
      <c r="F252">
        <f>INDEX('Input EIA SEDS'!$A:$BZ, $A252, COLUMN(F252))</f>
        <v/>
      </c>
      <c r="G252">
        <f>INDEX('Input EIA SEDS'!$A:$BZ, $A252, COLUMN(G252))</f>
        <v/>
      </c>
      <c r="H252">
        <f>INDEX('Input EIA SEDS'!$A:$BZ, $A252, COLUMN(H252))</f>
        <v/>
      </c>
      <c r="I252">
        <f>INDEX('Input EIA SEDS'!$A:$BZ, $A252, COLUMN(I252))</f>
        <v/>
      </c>
      <c r="J252">
        <f>INDEX('Input EIA SEDS'!$A:$BZ, $A252, COLUMN(J252))</f>
        <v/>
      </c>
      <c r="K252">
        <f>INDEX('Input EIA SEDS'!$A:$BZ, $A252, COLUMN(K252))</f>
        <v/>
      </c>
      <c r="L252">
        <f>INDEX('Input EIA SEDS'!$A:$BZ, $A252, COLUMN(L252))</f>
        <v/>
      </c>
      <c r="M252">
        <f>INDEX('Input EIA SEDS'!$A:$BZ, $A252, COLUMN(M252))</f>
        <v/>
      </c>
      <c r="N252">
        <f>INDEX('Input EIA SEDS'!$A:$BZ, $A252, COLUMN(N252))</f>
        <v/>
      </c>
      <c r="O252">
        <f>INDEX('Input EIA SEDS'!$A:$BZ, $A252, COLUMN(O252))</f>
        <v/>
      </c>
      <c r="P252">
        <f>INDEX('Input EIA SEDS'!$A:$BZ, $A252, COLUMN(P252))</f>
        <v/>
      </c>
      <c r="Q252">
        <f>INDEX('Input EIA SEDS'!$A:$BZ, $A252, COLUMN(Q252))</f>
        <v/>
      </c>
      <c r="R252">
        <f>INDEX('Input EIA SEDS'!$A:$BZ, $A252, COLUMN(R252))</f>
        <v/>
      </c>
      <c r="S252">
        <f>INDEX('Input EIA SEDS'!$A:$BZ, $A252, COLUMN(S252))</f>
        <v/>
      </c>
      <c r="T252">
        <f>INDEX('Input EIA SEDS'!$A:$BZ, $A252, COLUMN(T252))</f>
        <v/>
      </c>
      <c r="U252">
        <f>INDEX('Input EIA SEDS'!$A:$BZ, $A252, COLUMN(U252))</f>
        <v/>
      </c>
      <c r="V252">
        <f>INDEX('Input EIA SEDS'!$A:$BZ, $A252, COLUMN(V252))</f>
        <v/>
      </c>
      <c r="W252">
        <f>INDEX('Input EIA SEDS'!$A:$BZ, $A252, COLUMN(W252))</f>
        <v/>
      </c>
      <c r="X252">
        <f>INDEX('Input EIA SEDS'!$A:$BZ, $A252, COLUMN(X252))</f>
        <v/>
      </c>
      <c r="Y252">
        <f>INDEX('Input EIA SEDS'!$A:$BZ, $A252, COLUMN(Y252))</f>
        <v/>
      </c>
      <c r="Z252">
        <f>INDEX('Input EIA SEDS'!$A:$BZ, $A252, COLUMN(Z252))</f>
        <v/>
      </c>
      <c r="AA252">
        <f>INDEX('Input EIA SEDS'!$A:$BZ, $A252, COLUMN(AA252))</f>
        <v/>
      </c>
      <c r="AB252">
        <f>INDEX('Input EIA SEDS'!$A:$BZ, $A252, COLUMN(AB252))</f>
        <v/>
      </c>
      <c r="AC252">
        <f>INDEX('Input EIA SEDS'!$A:$BZ, $A252, COLUMN(AC252))</f>
        <v/>
      </c>
      <c r="AD252">
        <f>INDEX('Input EIA SEDS'!$A:$BZ, $A252, COLUMN(AD252))</f>
        <v/>
      </c>
      <c r="AE252">
        <f>INDEX('Input EIA SEDS'!$A:$BZ, $A252, COLUMN(AE252))</f>
        <v/>
      </c>
      <c r="AF252">
        <f>INDEX('Input EIA SEDS'!$A:$BZ, $A252, COLUMN(AF252))</f>
        <v/>
      </c>
      <c r="AG252">
        <f>INDEX('Input EIA SEDS'!$A:$BZ, $A252, COLUMN(AG252))</f>
        <v/>
      </c>
      <c r="AH252">
        <f>INDEX('Input EIA SEDS'!$A:$BZ, $A252, COLUMN(AH252))</f>
        <v/>
      </c>
      <c r="AI252">
        <f>INDEX('Input EIA SEDS'!$A:$BZ, $A252, COLUMN(AI252))</f>
        <v/>
      </c>
      <c r="AJ252">
        <f>INDEX('Input EIA SEDS'!$A:$BZ, $A252, COLUMN(AJ252))</f>
        <v/>
      </c>
      <c r="AK252">
        <f>INDEX('Input EIA SEDS'!$A:$BZ, $A252, COLUMN(AK252))</f>
        <v/>
      </c>
      <c r="AL252">
        <f>INDEX('Input EIA SEDS'!$A:$BZ, $A252, COLUMN(AL252))</f>
        <v/>
      </c>
      <c r="AM252">
        <f>INDEX('Input EIA SEDS'!$A:$BZ, $A252, COLUMN(AM252))</f>
        <v/>
      </c>
      <c r="AN252">
        <f>INDEX('Input EIA SEDS'!$A:$BZ, $A252, COLUMN(AN252))</f>
        <v/>
      </c>
      <c r="AO252">
        <f>INDEX('Input EIA SEDS'!$A:$BZ, $A252, COLUMN(AO252))</f>
        <v/>
      </c>
      <c r="AP252">
        <f>INDEX('Input EIA SEDS'!$A:$BZ, $A252, COLUMN(AP252))</f>
        <v/>
      </c>
      <c r="AQ252">
        <f>INDEX('Input EIA SEDS'!$A:$BZ, $A252, COLUMN(AQ252))</f>
        <v/>
      </c>
      <c r="AR252">
        <f>INDEX('Input EIA SEDS'!$A:$BZ, $A252, COLUMN(AR252))</f>
        <v/>
      </c>
      <c r="AS252">
        <f>INDEX('Input EIA SEDS'!$A:$BZ, $A252, COLUMN(AS252))</f>
        <v/>
      </c>
      <c r="AT252">
        <f>INDEX('Input EIA SEDS'!$A:$BZ, $A252, COLUMN(AT252))</f>
        <v/>
      </c>
      <c r="AU252">
        <f>INDEX('Input EIA SEDS'!$A:$BZ, $A252, COLUMN(AU252))</f>
        <v/>
      </c>
      <c r="AV252">
        <f>INDEX('Input EIA SEDS'!$A:$BZ, $A252, COLUMN(AV252))</f>
        <v/>
      </c>
      <c r="AW252">
        <f>INDEX('Input EIA SEDS'!$A:$BZ, $A252, COLUMN(AW252))</f>
        <v/>
      </c>
      <c r="AX252">
        <f>INDEX('Input EIA SEDS'!$A:$BZ, $A252, COLUMN(AX252))</f>
        <v/>
      </c>
      <c r="AY252">
        <f>INDEX('Input EIA SEDS'!$A:$BZ, $A252, COLUMN(AY252))</f>
        <v/>
      </c>
      <c r="AZ252">
        <f>INDEX('Input EIA SEDS'!$A:$BZ, $A252, COLUMN(AZ252))</f>
        <v/>
      </c>
      <c r="BA252">
        <f>INDEX('Input EIA SEDS'!$A:$BZ, $A252, COLUMN(BA252))</f>
        <v/>
      </c>
      <c r="BB252">
        <f>INDEX('Input EIA SEDS'!$A:$BZ, $A252, COLUMN(BB252))</f>
        <v/>
      </c>
      <c r="BC252">
        <f>INDEX('Input EIA SEDS'!$A:$BZ, $A252, COLUMN(BC252))</f>
        <v/>
      </c>
      <c r="BD252">
        <f>INDEX('Input EIA SEDS'!$A:$BZ, $A252, COLUMN(BD252))</f>
        <v/>
      </c>
      <c r="BE252">
        <f>INDEX('Input EIA SEDS'!$A:$BZ, $A252, COLUMN(BE252))</f>
        <v/>
      </c>
      <c r="BF252">
        <f>INDEX('Input EIA SEDS'!$A:$BZ, $A252, COLUMN(BF252))</f>
        <v/>
      </c>
      <c r="BG252">
        <f>INDEX('Input EIA SEDS'!$A:$BZ, $A252, COLUMN(BG252))</f>
        <v/>
      </c>
      <c r="BH252">
        <f>INDEX('Input EIA SEDS'!$A:$BZ, $A252, COLUMN(BH252))</f>
        <v/>
      </c>
      <c r="BI252">
        <f>INDEX('Input EIA SEDS'!$A:$BZ, $A252, COLUMN(BI252))</f>
        <v/>
      </c>
      <c r="BJ252">
        <f>INDEX('Input EIA SEDS'!$A:$BZ, $A252, COLUMN(BJ252))</f>
        <v/>
      </c>
      <c r="BK252">
        <f>INDEX('Input EIA SEDS'!$A:$BZ, $A252, COLUMN(BK252))</f>
        <v/>
      </c>
      <c r="BL252">
        <f>INDEX('Input EIA SEDS'!$A:$BZ, $A252, COLUMN(BL252))</f>
        <v/>
      </c>
      <c r="BM252">
        <f>INDEX('Input EIA SEDS'!$A:$BZ, $A252, COLUMN(BM252))</f>
        <v/>
      </c>
      <c r="BN252">
        <f>INDEX('Input EIA SEDS'!$A:$BZ, $A252, COLUMN(BN252))</f>
        <v/>
      </c>
      <c r="BO252">
        <f>INDEX('Input EIA SEDS'!$A:$BZ, $A252, COLUMN(BO252))</f>
        <v/>
      </c>
      <c r="BP252">
        <f>INDEX('Input EIA SEDS'!$A:$BZ, $A252, COLUMN(BP252))</f>
        <v/>
      </c>
      <c r="BQ252">
        <f>INDEX('Input EIA SEDS'!$A:$BZ, $A252, COLUMN(BQ252))</f>
        <v/>
      </c>
      <c r="BR252">
        <f>INDEX('Input EIA SEDS'!$A:$BZ, $A252, COLUMN(BR252))</f>
        <v/>
      </c>
      <c r="BS252">
        <f>INDEX('Input EIA SEDS'!$A:$BZ, $A252, COLUMN(BS252))</f>
        <v/>
      </c>
      <c r="BT252">
        <f>INDEX('Input EIA SEDS'!$A:$BZ, $A252, COLUMN(BT252))</f>
        <v/>
      </c>
      <c r="BU252">
        <f>INDEX('Input EIA SEDS'!$A:$BZ, $A252, COLUMN(BU252))</f>
        <v/>
      </c>
      <c r="BV252">
        <f>INDEX('Input EIA SEDS'!$A:$BZ, $A252, COLUMN(BV252))</f>
        <v/>
      </c>
      <c r="BW252">
        <f>INDEX('Input EIA SEDS'!$A:$BZ, $A252, COLUMN(BW252))</f>
        <v/>
      </c>
    </row>
    <row r="253" spans="1:75">
      <c r="A253">
        <f>MATCH($C253,'Input EIA SEDS'!$C:$C,0)</f>
        <v/>
      </c>
      <c r="B253">
        <f>INDEX('Input EIA SEDS'!$A:$BZ, $A253, COLUMN(B253))</f>
        <v/>
      </c>
      <c r="C253" t="s">
        <v>1110</v>
      </c>
      <c r="D253">
        <f>INDEX('Input EIA SEDS'!$A:$BZ, $A253, COLUMN(D253))</f>
        <v/>
      </c>
      <c r="E253">
        <f>INDEX('Input EIA SEDS'!$A:$BZ, $A253, COLUMN(E253))</f>
        <v/>
      </c>
      <c r="F253">
        <f>INDEX('Input EIA SEDS'!$A:$BZ, $A253, COLUMN(F253))</f>
        <v/>
      </c>
      <c r="G253">
        <f>INDEX('Input EIA SEDS'!$A:$BZ, $A253, COLUMN(G253))</f>
        <v/>
      </c>
      <c r="H253">
        <f>INDEX('Input EIA SEDS'!$A:$BZ, $A253, COLUMN(H253))</f>
        <v/>
      </c>
      <c r="I253">
        <f>INDEX('Input EIA SEDS'!$A:$BZ, $A253, COLUMN(I253))</f>
        <v/>
      </c>
      <c r="J253">
        <f>INDEX('Input EIA SEDS'!$A:$BZ, $A253, COLUMN(J253))</f>
        <v/>
      </c>
      <c r="K253">
        <f>INDEX('Input EIA SEDS'!$A:$BZ, $A253, COLUMN(K253))</f>
        <v/>
      </c>
      <c r="L253">
        <f>INDEX('Input EIA SEDS'!$A:$BZ, $A253, COLUMN(L253))</f>
        <v/>
      </c>
      <c r="M253">
        <f>INDEX('Input EIA SEDS'!$A:$BZ, $A253, COLUMN(M253))</f>
        <v/>
      </c>
      <c r="N253">
        <f>INDEX('Input EIA SEDS'!$A:$BZ, $A253, COLUMN(N253))</f>
        <v/>
      </c>
      <c r="O253">
        <f>INDEX('Input EIA SEDS'!$A:$BZ, $A253, COLUMN(O253))</f>
        <v/>
      </c>
      <c r="P253">
        <f>INDEX('Input EIA SEDS'!$A:$BZ, $A253, COLUMN(P253))</f>
        <v/>
      </c>
      <c r="Q253">
        <f>INDEX('Input EIA SEDS'!$A:$BZ, $A253, COLUMN(Q253))</f>
        <v/>
      </c>
      <c r="R253">
        <f>INDEX('Input EIA SEDS'!$A:$BZ, $A253, COLUMN(R253))</f>
        <v/>
      </c>
      <c r="S253">
        <f>INDEX('Input EIA SEDS'!$A:$BZ, $A253, COLUMN(S253))</f>
        <v/>
      </c>
      <c r="T253">
        <f>INDEX('Input EIA SEDS'!$A:$BZ, $A253, COLUMN(T253))</f>
        <v/>
      </c>
      <c r="U253">
        <f>INDEX('Input EIA SEDS'!$A:$BZ, $A253, COLUMN(U253))</f>
        <v/>
      </c>
      <c r="V253">
        <f>INDEX('Input EIA SEDS'!$A:$BZ, $A253, COLUMN(V253))</f>
        <v/>
      </c>
      <c r="W253">
        <f>INDEX('Input EIA SEDS'!$A:$BZ, $A253, COLUMN(W253))</f>
        <v/>
      </c>
      <c r="X253">
        <f>INDEX('Input EIA SEDS'!$A:$BZ, $A253, COLUMN(X253))</f>
        <v/>
      </c>
      <c r="Y253">
        <f>INDEX('Input EIA SEDS'!$A:$BZ, $A253, COLUMN(Y253))</f>
        <v/>
      </c>
      <c r="Z253">
        <f>INDEX('Input EIA SEDS'!$A:$BZ, $A253, COLUMN(Z253))</f>
        <v/>
      </c>
      <c r="AA253">
        <f>INDEX('Input EIA SEDS'!$A:$BZ, $A253, COLUMN(AA253))</f>
        <v/>
      </c>
      <c r="AB253">
        <f>INDEX('Input EIA SEDS'!$A:$BZ, $A253, COLUMN(AB253))</f>
        <v/>
      </c>
      <c r="AC253">
        <f>INDEX('Input EIA SEDS'!$A:$BZ, $A253, COLUMN(AC253))</f>
        <v/>
      </c>
      <c r="AD253">
        <f>INDEX('Input EIA SEDS'!$A:$BZ, $A253, COLUMN(AD253))</f>
        <v/>
      </c>
      <c r="AE253">
        <f>INDEX('Input EIA SEDS'!$A:$BZ, $A253, COLUMN(AE253))</f>
        <v/>
      </c>
      <c r="AF253">
        <f>INDEX('Input EIA SEDS'!$A:$BZ, $A253, COLUMN(AF253))</f>
        <v/>
      </c>
      <c r="AG253">
        <f>INDEX('Input EIA SEDS'!$A:$BZ, $A253, COLUMN(AG253))</f>
        <v/>
      </c>
      <c r="AH253">
        <f>INDEX('Input EIA SEDS'!$A:$BZ, $A253, COLUMN(AH253))</f>
        <v/>
      </c>
      <c r="AI253">
        <f>INDEX('Input EIA SEDS'!$A:$BZ, $A253, COLUMN(AI253))</f>
        <v/>
      </c>
      <c r="AJ253">
        <f>INDEX('Input EIA SEDS'!$A:$BZ, $A253, COLUMN(AJ253))</f>
        <v/>
      </c>
      <c r="AK253">
        <f>INDEX('Input EIA SEDS'!$A:$BZ, $A253, COLUMN(AK253))</f>
        <v/>
      </c>
      <c r="AL253">
        <f>INDEX('Input EIA SEDS'!$A:$BZ, $A253, COLUMN(AL253))</f>
        <v/>
      </c>
      <c r="AM253">
        <f>INDEX('Input EIA SEDS'!$A:$BZ, $A253, COLUMN(AM253))</f>
        <v/>
      </c>
      <c r="AN253">
        <f>INDEX('Input EIA SEDS'!$A:$BZ, $A253, COLUMN(AN253))</f>
        <v/>
      </c>
      <c r="AO253">
        <f>INDEX('Input EIA SEDS'!$A:$BZ, $A253, COLUMN(AO253))</f>
        <v/>
      </c>
      <c r="AP253">
        <f>INDEX('Input EIA SEDS'!$A:$BZ, $A253, COLUMN(AP253))</f>
        <v/>
      </c>
      <c r="AQ253">
        <f>INDEX('Input EIA SEDS'!$A:$BZ, $A253, COLUMN(AQ253))</f>
        <v/>
      </c>
      <c r="AR253">
        <f>INDEX('Input EIA SEDS'!$A:$BZ, $A253, COLUMN(AR253))</f>
        <v/>
      </c>
      <c r="AS253">
        <f>INDEX('Input EIA SEDS'!$A:$BZ, $A253, COLUMN(AS253))</f>
        <v/>
      </c>
      <c r="AT253">
        <f>INDEX('Input EIA SEDS'!$A:$BZ, $A253, COLUMN(AT253))</f>
        <v/>
      </c>
      <c r="AU253">
        <f>INDEX('Input EIA SEDS'!$A:$BZ, $A253, COLUMN(AU253))</f>
        <v/>
      </c>
      <c r="AV253">
        <f>INDEX('Input EIA SEDS'!$A:$BZ, $A253, COLUMN(AV253))</f>
        <v/>
      </c>
      <c r="AW253">
        <f>INDEX('Input EIA SEDS'!$A:$BZ, $A253, COLUMN(AW253))</f>
        <v/>
      </c>
      <c r="AX253">
        <f>INDEX('Input EIA SEDS'!$A:$BZ, $A253, COLUMN(AX253))</f>
        <v/>
      </c>
      <c r="AY253">
        <f>INDEX('Input EIA SEDS'!$A:$BZ, $A253, COLUMN(AY253))</f>
        <v/>
      </c>
      <c r="AZ253">
        <f>INDEX('Input EIA SEDS'!$A:$BZ, $A253, COLUMN(AZ253))</f>
        <v/>
      </c>
      <c r="BA253">
        <f>INDEX('Input EIA SEDS'!$A:$BZ, $A253, COLUMN(BA253))</f>
        <v/>
      </c>
      <c r="BB253">
        <f>INDEX('Input EIA SEDS'!$A:$BZ, $A253, COLUMN(BB253))</f>
        <v/>
      </c>
      <c r="BC253">
        <f>INDEX('Input EIA SEDS'!$A:$BZ, $A253, COLUMN(BC253))</f>
        <v/>
      </c>
      <c r="BD253">
        <f>INDEX('Input EIA SEDS'!$A:$BZ, $A253, COLUMN(BD253))</f>
        <v/>
      </c>
      <c r="BE253">
        <f>INDEX('Input EIA SEDS'!$A:$BZ, $A253, COLUMN(BE253))</f>
        <v/>
      </c>
      <c r="BF253">
        <f>INDEX('Input EIA SEDS'!$A:$BZ, $A253, COLUMN(BF253))</f>
        <v/>
      </c>
      <c r="BG253">
        <f>INDEX('Input EIA SEDS'!$A:$BZ, $A253, COLUMN(BG253))</f>
        <v/>
      </c>
      <c r="BH253">
        <f>INDEX('Input EIA SEDS'!$A:$BZ, $A253, COLUMN(BH253))</f>
        <v/>
      </c>
      <c r="BI253">
        <f>INDEX('Input EIA SEDS'!$A:$BZ, $A253, COLUMN(BI253))</f>
        <v/>
      </c>
      <c r="BJ253">
        <f>INDEX('Input EIA SEDS'!$A:$BZ, $A253, COLUMN(BJ253))</f>
        <v/>
      </c>
      <c r="BK253">
        <f>INDEX('Input EIA SEDS'!$A:$BZ, $A253, COLUMN(BK253))</f>
        <v/>
      </c>
      <c r="BL253">
        <f>INDEX('Input EIA SEDS'!$A:$BZ, $A253, COLUMN(BL253))</f>
        <v/>
      </c>
      <c r="BM253">
        <f>INDEX('Input EIA SEDS'!$A:$BZ, $A253, COLUMN(BM253))</f>
        <v/>
      </c>
      <c r="BN253">
        <f>INDEX('Input EIA SEDS'!$A:$BZ, $A253, COLUMN(BN253))</f>
        <v/>
      </c>
      <c r="BO253">
        <f>INDEX('Input EIA SEDS'!$A:$BZ, $A253, COLUMN(BO253))</f>
        <v/>
      </c>
      <c r="BP253">
        <f>INDEX('Input EIA SEDS'!$A:$BZ, $A253, COLUMN(BP253))</f>
        <v/>
      </c>
      <c r="BQ253">
        <f>INDEX('Input EIA SEDS'!$A:$BZ, $A253, COLUMN(BQ253))</f>
        <v/>
      </c>
      <c r="BR253">
        <f>INDEX('Input EIA SEDS'!$A:$BZ, $A253, COLUMN(BR253))</f>
        <v/>
      </c>
      <c r="BS253">
        <f>INDEX('Input EIA SEDS'!$A:$BZ, $A253, COLUMN(BS253))</f>
        <v/>
      </c>
      <c r="BT253">
        <f>INDEX('Input EIA SEDS'!$A:$BZ, $A253, COLUMN(BT253))</f>
        <v/>
      </c>
      <c r="BU253">
        <f>INDEX('Input EIA SEDS'!$A:$BZ, $A253, COLUMN(BU253))</f>
        <v/>
      </c>
      <c r="BV253">
        <f>INDEX('Input EIA SEDS'!$A:$BZ, $A253, COLUMN(BV253))</f>
        <v/>
      </c>
      <c r="BW253">
        <f>INDEX('Input EIA SEDS'!$A:$BZ, $A253, COLUMN(BW253))</f>
        <v/>
      </c>
    </row>
    <row r="254" spans="1:75">
      <c r="A254">
        <f>MATCH($C254,'Input EIA SEDS'!$C:$C,0)</f>
        <v/>
      </c>
      <c r="B254">
        <f>INDEX('Input EIA SEDS'!$A:$BZ, $A254, COLUMN(B254))</f>
        <v/>
      </c>
      <c r="C254" t="s">
        <v>1116</v>
      </c>
      <c r="D254">
        <f>INDEX('Input EIA SEDS'!$A:$BZ, $A254, COLUMN(D254))</f>
        <v/>
      </c>
      <c r="E254">
        <f>INDEX('Input EIA SEDS'!$A:$BZ, $A254, COLUMN(E254))</f>
        <v/>
      </c>
      <c r="F254">
        <f>INDEX('Input EIA SEDS'!$A:$BZ, $A254, COLUMN(F254))</f>
        <v/>
      </c>
      <c r="G254">
        <f>INDEX('Input EIA SEDS'!$A:$BZ, $A254, COLUMN(G254))</f>
        <v/>
      </c>
      <c r="H254">
        <f>INDEX('Input EIA SEDS'!$A:$BZ, $A254, COLUMN(H254))</f>
        <v/>
      </c>
      <c r="I254">
        <f>INDEX('Input EIA SEDS'!$A:$BZ, $A254, COLUMN(I254))</f>
        <v/>
      </c>
      <c r="J254">
        <f>INDEX('Input EIA SEDS'!$A:$BZ, $A254, COLUMN(J254))</f>
        <v/>
      </c>
      <c r="K254">
        <f>INDEX('Input EIA SEDS'!$A:$BZ, $A254, COLUMN(K254))</f>
        <v/>
      </c>
      <c r="L254">
        <f>INDEX('Input EIA SEDS'!$A:$BZ, $A254, COLUMN(L254))</f>
        <v/>
      </c>
      <c r="M254">
        <f>INDEX('Input EIA SEDS'!$A:$BZ, $A254, COLUMN(M254))</f>
        <v/>
      </c>
      <c r="N254">
        <f>INDEX('Input EIA SEDS'!$A:$BZ, $A254, COLUMN(N254))</f>
        <v/>
      </c>
      <c r="O254">
        <f>INDEX('Input EIA SEDS'!$A:$BZ, $A254, COLUMN(O254))</f>
        <v/>
      </c>
      <c r="P254">
        <f>INDEX('Input EIA SEDS'!$A:$BZ, $A254, COLUMN(P254))</f>
        <v/>
      </c>
      <c r="Q254">
        <f>INDEX('Input EIA SEDS'!$A:$BZ, $A254, COLUMN(Q254))</f>
        <v/>
      </c>
      <c r="R254">
        <f>INDEX('Input EIA SEDS'!$A:$BZ, $A254, COLUMN(R254))</f>
        <v/>
      </c>
      <c r="S254">
        <f>INDEX('Input EIA SEDS'!$A:$BZ, $A254, COLUMN(S254))</f>
        <v/>
      </c>
      <c r="T254">
        <f>INDEX('Input EIA SEDS'!$A:$BZ, $A254, COLUMN(T254))</f>
        <v/>
      </c>
      <c r="U254">
        <f>INDEX('Input EIA SEDS'!$A:$BZ, $A254, COLUMN(U254))</f>
        <v/>
      </c>
      <c r="V254">
        <f>INDEX('Input EIA SEDS'!$A:$BZ, $A254, COLUMN(V254))</f>
        <v/>
      </c>
      <c r="W254">
        <f>INDEX('Input EIA SEDS'!$A:$BZ, $A254, COLUMN(W254))</f>
        <v/>
      </c>
      <c r="X254">
        <f>INDEX('Input EIA SEDS'!$A:$BZ, $A254, COLUMN(X254))</f>
        <v/>
      </c>
      <c r="Y254">
        <f>INDEX('Input EIA SEDS'!$A:$BZ, $A254, COLUMN(Y254))</f>
        <v/>
      </c>
      <c r="Z254">
        <f>INDEX('Input EIA SEDS'!$A:$BZ, $A254, COLUMN(Z254))</f>
        <v/>
      </c>
      <c r="AA254">
        <f>INDEX('Input EIA SEDS'!$A:$BZ, $A254, COLUMN(AA254))</f>
        <v/>
      </c>
      <c r="AB254">
        <f>INDEX('Input EIA SEDS'!$A:$BZ, $A254, COLUMN(AB254))</f>
        <v/>
      </c>
      <c r="AC254">
        <f>INDEX('Input EIA SEDS'!$A:$BZ, $A254, COLUMN(AC254))</f>
        <v/>
      </c>
      <c r="AD254">
        <f>INDEX('Input EIA SEDS'!$A:$BZ, $A254, COLUMN(AD254))</f>
        <v/>
      </c>
      <c r="AE254">
        <f>INDEX('Input EIA SEDS'!$A:$BZ, $A254, COLUMN(AE254))</f>
        <v/>
      </c>
      <c r="AF254">
        <f>INDEX('Input EIA SEDS'!$A:$BZ, $A254, COLUMN(AF254))</f>
        <v/>
      </c>
      <c r="AG254">
        <f>INDEX('Input EIA SEDS'!$A:$BZ, $A254, COLUMN(AG254))</f>
        <v/>
      </c>
      <c r="AH254">
        <f>INDEX('Input EIA SEDS'!$A:$BZ, $A254, COLUMN(AH254))</f>
        <v/>
      </c>
      <c r="AI254">
        <f>INDEX('Input EIA SEDS'!$A:$BZ, $A254, COLUMN(AI254))</f>
        <v/>
      </c>
      <c r="AJ254">
        <f>INDEX('Input EIA SEDS'!$A:$BZ, $A254, COLUMN(AJ254))</f>
        <v/>
      </c>
      <c r="AK254">
        <f>INDEX('Input EIA SEDS'!$A:$BZ, $A254, COLUMN(AK254))</f>
        <v/>
      </c>
      <c r="AL254">
        <f>INDEX('Input EIA SEDS'!$A:$BZ, $A254, COLUMN(AL254))</f>
        <v/>
      </c>
      <c r="AM254">
        <f>INDEX('Input EIA SEDS'!$A:$BZ, $A254, COLUMN(AM254))</f>
        <v/>
      </c>
      <c r="AN254">
        <f>INDEX('Input EIA SEDS'!$A:$BZ, $A254, COLUMN(AN254))</f>
        <v/>
      </c>
      <c r="AO254">
        <f>INDEX('Input EIA SEDS'!$A:$BZ, $A254, COLUMN(AO254))</f>
        <v/>
      </c>
      <c r="AP254">
        <f>INDEX('Input EIA SEDS'!$A:$BZ, $A254, COLUMN(AP254))</f>
        <v/>
      </c>
      <c r="AQ254">
        <f>INDEX('Input EIA SEDS'!$A:$BZ, $A254, COLUMN(AQ254))</f>
        <v/>
      </c>
      <c r="AR254">
        <f>INDEX('Input EIA SEDS'!$A:$BZ, $A254, COLUMN(AR254))</f>
        <v/>
      </c>
      <c r="AS254">
        <f>INDEX('Input EIA SEDS'!$A:$BZ, $A254, COLUMN(AS254))</f>
        <v/>
      </c>
      <c r="AT254">
        <f>INDEX('Input EIA SEDS'!$A:$BZ, $A254, COLUMN(AT254))</f>
        <v/>
      </c>
      <c r="AU254">
        <f>INDEX('Input EIA SEDS'!$A:$BZ, $A254, COLUMN(AU254))</f>
        <v/>
      </c>
      <c r="AV254">
        <f>INDEX('Input EIA SEDS'!$A:$BZ, $A254, COLUMN(AV254))</f>
        <v/>
      </c>
      <c r="AW254">
        <f>INDEX('Input EIA SEDS'!$A:$BZ, $A254, COLUMN(AW254))</f>
        <v/>
      </c>
      <c r="AX254">
        <f>INDEX('Input EIA SEDS'!$A:$BZ, $A254, COLUMN(AX254))</f>
        <v/>
      </c>
      <c r="AY254">
        <f>INDEX('Input EIA SEDS'!$A:$BZ, $A254, COLUMN(AY254))</f>
        <v/>
      </c>
      <c r="AZ254">
        <f>INDEX('Input EIA SEDS'!$A:$BZ, $A254, COLUMN(AZ254))</f>
        <v/>
      </c>
      <c r="BA254">
        <f>INDEX('Input EIA SEDS'!$A:$BZ, $A254, COLUMN(BA254))</f>
        <v/>
      </c>
      <c r="BB254">
        <f>INDEX('Input EIA SEDS'!$A:$BZ, $A254, COLUMN(BB254))</f>
        <v/>
      </c>
      <c r="BC254">
        <f>INDEX('Input EIA SEDS'!$A:$BZ, $A254, COLUMN(BC254))</f>
        <v/>
      </c>
      <c r="BD254">
        <f>INDEX('Input EIA SEDS'!$A:$BZ, $A254, COLUMN(BD254))</f>
        <v/>
      </c>
      <c r="BE254">
        <f>INDEX('Input EIA SEDS'!$A:$BZ, $A254, COLUMN(BE254))</f>
        <v/>
      </c>
      <c r="BF254">
        <f>INDEX('Input EIA SEDS'!$A:$BZ, $A254, COLUMN(BF254))</f>
        <v/>
      </c>
      <c r="BG254">
        <f>INDEX('Input EIA SEDS'!$A:$BZ, $A254, COLUMN(BG254))</f>
        <v/>
      </c>
      <c r="BH254">
        <f>INDEX('Input EIA SEDS'!$A:$BZ, $A254, COLUMN(BH254))</f>
        <v/>
      </c>
      <c r="BI254">
        <f>INDEX('Input EIA SEDS'!$A:$BZ, $A254, COLUMN(BI254))</f>
        <v/>
      </c>
      <c r="BJ254">
        <f>INDEX('Input EIA SEDS'!$A:$BZ, $A254, COLUMN(BJ254))</f>
        <v/>
      </c>
      <c r="BK254">
        <f>INDEX('Input EIA SEDS'!$A:$BZ, $A254, COLUMN(BK254))</f>
        <v/>
      </c>
      <c r="BL254">
        <f>INDEX('Input EIA SEDS'!$A:$BZ, $A254, COLUMN(BL254))</f>
        <v/>
      </c>
      <c r="BM254">
        <f>INDEX('Input EIA SEDS'!$A:$BZ, $A254, COLUMN(BM254))</f>
        <v/>
      </c>
      <c r="BN254">
        <f>INDEX('Input EIA SEDS'!$A:$BZ, $A254, COLUMN(BN254))</f>
        <v/>
      </c>
      <c r="BO254">
        <f>INDEX('Input EIA SEDS'!$A:$BZ, $A254, COLUMN(BO254))</f>
        <v/>
      </c>
      <c r="BP254">
        <f>INDEX('Input EIA SEDS'!$A:$BZ, $A254, COLUMN(BP254))</f>
        <v/>
      </c>
      <c r="BQ254">
        <f>INDEX('Input EIA SEDS'!$A:$BZ, $A254, COLUMN(BQ254))</f>
        <v/>
      </c>
      <c r="BR254">
        <f>INDEX('Input EIA SEDS'!$A:$BZ, $A254, COLUMN(BR254))</f>
        <v/>
      </c>
      <c r="BS254">
        <f>INDEX('Input EIA SEDS'!$A:$BZ, $A254, COLUMN(BS254))</f>
        <v/>
      </c>
      <c r="BT254">
        <f>INDEX('Input EIA SEDS'!$A:$BZ, $A254, COLUMN(BT254))</f>
        <v/>
      </c>
      <c r="BU254">
        <f>INDEX('Input EIA SEDS'!$A:$BZ, $A254, COLUMN(BU254))</f>
        <v/>
      </c>
      <c r="BV254">
        <f>INDEX('Input EIA SEDS'!$A:$BZ, $A254, COLUMN(BV254))</f>
        <v/>
      </c>
      <c r="BW254">
        <f>INDEX('Input EIA SEDS'!$A:$BZ, $A254, COLUMN(BW254))</f>
        <v/>
      </c>
    </row>
    <row r="255" spans="1:75">
      <c r="A255">
        <f>MATCH($C255,'Input EIA SEDS'!$C:$C,0)</f>
        <v/>
      </c>
      <c r="B255">
        <f>INDEX('Input EIA SEDS'!$A:$BZ, $A255, COLUMN(B255))</f>
        <v/>
      </c>
      <c r="C255" t="s">
        <v>1118</v>
      </c>
      <c r="D255">
        <f>INDEX('Input EIA SEDS'!$A:$BZ, $A255, COLUMN(D255))</f>
        <v/>
      </c>
      <c r="E255">
        <f>INDEX('Input EIA SEDS'!$A:$BZ, $A255, COLUMN(E255))</f>
        <v/>
      </c>
      <c r="F255">
        <f>INDEX('Input EIA SEDS'!$A:$BZ, $A255, COLUMN(F255))</f>
        <v/>
      </c>
      <c r="G255">
        <f>INDEX('Input EIA SEDS'!$A:$BZ, $A255, COLUMN(G255))</f>
        <v/>
      </c>
      <c r="H255">
        <f>INDEX('Input EIA SEDS'!$A:$BZ, $A255, COLUMN(H255))</f>
        <v/>
      </c>
      <c r="I255">
        <f>INDEX('Input EIA SEDS'!$A:$BZ, $A255, COLUMN(I255))</f>
        <v/>
      </c>
      <c r="J255">
        <f>INDEX('Input EIA SEDS'!$A:$BZ, $A255, COLUMN(J255))</f>
        <v/>
      </c>
      <c r="K255">
        <f>INDEX('Input EIA SEDS'!$A:$BZ, $A255, COLUMN(K255))</f>
        <v/>
      </c>
      <c r="L255">
        <f>INDEX('Input EIA SEDS'!$A:$BZ, $A255, COLUMN(L255))</f>
        <v/>
      </c>
      <c r="M255">
        <f>INDEX('Input EIA SEDS'!$A:$BZ, $A255, COLUMN(M255))</f>
        <v/>
      </c>
      <c r="N255">
        <f>INDEX('Input EIA SEDS'!$A:$BZ, $A255, COLUMN(N255))</f>
        <v/>
      </c>
      <c r="O255">
        <f>INDEX('Input EIA SEDS'!$A:$BZ, $A255, COLUMN(O255))</f>
        <v/>
      </c>
      <c r="P255">
        <f>INDEX('Input EIA SEDS'!$A:$BZ, $A255, COLUMN(P255))</f>
        <v/>
      </c>
      <c r="Q255">
        <f>INDEX('Input EIA SEDS'!$A:$BZ, $A255, COLUMN(Q255))</f>
        <v/>
      </c>
      <c r="R255">
        <f>INDEX('Input EIA SEDS'!$A:$BZ, $A255, COLUMN(R255))</f>
        <v/>
      </c>
      <c r="S255">
        <f>INDEX('Input EIA SEDS'!$A:$BZ, $A255, COLUMN(S255))</f>
        <v/>
      </c>
      <c r="T255">
        <f>INDEX('Input EIA SEDS'!$A:$BZ, $A255, COLUMN(T255))</f>
        <v/>
      </c>
      <c r="U255">
        <f>INDEX('Input EIA SEDS'!$A:$BZ, $A255, COLUMN(U255))</f>
        <v/>
      </c>
      <c r="V255">
        <f>INDEX('Input EIA SEDS'!$A:$BZ, $A255, COLUMN(V255))</f>
        <v/>
      </c>
      <c r="W255">
        <f>INDEX('Input EIA SEDS'!$A:$BZ, $A255, COLUMN(W255))</f>
        <v/>
      </c>
      <c r="X255">
        <f>INDEX('Input EIA SEDS'!$A:$BZ, $A255, COLUMN(X255))</f>
        <v/>
      </c>
      <c r="Y255">
        <f>INDEX('Input EIA SEDS'!$A:$BZ, $A255, COLUMN(Y255))</f>
        <v/>
      </c>
      <c r="Z255">
        <f>INDEX('Input EIA SEDS'!$A:$BZ, $A255, COLUMN(Z255))</f>
        <v/>
      </c>
      <c r="AA255">
        <f>INDEX('Input EIA SEDS'!$A:$BZ, $A255, COLUMN(AA255))</f>
        <v/>
      </c>
      <c r="AB255">
        <f>INDEX('Input EIA SEDS'!$A:$BZ, $A255, COLUMN(AB255))</f>
        <v/>
      </c>
      <c r="AC255">
        <f>INDEX('Input EIA SEDS'!$A:$BZ, $A255, COLUMN(AC255))</f>
        <v/>
      </c>
      <c r="AD255">
        <f>INDEX('Input EIA SEDS'!$A:$BZ, $A255, COLUMN(AD255))</f>
        <v/>
      </c>
      <c r="AE255">
        <f>INDEX('Input EIA SEDS'!$A:$BZ, $A255, COLUMN(AE255))</f>
        <v/>
      </c>
      <c r="AF255">
        <f>INDEX('Input EIA SEDS'!$A:$BZ, $A255, COLUMN(AF255))</f>
        <v/>
      </c>
      <c r="AG255">
        <f>INDEX('Input EIA SEDS'!$A:$BZ, $A255, COLUMN(AG255))</f>
        <v/>
      </c>
      <c r="AH255">
        <f>INDEX('Input EIA SEDS'!$A:$BZ, $A255, COLUMN(AH255))</f>
        <v/>
      </c>
      <c r="AI255">
        <f>INDEX('Input EIA SEDS'!$A:$BZ, $A255, COLUMN(AI255))</f>
        <v/>
      </c>
      <c r="AJ255">
        <f>INDEX('Input EIA SEDS'!$A:$BZ, $A255, COLUMN(AJ255))</f>
        <v/>
      </c>
      <c r="AK255">
        <f>INDEX('Input EIA SEDS'!$A:$BZ, $A255, COLUMN(AK255))</f>
        <v/>
      </c>
      <c r="AL255">
        <f>INDEX('Input EIA SEDS'!$A:$BZ, $A255, COLUMN(AL255))</f>
        <v/>
      </c>
      <c r="AM255">
        <f>INDEX('Input EIA SEDS'!$A:$BZ, $A255, COLUMN(AM255))</f>
        <v/>
      </c>
      <c r="AN255">
        <f>INDEX('Input EIA SEDS'!$A:$BZ, $A255, COLUMN(AN255))</f>
        <v/>
      </c>
      <c r="AO255">
        <f>INDEX('Input EIA SEDS'!$A:$BZ, $A255, COLUMN(AO255))</f>
        <v/>
      </c>
      <c r="AP255">
        <f>INDEX('Input EIA SEDS'!$A:$BZ, $A255, COLUMN(AP255))</f>
        <v/>
      </c>
      <c r="AQ255">
        <f>INDEX('Input EIA SEDS'!$A:$BZ, $A255, COLUMN(AQ255))</f>
        <v/>
      </c>
      <c r="AR255">
        <f>INDEX('Input EIA SEDS'!$A:$BZ, $A255, COLUMN(AR255))</f>
        <v/>
      </c>
      <c r="AS255">
        <f>INDEX('Input EIA SEDS'!$A:$BZ, $A255, COLUMN(AS255))</f>
        <v/>
      </c>
      <c r="AT255">
        <f>INDEX('Input EIA SEDS'!$A:$BZ, $A255, COLUMN(AT255))</f>
        <v/>
      </c>
      <c r="AU255">
        <f>INDEX('Input EIA SEDS'!$A:$BZ, $A255, COLUMN(AU255))</f>
        <v/>
      </c>
      <c r="AV255">
        <f>INDEX('Input EIA SEDS'!$A:$BZ, $A255, COLUMN(AV255))</f>
        <v/>
      </c>
      <c r="AW255">
        <f>INDEX('Input EIA SEDS'!$A:$BZ, $A255, COLUMN(AW255))</f>
        <v/>
      </c>
      <c r="AX255">
        <f>INDEX('Input EIA SEDS'!$A:$BZ, $A255, COLUMN(AX255))</f>
        <v/>
      </c>
      <c r="AY255">
        <f>INDEX('Input EIA SEDS'!$A:$BZ, $A255, COLUMN(AY255))</f>
        <v/>
      </c>
      <c r="AZ255">
        <f>INDEX('Input EIA SEDS'!$A:$BZ, $A255, COLUMN(AZ255))</f>
        <v/>
      </c>
      <c r="BA255">
        <f>INDEX('Input EIA SEDS'!$A:$BZ, $A255, COLUMN(BA255))</f>
        <v/>
      </c>
      <c r="BB255">
        <f>INDEX('Input EIA SEDS'!$A:$BZ, $A255, COLUMN(BB255))</f>
        <v/>
      </c>
      <c r="BC255">
        <f>INDEX('Input EIA SEDS'!$A:$BZ, $A255, COLUMN(BC255))</f>
        <v/>
      </c>
      <c r="BD255">
        <f>INDEX('Input EIA SEDS'!$A:$BZ, $A255, COLUMN(BD255))</f>
        <v/>
      </c>
      <c r="BE255">
        <f>INDEX('Input EIA SEDS'!$A:$BZ, $A255, COLUMN(BE255))</f>
        <v/>
      </c>
      <c r="BF255">
        <f>INDEX('Input EIA SEDS'!$A:$BZ, $A255, COLUMN(BF255))</f>
        <v/>
      </c>
      <c r="BG255">
        <f>INDEX('Input EIA SEDS'!$A:$BZ, $A255, COLUMN(BG255))</f>
        <v/>
      </c>
      <c r="BH255">
        <f>INDEX('Input EIA SEDS'!$A:$BZ, $A255, COLUMN(BH255))</f>
        <v/>
      </c>
      <c r="BI255">
        <f>INDEX('Input EIA SEDS'!$A:$BZ, $A255, COLUMN(BI255))</f>
        <v/>
      </c>
      <c r="BJ255">
        <f>INDEX('Input EIA SEDS'!$A:$BZ, $A255, COLUMN(BJ255))</f>
        <v/>
      </c>
      <c r="BK255">
        <f>INDEX('Input EIA SEDS'!$A:$BZ, $A255, COLUMN(BK255))</f>
        <v/>
      </c>
      <c r="BL255">
        <f>INDEX('Input EIA SEDS'!$A:$BZ, $A255, COLUMN(BL255))</f>
        <v/>
      </c>
      <c r="BM255">
        <f>INDEX('Input EIA SEDS'!$A:$BZ, $A255, COLUMN(BM255))</f>
        <v/>
      </c>
      <c r="BN255">
        <f>INDEX('Input EIA SEDS'!$A:$BZ, $A255, COLUMN(BN255))</f>
        <v/>
      </c>
      <c r="BO255">
        <f>INDEX('Input EIA SEDS'!$A:$BZ, $A255, COLUMN(BO255))</f>
        <v/>
      </c>
      <c r="BP255">
        <f>INDEX('Input EIA SEDS'!$A:$BZ, $A255, COLUMN(BP255))</f>
        <v/>
      </c>
      <c r="BQ255">
        <f>INDEX('Input EIA SEDS'!$A:$BZ, $A255, COLUMN(BQ255))</f>
        <v/>
      </c>
      <c r="BR255">
        <f>INDEX('Input EIA SEDS'!$A:$BZ, $A255, COLUMN(BR255))</f>
        <v/>
      </c>
      <c r="BS255">
        <f>INDEX('Input EIA SEDS'!$A:$BZ, $A255, COLUMN(BS255))</f>
        <v/>
      </c>
      <c r="BT255">
        <f>INDEX('Input EIA SEDS'!$A:$BZ, $A255, COLUMN(BT255))</f>
        <v/>
      </c>
      <c r="BU255">
        <f>INDEX('Input EIA SEDS'!$A:$BZ, $A255, COLUMN(BU255))</f>
        <v/>
      </c>
      <c r="BV255">
        <f>INDEX('Input EIA SEDS'!$A:$BZ, $A255, COLUMN(BV255))</f>
        <v/>
      </c>
      <c r="BW255">
        <f>INDEX('Input EIA SEDS'!$A:$BZ, $A255, COLUMN(BW255))</f>
        <v/>
      </c>
    </row>
    <row r="256" spans="1:75">
      <c r="A256">
        <f>MATCH($C256,'Input EIA SEDS'!$C:$C,0)</f>
        <v/>
      </c>
      <c r="B256">
        <f>INDEX('Input EIA SEDS'!$A:$BZ, $A256, COLUMN(B256))</f>
        <v/>
      </c>
      <c r="C256" t="s">
        <v>1120</v>
      </c>
      <c r="D256">
        <f>INDEX('Input EIA SEDS'!$A:$BZ, $A256, COLUMN(D256))</f>
        <v/>
      </c>
      <c r="E256">
        <f>INDEX('Input EIA SEDS'!$A:$BZ, $A256, COLUMN(E256))</f>
        <v/>
      </c>
      <c r="F256">
        <f>INDEX('Input EIA SEDS'!$A:$BZ, $A256, COLUMN(F256))</f>
        <v/>
      </c>
      <c r="G256">
        <f>INDEX('Input EIA SEDS'!$A:$BZ, $A256, COLUMN(G256))</f>
        <v/>
      </c>
      <c r="H256">
        <f>INDEX('Input EIA SEDS'!$A:$BZ, $A256, COLUMN(H256))</f>
        <v/>
      </c>
      <c r="I256">
        <f>INDEX('Input EIA SEDS'!$A:$BZ, $A256, COLUMN(I256))</f>
        <v/>
      </c>
      <c r="J256">
        <f>INDEX('Input EIA SEDS'!$A:$BZ, $A256, COLUMN(J256))</f>
        <v/>
      </c>
      <c r="K256">
        <f>INDEX('Input EIA SEDS'!$A:$BZ, $A256, COLUMN(K256))</f>
        <v/>
      </c>
      <c r="L256">
        <f>INDEX('Input EIA SEDS'!$A:$BZ, $A256, COLUMN(L256))</f>
        <v/>
      </c>
      <c r="M256">
        <f>INDEX('Input EIA SEDS'!$A:$BZ, $A256, COLUMN(M256))</f>
        <v/>
      </c>
      <c r="N256">
        <f>INDEX('Input EIA SEDS'!$A:$BZ, $A256, COLUMN(N256))</f>
        <v/>
      </c>
      <c r="O256">
        <f>INDEX('Input EIA SEDS'!$A:$BZ, $A256, COLUMN(O256))</f>
        <v/>
      </c>
      <c r="P256">
        <f>INDEX('Input EIA SEDS'!$A:$BZ, $A256, COLUMN(P256))</f>
        <v/>
      </c>
      <c r="Q256">
        <f>INDEX('Input EIA SEDS'!$A:$BZ, $A256, COLUMN(Q256))</f>
        <v/>
      </c>
      <c r="R256">
        <f>INDEX('Input EIA SEDS'!$A:$BZ, $A256, COLUMN(R256))</f>
        <v/>
      </c>
      <c r="S256">
        <f>INDEX('Input EIA SEDS'!$A:$BZ, $A256, COLUMN(S256))</f>
        <v/>
      </c>
      <c r="T256">
        <f>INDEX('Input EIA SEDS'!$A:$BZ, $A256, COLUMN(T256))</f>
        <v/>
      </c>
      <c r="U256">
        <f>INDEX('Input EIA SEDS'!$A:$BZ, $A256, COLUMN(U256))</f>
        <v/>
      </c>
      <c r="V256">
        <f>INDEX('Input EIA SEDS'!$A:$BZ, $A256, COLUMN(V256))</f>
        <v/>
      </c>
      <c r="W256">
        <f>INDEX('Input EIA SEDS'!$A:$BZ, $A256, COLUMN(W256))</f>
        <v/>
      </c>
      <c r="X256">
        <f>INDEX('Input EIA SEDS'!$A:$BZ, $A256, COLUMN(X256))</f>
        <v/>
      </c>
      <c r="Y256">
        <f>INDEX('Input EIA SEDS'!$A:$BZ, $A256, COLUMN(Y256))</f>
        <v/>
      </c>
      <c r="Z256">
        <f>INDEX('Input EIA SEDS'!$A:$BZ, $A256, COLUMN(Z256))</f>
        <v/>
      </c>
      <c r="AA256">
        <f>INDEX('Input EIA SEDS'!$A:$BZ, $A256, COLUMN(AA256))</f>
        <v/>
      </c>
      <c r="AB256">
        <f>INDEX('Input EIA SEDS'!$A:$BZ, $A256, COLUMN(AB256))</f>
        <v/>
      </c>
      <c r="AC256">
        <f>INDEX('Input EIA SEDS'!$A:$BZ, $A256, COLUMN(AC256))</f>
        <v/>
      </c>
      <c r="AD256">
        <f>INDEX('Input EIA SEDS'!$A:$BZ, $A256, COLUMN(AD256))</f>
        <v/>
      </c>
      <c r="AE256">
        <f>INDEX('Input EIA SEDS'!$A:$BZ, $A256, COLUMN(AE256))</f>
        <v/>
      </c>
      <c r="AF256">
        <f>INDEX('Input EIA SEDS'!$A:$BZ, $A256, COLUMN(AF256))</f>
        <v/>
      </c>
      <c r="AG256">
        <f>INDEX('Input EIA SEDS'!$A:$BZ, $A256, COLUMN(AG256))</f>
        <v/>
      </c>
      <c r="AH256">
        <f>INDEX('Input EIA SEDS'!$A:$BZ, $A256, COLUMN(AH256))</f>
        <v/>
      </c>
      <c r="AI256">
        <f>INDEX('Input EIA SEDS'!$A:$BZ, $A256, COLUMN(AI256))</f>
        <v/>
      </c>
      <c r="AJ256">
        <f>INDEX('Input EIA SEDS'!$A:$BZ, $A256, COLUMN(AJ256))</f>
        <v/>
      </c>
      <c r="AK256">
        <f>INDEX('Input EIA SEDS'!$A:$BZ, $A256, COLUMN(AK256))</f>
        <v/>
      </c>
      <c r="AL256">
        <f>INDEX('Input EIA SEDS'!$A:$BZ, $A256, COLUMN(AL256))</f>
        <v/>
      </c>
      <c r="AM256">
        <f>INDEX('Input EIA SEDS'!$A:$BZ, $A256, COLUMN(AM256))</f>
        <v/>
      </c>
      <c r="AN256">
        <f>INDEX('Input EIA SEDS'!$A:$BZ, $A256, COLUMN(AN256))</f>
        <v/>
      </c>
      <c r="AO256">
        <f>INDEX('Input EIA SEDS'!$A:$BZ, $A256, COLUMN(AO256))</f>
        <v/>
      </c>
      <c r="AP256">
        <f>INDEX('Input EIA SEDS'!$A:$BZ, $A256, COLUMN(AP256))</f>
        <v/>
      </c>
      <c r="AQ256">
        <f>INDEX('Input EIA SEDS'!$A:$BZ, $A256, COLUMN(AQ256))</f>
        <v/>
      </c>
      <c r="AR256">
        <f>INDEX('Input EIA SEDS'!$A:$BZ, $A256, COLUMN(AR256))</f>
        <v/>
      </c>
      <c r="AS256">
        <f>INDEX('Input EIA SEDS'!$A:$BZ, $A256, COLUMN(AS256))</f>
        <v/>
      </c>
      <c r="AT256">
        <f>INDEX('Input EIA SEDS'!$A:$BZ, $A256, COLUMN(AT256))</f>
        <v/>
      </c>
      <c r="AU256">
        <f>INDEX('Input EIA SEDS'!$A:$BZ, $A256, COLUMN(AU256))</f>
        <v/>
      </c>
      <c r="AV256">
        <f>INDEX('Input EIA SEDS'!$A:$BZ, $A256, COLUMN(AV256))</f>
        <v/>
      </c>
      <c r="AW256">
        <f>INDEX('Input EIA SEDS'!$A:$BZ, $A256, COLUMN(AW256))</f>
        <v/>
      </c>
      <c r="AX256">
        <f>INDEX('Input EIA SEDS'!$A:$BZ, $A256, COLUMN(AX256))</f>
        <v/>
      </c>
      <c r="AY256">
        <f>INDEX('Input EIA SEDS'!$A:$BZ, $A256, COLUMN(AY256))</f>
        <v/>
      </c>
      <c r="AZ256">
        <f>INDEX('Input EIA SEDS'!$A:$BZ, $A256, COLUMN(AZ256))</f>
        <v/>
      </c>
      <c r="BA256">
        <f>INDEX('Input EIA SEDS'!$A:$BZ, $A256, COLUMN(BA256))</f>
        <v/>
      </c>
      <c r="BB256">
        <f>INDEX('Input EIA SEDS'!$A:$BZ, $A256, COLUMN(BB256))</f>
        <v/>
      </c>
      <c r="BC256">
        <f>INDEX('Input EIA SEDS'!$A:$BZ, $A256, COLUMN(BC256))</f>
        <v/>
      </c>
      <c r="BD256">
        <f>INDEX('Input EIA SEDS'!$A:$BZ, $A256, COLUMN(BD256))</f>
        <v/>
      </c>
      <c r="BE256">
        <f>INDEX('Input EIA SEDS'!$A:$BZ, $A256, COLUMN(BE256))</f>
        <v/>
      </c>
      <c r="BF256">
        <f>INDEX('Input EIA SEDS'!$A:$BZ, $A256, COLUMN(BF256))</f>
        <v/>
      </c>
      <c r="BG256">
        <f>INDEX('Input EIA SEDS'!$A:$BZ, $A256, COLUMN(BG256))</f>
        <v/>
      </c>
      <c r="BH256">
        <f>INDEX('Input EIA SEDS'!$A:$BZ, $A256, COLUMN(BH256))</f>
        <v/>
      </c>
      <c r="BI256">
        <f>INDEX('Input EIA SEDS'!$A:$BZ, $A256, COLUMN(BI256))</f>
        <v/>
      </c>
      <c r="BJ256">
        <f>INDEX('Input EIA SEDS'!$A:$BZ, $A256, COLUMN(BJ256))</f>
        <v/>
      </c>
      <c r="BK256">
        <f>INDEX('Input EIA SEDS'!$A:$BZ, $A256, COLUMN(BK256))</f>
        <v/>
      </c>
      <c r="BL256">
        <f>INDEX('Input EIA SEDS'!$A:$BZ, $A256, COLUMN(BL256))</f>
        <v/>
      </c>
      <c r="BM256">
        <f>INDEX('Input EIA SEDS'!$A:$BZ, $A256, COLUMN(BM256))</f>
        <v/>
      </c>
      <c r="BN256">
        <f>INDEX('Input EIA SEDS'!$A:$BZ, $A256, COLUMN(BN256))</f>
        <v/>
      </c>
      <c r="BO256">
        <f>INDEX('Input EIA SEDS'!$A:$BZ, $A256, COLUMN(BO256))</f>
        <v/>
      </c>
      <c r="BP256">
        <f>INDEX('Input EIA SEDS'!$A:$BZ, $A256, COLUMN(BP256))</f>
        <v/>
      </c>
      <c r="BQ256">
        <f>INDEX('Input EIA SEDS'!$A:$BZ, $A256, COLUMN(BQ256))</f>
        <v/>
      </c>
      <c r="BR256">
        <f>INDEX('Input EIA SEDS'!$A:$BZ, $A256, COLUMN(BR256))</f>
        <v/>
      </c>
      <c r="BS256">
        <f>INDEX('Input EIA SEDS'!$A:$BZ, $A256, COLUMN(BS256))</f>
        <v/>
      </c>
      <c r="BT256">
        <f>INDEX('Input EIA SEDS'!$A:$BZ, $A256, COLUMN(BT256))</f>
        <v/>
      </c>
      <c r="BU256">
        <f>INDEX('Input EIA SEDS'!$A:$BZ, $A256, COLUMN(BU256))</f>
        <v/>
      </c>
      <c r="BV256">
        <f>INDEX('Input EIA SEDS'!$A:$BZ, $A256, COLUMN(BV256))</f>
        <v/>
      </c>
      <c r="BW256">
        <f>INDEX('Input EIA SEDS'!$A:$BZ, $A256, COLUMN(BW256))</f>
        <v/>
      </c>
    </row>
    <row r="257" spans="1:75">
      <c r="A257">
        <f>MATCH($C257,'Input EIA SEDS'!$C:$C,0)</f>
        <v/>
      </c>
      <c r="B257">
        <f>INDEX('Input EIA SEDS'!$A:$BZ, $A257, COLUMN(B257))</f>
        <v/>
      </c>
      <c r="C257" t="s">
        <v>1122</v>
      </c>
      <c r="D257">
        <f>INDEX('Input EIA SEDS'!$A:$BZ, $A257, COLUMN(D257))</f>
        <v/>
      </c>
      <c r="E257">
        <f>INDEX('Input EIA SEDS'!$A:$BZ, $A257, COLUMN(E257))</f>
        <v/>
      </c>
      <c r="F257">
        <f>INDEX('Input EIA SEDS'!$A:$BZ, $A257, COLUMN(F257))</f>
        <v/>
      </c>
      <c r="G257">
        <f>INDEX('Input EIA SEDS'!$A:$BZ, $A257, COLUMN(G257))</f>
        <v/>
      </c>
      <c r="H257">
        <f>INDEX('Input EIA SEDS'!$A:$BZ, $A257, COLUMN(H257))</f>
        <v/>
      </c>
      <c r="I257">
        <f>INDEX('Input EIA SEDS'!$A:$BZ, $A257, COLUMN(I257))</f>
        <v/>
      </c>
      <c r="J257">
        <f>INDEX('Input EIA SEDS'!$A:$BZ, $A257, COLUMN(J257))</f>
        <v/>
      </c>
      <c r="K257">
        <f>INDEX('Input EIA SEDS'!$A:$BZ, $A257, COLUMN(K257))</f>
        <v/>
      </c>
      <c r="L257">
        <f>INDEX('Input EIA SEDS'!$A:$BZ, $A257, COLUMN(L257))</f>
        <v/>
      </c>
      <c r="M257">
        <f>INDEX('Input EIA SEDS'!$A:$BZ, $A257, COLUMN(M257))</f>
        <v/>
      </c>
      <c r="N257">
        <f>INDEX('Input EIA SEDS'!$A:$BZ, $A257, COLUMN(N257))</f>
        <v/>
      </c>
      <c r="O257">
        <f>INDEX('Input EIA SEDS'!$A:$BZ, $A257, COLUMN(O257))</f>
        <v/>
      </c>
      <c r="P257">
        <f>INDEX('Input EIA SEDS'!$A:$BZ, $A257, COLUMN(P257))</f>
        <v/>
      </c>
      <c r="Q257">
        <f>INDEX('Input EIA SEDS'!$A:$BZ, $A257, COLUMN(Q257))</f>
        <v/>
      </c>
      <c r="R257">
        <f>INDEX('Input EIA SEDS'!$A:$BZ, $A257, COLUMN(R257))</f>
        <v/>
      </c>
      <c r="S257">
        <f>INDEX('Input EIA SEDS'!$A:$BZ, $A257, COLUMN(S257))</f>
        <v/>
      </c>
      <c r="T257">
        <f>INDEX('Input EIA SEDS'!$A:$BZ, $A257, COLUMN(T257))</f>
        <v/>
      </c>
      <c r="U257">
        <f>INDEX('Input EIA SEDS'!$A:$BZ, $A257, COLUMN(U257))</f>
        <v/>
      </c>
      <c r="V257">
        <f>INDEX('Input EIA SEDS'!$A:$BZ, $A257, COLUMN(V257))</f>
        <v/>
      </c>
      <c r="W257">
        <f>INDEX('Input EIA SEDS'!$A:$BZ, $A257, COLUMN(W257))</f>
        <v/>
      </c>
      <c r="X257">
        <f>INDEX('Input EIA SEDS'!$A:$BZ, $A257, COLUMN(X257))</f>
        <v/>
      </c>
      <c r="Y257">
        <f>INDEX('Input EIA SEDS'!$A:$BZ, $A257, COLUMN(Y257))</f>
        <v/>
      </c>
      <c r="Z257">
        <f>INDEX('Input EIA SEDS'!$A:$BZ, $A257, COLUMN(Z257))</f>
        <v/>
      </c>
      <c r="AA257">
        <f>INDEX('Input EIA SEDS'!$A:$BZ, $A257, COLUMN(AA257))</f>
        <v/>
      </c>
      <c r="AB257">
        <f>INDEX('Input EIA SEDS'!$A:$BZ, $A257, COLUMN(AB257))</f>
        <v/>
      </c>
      <c r="AC257">
        <f>INDEX('Input EIA SEDS'!$A:$BZ, $A257, COLUMN(AC257))</f>
        <v/>
      </c>
      <c r="AD257">
        <f>INDEX('Input EIA SEDS'!$A:$BZ, $A257, COLUMN(AD257))</f>
        <v/>
      </c>
      <c r="AE257">
        <f>INDEX('Input EIA SEDS'!$A:$BZ, $A257, COLUMN(AE257))</f>
        <v/>
      </c>
      <c r="AF257">
        <f>INDEX('Input EIA SEDS'!$A:$BZ, $A257, COLUMN(AF257))</f>
        <v/>
      </c>
      <c r="AG257">
        <f>INDEX('Input EIA SEDS'!$A:$BZ, $A257, COLUMN(AG257))</f>
        <v/>
      </c>
      <c r="AH257">
        <f>INDEX('Input EIA SEDS'!$A:$BZ, $A257, COLUMN(AH257))</f>
        <v/>
      </c>
      <c r="AI257">
        <f>INDEX('Input EIA SEDS'!$A:$BZ, $A257, COLUMN(AI257))</f>
        <v/>
      </c>
      <c r="AJ257">
        <f>INDEX('Input EIA SEDS'!$A:$BZ, $A257, COLUMN(AJ257))</f>
        <v/>
      </c>
      <c r="AK257">
        <f>INDEX('Input EIA SEDS'!$A:$BZ, $A257, COLUMN(AK257))</f>
        <v/>
      </c>
      <c r="AL257">
        <f>INDEX('Input EIA SEDS'!$A:$BZ, $A257, COLUMN(AL257))</f>
        <v/>
      </c>
      <c r="AM257">
        <f>INDEX('Input EIA SEDS'!$A:$BZ, $A257, COLUMN(AM257))</f>
        <v/>
      </c>
      <c r="AN257">
        <f>INDEX('Input EIA SEDS'!$A:$BZ, $A257, COLUMN(AN257))</f>
        <v/>
      </c>
      <c r="AO257">
        <f>INDEX('Input EIA SEDS'!$A:$BZ, $A257, COLUMN(AO257))</f>
        <v/>
      </c>
      <c r="AP257">
        <f>INDEX('Input EIA SEDS'!$A:$BZ, $A257, COLUMN(AP257))</f>
        <v/>
      </c>
      <c r="AQ257">
        <f>INDEX('Input EIA SEDS'!$A:$BZ, $A257, COLUMN(AQ257))</f>
        <v/>
      </c>
      <c r="AR257">
        <f>INDEX('Input EIA SEDS'!$A:$BZ, $A257, COLUMN(AR257))</f>
        <v/>
      </c>
      <c r="AS257">
        <f>INDEX('Input EIA SEDS'!$A:$BZ, $A257, COLUMN(AS257))</f>
        <v/>
      </c>
      <c r="AT257">
        <f>INDEX('Input EIA SEDS'!$A:$BZ, $A257, COLUMN(AT257))</f>
        <v/>
      </c>
      <c r="AU257">
        <f>INDEX('Input EIA SEDS'!$A:$BZ, $A257, COLUMN(AU257))</f>
        <v/>
      </c>
      <c r="AV257">
        <f>INDEX('Input EIA SEDS'!$A:$BZ, $A257, COLUMN(AV257))</f>
        <v/>
      </c>
      <c r="AW257">
        <f>INDEX('Input EIA SEDS'!$A:$BZ, $A257, COLUMN(AW257))</f>
        <v/>
      </c>
      <c r="AX257">
        <f>INDEX('Input EIA SEDS'!$A:$BZ, $A257, COLUMN(AX257))</f>
        <v/>
      </c>
      <c r="AY257">
        <f>INDEX('Input EIA SEDS'!$A:$BZ, $A257, COLUMN(AY257))</f>
        <v/>
      </c>
      <c r="AZ257">
        <f>INDEX('Input EIA SEDS'!$A:$BZ, $A257, COLUMN(AZ257))</f>
        <v/>
      </c>
      <c r="BA257">
        <f>INDEX('Input EIA SEDS'!$A:$BZ, $A257, COLUMN(BA257))</f>
        <v/>
      </c>
      <c r="BB257">
        <f>INDEX('Input EIA SEDS'!$A:$BZ, $A257, COLUMN(BB257))</f>
        <v/>
      </c>
      <c r="BC257">
        <f>INDEX('Input EIA SEDS'!$A:$BZ, $A257, COLUMN(BC257))</f>
        <v/>
      </c>
      <c r="BD257">
        <f>INDEX('Input EIA SEDS'!$A:$BZ, $A257, COLUMN(BD257))</f>
        <v/>
      </c>
      <c r="BE257">
        <f>INDEX('Input EIA SEDS'!$A:$BZ, $A257, COLUMN(BE257))</f>
        <v/>
      </c>
      <c r="BF257">
        <f>INDEX('Input EIA SEDS'!$A:$BZ, $A257, COLUMN(BF257))</f>
        <v/>
      </c>
      <c r="BG257">
        <f>INDEX('Input EIA SEDS'!$A:$BZ, $A257, COLUMN(BG257))</f>
        <v/>
      </c>
      <c r="BH257">
        <f>INDEX('Input EIA SEDS'!$A:$BZ, $A257, COLUMN(BH257))</f>
        <v/>
      </c>
      <c r="BI257">
        <f>INDEX('Input EIA SEDS'!$A:$BZ, $A257, COLUMN(BI257))</f>
        <v/>
      </c>
      <c r="BJ257">
        <f>INDEX('Input EIA SEDS'!$A:$BZ, $A257, COLUMN(BJ257))</f>
        <v/>
      </c>
      <c r="BK257">
        <f>INDEX('Input EIA SEDS'!$A:$BZ, $A257, COLUMN(BK257))</f>
        <v/>
      </c>
      <c r="BL257">
        <f>INDEX('Input EIA SEDS'!$A:$BZ, $A257, COLUMN(BL257))</f>
        <v/>
      </c>
      <c r="BM257">
        <f>INDEX('Input EIA SEDS'!$A:$BZ, $A257, COLUMN(BM257))</f>
        <v/>
      </c>
      <c r="BN257">
        <f>INDEX('Input EIA SEDS'!$A:$BZ, $A257, COLUMN(BN257))</f>
        <v/>
      </c>
      <c r="BO257">
        <f>INDEX('Input EIA SEDS'!$A:$BZ, $A257, COLUMN(BO257))</f>
        <v/>
      </c>
      <c r="BP257">
        <f>INDEX('Input EIA SEDS'!$A:$BZ, $A257, COLUMN(BP257))</f>
        <v/>
      </c>
      <c r="BQ257">
        <f>INDEX('Input EIA SEDS'!$A:$BZ, $A257, COLUMN(BQ257))</f>
        <v/>
      </c>
      <c r="BR257">
        <f>INDEX('Input EIA SEDS'!$A:$BZ, $A257, COLUMN(BR257))</f>
        <v/>
      </c>
      <c r="BS257">
        <f>INDEX('Input EIA SEDS'!$A:$BZ, $A257, COLUMN(BS257))</f>
        <v/>
      </c>
      <c r="BT257">
        <f>INDEX('Input EIA SEDS'!$A:$BZ, $A257, COLUMN(BT257))</f>
        <v/>
      </c>
      <c r="BU257">
        <f>INDEX('Input EIA SEDS'!$A:$BZ, $A257, COLUMN(BU257))</f>
        <v/>
      </c>
      <c r="BV257">
        <f>INDEX('Input EIA SEDS'!$A:$BZ, $A257, COLUMN(BV257))</f>
        <v/>
      </c>
      <c r="BW257">
        <f>INDEX('Input EIA SEDS'!$A:$BZ, $A257, COLUMN(BW257))</f>
        <v/>
      </c>
    </row>
    <row r="258" spans="1:75">
      <c r="A258">
        <f>MATCH($C258,'Input EIA SEDS'!$C:$C,0)</f>
        <v/>
      </c>
      <c r="B258">
        <f>INDEX('Input EIA SEDS'!$A:$BZ, $A258, COLUMN(B258))</f>
        <v/>
      </c>
      <c r="C258" t="s">
        <v>1124</v>
      </c>
      <c r="D258">
        <f>INDEX('Input EIA SEDS'!$A:$BZ, $A258, COLUMN(D258))</f>
        <v/>
      </c>
      <c r="E258">
        <f>INDEX('Input EIA SEDS'!$A:$BZ, $A258, COLUMN(E258))</f>
        <v/>
      </c>
      <c r="F258">
        <f>INDEX('Input EIA SEDS'!$A:$BZ, $A258, COLUMN(F258))</f>
        <v/>
      </c>
      <c r="G258">
        <f>INDEX('Input EIA SEDS'!$A:$BZ, $A258, COLUMN(G258))</f>
        <v/>
      </c>
      <c r="H258">
        <f>INDEX('Input EIA SEDS'!$A:$BZ, $A258, COLUMN(H258))</f>
        <v/>
      </c>
      <c r="I258">
        <f>INDEX('Input EIA SEDS'!$A:$BZ, $A258, COLUMN(I258))</f>
        <v/>
      </c>
      <c r="J258">
        <f>INDEX('Input EIA SEDS'!$A:$BZ, $A258, COLUMN(J258))</f>
        <v/>
      </c>
      <c r="K258">
        <f>INDEX('Input EIA SEDS'!$A:$BZ, $A258, COLUMN(K258))</f>
        <v/>
      </c>
      <c r="L258">
        <f>INDEX('Input EIA SEDS'!$A:$BZ, $A258, COLUMN(L258))</f>
        <v/>
      </c>
      <c r="M258">
        <f>INDEX('Input EIA SEDS'!$A:$BZ, $A258, COLUMN(M258))</f>
        <v/>
      </c>
      <c r="N258">
        <f>INDEX('Input EIA SEDS'!$A:$BZ, $A258, COLUMN(N258))</f>
        <v/>
      </c>
      <c r="O258">
        <f>INDEX('Input EIA SEDS'!$A:$BZ, $A258, COLUMN(O258))</f>
        <v/>
      </c>
      <c r="P258">
        <f>INDEX('Input EIA SEDS'!$A:$BZ, $A258, COLUMN(P258))</f>
        <v/>
      </c>
      <c r="Q258">
        <f>INDEX('Input EIA SEDS'!$A:$BZ, $A258, COLUMN(Q258))</f>
        <v/>
      </c>
      <c r="R258">
        <f>INDEX('Input EIA SEDS'!$A:$BZ, $A258, COLUMN(R258))</f>
        <v/>
      </c>
      <c r="S258">
        <f>INDEX('Input EIA SEDS'!$A:$BZ, $A258, COLUMN(S258))</f>
        <v/>
      </c>
      <c r="T258">
        <f>INDEX('Input EIA SEDS'!$A:$BZ, $A258, COLUMN(T258))</f>
        <v/>
      </c>
      <c r="U258">
        <f>INDEX('Input EIA SEDS'!$A:$BZ, $A258, COLUMN(U258))</f>
        <v/>
      </c>
      <c r="V258">
        <f>INDEX('Input EIA SEDS'!$A:$BZ, $A258, COLUMN(V258))</f>
        <v/>
      </c>
      <c r="W258">
        <f>INDEX('Input EIA SEDS'!$A:$BZ, $A258, COLUMN(W258))</f>
        <v/>
      </c>
      <c r="X258">
        <f>INDEX('Input EIA SEDS'!$A:$BZ, $A258, COLUMN(X258))</f>
        <v/>
      </c>
      <c r="Y258">
        <f>INDEX('Input EIA SEDS'!$A:$BZ, $A258, COLUMN(Y258))</f>
        <v/>
      </c>
      <c r="Z258">
        <f>INDEX('Input EIA SEDS'!$A:$BZ, $A258, COLUMN(Z258))</f>
        <v/>
      </c>
      <c r="AA258">
        <f>INDEX('Input EIA SEDS'!$A:$BZ, $A258, COLUMN(AA258))</f>
        <v/>
      </c>
      <c r="AB258">
        <f>INDEX('Input EIA SEDS'!$A:$BZ, $A258, COLUMN(AB258))</f>
        <v/>
      </c>
      <c r="AC258">
        <f>INDEX('Input EIA SEDS'!$A:$BZ, $A258, COLUMN(AC258))</f>
        <v/>
      </c>
      <c r="AD258">
        <f>INDEX('Input EIA SEDS'!$A:$BZ, $A258, COLUMN(AD258))</f>
        <v/>
      </c>
      <c r="AE258">
        <f>INDEX('Input EIA SEDS'!$A:$BZ, $A258, COLUMN(AE258))</f>
        <v/>
      </c>
      <c r="AF258">
        <f>INDEX('Input EIA SEDS'!$A:$BZ, $A258, COLUMN(AF258))</f>
        <v/>
      </c>
      <c r="AG258">
        <f>INDEX('Input EIA SEDS'!$A:$BZ, $A258, COLUMN(AG258))</f>
        <v/>
      </c>
      <c r="AH258">
        <f>INDEX('Input EIA SEDS'!$A:$BZ, $A258, COLUMN(AH258))</f>
        <v/>
      </c>
      <c r="AI258">
        <f>INDEX('Input EIA SEDS'!$A:$BZ, $A258, COLUMN(AI258))</f>
        <v/>
      </c>
      <c r="AJ258">
        <f>INDEX('Input EIA SEDS'!$A:$BZ, $A258, COLUMN(AJ258))</f>
        <v/>
      </c>
      <c r="AK258">
        <f>INDEX('Input EIA SEDS'!$A:$BZ, $A258, COLUMN(AK258))</f>
        <v/>
      </c>
      <c r="AL258">
        <f>INDEX('Input EIA SEDS'!$A:$BZ, $A258, COLUMN(AL258))</f>
        <v/>
      </c>
      <c r="AM258">
        <f>INDEX('Input EIA SEDS'!$A:$BZ, $A258, COLUMN(AM258))</f>
        <v/>
      </c>
      <c r="AN258">
        <f>INDEX('Input EIA SEDS'!$A:$BZ, $A258, COLUMN(AN258))</f>
        <v/>
      </c>
      <c r="AO258">
        <f>INDEX('Input EIA SEDS'!$A:$BZ, $A258, COLUMN(AO258))</f>
        <v/>
      </c>
      <c r="AP258">
        <f>INDEX('Input EIA SEDS'!$A:$BZ, $A258, COLUMN(AP258))</f>
        <v/>
      </c>
      <c r="AQ258">
        <f>INDEX('Input EIA SEDS'!$A:$BZ, $A258, COLUMN(AQ258))</f>
        <v/>
      </c>
      <c r="AR258">
        <f>INDEX('Input EIA SEDS'!$A:$BZ, $A258, COLUMN(AR258))</f>
        <v/>
      </c>
      <c r="AS258">
        <f>INDEX('Input EIA SEDS'!$A:$BZ, $A258, COLUMN(AS258))</f>
        <v/>
      </c>
      <c r="AT258">
        <f>INDEX('Input EIA SEDS'!$A:$BZ, $A258, COLUMN(AT258))</f>
        <v/>
      </c>
      <c r="AU258">
        <f>INDEX('Input EIA SEDS'!$A:$BZ, $A258, COLUMN(AU258))</f>
        <v/>
      </c>
      <c r="AV258">
        <f>INDEX('Input EIA SEDS'!$A:$BZ, $A258, COLUMN(AV258))</f>
        <v/>
      </c>
      <c r="AW258">
        <f>INDEX('Input EIA SEDS'!$A:$BZ, $A258, COLUMN(AW258))</f>
        <v/>
      </c>
      <c r="AX258">
        <f>INDEX('Input EIA SEDS'!$A:$BZ, $A258, COLUMN(AX258))</f>
        <v/>
      </c>
      <c r="AY258">
        <f>INDEX('Input EIA SEDS'!$A:$BZ, $A258, COLUMN(AY258))</f>
        <v/>
      </c>
      <c r="AZ258">
        <f>INDEX('Input EIA SEDS'!$A:$BZ, $A258, COLUMN(AZ258))</f>
        <v/>
      </c>
      <c r="BA258">
        <f>INDEX('Input EIA SEDS'!$A:$BZ, $A258, COLUMN(BA258))</f>
        <v/>
      </c>
      <c r="BB258">
        <f>INDEX('Input EIA SEDS'!$A:$BZ, $A258, COLUMN(BB258))</f>
        <v/>
      </c>
      <c r="BC258">
        <f>INDEX('Input EIA SEDS'!$A:$BZ, $A258, COLUMN(BC258))</f>
        <v/>
      </c>
      <c r="BD258">
        <f>INDEX('Input EIA SEDS'!$A:$BZ, $A258, COLUMN(BD258))</f>
        <v/>
      </c>
      <c r="BE258">
        <f>INDEX('Input EIA SEDS'!$A:$BZ, $A258, COLUMN(BE258))</f>
        <v/>
      </c>
      <c r="BF258">
        <f>INDEX('Input EIA SEDS'!$A:$BZ, $A258, COLUMN(BF258))</f>
        <v/>
      </c>
      <c r="BG258">
        <f>INDEX('Input EIA SEDS'!$A:$BZ, $A258, COLUMN(BG258))</f>
        <v/>
      </c>
      <c r="BH258">
        <f>INDEX('Input EIA SEDS'!$A:$BZ, $A258, COLUMN(BH258))</f>
        <v/>
      </c>
      <c r="BI258">
        <f>INDEX('Input EIA SEDS'!$A:$BZ, $A258, COLUMN(BI258))</f>
        <v/>
      </c>
      <c r="BJ258">
        <f>INDEX('Input EIA SEDS'!$A:$BZ, $A258, COLUMN(BJ258))</f>
        <v/>
      </c>
      <c r="BK258">
        <f>INDEX('Input EIA SEDS'!$A:$BZ, $A258, COLUMN(BK258))</f>
        <v/>
      </c>
      <c r="BL258">
        <f>INDEX('Input EIA SEDS'!$A:$BZ, $A258, COLUMN(BL258))</f>
        <v/>
      </c>
      <c r="BM258">
        <f>INDEX('Input EIA SEDS'!$A:$BZ, $A258, COLUMN(BM258))</f>
        <v/>
      </c>
      <c r="BN258">
        <f>INDEX('Input EIA SEDS'!$A:$BZ, $A258, COLUMN(BN258))</f>
        <v/>
      </c>
      <c r="BO258">
        <f>INDEX('Input EIA SEDS'!$A:$BZ, $A258, COLUMN(BO258))</f>
        <v/>
      </c>
      <c r="BP258">
        <f>INDEX('Input EIA SEDS'!$A:$BZ, $A258, COLUMN(BP258))</f>
        <v/>
      </c>
      <c r="BQ258">
        <f>INDEX('Input EIA SEDS'!$A:$BZ, $A258, COLUMN(BQ258))</f>
        <v/>
      </c>
      <c r="BR258">
        <f>INDEX('Input EIA SEDS'!$A:$BZ, $A258, COLUMN(BR258))</f>
        <v/>
      </c>
      <c r="BS258">
        <f>INDEX('Input EIA SEDS'!$A:$BZ, $A258, COLUMN(BS258))</f>
        <v/>
      </c>
      <c r="BT258">
        <f>INDEX('Input EIA SEDS'!$A:$BZ, $A258, COLUMN(BT258))</f>
        <v/>
      </c>
      <c r="BU258">
        <f>INDEX('Input EIA SEDS'!$A:$BZ, $A258, COLUMN(BU258))</f>
        <v/>
      </c>
      <c r="BV258">
        <f>INDEX('Input EIA SEDS'!$A:$BZ, $A258, COLUMN(BV258))</f>
        <v/>
      </c>
      <c r="BW258">
        <f>INDEX('Input EIA SEDS'!$A:$BZ, $A258, COLUMN(BW258))</f>
        <v/>
      </c>
    </row>
    <row r="259" spans="1:75">
      <c r="A259">
        <f>MATCH($C259,'Input EIA SEDS'!$C:$C,0)</f>
        <v/>
      </c>
      <c r="B259">
        <f>INDEX('Input EIA SEDS'!$A:$BZ, $A259, COLUMN(B259))</f>
        <v/>
      </c>
      <c r="C259" t="s">
        <v>1126</v>
      </c>
      <c r="D259">
        <f>INDEX('Input EIA SEDS'!$A:$BZ, $A259, COLUMN(D259))</f>
        <v/>
      </c>
      <c r="E259">
        <f>INDEX('Input EIA SEDS'!$A:$BZ, $A259, COLUMN(E259))</f>
        <v/>
      </c>
      <c r="F259">
        <f>INDEX('Input EIA SEDS'!$A:$BZ, $A259, COLUMN(F259))</f>
        <v/>
      </c>
      <c r="G259">
        <f>INDEX('Input EIA SEDS'!$A:$BZ, $A259, COLUMN(G259))</f>
        <v/>
      </c>
      <c r="H259">
        <f>INDEX('Input EIA SEDS'!$A:$BZ, $A259, COLUMN(H259))</f>
        <v/>
      </c>
      <c r="I259">
        <f>INDEX('Input EIA SEDS'!$A:$BZ, $A259, COLUMN(I259))</f>
        <v/>
      </c>
      <c r="J259">
        <f>INDEX('Input EIA SEDS'!$A:$BZ, $A259, COLUMN(J259))</f>
        <v/>
      </c>
      <c r="K259">
        <f>INDEX('Input EIA SEDS'!$A:$BZ, $A259, COLUMN(K259))</f>
        <v/>
      </c>
      <c r="L259">
        <f>INDEX('Input EIA SEDS'!$A:$BZ, $A259, COLUMN(L259))</f>
        <v/>
      </c>
      <c r="M259">
        <f>INDEX('Input EIA SEDS'!$A:$BZ, $A259, COLUMN(M259))</f>
        <v/>
      </c>
      <c r="N259">
        <f>INDEX('Input EIA SEDS'!$A:$BZ, $A259, COLUMN(N259))</f>
        <v/>
      </c>
      <c r="O259">
        <f>INDEX('Input EIA SEDS'!$A:$BZ, $A259, COLUMN(O259))</f>
        <v/>
      </c>
      <c r="P259">
        <f>INDEX('Input EIA SEDS'!$A:$BZ, $A259, COLUMN(P259))</f>
        <v/>
      </c>
      <c r="Q259">
        <f>INDEX('Input EIA SEDS'!$A:$BZ, $A259, COLUMN(Q259))</f>
        <v/>
      </c>
      <c r="R259">
        <f>INDEX('Input EIA SEDS'!$A:$BZ, $A259, COLUMN(R259))</f>
        <v/>
      </c>
      <c r="S259">
        <f>INDEX('Input EIA SEDS'!$A:$BZ, $A259, COLUMN(S259))</f>
        <v/>
      </c>
      <c r="T259">
        <f>INDEX('Input EIA SEDS'!$A:$BZ, $A259, COLUMN(T259))</f>
        <v/>
      </c>
      <c r="U259">
        <f>INDEX('Input EIA SEDS'!$A:$BZ, $A259, COLUMN(U259))</f>
        <v/>
      </c>
      <c r="V259">
        <f>INDEX('Input EIA SEDS'!$A:$BZ, $A259, COLUMN(V259))</f>
        <v/>
      </c>
      <c r="W259">
        <f>INDEX('Input EIA SEDS'!$A:$BZ, $A259, COLUMN(W259))</f>
        <v/>
      </c>
      <c r="X259">
        <f>INDEX('Input EIA SEDS'!$A:$BZ, $A259, COLUMN(X259))</f>
        <v/>
      </c>
      <c r="Y259">
        <f>INDEX('Input EIA SEDS'!$A:$BZ, $A259, COLUMN(Y259))</f>
        <v/>
      </c>
      <c r="Z259">
        <f>INDEX('Input EIA SEDS'!$A:$BZ, $A259, COLUMN(Z259))</f>
        <v/>
      </c>
      <c r="AA259">
        <f>INDEX('Input EIA SEDS'!$A:$BZ, $A259, COLUMN(AA259))</f>
        <v/>
      </c>
      <c r="AB259">
        <f>INDEX('Input EIA SEDS'!$A:$BZ, $A259, COLUMN(AB259))</f>
        <v/>
      </c>
      <c r="AC259">
        <f>INDEX('Input EIA SEDS'!$A:$BZ, $A259, COLUMN(AC259))</f>
        <v/>
      </c>
      <c r="AD259">
        <f>INDEX('Input EIA SEDS'!$A:$BZ, $A259, COLUMN(AD259))</f>
        <v/>
      </c>
      <c r="AE259">
        <f>INDEX('Input EIA SEDS'!$A:$BZ, $A259, COLUMN(AE259))</f>
        <v/>
      </c>
      <c r="AF259">
        <f>INDEX('Input EIA SEDS'!$A:$BZ, $A259, COLUMN(AF259))</f>
        <v/>
      </c>
      <c r="AG259">
        <f>INDEX('Input EIA SEDS'!$A:$BZ, $A259, COLUMN(AG259))</f>
        <v/>
      </c>
      <c r="AH259">
        <f>INDEX('Input EIA SEDS'!$A:$BZ, $A259, COLUMN(AH259))</f>
        <v/>
      </c>
      <c r="AI259">
        <f>INDEX('Input EIA SEDS'!$A:$BZ, $A259, COLUMN(AI259))</f>
        <v/>
      </c>
      <c r="AJ259">
        <f>INDEX('Input EIA SEDS'!$A:$BZ, $A259, COLUMN(AJ259))</f>
        <v/>
      </c>
      <c r="AK259">
        <f>INDEX('Input EIA SEDS'!$A:$BZ, $A259, COLUMN(AK259))</f>
        <v/>
      </c>
      <c r="AL259">
        <f>INDEX('Input EIA SEDS'!$A:$BZ, $A259, COLUMN(AL259))</f>
        <v/>
      </c>
      <c r="AM259">
        <f>INDEX('Input EIA SEDS'!$A:$BZ, $A259, COLUMN(AM259))</f>
        <v/>
      </c>
      <c r="AN259">
        <f>INDEX('Input EIA SEDS'!$A:$BZ, $A259, COLUMN(AN259))</f>
        <v/>
      </c>
      <c r="AO259">
        <f>INDEX('Input EIA SEDS'!$A:$BZ, $A259, COLUMN(AO259))</f>
        <v/>
      </c>
      <c r="AP259">
        <f>INDEX('Input EIA SEDS'!$A:$BZ, $A259, COLUMN(AP259))</f>
        <v/>
      </c>
      <c r="AQ259">
        <f>INDEX('Input EIA SEDS'!$A:$BZ, $A259, COLUMN(AQ259))</f>
        <v/>
      </c>
      <c r="AR259">
        <f>INDEX('Input EIA SEDS'!$A:$BZ, $A259, COLUMN(AR259))</f>
        <v/>
      </c>
      <c r="AS259">
        <f>INDEX('Input EIA SEDS'!$A:$BZ, $A259, COLUMN(AS259))</f>
        <v/>
      </c>
      <c r="AT259">
        <f>INDEX('Input EIA SEDS'!$A:$BZ, $A259, COLUMN(AT259))</f>
        <v/>
      </c>
      <c r="AU259">
        <f>INDEX('Input EIA SEDS'!$A:$BZ, $A259, COLUMN(AU259))</f>
        <v/>
      </c>
      <c r="AV259">
        <f>INDEX('Input EIA SEDS'!$A:$BZ, $A259, COLUMN(AV259))</f>
        <v/>
      </c>
      <c r="AW259">
        <f>INDEX('Input EIA SEDS'!$A:$BZ, $A259, COLUMN(AW259))</f>
        <v/>
      </c>
      <c r="AX259">
        <f>INDEX('Input EIA SEDS'!$A:$BZ, $A259, COLUMN(AX259))</f>
        <v/>
      </c>
      <c r="AY259">
        <f>INDEX('Input EIA SEDS'!$A:$BZ, $A259, COLUMN(AY259))</f>
        <v/>
      </c>
      <c r="AZ259">
        <f>INDEX('Input EIA SEDS'!$A:$BZ, $A259, COLUMN(AZ259))</f>
        <v/>
      </c>
      <c r="BA259">
        <f>INDEX('Input EIA SEDS'!$A:$BZ, $A259, COLUMN(BA259))</f>
        <v/>
      </c>
      <c r="BB259">
        <f>INDEX('Input EIA SEDS'!$A:$BZ, $A259, COLUMN(BB259))</f>
        <v/>
      </c>
      <c r="BC259">
        <f>INDEX('Input EIA SEDS'!$A:$BZ, $A259, COLUMN(BC259))</f>
        <v/>
      </c>
      <c r="BD259">
        <f>INDEX('Input EIA SEDS'!$A:$BZ, $A259, COLUMN(BD259))</f>
        <v/>
      </c>
      <c r="BE259">
        <f>INDEX('Input EIA SEDS'!$A:$BZ, $A259, COLUMN(BE259))</f>
        <v/>
      </c>
      <c r="BF259">
        <f>INDEX('Input EIA SEDS'!$A:$BZ, $A259, COLUMN(BF259))</f>
        <v/>
      </c>
      <c r="BG259">
        <f>INDEX('Input EIA SEDS'!$A:$BZ, $A259, COLUMN(BG259))</f>
        <v/>
      </c>
      <c r="BH259">
        <f>INDEX('Input EIA SEDS'!$A:$BZ, $A259, COLUMN(BH259))</f>
        <v/>
      </c>
      <c r="BI259">
        <f>INDEX('Input EIA SEDS'!$A:$BZ, $A259, COLUMN(BI259))</f>
        <v/>
      </c>
      <c r="BJ259">
        <f>INDEX('Input EIA SEDS'!$A:$BZ, $A259, COLUMN(BJ259))</f>
        <v/>
      </c>
      <c r="BK259">
        <f>INDEX('Input EIA SEDS'!$A:$BZ, $A259, COLUMN(BK259))</f>
        <v/>
      </c>
      <c r="BL259">
        <f>INDEX('Input EIA SEDS'!$A:$BZ, $A259, COLUMN(BL259))</f>
        <v/>
      </c>
      <c r="BM259">
        <f>INDEX('Input EIA SEDS'!$A:$BZ, $A259, COLUMN(BM259))</f>
        <v/>
      </c>
      <c r="BN259">
        <f>INDEX('Input EIA SEDS'!$A:$BZ, $A259, COLUMN(BN259))</f>
        <v/>
      </c>
      <c r="BO259">
        <f>INDEX('Input EIA SEDS'!$A:$BZ, $A259, COLUMN(BO259))</f>
        <v/>
      </c>
      <c r="BP259">
        <f>INDEX('Input EIA SEDS'!$A:$BZ, $A259, COLUMN(BP259))</f>
        <v/>
      </c>
      <c r="BQ259">
        <f>INDEX('Input EIA SEDS'!$A:$BZ, $A259, COLUMN(BQ259))</f>
        <v/>
      </c>
      <c r="BR259">
        <f>INDEX('Input EIA SEDS'!$A:$BZ, $A259, COLUMN(BR259))</f>
        <v/>
      </c>
      <c r="BS259">
        <f>INDEX('Input EIA SEDS'!$A:$BZ, $A259, COLUMN(BS259))</f>
        <v/>
      </c>
      <c r="BT259">
        <f>INDEX('Input EIA SEDS'!$A:$BZ, $A259, COLUMN(BT259))</f>
        <v/>
      </c>
      <c r="BU259">
        <f>INDEX('Input EIA SEDS'!$A:$BZ, $A259, COLUMN(BU259))</f>
        <v/>
      </c>
      <c r="BV259">
        <f>INDEX('Input EIA SEDS'!$A:$BZ, $A259, COLUMN(BV259))</f>
        <v/>
      </c>
      <c r="BW259">
        <f>INDEX('Input EIA SEDS'!$A:$BZ, $A259, COLUMN(BW259))</f>
        <v/>
      </c>
    </row>
    <row r="260" spans="1:75">
      <c r="A260">
        <f>MATCH($C260,'Input EIA SEDS'!$C:$C,0)</f>
        <v/>
      </c>
      <c r="B260">
        <f>INDEX('Input EIA SEDS'!$A:$BZ, $A260, COLUMN(B260))</f>
        <v/>
      </c>
      <c r="C260" t="s">
        <v>1127</v>
      </c>
      <c r="D260">
        <f>INDEX('Input EIA SEDS'!$A:$BZ, $A260, COLUMN(D260))</f>
        <v/>
      </c>
      <c r="E260">
        <f>INDEX('Input EIA SEDS'!$A:$BZ, $A260, COLUMN(E260))</f>
        <v/>
      </c>
      <c r="F260">
        <f>INDEX('Input EIA SEDS'!$A:$BZ, $A260, COLUMN(F260))</f>
        <v/>
      </c>
      <c r="G260">
        <f>INDEX('Input EIA SEDS'!$A:$BZ, $A260, COLUMN(G260))</f>
        <v/>
      </c>
      <c r="H260">
        <f>INDEX('Input EIA SEDS'!$A:$BZ, $A260, COLUMN(H260))</f>
        <v/>
      </c>
      <c r="I260">
        <f>INDEX('Input EIA SEDS'!$A:$BZ, $A260, COLUMN(I260))</f>
        <v/>
      </c>
      <c r="J260">
        <f>INDEX('Input EIA SEDS'!$A:$BZ, $A260, COLUMN(J260))</f>
        <v/>
      </c>
      <c r="K260">
        <f>INDEX('Input EIA SEDS'!$A:$BZ, $A260, COLUMN(K260))</f>
        <v/>
      </c>
      <c r="L260">
        <f>INDEX('Input EIA SEDS'!$A:$BZ, $A260, COLUMN(L260))</f>
        <v/>
      </c>
      <c r="M260">
        <f>INDEX('Input EIA SEDS'!$A:$BZ, $A260, COLUMN(M260))</f>
        <v/>
      </c>
      <c r="N260">
        <f>INDEX('Input EIA SEDS'!$A:$BZ, $A260, COLUMN(N260))</f>
        <v/>
      </c>
      <c r="O260">
        <f>INDEX('Input EIA SEDS'!$A:$BZ, $A260, COLUMN(O260))</f>
        <v/>
      </c>
      <c r="P260">
        <f>INDEX('Input EIA SEDS'!$A:$BZ, $A260, COLUMN(P260))</f>
        <v/>
      </c>
      <c r="Q260">
        <f>INDEX('Input EIA SEDS'!$A:$BZ, $A260, COLUMN(Q260))</f>
        <v/>
      </c>
      <c r="R260">
        <f>INDEX('Input EIA SEDS'!$A:$BZ, $A260, COLUMN(R260))</f>
        <v/>
      </c>
      <c r="S260">
        <f>INDEX('Input EIA SEDS'!$A:$BZ, $A260, COLUMN(S260))</f>
        <v/>
      </c>
      <c r="T260">
        <f>INDEX('Input EIA SEDS'!$A:$BZ, $A260, COLUMN(T260))</f>
        <v/>
      </c>
      <c r="U260">
        <f>INDEX('Input EIA SEDS'!$A:$BZ, $A260, COLUMN(U260))</f>
        <v/>
      </c>
      <c r="V260">
        <f>INDEX('Input EIA SEDS'!$A:$BZ, $A260, COLUMN(V260))</f>
        <v/>
      </c>
      <c r="W260">
        <f>INDEX('Input EIA SEDS'!$A:$BZ, $A260, COLUMN(W260))</f>
        <v/>
      </c>
      <c r="X260">
        <f>INDEX('Input EIA SEDS'!$A:$BZ, $A260, COLUMN(X260))</f>
        <v/>
      </c>
      <c r="Y260">
        <f>INDEX('Input EIA SEDS'!$A:$BZ, $A260, COLUMN(Y260))</f>
        <v/>
      </c>
      <c r="Z260">
        <f>INDEX('Input EIA SEDS'!$A:$BZ, $A260, COLUMN(Z260))</f>
        <v/>
      </c>
      <c r="AA260">
        <f>INDEX('Input EIA SEDS'!$A:$BZ, $A260, COLUMN(AA260))</f>
        <v/>
      </c>
      <c r="AB260">
        <f>INDEX('Input EIA SEDS'!$A:$BZ, $A260, COLUMN(AB260))</f>
        <v/>
      </c>
      <c r="AC260">
        <f>INDEX('Input EIA SEDS'!$A:$BZ, $A260, COLUMN(AC260))</f>
        <v/>
      </c>
      <c r="AD260">
        <f>INDEX('Input EIA SEDS'!$A:$BZ, $A260, COLUMN(AD260))</f>
        <v/>
      </c>
      <c r="AE260">
        <f>INDEX('Input EIA SEDS'!$A:$BZ, $A260, COLUMN(AE260))</f>
        <v/>
      </c>
      <c r="AF260">
        <f>INDEX('Input EIA SEDS'!$A:$BZ, $A260, COLUMN(AF260))</f>
        <v/>
      </c>
      <c r="AG260">
        <f>INDEX('Input EIA SEDS'!$A:$BZ, $A260, COLUMN(AG260))</f>
        <v/>
      </c>
      <c r="AH260">
        <f>INDEX('Input EIA SEDS'!$A:$BZ, $A260, COLUMN(AH260))</f>
        <v/>
      </c>
      <c r="AI260">
        <f>INDEX('Input EIA SEDS'!$A:$BZ, $A260, COLUMN(AI260))</f>
        <v/>
      </c>
      <c r="AJ260">
        <f>INDEX('Input EIA SEDS'!$A:$BZ, $A260, COLUMN(AJ260))</f>
        <v/>
      </c>
      <c r="AK260">
        <f>INDEX('Input EIA SEDS'!$A:$BZ, $A260, COLUMN(AK260))</f>
        <v/>
      </c>
      <c r="AL260">
        <f>INDEX('Input EIA SEDS'!$A:$BZ, $A260, COLUMN(AL260))</f>
        <v/>
      </c>
      <c r="AM260">
        <f>INDEX('Input EIA SEDS'!$A:$BZ, $A260, COLUMN(AM260))</f>
        <v/>
      </c>
      <c r="AN260">
        <f>INDEX('Input EIA SEDS'!$A:$BZ, $A260, COLUMN(AN260))</f>
        <v/>
      </c>
      <c r="AO260">
        <f>INDEX('Input EIA SEDS'!$A:$BZ, $A260, COLUMN(AO260))</f>
        <v/>
      </c>
      <c r="AP260">
        <f>INDEX('Input EIA SEDS'!$A:$BZ, $A260, COLUMN(AP260))</f>
        <v/>
      </c>
      <c r="AQ260">
        <f>INDEX('Input EIA SEDS'!$A:$BZ, $A260, COLUMN(AQ260))</f>
        <v/>
      </c>
      <c r="AR260">
        <f>INDEX('Input EIA SEDS'!$A:$BZ, $A260, COLUMN(AR260))</f>
        <v/>
      </c>
      <c r="AS260">
        <f>INDEX('Input EIA SEDS'!$A:$BZ, $A260, COLUMN(AS260))</f>
        <v/>
      </c>
      <c r="AT260">
        <f>INDEX('Input EIA SEDS'!$A:$BZ, $A260, COLUMN(AT260))</f>
        <v/>
      </c>
      <c r="AU260">
        <f>INDEX('Input EIA SEDS'!$A:$BZ, $A260, COLUMN(AU260))</f>
        <v/>
      </c>
      <c r="AV260">
        <f>INDEX('Input EIA SEDS'!$A:$BZ, $A260, COLUMN(AV260))</f>
        <v/>
      </c>
      <c r="AW260">
        <f>INDEX('Input EIA SEDS'!$A:$BZ, $A260, COLUMN(AW260))</f>
        <v/>
      </c>
      <c r="AX260">
        <f>INDEX('Input EIA SEDS'!$A:$BZ, $A260, COLUMN(AX260))</f>
        <v/>
      </c>
      <c r="AY260">
        <f>INDEX('Input EIA SEDS'!$A:$BZ, $A260, COLUMN(AY260))</f>
        <v/>
      </c>
      <c r="AZ260">
        <f>INDEX('Input EIA SEDS'!$A:$BZ, $A260, COLUMN(AZ260))</f>
        <v/>
      </c>
      <c r="BA260">
        <f>INDEX('Input EIA SEDS'!$A:$BZ, $A260, COLUMN(BA260))</f>
        <v/>
      </c>
      <c r="BB260">
        <f>INDEX('Input EIA SEDS'!$A:$BZ, $A260, COLUMN(BB260))</f>
        <v/>
      </c>
      <c r="BC260">
        <f>INDEX('Input EIA SEDS'!$A:$BZ, $A260, COLUMN(BC260))</f>
        <v/>
      </c>
      <c r="BD260">
        <f>INDEX('Input EIA SEDS'!$A:$BZ, $A260, COLUMN(BD260))</f>
        <v/>
      </c>
      <c r="BE260">
        <f>INDEX('Input EIA SEDS'!$A:$BZ, $A260, COLUMN(BE260))</f>
        <v/>
      </c>
      <c r="BF260">
        <f>INDEX('Input EIA SEDS'!$A:$BZ, $A260, COLUMN(BF260))</f>
        <v/>
      </c>
      <c r="BG260">
        <f>INDEX('Input EIA SEDS'!$A:$BZ, $A260, COLUMN(BG260))</f>
        <v/>
      </c>
      <c r="BH260">
        <f>INDEX('Input EIA SEDS'!$A:$BZ, $A260, COLUMN(BH260))</f>
        <v/>
      </c>
      <c r="BI260">
        <f>INDEX('Input EIA SEDS'!$A:$BZ, $A260, COLUMN(BI260))</f>
        <v/>
      </c>
      <c r="BJ260">
        <f>INDEX('Input EIA SEDS'!$A:$BZ, $A260, COLUMN(BJ260))</f>
        <v/>
      </c>
      <c r="BK260">
        <f>INDEX('Input EIA SEDS'!$A:$BZ, $A260, COLUMN(BK260))</f>
        <v/>
      </c>
      <c r="BL260">
        <f>INDEX('Input EIA SEDS'!$A:$BZ, $A260, COLUMN(BL260))</f>
        <v/>
      </c>
      <c r="BM260">
        <f>INDEX('Input EIA SEDS'!$A:$BZ, $A260, COLUMN(BM260))</f>
        <v/>
      </c>
      <c r="BN260">
        <f>INDEX('Input EIA SEDS'!$A:$BZ, $A260, COLUMN(BN260))</f>
        <v/>
      </c>
      <c r="BO260">
        <f>INDEX('Input EIA SEDS'!$A:$BZ, $A260, COLUMN(BO260))</f>
        <v/>
      </c>
      <c r="BP260">
        <f>INDEX('Input EIA SEDS'!$A:$BZ, $A260, COLUMN(BP260))</f>
        <v/>
      </c>
      <c r="BQ260">
        <f>INDEX('Input EIA SEDS'!$A:$BZ, $A260, COLUMN(BQ260))</f>
        <v/>
      </c>
      <c r="BR260">
        <f>INDEX('Input EIA SEDS'!$A:$BZ, $A260, COLUMN(BR260))</f>
        <v/>
      </c>
      <c r="BS260">
        <f>INDEX('Input EIA SEDS'!$A:$BZ, $A260, COLUMN(BS260))</f>
        <v/>
      </c>
      <c r="BT260">
        <f>INDEX('Input EIA SEDS'!$A:$BZ, $A260, COLUMN(BT260))</f>
        <v/>
      </c>
      <c r="BU260">
        <f>INDEX('Input EIA SEDS'!$A:$BZ, $A260, COLUMN(BU260))</f>
        <v/>
      </c>
      <c r="BV260">
        <f>INDEX('Input EIA SEDS'!$A:$BZ, $A260, COLUMN(BV260))</f>
        <v/>
      </c>
      <c r="BW260">
        <f>INDEX('Input EIA SEDS'!$A:$BZ, $A260, COLUMN(BW260))</f>
        <v/>
      </c>
    </row>
    <row r="261" spans="1:75">
      <c r="A261">
        <f>MATCH($C261,'Input EIA SEDS'!$C:$C,0)</f>
        <v/>
      </c>
      <c r="B261">
        <f>INDEX('Input EIA SEDS'!$A:$BZ, $A261, COLUMN(B261))</f>
        <v/>
      </c>
      <c r="C261" t="s">
        <v>1129</v>
      </c>
      <c r="D261">
        <f>INDEX('Input EIA SEDS'!$A:$BZ, $A261, COLUMN(D261))</f>
        <v/>
      </c>
      <c r="E261">
        <f>INDEX('Input EIA SEDS'!$A:$BZ, $A261, COLUMN(E261))</f>
        <v/>
      </c>
      <c r="F261">
        <f>INDEX('Input EIA SEDS'!$A:$BZ, $A261, COLUMN(F261))</f>
        <v/>
      </c>
      <c r="G261">
        <f>INDEX('Input EIA SEDS'!$A:$BZ, $A261, COLUMN(G261))</f>
        <v/>
      </c>
      <c r="H261">
        <f>INDEX('Input EIA SEDS'!$A:$BZ, $A261, COLUMN(H261))</f>
        <v/>
      </c>
      <c r="I261">
        <f>INDEX('Input EIA SEDS'!$A:$BZ, $A261, COLUMN(I261))</f>
        <v/>
      </c>
      <c r="J261">
        <f>INDEX('Input EIA SEDS'!$A:$BZ, $A261, COLUMN(J261))</f>
        <v/>
      </c>
      <c r="K261">
        <f>INDEX('Input EIA SEDS'!$A:$BZ, $A261, COLUMN(K261))</f>
        <v/>
      </c>
      <c r="L261">
        <f>INDEX('Input EIA SEDS'!$A:$BZ, $A261, COLUMN(L261))</f>
        <v/>
      </c>
      <c r="M261">
        <f>INDEX('Input EIA SEDS'!$A:$BZ, $A261, COLUMN(M261))</f>
        <v/>
      </c>
      <c r="N261">
        <f>INDEX('Input EIA SEDS'!$A:$BZ, $A261, COLUMN(N261))</f>
        <v/>
      </c>
      <c r="O261">
        <f>INDEX('Input EIA SEDS'!$A:$BZ, $A261, COLUMN(O261))</f>
        <v/>
      </c>
      <c r="P261">
        <f>INDEX('Input EIA SEDS'!$A:$BZ, $A261, COLUMN(P261))</f>
        <v/>
      </c>
      <c r="Q261">
        <f>INDEX('Input EIA SEDS'!$A:$BZ, $A261, COLUMN(Q261))</f>
        <v/>
      </c>
      <c r="R261">
        <f>INDEX('Input EIA SEDS'!$A:$BZ, $A261, COLUMN(R261))</f>
        <v/>
      </c>
      <c r="S261">
        <f>INDEX('Input EIA SEDS'!$A:$BZ, $A261, COLUMN(S261))</f>
        <v/>
      </c>
      <c r="T261">
        <f>INDEX('Input EIA SEDS'!$A:$BZ, $A261, COLUMN(T261))</f>
        <v/>
      </c>
      <c r="U261">
        <f>INDEX('Input EIA SEDS'!$A:$BZ, $A261, COLUMN(U261))</f>
        <v/>
      </c>
      <c r="V261">
        <f>INDEX('Input EIA SEDS'!$A:$BZ, $A261, COLUMN(V261))</f>
        <v/>
      </c>
      <c r="W261">
        <f>INDEX('Input EIA SEDS'!$A:$BZ, $A261, COLUMN(W261))</f>
        <v/>
      </c>
      <c r="X261">
        <f>INDEX('Input EIA SEDS'!$A:$BZ, $A261, COLUMN(X261))</f>
        <v/>
      </c>
      <c r="Y261">
        <f>INDEX('Input EIA SEDS'!$A:$BZ, $A261, COLUMN(Y261))</f>
        <v/>
      </c>
      <c r="Z261">
        <f>INDEX('Input EIA SEDS'!$A:$BZ, $A261, COLUMN(Z261))</f>
        <v/>
      </c>
      <c r="AA261">
        <f>INDEX('Input EIA SEDS'!$A:$BZ, $A261, COLUMN(AA261))</f>
        <v/>
      </c>
      <c r="AB261">
        <f>INDEX('Input EIA SEDS'!$A:$BZ, $A261, COLUMN(AB261))</f>
        <v/>
      </c>
      <c r="AC261">
        <f>INDEX('Input EIA SEDS'!$A:$BZ, $A261, COLUMN(AC261))</f>
        <v/>
      </c>
      <c r="AD261">
        <f>INDEX('Input EIA SEDS'!$A:$BZ, $A261, COLUMN(AD261))</f>
        <v/>
      </c>
      <c r="AE261">
        <f>INDEX('Input EIA SEDS'!$A:$BZ, $A261, COLUMN(AE261))</f>
        <v/>
      </c>
      <c r="AF261">
        <f>INDEX('Input EIA SEDS'!$A:$BZ, $A261, COLUMN(AF261))</f>
        <v/>
      </c>
      <c r="AG261">
        <f>INDEX('Input EIA SEDS'!$A:$BZ, $A261, COLUMN(AG261))</f>
        <v/>
      </c>
      <c r="AH261">
        <f>INDEX('Input EIA SEDS'!$A:$BZ, $A261, COLUMN(AH261))</f>
        <v/>
      </c>
      <c r="AI261">
        <f>INDEX('Input EIA SEDS'!$A:$BZ, $A261, COLUMN(AI261))</f>
        <v/>
      </c>
      <c r="AJ261">
        <f>INDEX('Input EIA SEDS'!$A:$BZ, $A261, COLUMN(AJ261))</f>
        <v/>
      </c>
      <c r="AK261">
        <f>INDEX('Input EIA SEDS'!$A:$BZ, $A261, COLUMN(AK261))</f>
        <v/>
      </c>
      <c r="AL261">
        <f>INDEX('Input EIA SEDS'!$A:$BZ, $A261, COLUMN(AL261))</f>
        <v/>
      </c>
      <c r="AM261">
        <f>INDEX('Input EIA SEDS'!$A:$BZ, $A261, COLUMN(AM261))</f>
        <v/>
      </c>
      <c r="AN261">
        <f>INDEX('Input EIA SEDS'!$A:$BZ, $A261, COLUMN(AN261))</f>
        <v/>
      </c>
      <c r="AO261">
        <f>INDEX('Input EIA SEDS'!$A:$BZ, $A261, COLUMN(AO261))</f>
        <v/>
      </c>
      <c r="AP261">
        <f>INDEX('Input EIA SEDS'!$A:$BZ, $A261, COLUMN(AP261))</f>
        <v/>
      </c>
      <c r="AQ261">
        <f>INDEX('Input EIA SEDS'!$A:$BZ, $A261, COLUMN(AQ261))</f>
        <v/>
      </c>
      <c r="AR261">
        <f>INDEX('Input EIA SEDS'!$A:$BZ, $A261, COLUMN(AR261))</f>
        <v/>
      </c>
      <c r="AS261">
        <f>INDEX('Input EIA SEDS'!$A:$BZ, $A261, COLUMN(AS261))</f>
        <v/>
      </c>
      <c r="AT261">
        <f>INDEX('Input EIA SEDS'!$A:$BZ, $A261, COLUMN(AT261))</f>
        <v/>
      </c>
      <c r="AU261">
        <f>INDEX('Input EIA SEDS'!$A:$BZ, $A261, COLUMN(AU261))</f>
        <v/>
      </c>
      <c r="AV261">
        <f>INDEX('Input EIA SEDS'!$A:$BZ, $A261, COLUMN(AV261))</f>
        <v/>
      </c>
      <c r="AW261">
        <f>INDEX('Input EIA SEDS'!$A:$BZ, $A261, COLUMN(AW261))</f>
        <v/>
      </c>
      <c r="AX261">
        <f>INDEX('Input EIA SEDS'!$A:$BZ, $A261, COLUMN(AX261))</f>
        <v/>
      </c>
      <c r="AY261">
        <f>INDEX('Input EIA SEDS'!$A:$BZ, $A261, COLUMN(AY261))</f>
        <v/>
      </c>
      <c r="AZ261">
        <f>INDEX('Input EIA SEDS'!$A:$BZ, $A261, COLUMN(AZ261))</f>
        <v/>
      </c>
      <c r="BA261">
        <f>INDEX('Input EIA SEDS'!$A:$BZ, $A261, COLUMN(BA261))</f>
        <v/>
      </c>
      <c r="BB261">
        <f>INDEX('Input EIA SEDS'!$A:$BZ, $A261, COLUMN(BB261))</f>
        <v/>
      </c>
      <c r="BC261">
        <f>INDEX('Input EIA SEDS'!$A:$BZ, $A261, COLUMN(BC261))</f>
        <v/>
      </c>
      <c r="BD261">
        <f>INDEX('Input EIA SEDS'!$A:$BZ, $A261, COLUMN(BD261))</f>
        <v/>
      </c>
      <c r="BE261">
        <f>INDEX('Input EIA SEDS'!$A:$BZ, $A261, COLUMN(BE261))</f>
        <v/>
      </c>
      <c r="BF261">
        <f>INDEX('Input EIA SEDS'!$A:$BZ, $A261, COLUMN(BF261))</f>
        <v/>
      </c>
      <c r="BG261">
        <f>INDEX('Input EIA SEDS'!$A:$BZ, $A261, COLUMN(BG261))</f>
        <v/>
      </c>
      <c r="BH261">
        <f>INDEX('Input EIA SEDS'!$A:$BZ, $A261, COLUMN(BH261))</f>
        <v/>
      </c>
      <c r="BI261">
        <f>INDEX('Input EIA SEDS'!$A:$BZ, $A261, COLUMN(BI261))</f>
        <v/>
      </c>
      <c r="BJ261">
        <f>INDEX('Input EIA SEDS'!$A:$BZ, $A261, COLUMN(BJ261))</f>
        <v/>
      </c>
      <c r="BK261">
        <f>INDEX('Input EIA SEDS'!$A:$BZ, $A261, COLUMN(BK261))</f>
        <v/>
      </c>
      <c r="BL261">
        <f>INDEX('Input EIA SEDS'!$A:$BZ, $A261, COLUMN(BL261))</f>
        <v/>
      </c>
      <c r="BM261">
        <f>INDEX('Input EIA SEDS'!$A:$BZ, $A261, COLUMN(BM261))</f>
        <v/>
      </c>
      <c r="BN261">
        <f>INDEX('Input EIA SEDS'!$A:$BZ, $A261, COLUMN(BN261))</f>
        <v/>
      </c>
      <c r="BO261">
        <f>INDEX('Input EIA SEDS'!$A:$BZ, $A261, COLUMN(BO261))</f>
        <v/>
      </c>
      <c r="BP261">
        <f>INDEX('Input EIA SEDS'!$A:$BZ, $A261, COLUMN(BP261))</f>
        <v/>
      </c>
      <c r="BQ261">
        <f>INDEX('Input EIA SEDS'!$A:$BZ, $A261, COLUMN(BQ261))</f>
        <v/>
      </c>
      <c r="BR261">
        <f>INDEX('Input EIA SEDS'!$A:$BZ, $A261, COLUMN(BR261))</f>
        <v/>
      </c>
      <c r="BS261">
        <f>INDEX('Input EIA SEDS'!$A:$BZ, $A261, COLUMN(BS261))</f>
        <v/>
      </c>
      <c r="BT261">
        <f>INDEX('Input EIA SEDS'!$A:$BZ, $A261, COLUMN(BT261))</f>
        <v/>
      </c>
      <c r="BU261">
        <f>INDEX('Input EIA SEDS'!$A:$BZ, $A261, COLUMN(BU261))</f>
        <v/>
      </c>
      <c r="BV261">
        <f>INDEX('Input EIA SEDS'!$A:$BZ, $A261, COLUMN(BV261))</f>
        <v/>
      </c>
      <c r="BW261">
        <f>INDEX('Input EIA SEDS'!$A:$BZ, $A261, COLUMN(BW261))</f>
        <v/>
      </c>
    </row>
    <row r="262" spans="1:75">
      <c r="A262">
        <f>MATCH($C262,'Input EIA SEDS'!$C:$C,0)</f>
        <v/>
      </c>
      <c r="B262">
        <f>INDEX('Input EIA SEDS'!$A:$BZ, $A262, COLUMN(B262))</f>
        <v/>
      </c>
      <c r="C262" t="s">
        <v>1132</v>
      </c>
      <c r="D262">
        <f>INDEX('Input EIA SEDS'!$A:$BZ, $A262, COLUMN(D262))</f>
        <v/>
      </c>
      <c r="E262">
        <f>INDEX('Input EIA SEDS'!$A:$BZ, $A262, COLUMN(E262))</f>
        <v/>
      </c>
      <c r="F262">
        <f>INDEX('Input EIA SEDS'!$A:$BZ, $A262, COLUMN(F262))</f>
        <v/>
      </c>
      <c r="G262">
        <f>INDEX('Input EIA SEDS'!$A:$BZ, $A262, COLUMN(G262))</f>
        <v/>
      </c>
      <c r="H262">
        <f>INDEX('Input EIA SEDS'!$A:$BZ, $A262, COLUMN(H262))</f>
        <v/>
      </c>
      <c r="I262">
        <f>INDEX('Input EIA SEDS'!$A:$BZ, $A262, COLUMN(I262))</f>
        <v/>
      </c>
      <c r="J262">
        <f>INDEX('Input EIA SEDS'!$A:$BZ, $A262, COLUMN(J262))</f>
        <v/>
      </c>
      <c r="K262">
        <f>INDEX('Input EIA SEDS'!$A:$BZ, $A262, COLUMN(K262))</f>
        <v/>
      </c>
      <c r="L262">
        <f>INDEX('Input EIA SEDS'!$A:$BZ, $A262, COLUMN(L262))</f>
        <v/>
      </c>
      <c r="M262">
        <f>INDEX('Input EIA SEDS'!$A:$BZ, $A262, COLUMN(M262))</f>
        <v/>
      </c>
      <c r="N262">
        <f>INDEX('Input EIA SEDS'!$A:$BZ, $A262, COLUMN(N262))</f>
        <v/>
      </c>
      <c r="O262">
        <f>INDEX('Input EIA SEDS'!$A:$BZ, $A262, COLUMN(O262))</f>
        <v/>
      </c>
      <c r="P262">
        <f>INDEX('Input EIA SEDS'!$A:$BZ, $A262, COLUMN(P262))</f>
        <v/>
      </c>
      <c r="Q262">
        <f>INDEX('Input EIA SEDS'!$A:$BZ, $A262, COLUMN(Q262))</f>
        <v/>
      </c>
      <c r="R262">
        <f>INDEX('Input EIA SEDS'!$A:$BZ, $A262, COLUMN(R262))</f>
        <v/>
      </c>
      <c r="S262">
        <f>INDEX('Input EIA SEDS'!$A:$BZ, $A262, COLUMN(S262))</f>
        <v/>
      </c>
      <c r="T262">
        <f>INDEX('Input EIA SEDS'!$A:$BZ, $A262, COLUMN(T262))</f>
        <v/>
      </c>
      <c r="U262">
        <f>INDEX('Input EIA SEDS'!$A:$BZ, $A262, COLUMN(U262))</f>
        <v/>
      </c>
      <c r="V262">
        <f>INDEX('Input EIA SEDS'!$A:$BZ, $A262, COLUMN(V262))</f>
        <v/>
      </c>
      <c r="W262">
        <f>INDEX('Input EIA SEDS'!$A:$BZ, $A262, COLUMN(W262))</f>
        <v/>
      </c>
      <c r="X262">
        <f>INDEX('Input EIA SEDS'!$A:$BZ, $A262, COLUMN(X262))</f>
        <v/>
      </c>
      <c r="Y262">
        <f>INDEX('Input EIA SEDS'!$A:$BZ, $A262, COLUMN(Y262))</f>
        <v/>
      </c>
      <c r="Z262">
        <f>INDEX('Input EIA SEDS'!$A:$BZ, $A262, COLUMN(Z262))</f>
        <v/>
      </c>
      <c r="AA262">
        <f>INDEX('Input EIA SEDS'!$A:$BZ, $A262, COLUMN(AA262))</f>
        <v/>
      </c>
      <c r="AB262">
        <f>INDEX('Input EIA SEDS'!$A:$BZ, $A262, COLUMN(AB262))</f>
        <v/>
      </c>
      <c r="AC262">
        <f>INDEX('Input EIA SEDS'!$A:$BZ, $A262, COLUMN(AC262))</f>
        <v/>
      </c>
      <c r="AD262">
        <f>INDEX('Input EIA SEDS'!$A:$BZ, $A262, COLUMN(AD262))</f>
        <v/>
      </c>
      <c r="AE262">
        <f>INDEX('Input EIA SEDS'!$A:$BZ, $A262, COLUMN(AE262))</f>
        <v/>
      </c>
      <c r="AF262">
        <f>INDEX('Input EIA SEDS'!$A:$BZ, $A262, COLUMN(AF262))</f>
        <v/>
      </c>
      <c r="AG262">
        <f>INDEX('Input EIA SEDS'!$A:$BZ, $A262, COLUMN(AG262))</f>
        <v/>
      </c>
      <c r="AH262">
        <f>INDEX('Input EIA SEDS'!$A:$BZ, $A262, COLUMN(AH262))</f>
        <v/>
      </c>
      <c r="AI262">
        <f>INDEX('Input EIA SEDS'!$A:$BZ, $A262, COLUMN(AI262))</f>
        <v/>
      </c>
      <c r="AJ262">
        <f>INDEX('Input EIA SEDS'!$A:$BZ, $A262, COLUMN(AJ262))</f>
        <v/>
      </c>
      <c r="AK262">
        <f>INDEX('Input EIA SEDS'!$A:$BZ, $A262, COLUMN(AK262))</f>
        <v/>
      </c>
      <c r="AL262">
        <f>INDEX('Input EIA SEDS'!$A:$BZ, $A262, COLUMN(AL262))</f>
        <v/>
      </c>
      <c r="AM262">
        <f>INDEX('Input EIA SEDS'!$A:$BZ, $A262, COLUMN(AM262))</f>
        <v/>
      </c>
      <c r="AN262">
        <f>INDEX('Input EIA SEDS'!$A:$BZ, $A262, COLUMN(AN262))</f>
        <v/>
      </c>
      <c r="AO262">
        <f>INDEX('Input EIA SEDS'!$A:$BZ, $A262, COLUMN(AO262))</f>
        <v/>
      </c>
      <c r="AP262">
        <f>INDEX('Input EIA SEDS'!$A:$BZ, $A262, COLUMN(AP262))</f>
        <v/>
      </c>
      <c r="AQ262">
        <f>INDEX('Input EIA SEDS'!$A:$BZ, $A262, COLUMN(AQ262))</f>
        <v/>
      </c>
      <c r="AR262">
        <f>INDEX('Input EIA SEDS'!$A:$BZ, $A262, COLUMN(AR262))</f>
        <v/>
      </c>
      <c r="AS262">
        <f>INDEX('Input EIA SEDS'!$A:$BZ, $A262, COLUMN(AS262))</f>
        <v/>
      </c>
      <c r="AT262">
        <f>INDEX('Input EIA SEDS'!$A:$BZ, $A262, COLUMN(AT262))</f>
        <v/>
      </c>
      <c r="AU262">
        <f>INDEX('Input EIA SEDS'!$A:$BZ, $A262, COLUMN(AU262))</f>
        <v/>
      </c>
      <c r="AV262">
        <f>INDEX('Input EIA SEDS'!$A:$BZ, $A262, COLUMN(AV262))</f>
        <v/>
      </c>
      <c r="AW262">
        <f>INDEX('Input EIA SEDS'!$A:$BZ, $A262, COLUMN(AW262))</f>
        <v/>
      </c>
      <c r="AX262">
        <f>INDEX('Input EIA SEDS'!$A:$BZ, $A262, COLUMN(AX262))</f>
        <v/>
      </c>
      <c r="AY262">
        <f>INDEX('Input EIA SEDS'!$A:$BZ, $A262, COLUMN(AY262))</f>
        <v/>
      </c>
      <c r="AZ262">
        <f>INDEX('Input EIA SEDS'!$A:$BZ, $A262, COLUMN(AZ262))</f>
        <v/>
      </c>
      <c r="BA262">
        <f>INDEX('Input EIA SEDS'!$A:$BZ, $A262, COLUMN(BA262))</f>
        <v/>
      </c>
      <c r="BB262">
        <f>INDEX('Input EIA SEDS'!$A:$BZ, $A262, COLUMN(BB262))</f>
        <v/>
      </c>
      <c r="BC262">
        <f>INDEX('Input EIA SEDS'!$A:$BZ, $A262, COLUMN(BC262))</f>
        <v/>
      </c>
      <c r="BD262">
        <f>INDEX('Input EIA SEDS'!$A:$BZ, $A262, COLUMN(BD262))</f>
        <v/>
      </c>
      <c r="BE262">
        <f>INDEX('Input EIA SEDS'!$A:$BZ, $A262, COLUMN(BE262))</f>
        <v/>
      </c>
      <c r="BF262">
        <f>INDEX('Input EIA SEDS'!$A:$BZ, $A262, COLUMN(BF262))</f>
        <v/>
      </c>
      <c r="BG262">
        <f>INDEX('Input EIA SEDS'!$A:$BZ, $A262, COLUMN(BG262))</f>
        <v/>
      </c>
      <c r="BH262">
        <f>INDEX('Input EIA SEDS'!$A:$BZ, $A262, COLUMN(BH262))</f>
        <v/>
      </c>
      <c r="BI262">
        <f>INDEX('Input EIA SEDS'!$A:$BZ, $A262, COLUMN(BI262))</f>
        <v/>
      </c>
      <c r="BJ262">
        <f>INDEX('Input EIA SEDS'!$A:$BZ, $A262, COLUMN(BJ262))</f>
        <v/>
      </c>
      <c r="BK262">
        <f>INDEX('Input EIA SEDS'!$A:$BZ, $A262, COLUMN(BK262))</f>
        <v/>
      </c>
      <c r="BL262">
        <f>INDEX('Input EIA SEDS'!$A:$BZ, $A262, COLUMN(BL262))</f>
        <v/>
      </c>
      <c r="BM262">
        <f>INDEX('Input EIA SEDS'!$A:$BZ, $A262, COLUMN(BM262))</f>
        <v/>
      </c>
      <c r="BN262">
        <f>INDEX('Input EIA SEDS'!$A:$BZ, $A262, COLUMN(BN262))</f>
        <v/>
      </c>
      <c r="BO262">
        <f>INDEX('Input EIA SEDS'!$A:$BZ, $A262, COLUMN(BO262))</f>
        <v/>
      </c>
      <c r="BP262">
        <f>INDEX('Input EIA SEDS'!$A:$BZ, $A262, COLUMN(BP262))</f>
        <v/>
      </c>
      <c r="BQ262">
        <f>INDEX('Input EIA SEDS'!$A:$BZ, $A262, COLUMN(BQ262))</f>
        <v/>
      </c>
      <c r="BR262">
        <f>INDEX('Input EIA SEDS'!$A:$BZ, $A262, COLUMN(BR262))</f>
        <v/>
      </c>
      <c r="BS262">
        <f>INDEX('Input EIA SEDS'!$A:$BZ, $A262, COLUMN(BS262))</f>
        <v/>
      </c>
      <c r="BT262">
        <f>INDEX('Input EIA SEDS'!$A:$BZ, $A262, COLUMN(BT262))</f>
        <v/>
      </c>
      <c r="BU262">
        <f>INDEX('Input EIA SEDS'!$A:$BZ, $A262, COLUMN(BU262))</f>
        <v/>
      </c>
      <c r="BV262">
        <f>INDEX('Input EIA SEDS'!$A:$BZ, $A262, COLUMN(BV262))</f>
        <v/>
      </c>
      <c r="BW262">
        <f>INDEX('Input EIA SEDS'!$A:$BZ, $A262, COLUMN(BW262))</f>
        <v/>
      </c>
    </row>
    <row r="263" spans="1:75">
      <c r="A263">
        <f>MATCH($C263,'Input EIA SEDS'!$C:$C,0)</f>
        <v/>
      </c>
      <c r="B263">
        <f>INDEX('Input EIA SEDS'!$A:$BZ, $A263, COLUMN(B263))</f>
        <v/>
      </c>
      <c r="C263" t="s">
        <v>1140</v>
      </c>
      <c r="D263">
        <f>INDEX('Input EIA SEDS'!$A:$BZ, $A263, COLUMN(D263))</f>
        <v/>
      </c>
      <c r="E263">
        <f>INDEX('Input EIA SEDS'!$A:$BZ, $A263, COLUMN(E263))</f>
        <v/>
      </c>
      <c r="F263">
        <f>INDEX('Input EIA SEDS'!$A:$BZ, $A263, COLUMN(F263))</f>
        <v/>
      </c>
      <c r="G263">
        <f>INDEX('Input EIA SEDS'!$A:$BZ, $A263, COLUMN(G263))</f>
        <v/>
      </c>
      <c r="H263">
        <f>INDEX('Input EIA SEDS'!$A:$BZ, $A263, COLUMN(H263))</f>
        <v/>
      </c>
      <c r="I263">
        <f>INDEX('Input EIA SEDS'!$A:$BZ, $A263, COLUMN(I263))</f>
        <v/>
      </c>
      <c r="J263">
        <f>INDEX('Input EIA SEDS'!$A:$BZ, $A263, COLUMN(J263))</f>
        <v/>
      </c>
      <c r="K263">
        <f>INDEX('Input EIA SEDS'!$A:$BZ, $A263, COLUMN(K263))</f>
        <v/>
      </c>
      <c r="L263">
        <f>INDEX('Input EIA SEDS'!$A:$BZ, $A263, COLUMN(L263))</f>
        <v/>
      </c>
      <c r="M263">
        <f>INDEX('Input EIA SEDS'!$A:$BZ, $A263, COLUMN(M263))</f>
        <v/>
      </c>
      <c r="N263">
        <f>INDEX('Input EIA SEDS'!$A:$BZ, $A263, COLUMN(N263))</f>
        <v/>
      </c>
      <c r="O263">
        <f>INDEX('Input EIA SEDS'!$A:$BZ, $A263, COLUMN(O263))</f>
        <v/>
      </c>
      <c r="P263">
        <f>INDEX('Input EIA SEDS'!$A:$BZ, $A263, COLUMN(P263))</f>
        <v/>
      </c>
      <c r="Q263">
        <f>INDEX('Input EIA SEDS'!$A:$BZ, $A263, COLUMN(Q263))</f>
        <v/>
      </c>
      <c r="R263">
        <f>INDEX('Input EIA SEDS'!$A:$BZ, $A263, COLUMN(R263))</f>
        <v/>
      </c>
      <c r="S263">
        <f>INDEX('Input EIA SEDS'!$A:$BZ, $A263, COLUMN(S263))</f>
        <v/>
      </c>
      <c r="T263">
        <f>INDEX('Input EIA SEDS'!$A:$BZ, $A263, COLUMN(T263))</f>
        <v/>
      </c>
      <c r="U263">
        <f>INDEX('Input EIA SEDS'!$A:$BZ, $A263, COLUMN(U263))</f>
        <v/>
      </c>
      <c r="V263">
        <f>INDEX('Input EIA SEDS'!$A:$BZ, $A263, COLUMN(V263))</f>
        <v/>
      </c>
      <c r="W263">
        <f>INDEX('Input EIA SEDS'!$A:$BZ, $A263, COLUMN(W263))</f>
        <v/>
      </c>
      <c r="X263">
        <f>INDEX('Input EIA SEDS'!$A:$BZ, $A263, COLUMN(X263))</f>
        <v/>
      </c>
      <c r="Y263">
        <f>INDEX('Input EIA SEDS'!$A:$BZ, $A263, COLUMN(Y263))</f>
        <v/>
      </c>
      <c r="Z263">
        <f>INDEX('Input EIA SEDS'!$A:$BZ, $A263, COLUMN(Z263))</f>
        <v/>
      </c>
      <c r="AA263">
        <f>INDEX('Input EIA SEDS'!$A:$BZ, $A263, COLUMN(AA263))</f>
        <v/>
      </c>
      <c r="AB263">
        <f>INDEX('Input EIA SEDS'!$A:$BZ, $A263, COLUMN(AB263))</f>
        <v/>
      </c>
      <c r="AC263">
        <f>INDEX('Input EIA SEDS'!$A:$BZ, $A263, COLUMN(AC263))</f>
        <v/>
      </c>
      <c r="AD263">
        <f>INDEX('Input EIA SEDS'!$A:$BZ, $A263, COLUMN(AD263))</f>
        <v/>
      </c>
      <c r="AE263">
        <f>INDEX('Input EIA SEDS'!$A:$BZ, $A263, COLUMN(AE263))</f>
        <v/>
      </c>
      <c r="AF263">
        <f>INDEX('Input EIA SEDS'!$A:$BZ, $A263, COLUMN(AF263))</f>
        <v/>
      </c>
      <c r="AG263">
        <f>INDEX('Input EIA SEDS'!$A:$BZ, $A263, COLUMN(AG263))</f>
        <v/>
      </c>
      <c r="AH263">
        <f>INDEX('Input EIA SEDS'!$A:$BZ, $A263, COLUMN(AH263))</f>
        <v/>
      </c>
      <c r="AI263">
        <f>INDEX('Input EIA SEDS'!$A:$BZ, $A263, COLUMN(AI263))</f>
        <v/>
      </c>
      <c r="AJ263">
        <f>INDEX('Input EIA SEDS'!$A:$BZ, $A263, COLUMN(AJ263))</f>
        <v/>
      </c>
      <c r="AK263">
        <f>INDEX('Input EIA SEDS'!$A:$BZ, $A263, COLUMN(AK263))</f>
        <v/>
      </c>
      <c r="AL263">
        <f>INDEX('Input EIA SEDS'!$A:$BZ, $A263, COLUMN(AL263))</f>
        <v/>
      </c>
      <c r="AM263">
        <f>INDEX('Input EIA SEDS'!$A:$BZ, $A263, COLUMN(AM263))</f>
        <v/>
      </c>
      <c r="AN263">
        <f>INDEX('Input EIA SEDS'!$A:$BZ, $A263, COLUMN(AN263))</f>
        <v/>
      </c>
      <c r="AO263">
        <f>INDEX('Input EIA SEDS'!$A:$BZ, $A263, COLUMN(AO263))</f>
        <v/>
      </c>
      <c r="AP263">
        <f>INDEX('Input EIA SEDS'!$A:$BZ, $A263, COLUMN(AP263))</f>
        <v/>
      </c>
      <c r="AQ263">
        <f>INDEX('Input EIA SEDS'!$A:$BZ, $A263, COLUMN(AQ263))</f>
        <v/>
      </c>
      <c r="AR263">
        <f>INDEX('Input EIA SEDS'!$A:$BZ, $A263, COLUMN(AR263))</f>
        <v/>
      </c>
      <c r="AS263">
        <f>INDEX('Input EIA SEDS'!$A:$BZ, $A263, COLUMN(AS263))</f>
        <v/>
      </c>
      <c r="AT263">
        <f>INDEX('Input EIA SEDS'!$A:$BZ, $A263, COLUMN(AT263))</f>
        <v/>
      </c>
      <c r="AU263">
        <f>INDEX('Input EIA SEDS'!$A:$BZ, $A263, COLUMN(AU263))</f>
        <v/>
      </c>
      <c r="AV263">
        <f>INDEX('Input EIA SEDS'!$A:$BZ, $A263, COLUMN(AV263))</f>
        <v/>
      </c>
      <c r="AW263">
        <f>INDEX('Input EIA SEDS'!$A:$BZ, $A263, COLUMN(AW263))</f>
        <v/>
      </c>
      <c r="AX263">
        <f>INDEX('Input EIA SEDS'!$A:$BZ, $A263, COLUMN(AX263))</f>
        <v/>
      </c>
      <c r="AY263">
        <f>INDEX('Input EIA SEDS'!$A:$BZ, $A263, COLUMN(AY263))</f>
        <v/>
      </c>
      <c r="AZ263">
        <f>INDEX('Input EIA SEDS'!$A:$BZ, $A263, COLUMN(AZ263))</f>
        <v/>
      </c>
      <c r="BA263">
        <f>INDEX('Input EIA SEDS'!$A:$BZ, $A263, COLUMN(BA263))</f>
        <v/>
      </c>
      <c r="BB263">
        <f>INDEX('Input EIA SEDS'!$A:$BZ, $A263, COLUMN(BB263))</f>
        <v/>
      </c>
      <c r="BC263">
        <f>INDEX('Input EIA SEDS'!$A:$BZ, $A263, COLUMN(BC263))</f>
        <v/>
      </c>
      <c r="BD263">
        <f>INDEX('Input EIA SEDS'!$A:$BZ, $A263, COLUMN(BD263))</f>
        <v/>
      </c>
      <c r="BE263">
        <f>INDEX('Input EIA SEDS'!$A:$BZ, $A263, COLUMN(BE263))</f>
        <v/>
      </c>
      <c r="BF263">
        <f>INDEX('Input EIA SEDS'!$A:$BZ, $A263, COLUMN(BF263))</f>
        <v/>
      </c>
      <c r="BG263">
        <f>INDEX('Input EIA SEDS'!$A:$BZ, $A263, COLUMN(BG263))</f>
        <v/>
      </c>
      <c r="BH263">
        <f>INDEX('Input EIA SEDS'!$A:$BZ, $A263, COLUMN(BH263))</f>
        <v/>
      </c>
      <c r="BI263">
        <f>INDEX('Input EIA SEDS'!$A:$BZ, $A263, COLUMN(BI263))</f>
        <v/>
      </c>
      <c r="BJ263">
        <f>INDEX('Input EIA SEDS'!$A:$BZ, $A263, COLUMN(BJ263))</f>
        <v/>
      </c>
      <c r="BK263">
        <f>INDEX('Input EIA SEDS'!$A:$BZ, $A263, COLUMN(BK263))</f>
        <v/>
      </c>
      <c r="BL263">
        <f>INDEX('Input EIA SEDS'!$A:$BZ, $A263, COLUMN(BL263))</f>
        <v/>
      </c>
      <c r="BM263">
        <f>INDEX('Input EIA SEDS'!$A:$BZ, $A263, COLUMN(BM263))</f>
        <v/>
      </c>
      <c r="BN263">
        <f>INDEX('Input EIA SEDS'!$A:$BZ, $A263, COLUMN(BN263))</f>
        <v/>
      </c>
      <c r="BO263">
        <f>INDEX('Input EIA SEDS'!$A:$BZ, $A263, COLUMN(BO263))</f>
        <v/>
      </c>
      <c r="BP263">
        <f>INDEX('Input EIA SEDS'!$A:$BZ, $A263, COLUMN(BP263))</f>
        <v/>
      </c>
      <c r="BQ263">
        <f>INDEX('Input EIA SEDS'!$A:$BZ, $A263, COLUMN(BQ263))</f>
        <v/>
      </c>
      <c r="BR263">
        <f>INDEX('Input EIA SEDS'!$A:$BZ, $A263, COLUMN(BR263))</f>
        <v/>
      </c>
      <c r="BS263">
        <f>INDEX('Input EIA SEDS'!$A:$BZ, $A263, COLUMN(BS263))</f>
        <v/>
      </c>
      <c r="BT263">
        <f>INDEX('Input EIA SEDS'!$A:$BZ, $A263, COLUMN(BT263))</f>
        <v/>
      </c>
      <c r="BU263">
        <f>INDEX('Input EIA SEDS'!$A:$BZ, $A263, COLUMN(BU263))</f>
        <v/>
      </c>
      <c r="BV263">
        <f>INDEX('Input EIA SEDS'!$A:$BZ, $A263, COLUMN(BV263))</f>
        <v/>
      </c>
      <c r="BW263">
        <f>INDEX('Input EIA SEDS'!$A:$BZ, $A263, COLUMN(BW263))</f>
        <v/>
      </c>
    </row>
    <row r="264" spans="1:75">
      <c r="A264">
        <f>MATCH($C264,'Input EIA SEDS'!$C:$C,0)</f>
        <v/>
      </c>
      <c r="B264">
        <f>INDEX('Input EIA SEDS'!$A:$BZ, $A264, COLUMN(B264))</f>
        <v/>
      </c>
      <c r="C264" t="s">
        <v>1142</v>
      </c>
      <c r="D264">
        <f>INDEX('Input EIA SEDS'!$A:$BZ, $A264, COLUMN(D264))</f>
        <v/>
      </c>
      <c r="E264">
        <f>INDEX('Input EIA SEDS'!$A:$BZ, $A264, COLUMN(E264))</f>
        <v/>
      </c>
      <c r="F264">
        <f>INDEX('Input EIA SEDS'!$A:$BZ, $A264, COLUMN(F264))</f>
        <v/>
      </c>
      <c r="G264">
        <f>INDEX('Input EIA SEDS'!$A:$BZ, $A264, COLUMN(G264))</f>
        <v/>
      </c>
      <c r="H264">
        <f>INDEX('Input EIA SEDS'!$A:$BZ, $A264, COLUMN(H264))</f>
        <v/>
      </c>
      <c r="I264">
        <f>INDEX('Input EIA SEDS'!$A:$BZ, $A264, COLUMN(I264))</f>
        <v/>
      </c>
      <c r="J264">
        <f>INDEX('Input EIA SEDS'!$A:$BZ, $A264, COLUMN(J264))</f>
        <v/>
      </c>
      <c r="K264">
        <f>INDEX('Input EIA SEDS'!$A:$BZ, $A264, COLUMN(K264))</f>
        <v/>
      </c>
      <c r="L264">
        <f>INDEX('Input EIA SEDS'!$A:$BZ, $A264, COLUMN(L264))</f>
        <v/>
      </c>
      <c r="M264">
        <f>INDEX('Input EIA SEDS'!$A:$BZ, $A264, COLUMN(M264))</f>
        <v/>
      </c>
      <c r="N264">
        <f>INDEX('Input EIA SEDS'!$A:$BZ, $A264, COLUMN(N264))</f>
        <v/>
      </c>
      <c r="O264">
        <f>INDEX('Input EIA SEDS'!$A:$BZ, $A264, COLUMN(O264))</f>
        <v/>
      </c>
      <c r="P264">
        <f>INDEX('Input EIA SEDS'!$A:$BZ, $A264, COLUMN(P264))</f>
        <v/>
      </c>
      <c r="Q264">
        <f>INDEX('Input EIA SEDS'!$A:$BZ, $A264, COLUMN(Q264))</f>
        <v/>
      </c>
      <c r="R264">
        <f>INDEX('Input EIA SEDS'!$A:$BZ, $A264, COLUMN(R264))</f>
        <v/>
      </c>
      <c r="S264">
        <f>INDEX('Input EIA SEDS'!$A:$BZ, $A264, COLUMN(S264))</f>
        <v/>
      </c>
      <c r="T264">
        <f>INDEX('Input EIA SEDS'!$A:$BZ, $A264, COLUMN(T264))</f>
        <v/>
      </c>
      <c r="U264">
        <f>INDEX('Input EIA SEDS'!$A:$BZ, $A264, COLUMN(U264))</f>
        <v/>
      </c>
      <c r="V264">
        <f>INDEX('Input EIA SEDS'!$A:$BZ, $A264, COLUMN(V264))</f>
        <v/>
      </c>
      <c r="W264">
        <f>INDEX('Input EIA SEDS'!$A:$BZ, $A264, COLUMN(W264))</f>
        <v/>
      </c>
      <c r="X264">
        <f>INDEX('Input EIA SEDS'!$A:$BZ, $A264, COLUMN(X264))</f>
        <v/>
      </c>
      <c r="Y264">
        <f>INDEX('Input EIA SEDS'!$A:$BZ, $A264, COLUMN(Y264))</f>
        <v/>
      </c>
      <c r="Z264">
        <f>INDEX('Input EIA SEDS'!$A:$BZ, $A264, COLUMN(Z264))</f>
        <v/>
      </c>
      <c r="AA264">
        <f>INDEX('Input EIA SEDS'!$A:$BZ, $A264, COLUMN(AA264))</f>
        <v/>
      </c>
      <c r="AB264">
        <f>INDEX('Input EIA SEDS'!$A:$BZ, $A264, COLUMN(AB264))</f>
        <v/>
      </c>
      <c r="AC264">
        <f>INDEX('Input EIA SEDS'!$A:$BZ, $A264, COLUMN(AC264))</f>
        <v/>
      </c>
      <c r="AD264">
        <f>INDEX('Input EIA SEDS'!$A:$BZ, $A264, COLUMN(AD264))</f>
        <v/>
      </c>
      <c r="AE264">
        <f>INDEX('Input EIA SEDS'!$A:$BZ, $A264, COLUMN(AE264))</f>
        <v/>
      </c>
      <c r="AF264">
        <f>INDEX('Input EIA SEDS'!$A:$BZ, $A264, COLUMN(AF264))</f>
        <v/>
      </c>
      <c r="AG264">
        <f>INDEX('Input EIA SEDS'!$A:$BZ, $A264, COLUMN(AG264))</f>
        <v/>
      </c>
      <c r="AH264">
        <f>INDEX('Input EIA SEDS'!$A:$BZ, $A264, COLUMN(AH264))</f>
        <v/>
      </c>
      <c r="AI264">
        <f>INDEX('Input EIA SEDS'!$A:$BZ, $A264, COLUMN(AI264))</f>
        <v/>
      </c>
      <c r="AJ264">
        <f>INDEX('Input EIA SEDS'!$A:$BZ, $A264, COLUMN(AJ264))</f>
        <v/>
      </c>
      <c r="AK264">
        <f>INDEX('Input EIA SEDS'!$A:$BZ, $A264, COLUMN(AK264))</f>
        <v/>
      </c>
      <c r="AL264">
        <f>INDEX('Input EIA SEDS'!$A:$BZ, $A264, COLUMN(AL264))</f>
        <v/>
      </c>
      <c r="AM264">
        <f>INDEX('Input EIA SEDS'!$A:$BZ, $A264, COLUMN(AM264))</f>
        <v/>
      </c>
      <c r="AN264">
        <f>INDEX('Input EIA SEDS'!$A:$BZ, $A264, COLUMN(AN264))</f>
        <v/>
      </c>
      <c r="AO264">
        <f>INDEX('Input EIA SEDS'!$A:$BZ, $A264, COLUMN(AO264))</f>
        <v/>
      </c>
      <c r="AP264">
        <f>INDEX('Input EIA SEDS'!$A:$BZ, $A264, COLUMN(AP264))</f>
        <v/>
      </c>
      <c r="AQ264">
        <f>INDEX('Input EIA SEDS'!$A:$BZ, $A264, COLUMN(AQ264))</f>
        <v/>
      </c>
      <c r="AR264">
        <f>INDEX('Input EIA SEDS'!$A:$BZ, $A264, COLUMN(AR264))</f>
        <v/>
      </c>
      <c r="AS264">
        <f>INDEX('Input EIA SEDS'!$A:$BZ, $A264, COLUMN(AS264))</f>
        <v/>
      </c>
      <c r="AT264">
        <f>INDEX('Input EIA SEDS'!$A:$BZ, $A264, COLUMN(AT264))</f>
        <v/>
      </c>
      <c r="AU264">
        <f>INDEX('Input EIA SEDS'!$A:$BZ, $A264, COLUMN(AU264))</f>
        <v/>
      </c>
      <c r="AV264">
        <f>INDEX('Input EIA SEDS'!$A:$BZ, $A264, COLUMN(AV264))</f>
        <v/>
      </c>
      <c r="AW264">
        <f>INDEX('Input EIA SEDS'!$A:$BZ, $A264, COLUMN(AW264))</f>
        <v/>
      </c>
      <c r="AX264">
        <f>INDEX('Input EIA SEDS'!$A:$BZ, $A264, COLUMN(AX264))</f>
        <v/>
      </c>
      <c r="AY264">
        <f>INDEX('Input EIA SEDS'!$A:$BZ, $A264, COLUMN(AY264))</f>
        <v/>
      </c>
      <c r="AZ264">
        <f>INDEX('Input EIA SEDS'!$A:$BZ, $A264, COLUMN(AZ264))</f>
        <v/>
      </c>
      <c r="BA264">
        <f>INDEX('Input EIA SEDS'!$A:$BZ, $A264, COLUMN(BA264))</f>
        <v/>
      </c>
      <c r="BB264">
        <f>INDEX('Input EIA SEDS'!$A:$BZ, $A264, COLUMN(BB264))</f>
        <v/>
      </c>
      <c r="BC264">
        <f>INDEX('Input EIA SEDS'!$A:$BZ, $A264, COLUMN(BC264))</f>
        <v/>
      </c>
      <c r="BD264">
        <f>INDEX('Input EIA SEDS'!$A:$BZ, $A264, COLUMN(BD264))</f>
        <v/>
      </c>
      <c r="BE264">
        <f>INDEX('Input EIA SEDS'!$A:$BZ, $A264, COLUMN(BE264))</f>
        <v/>
      </c>
      <c r="BF264">
        <f>INDEX('Input EIA SEDS'!$A:$BZ, $A264, COLUMN(BF264))</f>
        <v/>
      </c>
      <c r="BG264">
        <f>INDEX('Input EIA SEDS'!$A:$BZ, $A264, COLUMN(BG264))</f>
        <v/>
      </c>
      <c r="BH264">
        <f>INDEX('Input EIA SEDS'!$A:$BZ, $A264, COLUMN(BH264))</f>
        <v/>
      </c>
      <c r="BI264">
        <f>INDEX('Input EIA SEDS'!$A:$BZ, $A264, COLUMN(BI264))</f>
        <v/>
      </c>
      <c r="BJ264">
        <f>INDEX('Input EIA SEDS'!$A:$BZ, $A264, COLUMN(BJ264))</f>
        <v/>
      </c>
      <c r="BK264">
        <f>INDEX('Input EIA SEDS'!$A:$BZ, $A264, COLUMN(BK264))</f>
        <v/>
      </c>
      <c r="BL264">
        <f>INDEX('Input EIA SEDS'!$A:$BZ, $A264, COLUMN(BL264))</f>
        <v/>
      </c>
      <c r="BM264">
        <f>INDEX('Input EIA SEDS'!$A:$BZ, $A264, COLUMN(BM264))</f>
        <v/>
      </c>
      <c r="BN264">
        <f>INDEX('Input EIA SEDS'!$A:$BZ, $A264, COLUMN(BN264))</f>
        <v/>
      </c>
      <c r="BO264">
        <f>INDEX('Input EIA SEDS'!$A:$BZ, $A264, COLUMN(BO264))</f>
        <v/>
      </c>
      <c r="BP264">
        <f>INDEX('Input EIA SEDS'!$A:$BZ, $A264, COLUMN(BP264))</f>
        <v/>
      </c>
      <c r="BQ264">
        <f>INDEX('Input EIA SEDS'!$A:$BZ, $A264, COLUMN(BQ264))</f>
        <v/>
      </c>
      <c r="BR264">
        <f>INDEX('Input EIA SEDS'!$A:$BZ, $A264, COLUMN(BR264))</f>
        <v/>
      </c>
      <c r="BS264">
        <f>INDEX('Input EIA SEDS'!$A:$BZ, $A264, COLUMN(BS264))</f>
        <v/>
      </c>
      <c r="BT264">
        <f>INDEX('Input EIA SEDS'!$A:$BZ, $A264, COLUMN(BT264))</f>
        <v/>
      </c>
      <c r="BU264">
        <f>INDEX('Input EIA SEDS'!$A:$BZ, $A264, COLUMN(BU264))</f>
        <v/>
      </c>
      <c r="BV264">
        <f>INDEX('Input EIA SEDS'!$A:$BZ, $A264, COLUMN(BV264))</f>
        <v/>
      </c>
      <c r="BW264">
        <f>INDEX('Input EIA SEDS'!$A:$BZ, $A264, COLUMN(BW264))</f>
        <v/>
      </c>
    </row>
    <row r="265" spans="1:75">
      <c r="A265">
        <f>MATCH($C265,'Input EIA SEDS'!$C:$C,0)</f>
        <v/>
      </c>
      <c r="B265">
        <f>INDEX('Input EIA SEDS'!$A:$BZ, $A265, COLUMN(B265))</f>
        <v/>
      </c>
      <c r="C265" t="s">
        <v>1367</v>
      </c>
      <c r="D265">
        <f>INDEX('Input EIA SEDS'!$A:$BZ, $A265, COLUMN(D265))</f>
        <v/>
      </c>
      <c r="E265">
        <f>INDEX('Input EIA SEDS'!$A:$BZ, $A265, COLUMN(E265))</f>
        <v/>
      </c>
      <c r="F265">
        <f>INDEX('Input EIA SEDS'!$A:$BZ, $A265, COLUMN(F265))</f>
        <v/>
      </c>
      <c r="G265">
        <f>INDEX('Input EIA SEDS'!$A:$BZ, $A265, COLUMN(G265))</f>
        <v/>
      </c>
      <c r="H265">
        <f>INDEX('Input EIA SEDS'!$A:$BZ, $A265, COLUMN(H265))</f>
        <v/>
      </c>
      <c r="I265">
        <f>INDEX('Input EIA SEDS'!$A:$BZ, $A265, COLUMN(I265))</f>
        <v/>
      </c>
      <c r="J265">
        <f>INDEX('Input EIA SEDS'!$A:$BZ, $A265, COLUMN(J265))</f>
        <v/>
      </c>
      <c r="K265">
        <f>INDEX('Input EIA SEDS'!$A:$BZ, $A265, COLUMN(K265))</f>
        <v/>
      </c>
      <c r="L265">
        <f>INDEX('Input EIA SEDS'!$A:$BZ, $A265, COLUMN(L265))</f>
        <v/>
      </c>
      <c r="M265">
        <f>INDEX('Input EIA SEDS'!$A:$BZ, $A265, COLUMN(M265))</f>
        <v/>
      </c>
      <c r="N265">
        <f>INDEX('Input EIA SEDS'!$A:$BZ, $A265, COLUMN(N265))</f>
        <v/>
      </c>
      <c r="O265">
        <f>INDEX('Input EIA SEDS'!$A:$BZ, $A265, COLUMN(O265))</f>
        <v/>
      </c>
      <c r="P265">
        <f>INDEX('Input EIA SEDS'!$A:$BZ, $A265, COLUMN(P265))</f>
        <v/>
      </c>
      <c r="Q265">
        <f>INDEX('Input EIA SEDS'!$A:$BZ, $A265, COLUMN(Q265))</f>
        <v/>
      </c>
      <c r="R265">
        <f>INDEX('Input EIA SEDS'!$A:$BZ, $A265, COLUMN(R265))</f>
        <v/>
      </c>
      <c r="S265">
        <f>INDEX('Input EIA SEDS'!$A:$BZ, $A265, COLUMN(S265))</f>
        <v/>
      </c>
      <c r="T265">
        <f>INDEX('Input EIA SEDS'!$A:$BZ, $A265, COLUMN(T265))</f>
        <v/>
      </c>
      <c r="U265">
        <f>INDEX('Input EIA SEDS'!$A:$BZ, $A265, COLUMN(U265))</f>
        <v/>
      </c>
      <c r="V265">
        <f>INDEX('Input EIA SEDS'!$A:$BZ, $A265, COLUMN(V265))</f>
        <v/>
      </c>
      <c r="W265">
        <f>INDEX('Input EIA SEDS'!$A:$BZ, $A265, COLUMN(W265))</f>
        <v/>
      </c>
      <c r="X265">
        <f>INDEX('Input EIA SEDS'!$A:$BZ, $A265, COLUMN(X265))</f>
        <v/>
      </c>
      <c r="Y265">
        <f>INDEX('Input EIA SEDS'!$A:$BZ, $A265, COLUMN(Y265))</f>
        <v/>
      </c>
      <c r="Z265">
        <f>INDEX('Input EIA SEDS'!$A:$BZ, $A265, COLUMN(Z265))</f>
        <v/>
      </c>
      <c r="AA265">
        <f>INDEX('Input EIA SEDS'!$A:$BZ, $A265, COLUMN(AA265))</f>
        <v/>
      </c>
      <c r="AB265">
        <f>INDEX('Input EIA SEDS'!$A:$BZ, $A265, COLUMN(AB265))</f>
        <v/>
      </c>
      <c r="AC265">
        <f>INDEX('Input EIA SEDS'!$A:$BZ, $A265, COLUMN(AC265))</f>
        <v/>
      </c>
      <c r="AD265">
        <f>INDEX('Input EIA SEDS'!$A:$BZ, $A265, COLUMN(AD265))</f>
        <v/>
      </c>
      <c r="AE265">
        <f>INDEX('Input EIA SEDS'!$A:$BZ, $A265, COLUMN(AE265))</f>
        <v/>
      </c>
      <c r="AF265">
        <f>INDEX('Input EIA SEDS'!$A:$BZ, $A265, COLUMN(AF265))</f>
        <v/>
      </c>
      <c r="AG265">
        <f>INDEX('Input EIA SEDS'!$A:$BZ, $A265, COLUMN(AG265))</f>
        <v/>
      </c>
      <c r="AH265">
        <f>INDEX('Input EIA SEDS'!$A:$BZ, $A265, COLUMN(AH265))</f>
        <v/>
      </c>
      <c r="AI265">
        <f>INDEX('Input EIA SEDS'!$A:$BZ, $A265, COLUMN(AI265))</f>
        <v/>
      </c>
      <c r="AJ265">
        <f>INDEX('Input EIA SEDS'!$A:$BZ, $A265, COLUMN(AJ265))</f>
        <v/>
      </c>
      <c r="AK265">
        <f>INDEX('Input EIA SEDS'!$A:$BZ, $A265, COLUMN(AK265))</f>
        <v/>
      </c>
      <c r="AL265">
        <f>INDEX('Input EIA SEDS'!$A:$BZ, $A265, COLUMN(AL265))</f>
        <v/>
      </c>
      <c r="AM265">
        <f>INDEX('Input EIA SEDS'!$A:$BZ, $A265, COLUMN(AM265))</f>
        <v/>
      </c>
      <c r="AN265">
        <f>INDEX('Input EIA SEDS'!$A:$BZ, $A265, COLUMN(AN265))</f>
        <v/>
      </c>
      <c r="AO265">
        <f>INDEX('Input EIA SEDS'!$A:$BZ, $A265, COLUMN(AO265))</f>
        <v/>
      </c>
      <c r="AP265">
        <f>INDEX('Input EIA SEDS'!$A:$BZ, $A265, COLUMN(AP265))</f>
        <v/>
      </c>
      <c r="AQ265">
        <f>INDEX('Input EIA SEDS'!$A:$BZ, $A265, COLUMN(AQ265))</f>
        <v/>
      </c>
      <c r="AR265">
        <f>INDEX('Input EIA SEDS'!$A:$BZ, $A265, COLUMN(AR265))</f>
        <v/>
      </c>
      <c r="AS265">
        <f>INDEX('Input EIA SEDS'!$A:$BZ, $A265, COLUMN(AS265))</f>
        <v/>
      </c>
      <c r="AT265">
        <f>INDEX('Input EIA SEDS'!$A:$BZ, $A265, COLUMN(AT265))</f>
        <v/>
      </c>
      <c r="AU265">
        <f>INDEX('Input EIA SEDS'!$A:$BZ, $A265, COLUMN(AU265))</f>
        <v/>
      </c>
      <c r="AV265">
        <f>INDEX('Input EIA SEDS'!$A:$BZ, $A265, COLUMN(AV265))</f>
        <v/>
      </c>
      <c r="AW265">
        <f>INDEX('Input EIA SEDS'!$A:$BZ, $A265, COLUMN(AW265))</f>
        <v/>
      </c>
      <c r="AX265">
        <f>INDEX('Input EIA SEDS'!$A:$BZ, $A265, COLUMN(AX265))</f>
        <v/>
      </c>
      <c r="AY265">
        <f>INDEX('Input EIA SEDS'!$A:$BZ, $A265, COLUMN(AY265))</f>
        <v/>
      </c>
      <c r="AZ265">
        <f>INDEX('Input EIA SEDS'!$A:$BZ, $A265, COLUMN(AZ265))</f>
        <v/>
      </c>
      <c r="BA265">
        <f>INDEX('Input EIA SEDS'!$A:$BZ, $A265, COLUMN(BA265))</f>
        <v/>
      </c>
      <c r="BB265">
        <f>INDEX('Input EIA SEDS'!$A:$BZ, $A265, COLUMN(BB265))</f>
        <v/>
      </c>
      <c r="BC265">
        <f>INDEX('Input EIA SEDS'!$A:$BZ, $A265, COLUMN(BC265))</f>
        <v/>
      </c>
      <c r="BD265">
        <f>INDEX('Input EIA SEDS'!$A:$BZ, $A265, COLUMN(BD265))</f>
        <v/>
      </c>
      <c r="BE265">
        <f>INDEX('Input EIA SEDS'!$A:$BZ, $A265, COLUMN(BE265))</f>
        <v/>
      </c>
      <c r="BF265">
        <f>INDEX('Input EIA SEDS'!$A:$BZ, $A265, COLUMN(BF265))</f>
        <v/>
      </c>
      <c r="BG265">
        <f>INDEX('Input EIA SEDS'!$A:$BZ, $A265, COLUMN(BG265))</f>
        <v/>
      </c>
      <c r="BH265">
        <f>INDEX('Input EIA SEDS'!$A:$BZ, $A265, COLUMN(BH265))</f>
        <v/>
      </c>
      <c r="BI265">
        <f>INDEX('Input EIA SEDS'!$A:$BZ, $A265, COLUMN(BI265))</f>
        <v/>
      </c>
      <c r="BJ265">
        <f>INDEX('Input EIA SEDS'!$A:$BZ, $A265, COLUMN(BJ265))</f>
        <v/>
      </c>
      <c r="BK265">
        <f>INDEX('Input EIA SEDS'!$A:$BZ, $A265, COLUMN(BK265))</f>
        <v/>
      </c>
      <c r="BL265">
        <f>INDEX('Input EIA SEDS'!$A:$BZ, $A265, COLUMN(BL265))</f>
        <v/>
      </c>
      <c r="BM265">
        <f>INDEX('Input EIA SEDS'!$A:$BZ, $A265, COLUMN(BM265))</f>
        <v/>
      </c>
      <c r="BN265">
        <f>INDEX('Input EIA SEDS'!$A:$BZ, $A265, COLUMN(BN265))</f>
        <v/>
      </c>
      <c r="BO265">
        <f>INDEX('Input EIA SEDS'!$A:$BZ, $A265, COLUMN(BO265))</f>
        <v/>
      </c>
      <c r="BP265">
        <f>INDEX('Input EIA SEDS'!$A:$BZ, $A265, COLUMN(BP265))</f>
        <v/>
      </c>
      <c r="BQ265">
        <f>INDEX('Input EIA SEDS'!$A:$BZ, $A265, COLUMN(BQ265))</f>
        <v/>
      </c>
      <c r="BR265">
        <f>INDEX('Input EIA SEDS'!$A:$BZ, $A265, COLUMN(BR265))</f>
        <v/>
      </c>
      <c r="BS265">
        <f>INDEX('Input EIA SEDS'!$A:$BZ, $A265, COLUMN(BS265))</f>
        <v/>
      </c>
      <c r="BT265">
        <f>INDEX('Input EIA SEDS'!$A:$BZ, $A265, COLUMN(BT265))</f>
        <v/>
      </c>
      <c r="BU265">
        <f>INDEX('Input EIA SEDS'!$A:$BZ, $A265, COLUMN(BU265))</f>
        <v/>
      </c>
      <c r="BV265">
        <f>INDEX('Input EIA SEDS'!$A:$BZ, $A265, COLUMN(BV265))</f>
        <v/>
      </c>
      <c r="BW265">
        <f>INDEX('Input EIA SEDS'!$A:$BZ, $A265, COLUMN(BW265))</f>
        <v/>
      </c>
    </row>
    <row r="266" spans="1:75">
      <c r="A266">
        <f>MATCH($C266,'Input EIA SEDS'!$C:$C,0)</f>
        <v/>
      </c>
      <c r="B266">
        <f>INDEX('Input EIA SEDS'!$A:$BZ, $A266, COLUMN(B266))</f>
        <v/>
      </c>
      <c r="C266" t="s">
        <v>1152</v>
      </c>
      <c r="D266">
        <f>INDEX('Input EIA SEDS'!$A:$BZ, $A266, COLUMN(D266))</f>
        <v/>
      </c>
      <c r="E266">
        <f>INDEX('Input EIA SEDS'!$A:$BZ, $A266, COLUMN(E266))</f>
        <v/>
      </c>
      <c r="F266">
        <f>INDEX('Input EIA SEDS'!$A:$BZ, $A266, COLUMN(F266))</f>
        <v/>
      </c>
      <c r="G266">
        <f>INDEX('Input EIA SEDS'!$A:$BZ, $A266, COLUMN(G266))</f>
        <v/>
      </c>
      <c r="H266">
        <f>INDEX('Input EIA SEDS'!$A:$BZ, $A266, COLUMN(H266))</f>
        <v/>
      </c>
      <c r="I266">
        <f>INDEX('Input EIA SEDS'!$A:$BZ, $A266, COLUMN(I266))</f>
        <v/>
      </c>
      <c r="J266">
        <f>INDEX('Input EIA SEDS'!$A:$BZ, $A266, COLUMN(J266))</f>
        <v/>
      </c>
      <c r="K266">
        <f>INDEX('Input EIA SEDS'!$A:$BZ, $A266, COLUMN(K266))</f>
        <v/>
      </c>
      <c r="L266">
        <f>INDEX('Input EIA SEDS'!$A:$BZ, $A266, COLUMN(L266))</f>
        <v/>
      </c>
      <c r="M266">
        <f>INDEX('Input EIA SEDS'!$A:$BZ, $A266, COLUMN(M266))</f>
        <v/>
      </c>
      <c r="N266">
        <f>INDEX('Input EIA SEDS'!$A:$BZ, $A266, COLUMN(N266))</f>
        <v/>
      </c>
      <c r="O266">
        <f>INDEX('Input EIA SEDS'!$A:$BZ, $A266, COLUMN(O266))</f>
        <v/>
      </c>
      <c r="P266">
        <f>INDEX('Input EIA SEDS'!$A:$BZ, $A266, COLUMN(P266))</f>
        <v/>
      </c>
      <c r="Q266">
        <f>INDEX('Input EIA SEDS'!$A:$BZ, $A266, COLUMN(Q266))</f>
        <v/>
      </c>
      <c r="R266">
        <f>INDEX('Input EIA SEDS'!$A:$BZ, $A266, COLUMN(R266))</f>
        <v/>
      </c>
      <c r="S266">
        <f>INDEX('Input EIA SEDS'!$A:$BZ, $A266, COLUMN(S266))</f>
        <v/>
      </c>
      <c r="T266">
        <f>INDEX('Input EIA SEDS'!$A:$BZ, $A266, COLUMN(T266))</f>
        <v/>
      </c>
      <c r="U266">
        <f>INDEX('Input EIA SEDS'!$A:$BZ, $A266, COLUMN(U266))</f>
        <v/>
      </c>
      <c r="V266">
        <f>INDEX('Input EIA SEDS'!$A:$BZ, $A266, COLUMN(V266))</f>
        <v/>
      </c>
      <c r="W266">
        <f>INDEX('Input EIA SEDS'!$A:$BZ, $A266, COLUMN(W266))</f>
        <v/>
      </c>
      <c r="X266">
        <f>INDEX('Input EIA SEDS'!$A:$BZ, $A266, COLUMN(X266))</f>
        <v/>
      </c>
      <c r="Y266">
        <f>INDEX('Input EIA SEDS'!$A:$BZ, $A266, COLUMN(Y266))</f>
        <v/>
      </c>
      <c r="Z266">
        <f>INDEX('Input EIA SEDS'!$A:$BZ, $A266, COLUMN(Z266))</f>
        <v/>
      </c>
      <c r="AA266">
        <f>INDEX('Input EIA SEDS'!$A:$BZ, $A266, COLUMN(AA266))</f>
        <v/>
      </c>
      <c r="AB266">
        <f>INDEX('Input EIA SEDS'!$A:$BZ, $A266, COLUMN(AB266))</f>
        <v/>
      </c>
      <c r="AC266">
        <f>INDEX('Input EIA SEDS'!$A:$BZ, $A266, COLUMN(AC266))</f>
        <v/>
      </c>
      <c r="AD266">
        <f>INDEX('Input EIA SEDS'!$A:$BZ, $A266, COLUMN(AD266))</f>
        <v/>
      </c>
      <c r="AE266">
        <f>INDEX('Input EIA SEDS'!$A:$BZ, $A266, COLUMN(AE266))</f>
        <v/>
      </c>
      <c r="AF266">
        <f>INDEX('Input EIA SEDS'!$A:$BZ, $A266, COLUMN(AF266))</f>
        <v/>
      </c>
      <c r="AG266">
        <f>INDEX('Input EIA SEDS'!$A:$BZ, $A266, COLUMN(AG266))</f>
        <v/>
      </c>
      <c r="AH266">
        <f>INDEX('Input EIA SEDS'!$A:$BZ, $A266, COLUMN(AH266))</f>
        <v/>
      </c>
      <c r="AI266">
        <f>INDEX('Input EIA SEDS'!$A:$BZ, $A266, COLUMN(AI266))</f>
        <v/>
      </c>
      <c r="AJ266">
        <f>INDEX('Input EIA SEDS'!$A:$BZ, $A266, COLUMN(AJ266))</f>
        <v/>
      </c>
      <c r="AK266">
        <f>INDEX('Input EIA SEDS'!$A:$BZ, $A266, COLUMN(AK266))</f>
        <v/>
      </c>
      <c r="AL266">
        <f>INDEX('Input EIA SEDS'!$A:$BZ, $A266, COLUMN(AL266))</f>
        <v/>
      </c>
      <c r="AM266">
        <f>INDEX('Input EIA SEDS'!$A:$BZ, $A266, COLUMN(AM266))</f>
        <v/>
      </c>
      <c r="AN266">
        <f>INDEX('Input EIA SEDS'!$A:$BZ, $A266, COLUMN(AN266))</f>
        <v/>
      </c>
      <c r="AO266">
        <f>INDEX('Input EIA SEDS'!$A:$BZ, $A266, COLUMN(AO266))</f>
        <v/>
      </c>
      <c r="AP266">
        <f>INDEX('Input EIA SEDS'!$A:$BZ, $A266, COLUMN(AP266))</f>
        <v/>
      </c>
      <c r="AQ266">
        <f>INDEX('Input EIA SEDS'!$A:$BZ, $A266, COLUMN(AQ266))</f>
        <v/>
      </c>
      <c r="AR266">
        <f>INDEX('Input EIA SEDS'!$A:$BZ, $A266, COLUMN(AR266))</f>
        <v/>
      </c>
      <c r="AS266">
        <f>INDEX('Input EIA SEDS'!$A:$BZ, $A266, COLUMN(AS266))</f>
        <v/>
      </c>
      <c r="AT266">
        <f>INDEX('Input EIA SEDS'!$A:$BZ, $A266, COLUMN(AT266))</f>
        <v/>
      </c>
      <c r="AU266">
        <f>INDEX('Input EIA SEDS'!$A:$BZ, $A266, COLUMN(AU266))</f>
        <v/>
      </c>
      <c r="AV266">
        <f>INDEX('Input EIA SEDS'!$A:$BZ, $A266, COLUMN(AV266))</f>
        <v/>
      </c>
      <c r="AW266">
        <f>INDEX('Input EIA SEDS'!$A:$BZ, $A266, COLUMN(AW266))</f>
        <v/>
      </c>
      <c r="AX266">
        <f>INDEX('Input EIA SEDS'!$A:$BZ, $A266, COLUMN(AX266))</f>
        <v/>
      </c>
      <c r="AY266">
        <f>INDEX('Input EIA SEDS'!$A:$BZ, $A266, COLUMN(AY266))</f>
        <v/>
      </c>
      <c r="AZ266">
        <f>INDEX('Input EIA SEDS'!$A:$BZ, $A266, COLUMN(AZ266))</f>
        <v/>
      </c>
      <c r="BA266">
        <f>INDEX('Input EIA SEDS'!$A:$BZ, $A266, COLUMN(BA266))</f>
        <v/>
      </c>
      <c r="BB266">
        <f>INDEX('Input EIA SEDS'!$A:$BZ, $A266, COLUMN(BB266))</f>
        <v/>
      </c>
      <c r="BC266">
        <f>INDEX('Input EIA SEDS'!$A:$BZ, $A266, COLUMN(BC266))</f>
        <v/>
      </c>
      <c r="BD266">
        <f>INDEX('Input EIA SEDS'!$A:$BZ, $A266, COLUMN(BD266))</f>
        <v/>
      </c>
      <c r="BE266">
        <f>INDEX('Input EIA SEDS'!$A:$BZ, $A266, COLUMN(BE266))</f>
        <v/>
      </c>
      <c r="BF266">
        <f>INDEX('Input EIA SEDS'!$A:$BZ, $A266, COLUMN(BF266))</f>
        <v/>
      </c>
      <c r="BG266">
        <f>INDEX('Input EIA SEDS'!$A:$BZ, $A266, COLUMN(BG266))</f>
        <v/>
      </c>
      <c r="BH266">
        <f>INDEX('Input EIA SEDS'!$A:$BZ, $A266, COLUMN(BH266))</f>
        <v/>
      </c>
      <c r="BI266">
        <f>INDEX('Input EIA SEDS'!$A:$BZ, $A266, COLUMN(BI266))</f>
        <v/>
      </c>
      <c r="BJ266">
        <f>INDEX('Input EIA SEDS'!$A:$BZ, $A266, COLUMN(BJ266))</f>
        <v/>
      </c>
      <c r="BK266">
        <f>INDEX('Input EIA SEDS'!$A:$BZ, $A266, COLUMN(BK266))</f>
        <v/>
      </c>
      <c r="BL266">
        <f>INDEX('Input EIA SEDS'!$A:$BZ, $A266, COLUMN(BL266))</f>
        <v/>
      </c>
      <c r="BM266">
        <f>INDEX('Input EIA SEDS'!$A:$BZ, $A266, COLUMN(BM266))</f>
        <v/>
      </c>
      <c r="BN266">
        <f>INDEX('Input EIA SEDS'!$A:$BZ, $A266, COLUMN(BN266))</f>
        <v/>
      </c>
      <c r="BO266">
        <f>INDEX('Input EIA SEDS'!$A:$BZ, $A266, COLUMN(BO266))</f>
        <v/>
      </c>
      <c r="BP266">
        <f>INDEX('Input EIA SEDS'!$A:$BZ, $A266, COLUMN(BP266))</f>
        <v/>
      </c>
      <c r="BQ266">
        <f>INDEX('Input EIA SEDS'!$A:$BZ, $A266, COLUMN(BQ266))</f>
        <v/>
      </c>
      <c r="BR266">
        <f>INDEX('Input EIA SEDS'!$A:$BZ, $A266, COLUMN(BR266))</f>
        <v/>
      </c>
      <c r="BS266">
        <f>INDEX('Input EIA SEDS'!$A:$BZ, $A266, COLUMN(BS266))</f>
        <v/>
      </c>
      <c r="BT266">
        <f>INDEX('Input EIA SEDS'!$A:$BZ, $A266, COLUMN(BT266))</f>
        <v/>
      </c>
      <c r="BU266">
        <f>INDEX('Input EIA SEDS'!$A:$BZ, $A266, COLUMN(BU266))</f>
        <v/>
      </c>
      <c r="BV266">
        <f>INDEX('Input EIA SEDS'!$A:$BZ, $A266, COLUMN(BV266))</f>
        <v/>
      </c>
      <c r="BW266">
        <f>INDEX('Input EIA SEDS'!$A:$BZ, $A266, COLUMN(BW266))</f>
        <v/>
      </c>
    </row>
    <row r="267" spans="1:75">
      <c r="A267">
        <f>MATCH($C267,'Input EIA SEDS'!$C:$C,0)</f>
        <v/>
      </c>
      <c r="B267">
        <f>INDEX('Input EIA SEDS'!$A:$BZ, $A267, COLUMN(B267))</f>
        <v/>
      </c>
      <c r="C267" t="s">
        <v>1156</v>
      </c>
      <c r="D267">
        <f>INDEX('Input EIA SEDS'!$A:$BZ, $A267, COLUMN(D267))</f>
        <v/>
      </c>
      <c r="E267">
        <f>INDEX('Input EIA SEDS'!$A:$BZ, $A267, COLUMN(E267))</f>
        <v/>
      </c>
      <c r="F267">
        <f>INDEX('Input EIA SEDS'!$A:$BZ, $A267, COLUMN(F267))</f>
        <v/>
      </c>
      <c r="G267">
        <f>INDEX('Input EIA SEDS'!$A:$BZ, $A267, COLUMN(G267))</f>
        <v/>
      </c>
      <c r="H267">
        <f>INDEX('Input EIA SEDS'!$A:$BZ, $A267, COLUMN(H267))</f>
        <v/>
      </c>
      <c r="I267">
        <f>INDEX('Input EIA SEDS'!$A:$BZ, $A267, COLUMN(I267))</f>
        <v/>
      </c>
      <c r="J267">
        <f>INDEX('Input EIA SEDS'!$A:$BZ, $A267, COLUMN(J267))</f>
        <v/>
      </c>
      <c r="K267">
        <f>INDEX('Input EIA SEDS'!$A:$BZ, $A267, COLUMN(K267))</f>
        <v/>
      </c>
      <c r="L267">
        <f>INDEX('Input EIA SEDS'!$A:$BZ, $A267, COLUMN(L267))</f>
        <v/>
      </c>
      <c r="M267">
        <f>INDEX('Input EIA SEDS'!$A:$BZ, $A267, COLUMN(M267))</f>
        <v/>
      </c>
      <c r="N267">
        <f>INDEX('Input EIA SEDS'!$A:$BZ, $A267, COLUMN(N267))</f>
        <v/>
      </c>
      <c r="O267">
        <f>INDEX('Input EIA SEDS'!$A:$BZ, $A267, COLUMN(O267))</f>
        <v/>
      </c>
      <c r="P267">
        <f>INDEX('Input EIA SEDS'!$A:$BZ, $A267, COLUMN(P267))</f>
        <v/>
      </c>
      <c r="Q267">
        <f>INDEX('Input EIA SEDS'!$A:$BZ, $A267, COLUMN(Q267))</f>
        <v/>
      </c>
      <c r="R267">
        <f>INDEX('Input EIA SEDS'!$A:$BZ, $A267, COLUMN(R267))</f>
        <v/>
      </c>
      <c r="S267">
        <f>INDEX('Input EIA SEDS'!$A:$BZ, $A267, COLUMN(S267))</f>
        <v/>
      </c>
      <c r="T267">
        <f>INDEX('Input EIA SEDS'!$A:$BZ, $A267, COLUMN(T267))</f>
        <v/>
      </c>
      <c r="U267">
        <f>INDEX('Input EIA SEDS'!$A:$BZ, $A267, COLUMN(U267))</f>
        <v/>
      </c>
      <c r="V267">
        <f>INDEX('Input EIA SEDS'!$A:$BZ, $A267, COLUMN(V267))</f>
        <v/>
      </c>
      <c r="W267">
        <f>INDEX('Input EIA SEDS'!$A:$BZ, $A267, COLUMN(W267))</f>
        <v/>
      </c>
      <c r="X267">
        <f>INDEX('Input EIA SEDS'!$A:$BZ, $A267, COLUMN(X267))</f>
        <v/>
      </c>
      <c r="Y267">
        <f>INDEX('Input EIA SEDS'!$A:$BZ, $A267, COLUMN(Y267))</f>
        <v/>
      </c>
      <c r="Z267">
        <f>INDEX('Input EIA SEDS'!$A:$BZ, $A267, COLUMN(Z267))</f>
        <v/>
      </c>
      <c r="AA267">
        <f>INDEX('Input EIA SEDS'!$A:$BZ, $A267, COLUMN(AA267))</f>
        <v/>
      </c>
      <c r="AB267">
        <f>INDEX('Input EIA SEDS'!$A:$BZ, $A267, COLUMN(AB267))</f>
        <v/>
      </c>
      <c r="AC267">
        <f>INDEX('Input EIA SEDS'!$A:$BZ, $A267, COLUMN(AC267))</f>
        <v/>
      </c>
      <c r="AD267">
        <f>INDEX('Input EIA SEDS'!$A:$BZ, $A267, COLUMN(AD267))</f>
        <v/>
      </c>
      <c r="AE267">
        <f>INDEX('Input EIA SEDS'!$A:$BZ, $A267, COLUMN(AE267))</f>
        <v/>
      </c>
      <c r="AF267">
        <f>INDEX('Input EIA SEDS'!$A:$BZ, $A267, COLUMN(AF267))</f>
        <v/>
      </c>
      <c r="AG267">
        <f>INDEX('Input EIA SEDS'!$A:$BZ, $A267, COLUMN(AG267))</f>
        <v/>
      </c>
      <c r="AH267">
        <f>INDEX('Input EIA SEDS'!$A:$BZ, $A267, COLUMN(AH267))</f>
        <v/>
      </c>
      <c r="AI267">
        <f>INDEX('Input EIA SEDS'!$A:$BZ, $A267, COLUMN(AI267))</f>
        <v/>
      </c>
      <c r="AJ267">
        <f>INDEX('Input EIA SEDS'!$A:$BZ, $A267, COLUMN(AJ267))</f>
        <v/>
      </c>
      <c r="AK267">
        <f>INDEX('Input EIA SEDS'!$A:$BZ, $A267, COLUMN(AK267))</f>
        <v/>
      </c>
      <c r="AL267">
        <f>INDEX('Input EIA SEDS'!$A:$BZ, $A267, COLUMN(AL267))</f>
        <v/>
      </c>
      <c r="AM267">
        <f>INDEX('Input EIA SEDS'!$A:$BZ, $A267, COLUMN(AM267))</f>
        <v/>
      </c>
      <c r="AN267">
        <f>INDEX('Input EIA SEDS'!$A:$BZ, $A267, COLUMN(AN267))</f>
        <v/>
      </c>
      <c r="AO267">
        <f>INDEX('Input EIA SEDS'!$A:$BZ, $A267, COLUMN(AO267))</f>
        <v/>
      </c>
      <c r="AP267">
        <f>INDEX('Input EIA SEDS'!$A:$BZ, $A267, COLUMN(AP267))</f>
        <v/>
      </c>
      <c r="AQ267">
        <f>INDEX('Input EIA SEDS'!$A:$BZ, $A267, COLUMN(AQ267))</f>
        <v/>
      </c>
      <c r="AR267">
        <f>INDEX('Input EIA SEDS'!$A:$BZ, $A267, COLUMN(AR267))</f>
        <v/>
      </c>
      <c r="AS267">
        <f>INDEX('Input EIA SEDS'!$A:$BZ, $A267, COLUMN(AS267))</f>
        <v/>
      </c>
      <c r="AT267">
        <f>INDEX('Input EIA SEDS'!$A:$BZ, $A267, COLUMN(AT267))</f>
        <v/>
      </c>
      <c r="AU267">
        <f>INDEX('Input EIA SEDS'!$A:$BZ, $A267, COLUMN(AU267))</f>
        <v/>
      </c>
      <c r="AV267">
        <f>INDEX('Input EIA SEDS'!$A:$BZ, $A267, COLUMN(AV267))</f>
        <v/>
      </c>
      <c r="AW267">
        <f>INDEX('Input EIA SEDS'!$A:$BZ, $A267, COLUMN(AW267))</f>
        <v/>
      </c>
      <c r="AX267">
        <f>INDEX('Input EIA SEDS'!$A:$BZ, $A267, COLUMN(AX267))</f>
        <v/>
      </c>
      <c r="AY267">
        <f>INDEX('Input EIA SEDS'!$A:$BZ, $A267, COLUMN(AY267))</f>
        <v/>
      </c>
      <c r="AZ267">
        <f>INDEX('Input EIA SEDS'!$A:$BZ, $A267, COLUMN(AZ267))</f>
        <v/>
      </c>
      <c r="BA267">
        <f>INDEX('Input EIA SEDS'!$A:$BZ, $A267, COLUMN(BA267))</f>
        <v/>
      </c>
      <c r="BB267">
        <f>INDEX('Input EIA SEDS'!$A:$BZ, $A267, COLUMN(BB267))</f>
        <v/>
      </c>
      <c r="BC267">
        <f>INDEX('Input EIA SEDS'!$A:$BZ, $A267, COLUMN(BC267))</f>
        <v/>
      </c>
      <c r="BD267">
        <f>INDEX('Input EIA SEDS'!$A:$BZ, $A267, COLUMN(BD267))</f>
        <v/>
      </c>
      <c r="BE267">
        <f>INDEX('Input EIA SEDS'!$A:$BZ, $A267, COLUMN(BE267))</f>
        <v/>
      </c>
      <c r="BF267">
        <f>INDEX('Input EIA SEDS'!$A:$BZ, $A267, COLUMN(BF267))</f>
        <v/>
      </c>
      <c r="BG267">
        <f>INDEX('Input EIA SEDS'!$A:$BZ, $A267, COLUMN(BG267))</f>
        <v/>
      </c>
      <c r="BH267">
        <f>INDEX('Input EIA SEDS'!$A:$BZ, $A267, COLUMN(BH267))</f>
        <v/>
      </c>
      <c r="BI267">
        <f>INDEX('Input EIA SEDS'!$A:$BZ, $A267, COLUMN(BI267))</f>
        <v/>
      </c>
      <c r="BJ267">
        <f>INDEX('Input EIA SEDS'!$A:$BZ, $A267, COLUMN(BJ267))</f>
        <v/>
      </c>
      <c r="BK267">
        <f>INDEX('Input EIA SEDS'!$A:$BZ, $A267, COLUMN(BK267))</f>
        <v/>
      </c>
      <c r="BL267">
        <f>INDEX('Input EIA SEDS'!$A:$BZ, $A267, COLUMN(BL267))</f>
        <v/>
      </c>
      <c r="BM267">
        <f>INDEX('Input EIA SEDS'!$A:$BZ, $A267, COLUMN(BM267))</f>
        <v/>
      </c>
      <c r="BN267">
        <f>INDEX('Input EIA SEDS'!$A:$BZ, $A267, COLUMN(BN267))</f>
        <v/>
      </c>
      <c r="BO267">
        <f>INDEX('Input EIA SEDS'!$A:$BZ, $A267, COLUMN(BO267))</f>
        <v/>
      </c>
      <c r="BP267">
        <f>INDEX('Input EIA SEDS'!$A:$BZ, $A267, COLUMN(BP267))</f>
        <v/>
      </c>
      <c r="BQ267">
        <f>INDEX('Input EIA SEDS'!$A:$BZ, $A267, COLUMN(BQ267))</f>
        <v/>
      </c>
      <c r="BR267">
        <f>INDEX('Input EIA SEDS'!$A:$BZ, $A267, COLUMN(BR267))</f>
        <v/>
      </c>
      <c r="BS267">
        <f>INDEX('Input EIA SEDS'!$A:$BZ, $A267, COLUMN(BS267))</f>
        <v/>
      </c>
      <c r="BT267">
        <f>INDEX('Input EIA SEDS'!$A:$BZ, $A267, COLUMN(BT267))</f>
        <v/>
      </c>
      <c r="BU267">
        <f>INDEX('Input EIA SEDS'!$A:$BZ, $A267, COLUMN(BU267))</f>
        <v/>
      </c>
      <c r="BV267">
        <f>INDEX('Input EIA SEDS'!$A:$BZ, $A267, COLUMN(BV267))</f>
        <v/>
      </c>
      <c r="BW267">
        <f>INDEX('Input EIA SEDS'!$A:$BZ, $A267, COLUMN(BW267))</f>
        <v/>
      </c>
    </row>
    <row r="268" spans="1:75">
      <c r="A268">
        <f>MATCH($C268,'Input EIA SEDS'!$C:$C,0)</f>
        <v/>
      </c>
      <c r="B268">
        <f>INDEX('Input EIA SEDS'!$A:$BZ, $A268, COLUMN(B268))</f>
        <v/>
      </c>
      <c r="C268" t="s">
        <v>1158</v>
      </c>
      <c r="D268">
        <f>INDEX('Input EIA SEDS'!$A:$BZ, $A268, COLUMN(D268))</f>
        <v/>
      </c>
      <c r="E268">
        <f>INDEX('Input EIA SEDS'!$A:$BZ, $A268, COLUMN(E268))</f>
        <v/>
      </c>
      <c r="F268">
        <f>INDEX('Input EIA SEDS'!$A:$BZ, $A268, COLUMN(F268))</f>
        <v/>
      </c>
      <c r="G268">
        <f>INDEX('Input EIA SEDS'!$A:$BZ, $A268, COLUMN(G268))</f>
        <v/>
      </c>
      <c r="H268">
        <f>INDEX('Input EIA SEDS'!$A:$BZ, $A268, COLUMN(H268))</f>
        <v/>
      </c>
      <c r="I268">
        <f>INDEX('Input EIA SEDS'!$A:$BZ, $A268, COLUMN(I268))</f>
        <v/>
      </c>
      <c r="J268">
        <f>INDEX('Input EIA SEDS'!$A:$BZ, $A268, COLUMN(J268))</f>
        <v/>
      </c>
      <c r="K268">
        <f>INDEX('Input EIA SEDS'!$A:$BZ, $A268, COLUMN(K268))</f>
        <v/>
      </c>
      <c r="L268">
        <f>INDEX('Input EIA SEDS'!$A:$BZ, $A268, COLUMN(L268))</f>
        <v/>
      </c>
      <c r="M268">
        <f>INDEX('Input EIA SEDS'!$A:$BZ, $A268, COLUMN(M268))</f>
        <v/>
      </c>
      <c r="N268">
        <f>INDEX('Input EIA SEDS'!$A:$BZ, $A268, COLUMN(N268))</f>
        <v/>
      </c>
      <c r="O268">
        <f>INDEX('Input EIA SEDS'!$A:$BZ, $A268, COLUMN(O268))</f>
        <v/>
      </c>
      <c r="P268">
        <f>INDEX('Input EIA SEDS'!$A:$BZ, $A268, COLUMN(P268))</f>
        <v/>
      </c>
      <c r="Q268">
        <f>INDEX('Input EIA SEDS'!$A:$BZ, $A268, COLUMN(Q268))</f>
        <v/>
      </c>
      <c r="R268">
        <f>INDEX('Input EIA SEDS'!$A:$BZ, $A268, COLUMN(R268))</f>
        <v/>
      </c>
      <c r="S268">
        <f>INDEX('Input EIA SEDS'!$A:$BZ, $A268, COLUMN(S268))</f>
        <v/>
      </c>
      <c r="T268">
        <f>INDEX('Input EIA SEDS'!$A:$BZ, $A268, COLUMN(T268))</f>
        <v/>
      </c>
      <c r="U268">
        <f>INDEX('Input EIA SEDS'!$A:$BZ, $A268, COLUMN(U268))</f>
        <v/>
      </c>
      <c r="V268">
        <f>INDEX('Input EIA SEDS'!$A:$BZ, $A268, COLUMN(V268))</f>
        <v/>
      </c>
      <c r="W268">
        <f>INDEX('Input EIA SEDS'!$A:$BZ, $A268, COLUMN(W268))</f>
        <v/>
      </c>
      <c r="X268">
        <f>INDEX('Input EIA SEDS'!$A:$BZ, $A268, COLUMN(X268))</f>
        <v/>
      </c>
      <c r="Y268">
        <f>INDEX('Input EIA SEDS'!$A:$BZ, $A268, COLUMN(Y268))</f>
        <v/>
      </c>
      <c r="Z268">
        <f>INDEX('Input EIA SEDS'!$A:$BZ, $A268, COLUMN(Z268))</f>
        <v/>
      </c>
      <c r="AA268">
        <f>INDEX('Input EIA SEDS'!$A:$BZ, $A268, COLUMN(AA268))</f>
        <v/>
      </c>
      <c r="AB268">
        <f>INDEX('Input EIA SEDS'!$A:$BZ, $A268, COLUMN(AB268))</f>
        <v/>
      </c>
      <c r="AC268">
        <f>INDEX('Input EIA SEDS'!$A:$BZ, $A268, COLUMN(AC268))</f>
        <v/>
      </c>
      <c r="AD268">
        <f>INDEX('Input EIA SEDS'!$A:$BZ, $A268, COLUMN(AD268))</f>
        <v/>
      </c>
      <c r="AE268">
        <f>INDEX('Input EIA SEDS'!$A:$BZ, $A268, COLUMN(AE268))</f>
        <v/>
      </c>
      <c r="AF268">
        <f>INDEX('Input EIA SEDS'!$A:$BZ, $A268, COLUMN(AF268))</f>
        <v/>
      </c>
      <c r="AG268">
        <f>INDEX('Input EIA SEDS'!$A:$BZ, $A268, COLUMN(AG268))</f>
        <v/>
      </c>
      <c r="AH268">
        <f>INDEX('Input EIA SEDS'!$A:$BZ, $A268, COLUMN(AH268))</f>
        <v/>
      </c>
      <c r="AI268">
        <f>INDEX('Input EIA SEDS'!$A:$BZ, $A268, COLUMN(AI268))</f>
        <v/>
      </c>
      <c r="AJ268">
        <f>INDEX('Input EIA SEDS'!$A:$BZ, $A268, COLUMN(AJ268))</f>
        <v/>
      </c>
      <c r="AK268">
        <f>INDEX('Input EIA SEDS'!$A:$BZ, $A268, COLUMN(AK268))</f>
        <v/>
      </c>
      <c r="AL268">
        <f>INDEX('Input EIA SEDS'!$A:$BZ, $A268, COLUMN(AL268))</f>
        <v/>
      </c>
      <c r="AM268">
        <f>INDEX('Input EIA SEDS'!$A:$BZ, $A268, COLUMN(AM268))</f>
        <v/>
      </c>
      <c r="AN268">
        <f>INDEX('Input EIA SEDS'!$A:$BZ, $A268, COLUMN(AN268))</f>
        <v/>
      </c>
      <c r="AO268">
        <f>INDEX('Input EIA SEDS'!$A:$BZ, $A268, COLUMN(AO268))</f>
        <v/>
      </c>
      <c r="AP268">
        <f>INDEX('Input EIA SEDS'!$A:$BZ, $A268, COLUMN(AP268))</f>
        <v/>
      </c>
      <c r="AQ268">
        <f>INDEX('Input EIA SEDS'!$A:$BZ, $A268, COLUMN(AQ268))</f>
        <v/>
      </c>
      <c r="AR268">
        <f>INDEX('Input EIA SEDS'!$A:$BZ, $A268, COLUMN(AR268))</f>
        <v/>
      </c>
      <c r="AS268">
        <f>INDEX('Input EIA SEDS'!$A:$BZ, $A268, COLUMN(AS268))</f>
        <v/>
      </c>
      <c r="AT268">
        <f>INDEX('Input EIA SEDS'!$A:$BZ, $A268, COLUMN(AT268))</f>
        <v/>
      </c>
      <c r="AU268">
        <f>INDEX('Input EIA SEDS'!$A:$BZ, $A268, COLUMN(AU268))</f>
        <v/>
      </c>
      <c r="AV268">
        <f>INDEX('Input EIA SEDS'!$A:$BZ, $A268, COLUMN(AV268))</f>
        <v/>
      </c>
      <c r="AW268">
        <f>INDEX('Input EIA SEDS'!$A:$BZ, $A268, COLUMN(AW268))</f>
        <v/>
      </c>
      <c r="AX268">
        <f>INDEX('Input EIA SEDS'!$A:$BZ, $A268, COLUMN(AX268))</f>
        <v/>
      </c>
      <c r="AY268">
        <f>INDEX('Input EIA SEDS'!$A:$BZ, $A268, COLUMN(AY268))</f>
        <v/>
      </c>
      <c r="AZ268">
        <f>INDEX('Input EIA SEDS'!$A:$BZ, $A268, COLUMN(AZ268))</f>
        <v/>
      </c>
      <c r="BA268">
        <f>INDEX('Input EIA SEDS'!$A:$BZ, $A268, COLUMN(BA268))</f>
        <v/>
      </c>
      <c r="BB268">
        <f>INDEX('Input EIA SEDS'!$A:$BZ, $A268, COLUMN(BB268))</f>
        <v/>
      </c>
      <c r="BC268">
        <f>INDEX('Input EIA SEDS'!$A:$BZ, $A268, COLUMN(BC268))</f>
        <v/>
      </c>
      <c r="BD268">
        <f>INDEX('Input EIA SEDS'!$A:$BZ, $A268, COLUMN(BD268))</f>
        <v/>
      </c>
      <c r="BE268">
        <f>INDEX('Input EIA SEDS'!$A:$BZ, $A268, COLUMN(BE268))</f>
        <v/>
      </c>
      <c r="BF268">
        <f>INDEX('Input EIA SEDS'!$A:$BZ, $A268, COLUMN(BF268))</f>
        <v/>
      </c>
      <c r="BG268">
        <f>INDEX('Input EIA SEDS'!$A:$BZ, $A268, COLUMN(BG268))</f>
        <v/>
      </c>
      <c r="BH268">
        <f>INDEX('Input EIA SEDS'!$A:$BZ, $A268, COLUMN(BH268))</f>
        <v/>
      </c>
      <c r="BI268">
        <f>INDEX('Input EIA SEDS'!$A:$BZ, $A268, COLUMN(BI268))</f>
        <v/>
      </c>
      <c r="BJ268">
        <f>INDEX('Input EIA SEDS'!$A:$BZ, $A268, COLUMN(BJ268))</f>
        <v/>
      </c>
      <c r="BK268">
        <f>INDEX('Input EIA SEDS'!$A:$BZ, $A268, COLUMN(BK268))</f>
        <v/>
      </c>
      <c r="BL268">
        <f>INDEX('Input EIA SEDS'!$A:$BZ, $A268, COLUMN(BL268))</f>
        <v/>
      </c>
      <c r="BM268">
        <f>INDEX('Input EIA SEDS'!$A:$BZ, $A268, COLUMN(BM268))</f>
        <v/>
      </c>
      <c r="BN268">
        <f>INDEX('Input EIA SEDS'!$A:$BZ, $A268, COLUMN(BN268))</f>
        <v/>
      </c>
      <c r="BO268">
        <f>INDEX('Input EIA SEDS'!$A:$BZ, $A268, COLUMN(BO268))</f>
        <v/>
      </c>
      <c r="BP268">
        <f>INDEX('Input EIA SEDS'!$A:$BZ, $A268, COLUMN(BP268))</f>
        <v/>
      </c>
      <c r="BQ268">
        <f>INDEX('Input EIA SEDS'!$A:$BZ, $A268, COLUMN(BQ268))</f>
        <v/>
      </c>
      <c r="BR268">
        <f>INDEX('Input EIA SEDS'!$A:$BZ, $A268, COLUMN(BR268))</f>
        <v/>
      </c>
      <c r="BS268">
        <f>INDEX('Input EIA SEDS'!$A:$BZ, $A268, COLUMN(BS268))</f>
        <v/>
      </c>
      <c r="BT268">
        <f>INDEX('Input EIA SEDS'!$A:$BZ, $A268, COLUMN(BT268))</f>
        <v/>
      </c>
      <c r="BU268">
        <f>INDEX('Input EIA SEDS'!$A:$BZ, $A268, COLUMN(BU268))</f>
        <v/>
      </c>
      <c r="BV268">
        <f>INDEX('Input EIA SEDS'!$A:$BZ, $A268, COLUMN(BV268))</f>
        <v/>
      </c>
      <c r="BW268">
        <f>INDEX('Input EIA SEDS'!$A:$BZ, $A268, COLUMN(BW268))</f>
        <v/>
      </c>
    </row>
    <row r="269" spans="1:75">
      <c r="A269">
        <f>MATCH($C269,'Input EIA SEDS'!$C:$C,0)</f>
        <v/>
      </c>
      <c r="B269">
        <f>INDEX('Input EIA SEDS'!$A:$BZ, $A269, COLUMN(B269))</f>
        <v/>
      </c>
      <c r="C269" t="s">
        <v>1167</v>
      </c>
      <c r="D269">
        <f>INDEX('Input EIA SEDS'!$A:$BZ, $A269, COLUMN(D269))</f>
        <v/>
      </c>
      <c r="E269">
        <f>INDEX('Input EIA SEDS'!$A:$BZ, $A269, COLUMN(E269))</f>
        <v/>
      </c>
      <c r="F269">
        <f>INDEX('Input EIA SEDS'!$A:$BZ, $A269, COLUMN(F269))</f>
        <v/>
      </c>
      <c r="G269">
        <f>INDEX('Input EIA SEDS'!$A:$BZ, $A269, COLUMN(G269))</f>
        <v/>
      </c>
      <c r="H269">
        <f>INDEX('Input EIA SEDS'!$A:$BZ, $A269, COLUMN(H269))</f>
        <v/>
      </c>
      <c r="I269">
        <f>INDEX('Input EIA SEDS'!$A:$BZ, $A269, COLUMN(I269))</f>
        <v/>
      </c>
      <c r="J269">
        <f>INDEX('Input EIA SEDS'!$A:$BZ, $A269, COLUMN(J269))</f>
        <v/>
      </c>
      <c r="K269">
        <f>INDEX('Input EIA SEDS'!$A:$BZ, $A269, COLUMN(K269))</f>
        <v/>
      </c>
      <c r="L269">
        <f>INDEX('Input EIA SEDS'!$A:$BZ, $A269, COLUMN(L269))</f>
        <v/>
      </c>
      <c r="M269">
        <f>INDEX('Input EIA SEDS'!$A:$BZ, $A269, COLUMN(M269))</f>
        <v/>
      </c>
      <c r="N269">
        <f>INDEX('Input EIA SEDS'!$A:$BZ, $A269, COLUMN(N269))</f>
        <v/>
      </c>
      <c r="O269">
        <f>INDEX('Input EIA SEDS'!$A:$BZ, $A269, COLUMN(O269))</f>
        <v/>
      </c>
      <c r="P269">
        <f>INDEX('Input EIA SEDS'!$A:$BZ, $A269, COLUMN(P269))</f>
        <v/>
      </c>
      <c r="Q269">
        <f>INDEX('Input EIA SEDS'!$A:$BZ, $A269, COLUMN(Q269))</f>
        <v/>
      </c>
      <c r="R269">
        <f>INDEX('Input EIA SEDS'!$A:$BZ, $A269, COLUMN(R269))</f>
        <v/>
      </c>
      <c r="S269">
        <f>INDEX('Input EIA SEDS'!$A:$BZ, $A269, COLUMN(S269))</f>
        <v/>
      </c>
      <c r="T269">
        <f>INDEX('Input EIA SEDS'!$A:$BZ, $A269, COLUMN(T269))</f>
        <v/>
      </c>
      <c r="U269">
        <f>INDEX('Input EIA SEDS'!$A:$BZ, $A269, COLUMN(U269))</f>
        <v/>
      </c>
      <c r="V269">
        <f>INDEX('Input EIA SEDS'!$A:$BZ, $A269, COLUMN(V269))</f>
        <v/>
      </c>
      <c r="W269">
        <f>INDEX('Input EIA SEDS'!$A:$BZ, $A269, COLUMN(W269))</f>
        <v/>
      </c>
      <c r="X269">
        <f>INDEX('Input EIA SEDS'!$A:$BZ, $A269, COLUMN(X269))</f>
        <v/>
      </c>
      <c r="Y269">
        <f>INDEX('Input EIA SEDS'!$A:$BZ, $A269, COLUMN(Y269))</f>
        <v/>
      </c>
      <c r="Z269">
        <f>INDEX('Input EIA SEDS'!$A:$BZ, $A269, COLUMN(Z269))</f>
        <v/>
      </c>
      <c r="AA269">
        <f>INDEX('Input EIA SEDS'!$A:$BZ, $A269, COLUMN(AA269))</f>
        <v/>
      </c>
      <c r="AB269">
        <f>INDEX('Input EIA SEDS'!$A:$BZ, $A269, COLUMN(AB269))</f>
        <v/>
      </c>
      <c r="AC269">
        <f>INDEX('Input EIA SEDS'!$A:$BZ, $A269, COLUMN(AC269))</f>
        <v/>
      </c>
      <c r="AD269">
        <f>INDEX('Input EIA SEDS'!$A:$BZ, $A269, COLUMN(AD269))</f>
        <v/>
      </c>
      <c r="AE269">
        <f>INDEX('Input EIA SEDS'!$A:$BZ, $A269, COLUMN(AE269))</f>
        <v/>
      </c>
      <c r="AF269">
        <f>INDEX('Input EIA SEDS'!$A:$BZ, $A269, COLUMN(AF269))</f>
        <v/>
      </c>
      <c r="AG269">
        <f>INDEX('Input EIA SEDS'!$A:$BZ, $A269, COLUMN(AG269))</f>
        <v/>
      </c>
      <c r="AH269">
        <f>INDEX('Input EIA SEDS'!$A:$BZ, $A269, COLUMN(AH269))</f>
        <v/>
      </c>
      <c r="AI269">
        <f>INDEX('Input EIA SEDS'!$A:$BZ, $A269, COLUMN(AI269))</f>
        <v/>
      </c>
      <c r="AJ269">
        <f>INDEX('Input EIA SEDS'!$A:$BZ, $A269, COLUMN(AJ269))</f>
        <v/>
      </c>
      <c r="AK269">
        <f>INDEX('Input EIA SEDS'!$A:$BZ, $A269, COLUMN(AK269))</f>
        <v/>
      </c>
      <c r="AL269">
        <f>INDEX('Input EIA SEDS'!$A:$BZ, $A269, COLUMN(AL269))</f>
        <v/>
      </c>
      <c r="AM269">
        <f>INDEX('Input EIA SEDS'!$A:$BZ, $A269, COLUMN(AM269))</f>
        <v/>
      </c>
      <c r="AN269">
        <f>INDEX('Input EIA SEDS'!$A:$BZ, $A269, COLUMN(AN269))</f>
        <v/>
      </c>
      <c r="AO269">
        <f>INDEX('Input EIA SEDS'!$A:$BZ, $A269, COLUMN(AO269))</f>
        <v/>
      </c>
      <c r="AP269">
        <f>INDEX('Input EIA SEDS'!$A:$BZ, $A269, COLUMN(AP269))</f>
        <v/>
      </c>
      <c r="AQ269">
        <f>INDEX('Input EIA SEDS'!$A:$BZ, $A269, COLUMN(AQ269))</f>
        <v/>
      </c>
      <c r="AR269">
        <f>INDEX('Input EIA SEDS'!$A:$BZ, $A269, COLUMN(AR269))</f>
        <v/>
      </c>
      <c r="AS269">
        <f>INDEX('Input EIA SEDS'!$A:$BZ, $A269, COLUMN(AS269))</f>
        <v/>
      </c>
      <c r="AT269">
        <f>INDEX('Input EIA SEDS'!$A:$BZ, $A269, COLUMN(AT269))</f>
        <v/>
      </c>
      <c r="AU269">
        <f>INDEX('Input EIA SEDS'!$A:$BZ, $A269, COLUMN(AU269))</f>
        <v/>
      </c>
      <c r="AV269">
        <f>INDEX('Input EIA SEDS'!$A:$BZ, $A269, COLUMN(AV269))</f>
        <v/>
      </c>
      <c r="AW269">
        <f>INDEX('Input EIA SEDS'!$A:$BZ, $A269, COLUMN(AW269))</f>
        <v/>
      </c>
      <c r="AX269">
        <f>INDEX('Input EIA SEDS'!$A:$BZ, $A269, COLUMN(AX269))</f>
        <v/>
      </c>
      <c r="AY269">
        <f>INDEX('Input EIA SEDS'!$A:$BZ, $A269, COLUMN(AY269))</f>
        <v/>
      </c>
      <c r="AZ269">
        <f>INDEX('Input EIA SEDS'!$A:$BZ, $A269, COLUMN(AZ269))</f>
        <v/>
      </c>
      <c r="BA269">
        <f>INDEX('Input EIA SEDS'!$A:$BZ, $A269, COLUMN(BA269))</f>
        <v/>
      </c>
      <c r="BB269">
        <f>INDEX('Input EIA SEDS'!$A:$BZ, $A269, COLUMN(BB269))</f>
        <v/>
      </c>
      <c r="BC269">
        <f>INDEX('Input EIA SEDS'!$A:$BZ, $A269, COLUMN(BC269))</f>
        <v/>
      </c>
      <c r="BD269">
        <f>INDEX('Input EIA SEDS'!$A:$BZ, $A269, COLUMN(BD269))</f>
        <v/>
      </c>
      <c r="BE269">
        <f>INDEX('Input EIA SEDS'!$A:$BZ, $A269, COLUMN(BE269))</f>
        <v/>
      </c>
      <c r="BF269">
        <f>INDEX('Input EIA SEDS'!$A:$BZ, $A269, COLUMN(BF269))</f>
        <v/>
      </c>
      <c r="BG269">
        <f>INDEX('Input EIA SEDS'!$A:$BZ, $A269, COLUMN(BG269))</f>
        <v/>
      </c>
      <c r="BH269">
        <f>INDEX('Input EIA SEDS'!$A:$BZ, $A269, COLUMN(BH269))</f>
        <v/>
      </c>
      <c r="BI269">
        <f>INDEX('Input EIA SEDS'!$A:$BZ, $A269, COLUMN(BI269))</f>
        <v/>
      </c>
      <c r="BJ269">
        <f>INDEX('Input EIA SEDS'!$A:$BZ, $A269, COLUMN(BJ269))</f>
        <v/>
      </c>
      <c r="BK269">
        <f>INDEX('Input EIA SEDS'!$A:$BZ, $A269, COLUMN(BK269))</f>
        <v/>
      </c>
      <c r="BL269">
        <f>INDEX('Input EIA SEDS'!$A:$BZ, $A269, COLUMN(BL269))</f>
        <v/>
      </c>
      <c r="BM269">
        <f>INDEX('Input EIA SEDS'!$A:$BZ, $A269, COLUMN(BM269))</f>
        <v/>
      </c>
      <c r="BN269">
        <f>INDEX('Input EIA SEDS'!$A:$BZ, $A269, COLUMN(BN269))</f>
        <v/>
      </c>
      <c r="BO269">
        <f>INDEX('Input EIA SEDS'!$A:$BZ, $A269, COLUMN(BO269))</f>
        <v/>
      </c>
      <c r="BP269">
        <f>INDEX('Input EIA SEDS'!$A:$BZ, $A269, COLUMN(BP269))</f>
        <v/>
      </c>
      <c r="BQ269">
        <f>INDEX('Input EIA SEDS'!$A:$BZ, $A269, COLUMN(BQ269))</f>
        <v/>
      </c>
      <c r="BR269">
        <f>INDEX('Input EIA SEDS'!$A:$BZ, $A269, COLUMN(BR269))</f>
        <v/>
      </c>
      <c r="BS269">
        <f>INDEX('Input EIA SEDS'!$A:$BZ, $A269, COLUMN(BS269))</f>
        <v/>
      </c>
      <c r="BT269">
        <f>INDEX('Input EIA SEDS'!$A:$BZ, $A269, COLUMN(BT269))</f>
        <v/>
      </c>
      <c r="BU269">
        <f>INDEX('Input EIA SEDS'!$A:$BZ, $A269, COLUMN(BU269))</f>
        <v/>
      </c>
      <c r="BV269">
        <f>INDEX('Input EIA SEDS'!$A:$BZ, $A269, COLUMN(BV269))</f>
        <v/>
      </c>
      <c r="BW269">
        <f>INDEX('Input EIA SEDS'!$A:$BZ, $A269, COLUMN(BW269))</f>
        <v/>
      </c>
    </row>
    <row r="270" spans="1:75">
      <c r="A270">
        <f>MATCH($C270,'Input EIA SEDS'!$C:$C,0)</f>
        <v/>
      </c>
      <c r="B270">
        <f>INDEX('Input EIA SEDS'!$A:$BZ, $A270, COLUMN(B270))</f>
        <v/>
      </c>
      <c r="C270" t="s">
        <v>1175</v>
      </c>
      <c r="D270">
        <f>INDEX('Input EIA SEDS'!$A:$BZ, $A270, COLUMN(D270))</f>
        <v/>
      </c>
      <c r="E270">
        <f>INDEX('Input EIA SEDS'!$A:$BZ, $A270, COLUMN(E270))</f>
        <v/>
      </c>
      <c r="F270">
        <f>INDEX('Input EIA SEDS'!$A:$BZ, $A270, COLUMN(F270))</f>
        <v/>
      </c>
      <c r="G270">
        <f>INDEX('Input EIA SEDS'!$A:$BZ, $A270, COLUMN(G270))</f>
        <v/>
      </c>
      <c r="H270">
        <f>INDEX('Input EIA SEDS'!$A:$BZ, $A270, COLUMN(H270))</f>
        <v/>
      </c>
      <c r="I270">
        <f>INDEX('Input EIA SEDS'!$A:$BZ, $A270, COLUMN(I270))</f>
        <v/>
      </c>
      <c r="J270">
        <f>INDEX('Input EIA SEDS'!$A:$BZ, $A270, COLUMN(J270))</f>
        <v/>
      </c>
      <c r="K270">
        <f>INDEX('Input EIA SEDS'!$A:$BZ, $A270, COLUMN(K270))</f>
        <v/>
      </c>
      <c r="L270">
        <f>INDEX('Input EIA SEDS'!$A:$BZ, $A270, COLUMN(L270))</f>
        <v/>
      </c>
      <c r="M270">
        <f>INDEX('Input EIA SEDS'!$A:$BZ, $A270, COLUMN(M270))</f>
        <v/>
      </c>
      <c r="N270">
        <f>INDEX('Input EIA SEDS'!$A:$BZ, $A270, COLUMN(N270))</f>
        <v/>
      </c>
      <c r="O270">
        <f>INDEX('Input EIA SEDS'!$A:$BZ, $A270, COLUMN(O270))</f>
        <v/>
      </c>
      <c r="P270">
        <f>INDEX('Input EIA SEDS'!$A:$BZ, $A270, COLUMN(P270))</f>
        <v/>
      </c>
      <c r="Q270">
        <f>INDEX('Input EIA SEDS'!$A:$BZ, $A270, COLUMN(Q270))</f>
        <v/>
      </c>
      <c r="R270">
        <f>INDEX('Input EIA SEDS'!$A:$BZ, $A270, COLUMN(R270))</f>
        <v/>
      </c>
      <c r="S270">
        <f>INDEX('Input EIA SEDS'!$A:$BZ, $A270, COLUMN(S270))</f>
        <v/>
      </c>
      <c r="T270">
        <f>INDEX('Input EIA SEDS'!$A:$BZ, $A270, COLUMN(T270))</f>
        <v/>
      </c>
      <c r="U270">
        <f>INDEX('Input EIA SEDS'!$A:$BZ, $A270, COLUMN(U270))</f>
        <v/>
      </c>
      <c r="V270">
        <f>INDEX('Input EIA SEDS'!$A:$BZ, $A270, COLUMN(V270))</f>
        <v/>
      </c>
      <c r="W270">
        <f>INDEX('Input EIA SEDS'!$A:$BZ, $A270, COLUMN(W270))</f>
        <v/>
      </c>
      <c r="X270">
        <f>INDEX('Input EIA SEDS'!$A:$BZ, $A270, COLUMN(X270))</f>
        <v/>
      </c>
      <c r="Y270">
        <f>INDEX('Input EIA SEDS'!$A:$BZ, $A270, COLUMN(Y270))</f>
        <v/>
      </c>
      <c r="Z270">
        <f>INDEX('Input EIA SEDS'!$A:$BZ, $A270, COLUMN(Z270))</f>
        <v/>
      </c>
      <c r="AA270">
        <f>INDEX('Input EIA SEDS'!$A:$BZ, $A270, COLUMN(AA270))</f>
        <v/>
      </c>
      <c r="AB270">
        <f>INDEX('Input EIA SEDS'!$A:$BZ, $A270, COLUMN(AB270))</f>
        <v/>
      </c>
      <c r="AC270">
        <f>INDEX('Input EIA SEDS'!$A:$BZ, $A270, COLUMN(AC270))</f>
        <v/>
      </c>
      <c r="AD270">
        <f>INDEX('Input EIA SEDS'!$A:$BZ, $A270, COLUMN(AD270))</f>
        <v/>
      </c>
      <c r="AE270">
        <f>INDEX('Input EIA SEDS'!$A:$BZ, $A270, COLUMN(AE270))</f>
        <v/>
      </c>
      <c r="AF270">
        <f>INDEX('Input EIA SEDS'!$A:$BZ, $A270, COLUMN(AF270))</f>
        <v/>
      </c>
      <c r="AG270">
        <f>INDEX('Input EIA SEDS'!$A:$BZ, $A270, COLUMN(AG270))</f>
        <v/>
      </c>
      <c r="AH270">
        <f>INDEX('Input EIA SEDS'!$A:$BZ, $A270, COLUMN(AH270))</f>
        <v/>
      </c>
      <c r="AI270">
        <f>INDEX('Input EIA SEDS'!$A:$BZ, $A270, COLUMN(AI270))</f>
        <v/>
      </c>
      <c r="AJ270">
        <f>INDEX('Input EIA SEDS'!$A:$BZ, $A270, COLUMN(AJ270))</f>
        <v/>
      </c>
      <c r="AK270">
        <f>INDEX('Input EIA SEDS'!$A:$BZ, $A270, COLUMN(AK270))</f>
        <v/>
      </c>
      <c r="AL270">
        <f>INDEX('Input EIA SEDS'!$A:$BZ, $A270, COLUMN(AL270))</f>
        <v/>
      </c>
      <c r="AM270">
        <f>INDEX('Input EIA SEDS'!$A:$BZ, $A270, COLUMN(AM270))</f>
        <v/>
      </c>
      <c r="AN270">
        <f>INDEX('Input EIA SEDS'!$A:$BZ, $A270, COLUMN(AN270))</f>
        <v/>
      </c>
      <c r="AO270">
        <f>INDEX('Input EIA SEDS'!$A:$BZ, $A270, COLUMN(AO270))</f>
        <v/>
      </c>
      <c r="AP270">
        <f>INDEX('Input EIA SEDS'!$A:$BZ, $A270, COLUMN(AP270))</f>
        <v/>
      </c>
      <c r="AQ270">
        <f>INDEX('Input EIA SEDS'!$A:$BZ, $A270, COLUMN(AQ270))</f>
        <v/>
      </c>
      <c r="AR270">
        <f>INDEX('Input EIA SEDS'!$A:$BZ, $A270, COLUMN(AR270))</f>
        <v/>
      </c>
      <c r="AS270">
        <f>INDEX('Input EIA SEDS'!$A:$BZ, $A270, COLUMN(AS270))</f>
        <v/>
      </c>
      <c r="AT270">
        <f>INDEX('Input EIA SEDS'!$A:$BZ, $A270, COLUMN(AT270))</f>
        <v/>
      </c>
      <c r="AU270">
        <f>INDEX('Input EIA SEDS'!$A:$BZ, $A270, COLUMN(AU270))</f>
        <v/>
      </c>
      <c r="AV270">
        <f>INDEX('Input EIA SEDS'!$A:$BZ, $A270, COLUMN(AV270))</f>
        <v/>
      </c>
      <c r="AW270">
        <f>INDEX('Input EIA SEDS'!$A:$BZ, $A270, COLUMN(AW270))</f>
        <v/>
      </c>
      <c r="AX270">
        <f>INDEX('Input EIA SEDS'!$A:$BZ, $A270, COLUMN(AX270))</f>
        <v/>
      </c>
      <c r="AY270">
        <f>INDEX('Input EIA SEDS'!$A:$BZ, $A270, COLUMN(AY270))</f>
        <v/>
      </c>
      <c r="AZ270">
        <f>INDEX('Input EIA SEDS'!$A:$BZ, $A270, COLUMN(AZ270))</f>
        <v/>
      </c>
      <c r="BA270">
        <f>INDEX('Input EIA SEDS'!$A:$BZ, $A270, COLUMN(BA270))</f>
        <v/>
      </c>
      <c r="BB270">
        <f>INDEX('Input EIA SEDS'!$A:$BZ, $A270, COLUMN(BB270))</f>
        <v/>
      </c>
      <c r="BC270">
        <f>INDEX('Input EIA SEDS'!$A:$BZ, $A270, COLUMN(BC270))</f>
        <v/>
      </c>
      <c r="BD270">
        <f>INDEX('Input EIA SEDS'!$A:$BZ, $A270, COLUMN(BD270))</f>
        <v/>
      </c>
      <c r="BE270">
        <f>INDEX('Input EIA SEDS'!$A:$BZ, $A270, COLUMN(BE270))</f>
        <v/>
      </c>
      <c r="BF270">
        <f>INDEX('Input EIA SEDS'!$A:$BZ, $A270, COLUMN(BF270))</f>
        <v/>
      </c>
      <c r="BG270">
        <f>INDEX('Input EIA SEDS'!$A:$BZ, $A270, COLUMN(BG270))</f>
        <v/>
      </c>
      <c r="BH270">
        <f>INDEX('Input EIA SEDS'!$A:$BZ, $A270, COLUMN(BH270))</f>
        <v/>
      </c>
      <c r="BI270">
        <f>INDEX('Input EIA SEDS'!$A:$BZ, $A270, COLUMN(BI270))</f>
        <v/>
      </c>
      <c r="BJ270">
        <f>INDEX('Input EIA SEDS'!$A:$BZ, $A270, COLUMN(BJ270))</f>
        <v/>
      </c>
      <c r="BK270">
        <f>INDEX('Input EIA SEDS'!$A:$BZ, $A270, COLUMN(BK270))</f>
        <v/>
      </c>
      <c r="BL270">
        <f>INDEX('Input EIA SEDS'!$A:$BZ, $A270, COLUMN(BL270))</f>
        <v/>
      </c>
      <c r="BM270">
        <f>INDEX('Input EIA SEDS'!$A:$BZ, $A270, COLUMN(BM270))</f>
        <v/>
      </c>
      <c r="BN270">
        <f>INDEX('Input EIA SEDS'!$A:$BZ, $A270, COLUMN(BN270))</f>
        <v/>
      </c>
      <c r="BO270">
        <f>INDEX('Input EIA SEDS'!$A:$BZ, $A270, COLUMN(BO270))</f>
        <v/>
      </c>
      <c r="BP270">
        <f>INDEX('Input EIA SEDS'!$A:$BZ, $A270, COLUMN(BP270))</f>
        <v/>
      </c>
      <c r="BQ270">
        <f>INDEX('Input EIA SEDS'!$A:$BZ, $A270, COLUMN(BQ270))</f>
        <v/>
      </c>
      <c r="BR270">
        <f>INDEX('Input EIA SEDS'!$A:$BZ, $A270, COLUMN(BR270))</f>
        <v/>
      </c>
      <c r="BS270">
        <f>INDEX('Input EIA SEDS'!$A:$BZ, $A270, COLUMN(BS270))</f>
        <v/>
      </c>
      <c r="BT270">
        <f>INDEX('Input EIA SEDS'!$A:$BZ, $A270, COLUMN(BT270))</f>
        <v/>
      </c>
      <c r="BU270">
        <f>INDEX('Input EIA SEDS'!$A:$BZ, $A270, COLUMN(BU270))</f>
        <v/>
      </c>
      <c r="BV270">
        <f>INDEX('Input EIA SEDS'!$A:$BZ, $A270, COLUMN(BV270))</f>
        <v/>
      </c>
      <c r="BW270">
        <f>INDEX('Input EIA SEDS'!$A:$BZ, $A270, COLUMN(BW270))</f>
        <v/>
      </c>
    </row>
    <row r="271" spans="1:75">
      <c r="A271">
        <f>MATCH($C271,'Input EIA SEDS'!$C:$C,0)</f>
        <v/>
      </c>
      <c r="B271">
        <f>INDEX('Input EIA SEDS'!$A:$BZ, $A271, COLUMN(B271))</f>
        <v/>
      </c>
      <c r="C271" t="s">
        <v>1179</v>
      </c>
      <c r="D271">
        <f>INDEX('Input EIA SEDS'!$A:$BZ, $A271, COLUMN(D271))</f>
        <v/>
      </c>
      <c r="E271">
        <f>INDEX('Input EIA SEDS'!$A:$BZ, $A271, COLUMN(E271))</f>
        <v/>
      </c>
      <c r="F271">
        <f>INDEX('Input EIA SEDS'!$A:$BZ, $A271, COLUMN(F271))</f>
        <v/>
      </c>
      <c r="G271">
        <f>INDEX('Input EIA SEDS'!$A:$BZ, $A271, COLUMN(G271))</f>
        <v/>
      </c>
      <c r="H271">
        <f>INDEX('Input EIA SEDS'!$A:$BZ, $A271, COLUMN(H271))</f>
        <v/>
      </c>
      <c r="I271">
        <f>INDEX('Input EIA SEDS'!$A:$BZ, $A271, COLUMN(I271))</f>
        <v/>
      </c>
      <c r="J271">
        <f>INDEX('Input EIA SEDS'!$A:$BZ, $A271, COLUMN(J271))</f>
        <v/>
      </c>
      <c r="K271">
        <f>INDEX('Input EIA SEDS'!$A:$BZ, $A271, COLUMN(K271))</f>
        <v/>
      </c>
      <c r="L271">
        <f>INDEX('Input EIA SEDS'!$A:$BZ, $A271, COLUMN(L271))</f>
        <v/>
      </c>
      <c r="M271">
        <f>INDEX('Input EIA SEDS'!$A:$BZ, $A271, COLUMN(M271))</f>
        <v/>
      </c>
      <c r="N271">
        <f>INDEX('Input EIA SEDS'!$A:$BZ, $A271, COLUMN(N271))</f>
        <v/>
      </c>
      <c r="O271">
        <f>INDEX('Input EIA SEDS'!$A:$BZ, $A271, COLUMN(O271))</f>
        <v/>
      </c>
      <c r="P271">
        <f>INDEX('Input EIA SEDS'!$A:$BZ, $A271, COLUMN(P271))</f>
        <v/>
      </c>
      <c r="Q271">
        <f>INDEX('Input EIA SEDS'!$A:$BZ, $A271, COLUMN(Q271))</f>
        <v/>
      </c>
      <c r="R271">
        <f>INDEX('Input EIA SEDS'!$A:$BZ, $A271, COLUMN(R271))</f>
        <v/>
      </c>
      <c r="S271">
        <f>INDEX('Input EIA SEDS'!$A:$BZ, $A271, COLUMN(S271))</f>
        <v/>
      </c>
      <c r="T271">
        <f>INDEX('Input EIA SEDS'!$A:$BZ, $A271, COLUMN(T271))</f>
        <v/>
      </c>
      <c r="U271">
        <f>INDEX('Input EIA SEDS'!$A:$BZ, $A271, COLUMN(U271))</f>
        <v/>
      </c>
      <c r="V271">
        <f>INDEX('Input EIA SEDS'!$A:$BZ, $A271, COLUMN(V271))</f>
        <v/>
      </c>
      <c r="W271">
        <f>INDEX('Input EIA SEDS'!$A:$BZ, $A271, COLUMN(W271))</f>
        <v/>
      </c>
      <c r="X271">
        <f>INDEX('Input EIA SEDS'!$A:$BZ, $A271, COLUMN(X271))</f>
        <v/>
      </c>
      <c r="Y271">
        <f>INDEX('Input EIA SEDS'!$A:$BZ, $A271, COLUMN(Y271))</f>
        <v/>
      </c>
      <c r="Z271">
        <f>INDEX('Input EIA SEDS'!$A:$BZ, $A271, COLUMN(Z271))</f>
        <v/>
      </c>
      <c r="AA271">
        <f>INDEX('Input EIA SEDS'!$A:$BZ, $A271, COLUMN(AA271))</f>
        <v/>
      </c>
      <c r="AB271">
        <f>INDEX('Input EIA SEDS'!$A:$BZ, $A271, COLUMN(AB271))</f>
        <v/>
      </c>
      <c r="AC271">
        <f>INDEX('Input EIA SEDS'!$A:$BZ, $A271, COLUMN(AC271))</f>
        <v/>
      </c>
      <c r="AD271">
        <f>INDEX('Input EIA SEDS'!$A:$BZ, $A271, COLUMN(AD271))</f>
        <v/>
      </c>
      <c r="AE271">
        <f>INDEX('Input EIA SEDS'!$A:$BZ, $A271, COLUMN(AE271))</f>
        <v/>
      </c>
      <c r="AF271">
        <f>INDEX('Input EIA SEDS'!$A:$BZ, $A271, COLUMN(AF271))</f>
        <v/>
      </c>
      <c r="AG271">
        <f>INDEX('Input EIA SEDS'!$A:$BZ, $A271, COLUMN(AG271))</f>
        <v/>
      </c>
      <c r="AH271">
        <f>INDEX('Input EIA SEDS'!$A:$BZ, $A271, COLUMN(AH271))</f>
        <v/>
      </c>
      <c r="AI271">
        <f>INDEX('Input EIA SEDS'!$A:$BZ, $A271, COLUMN(AI271))</f>
        <v/>
      </c>
      <c r="AJ271">
        <f>INDEX('Input EIA SEDS'!$A:$BZ, $A271, COLUMN(AJ271))</f>
        <v/>
      </c>
      <c r="AK271">
        <f>INDEX('Input EIA SEDS'!$A:$BZ, $A271, COLUMN(AK271))</f>
        <v/>
      </c>
      <c r="AL271">
        <f>INDEX('Input EIA SEDS'!$A:$BZ, $A271, COLUMN(AL271))</f>
        <v/>
      </c>
      <c r="AM271">
        <f>INDEX('Input EIA SEDS'!$A:$BZ, $A271, COLUMN(AM271))</f>
        <v/>
      </c>
      <c r="AN271">
        <f>INDEX('Input EIA SEDS'!$A:$BZ, $A271, COLUMN(AN271))</f>
        <v/>
      </c>
      <c r="AO271">
        <f>INDEX('Input EIA SEDS'!$A:$BZ, $A271, COLUMN(AO271))</f>
        <v/>
      </c>
      <c r="AP271">
        <f>INDEX('Input EIA SEDS'!$A:$BZ, $A271, COLUMN(AP271))</f>
        <v/>
      </c>
      <c r="AQ271">
        <f>INDEX('Input EIA SEDS'!$A:$BZ, $A271, COLUMN(AQ271))</f>
        <v/>
      </c>
      <c r="AR271">
        <f>INDEX('Input EIA SEDS'!$A:$BZ, $A271, COLUMN(AR271))</f>
        <v/>
      </c>
      <c r="AS271">
        <f>INDEX('Input EIA SEDS'!$A:$BZ, $A271, COLUMN(AS271))</f>
        <v/>
      </c>
      <c r="AT271">
        <f>INDEX('Input EIA SEDS'!$A:$BZ, $A271, COLUMN(AT271))</f>
        <v/>
      </c>
      <c r="AU271">
        <f>INDEX('Input EIA SEDS'!$A:$BZ, $A271, COLUMN(AU271))</f>
        <v/>
      </c>
      <c r="AV271">
        <f>INDEX('Input EIA SEDS'!$A:$BZ, $A271, COLUMN(AV271))</f>
        <v/>
      </c>
      <c r="AW271">
        <f>INDEX('Input EIA SEDS'!$A:$BZ, $A271, COLUMN(AW271))</f>
        <v/>
      </c>
      <c r="AX271">
        <f>INDEX('Input EIA SEDS'!$A:$BZ, $A271, COLUMN(AX271))</f>
        <v/>
      </c>
      <c r="AY271">
        <f>INDEX('Input EIA SEDS'!$A:$BZ, $A271, COLUMN(AY271))</f>
        <v/>
      </c>
      <c r="AZ271">
        <f>INDEX('Input EIA SEDS'!$A:$BZ, $A271, COLUMN(AZ271))</f>
        <v/>
      </c>
      <c r="BA271">
        <f>INDEX('Input EIA SEDS'!$A:$BZ, $A271, COLUMN(BA271))</f>
        <v/>
      </c>
      <c r="BB271">
        <f>INDEX('Input EIA SEDS'!$A:$BZ, $A271, COLUMN(BB271))</f>
        <v/>
      </c>
      <c r="BC271">
        <f>INDEX('Input EIA SEDS'!$A:$BZ, $A271, COLUMN(BC271))</f>
        <v/>
      </c>
      <c r="BD271">
        <f>INDEX('Input EIA SEDS'!$A:$BZ, $A271, COLUMN(BD271))</f>
        <v/>
      </c>
      <c r="BE271">
        <f>INDEX('Input EIA SEDS'!$A:$BZ, $A271, COLUMN(BE271))</f>
        <v/>
      </c>
      <c r="BF271">
        <f>INDEX('Input EIA SEDS'!$A:$BZ, $A271, COLUMN(BF271))</f>
        <v/>
      </c>
      <c r="BG271">
        <f>INDEX('Input EIA SEDS'!$A:$BZ, $A271, COLUMN(BG271))</f>
        <v/>
      </c>
      <c r="BH271">
        <f>INDEX('Input EIA SEDS'!$A:$BZ, $A271, COLUMN(BH271))</f>
        <v/>
      </c>
      <c r="BI271">
        <f>INDEX('Input EIA SEDS'!$A:$BZ, $A271, COLUMN(BI271))</f>
        <v/>
      </c>
      <c r="BJ271">
        <f>INDEX('Input EIA SEDS'!$A:$BZ, $A271, COLUMN(BJ271))</f>
        <v/>
      </c>
      <c r="BK271">
        <f>INDEX('Input EIA SEDS'!$A:$BZ, $A271, COLUMN(BK271))</f>
        <v/>
      </c>
      <c r="BL271">
        <f>INDEX('Input EIA SEDS'!$A:$BZ, $A271, COLUMN(BL271))</f>
        <v/>
      </c>
      <c r="BM271">
        <f>INDEX('Input EIA SEDS'!$A:$BZ, $A271, COLUMN(BM271))</f>
        <v/>
      </c>
      <c r="BN271">
        <f>INDEX('Input EIA SEDS'!$A:$BZ, $A271, COLUMN(BN271))</f>
        <v/>
      </c>
      <c r="BO271">
        <f>INDEX('Input EIA SEDS'!$A:$BZ, $A271, COLUMN(BO271))</f>
        <v/>
      </c>
      <c r="BP271">
        <f>INDEX('Input EIA SEDS'!$A:$BZ, $A271, COLUMN(BP271))</f>
        <v/>
      </c>
      <c r="BQ271">
        <f>INDEX('Input EIA SEDS'!$A:$BZ, $A271, COLUMN(BQ271))</f>
        <v/>
      </c>
      <c r="BR271">
        <f>INDEX('Input EIA SEDS'!$A:$BZ, $A271, COLUMN(BR271))</f>
        <v/>
      </c>
      <c r="BS271">
        <f>INDEX('Input EIA SEDS'!$A:$BZ, $A271, COLUMN(BS271))</f>
        <v/>
      </c>
      <c r="BT271">
        <f>INDEX('Input EIA SEDS'!$A:$BZ, $A271, COLUMN(BT271))</f>
        <v/>
      </c>
      <c r="BU271">
        <f>INDEX('Input EIA SEDS'!$A:$BZ, $A271, COLUMN(BU271))</f>
        <v/>
      </c>
      <c r="BV271">
        <f>INDEX('Input EIA SEDS'!$A:$BZ, $A271, COLUMN(BV271))</f>
        <v/>
      </c>
      <c r="BW271">
        <f>INDEX('Input EIA SEDS'!$A:$BZ, $A271, COLUMN(BW271))</f>
        <v/>
      </c>
    </row>
    <row r="272" spans="1:75">
      <c r="A272">
        <f>MATCH($C272,'Input EIA SEDS'!$C:$C,0)</f>
        <v/>
      </c>
      <c r="B272">
        <f>INDEX('Input EIA SEDS'!$A:$BZ, $A272, COLUMN(B272))</f>
        <v/>
      </c>
      <c r="C272" t="s">
        <v>1191</v>
      </c>
      <c r="D272">
        <f>INDEX('Input EIA SEDS'!$A:$BZ, $A272, COLUMN(D272))</f>
        <v/>
      </c>
      <c r="E272">
        <f>INDEX('Input EIA SEDS'!$A:$BZ, $A272, COLUMN(E272))</f>
        <v/>
      </c>
      <c r="F272">
        <f>INDEX('Input EIA SEDS'!$A:$BZ, $A272, COLUMN(F272))</f>
        <v/>
      </c>
      <c r="G272">
        <f>INDEX('Input EIA SEDS'!$A:$BZ, $A272, COLUMN(G272))</f>
        <v/>
      </c>
      <c r="H272">
        <f>INDEX('Input EIA SEDS'!$A:$BZ, $A272, COLUMN(H272))</f>
        <v/>
      </c>
      <c r="I272">
        <f>INDEX('Input EIA SEDS'!$A:$BZ, $A272, COLUMN(I272))</f>
        <v/>
      </c>
      <c r="J272">
        <f>INDEX('Input EIA SEDS'!$A:$BZ, $A272, COLUMN(J272))</f>
        <v/>
      </c>
      <c r="K272">
        <f>INDEX('Input EIA SEDS'!$A:$BZ, $A272, COLUMN(K272))</f>
        <v/>
      </c>
      <c r="L272">
        <f>INDEX('Input EIA SEDS'!$A:$BZ, $A272, COLUMN(L272))</f>
        <v/>
      </c>
      <c r="M272">
        <f>INDEX('Input EIA SEDS'!$A:$BZ, $A272, COLUMN(M272))</f>
        <v/>
      </c>
      <c r="N272">
        <f>INDEX('Input EIA SEDS'!$A:$BZ, $A272, COLUMN(N272))</f>
        <v/>
      </c>
      <c r="O272">
        <f>INDEX('Input EIA SEDS'!$A:$BZ, $A272, COLUMN(O272))</f>
        <v/>
      </c>
      <c r="P272">
        <f>INDEX('Input EIA SEDS'!$A:$BZ, $A272, COLUMN(P272))</f>
        <v/>
      </c>
      <c r="Q272">
        <f>INDEX('Input EIA SEDS'!$A:$BZ, $A272, COLUMN(Q272))</f>
        <v/>
      </c>
      <c r="R272">
        <f>INDEX('Input EIA SEDS'!$A:$BZ, $A272, COLUMN(R272))</f>
        <v/>
      </c>
      <c r="S272">
        <f>INDEX('Input EIA SEDS'!$A:$BZ, $A272, COLUMN(S272))</f>
        <v/>
      </c>
      <c r="T272">
        <f>INDEX('Input EIA SEDS'!$A:$BZ, $A272, COLUMN(T272))</f>
        <v/>
      </c>
      <c r="U272">
        <f>INDEX('Input EIA SEDS'!$A:$BZ, $A272, COLUMN(U272))</f>
        <v/>
      </c>
      <c r="V272">
        <f>INDEX('Input EIA SEDS'!$A:$BZ, $A272, COLUMN(V272))</f>
        <v/>
      </c>
      <c r="W272">
        <f>INDEX('Input EIA SEDS'!$A:$BZ, $A272, COLUMN(W272))</f>
        <v/>
      </c>
      <c r="X272">
        <f>INDEX('Input EIA SEDS'!$A:$BZ, $A272, COLUMN(X272))</f>
        <v/>
      </c>
      <c r="Y272">
        <f>INDEX('Input EIA SEDS'!$A:$BZ, $A272, COLUMN(Y272))</f>
        <v/>
      </c>
      <c r="Z272">
        <f>INDEX('Input EIA SEDS'!$A:$BZ, $A272, COLUMN(Z272))</f>
        <v/>
      </c>
      <c r="AA272">
        <f>INDEX('Input EIA SEDS'!$A:$BZ, $A272, COLUMN(AA272))</f>
        <v/>
      </c>
      <c r="AB272">
        <f>INDEX('Input EIA SEDS'!$A:$BZ, $A272, COLUMN(AB272))</f>
        <v/>
      </c>
      <c r="AC272">
        <f>INDEX('Input EIA SEDS'!$A:$BZ, $A272, COLUMN(AC272))</f>
        <v/>
      </c>
      <c r="AD272">
        <f>INDEX('Input EIA SEDS'!$A:$BZ, $A272, COLUMN(AD272))</f>
        <v/>
      </c>
      <c r="AE272">
        <f>INDEX('Input EIA SEDS'!$A:$BZ, $A272, COLUMN(AE272))</f>
        <v/>
      </c>
      <c r="AF272">
        <f>INDEX('Input EIA SEDS'!$A:$BZ, $A272, COLUMN(AF272))</f>
        <v/>
      </c>
      <c r="AG272">
        <f>INDEX('Input EIA SEDS'!$A:$BZ, $A272, COLUMN(AG272))</f>
        <v/>
      </c>
      <c r="AH272">
        <f>INDEX('Input EIA SEDS'!$A:$BZ, $A272, COLUMN(AH272))</f>
        <v/>
      </c>
      <c r="AI272">
        <f>INDEX('Input EIA SEDS'!$A:$BZ, $A272, COLUMN(AI272))</f>
        <v/>
      </c>
      <c r="AJ272">
        <f>INDEX('Input EIA SEDS'!$A:$BZ, $A272, COLUMN(AJ272))</f>
        <v/>
      </c>
      <c r="AK272">
        <f>INDEX('Input EIA SEDS'!$A:$BZ, $A272, COLUMN(AK272))</f>
        <v/>
      </c>
      <c r="AL272">
        <f>INDEX('Input EIA SEDS'!$A:$BZ, $A272, COLUMN(AL272))</f>
        <v/>
      </c>
      <c r="AM272">
        <f>INDEX('Input EIA SEDS'!$A:$BZ, $A272, COLUMN(AM272))</f>
        <v/>
      </c>
      <c r="AN272">
        <f>INDEX('Input EIA SEDS'!$A:$BZ, $A272, COLUMN(AN272))</f>
        <v/>
      </c>
      <c r="AO272">
        <f>INDEX('Input EIA SEDS'!$A:$BZ, $A272, COLUMN(AO272))</f>
        <v/>
      </c>
      <c r="AP272">
        <f>INDEX('Input EIA SEDS'!$A:$BZ, $A272, COLUMN(AP272))</f>
        <v/>
      </c>
      <c r="AQ272">
        <f>INDEX('Input EIA SEDS'!$A:$BZ, $A272, COLUMN(AQ272))</f>
        <v/>
      </c>
      <c r="AR272">
        <f>INDEX('Input EIA SEDS'!$A:$BZ, $A272, COLUMN(AR272))</f>
        <v/>
      </c>
      <c r="AS272">
        <f>INDEX('Input EIA SEDS'!$A:$BZ, $A272, COLUMN(AS272))</f>
        <v/>
      </c>
      <c r="AT272">
        <f>INDEX('Input EIA SEDS'!$A:$BZ, $A272, COLUMN(AT272))</f>
        <v/>
      </c>
      <c r="AU272">
        <f>INDEX('Input EIA SEDS'!$A:$BZ, $A272, COLUMN(AU272))</f>
        <v/>
      </c>
      <c r="AV272">
        <f>INDEX('Input EIA SEDS'!$A:$BZ, $A272, COLUMN(AV272))</f>
        <v/>
      </c>
      <c r="AW272">
        <f>INDEX('Input EIA SEDS'!$A:$BZ, $A272, COLUMN(AW272))</f>
        <v/>
      </c>
      <c r="AX272">
        <f>INDEX('Input EIA SEDS'!$A:$BZ, $A272, COLUMN(AX272))</f>
        <v/>
      </c>
      <c r="AY272">
        <f>INDEX('Input EIA SEDS'!$A:$BZ, $A272, COLUMN(AY272))</f>
        <v/>
      </c>
      <c r="AZ272">
        <f>INDEX('Input EIA SEDS'!$A:$BZ, $A272, COLUMN(AZ272))</f>
        <v/>
      </c>
      <c r="BA272">
        <f>INDEX('Input EIA SEDS'!$A:$BZ, $A272, COLUMN(BA272))</f>
        <v/>
      </c>
      <c r="BB272">
        <f>INDEX('Input EIA SEDS'!$A:$BZ, $A272, COLUMN(BB272))</f>
        <v/>
      </c>
      <c r="BC272">
        <f>INDEX('Input EIA SEDS'!$A:$BZ, $A272, COLUMN(BC272))</f>
        <v/>
      </c>
      <c r="BD272">
        <f>INDEX('Input EIA SEDS'!$A:$BZ, $A272, COLUMN(BD272))</f>
        <v/>
      </c>
      <c r="BE272">
        <f>INDEX('Input EIA SEDS'!$A:$BZ, $A272, COLUMN(BE272))</f>
        <v/>
      </c>
      <c r="BF272">
        <f>INDEX('Input EIA SEDS'!$A:$BZ, $A272, COLUMN(BF272))</f>
        <v/>
      </c>
      <c r="BG272">
        <f>INDEX('Input EIA SEDS'!$A:$BZ, $A272, COLUMN(BG272))</f>
        <v/>
      </c>
      <c r="BH272">
        <f>INDEX('Input EIA SEDS'!$A:$BZ, $A272, COLUMN(BH272))</f>
        <v/>
      </c>
      <c r="BI272">
        <f>INDEX('Input EIA SEDS'!$A:$BZ, $A272, COLUMN(BI272))</f>
        <v/>
      </c>
      <c r="BJ272">
        <f>INDEX('Input EIA SEDS'!$A:$BZ, $A272, COLUMN(BJ272))</f>
        <v/>
      </c>
      <c r="BK272">
        <f>INDEX('Input EIA SEDS'!$A:$BZ, $A272, COLUMN(BK272))</f>
        <v/>
      </c>
      <c r="BL272">
        <f>INDEX('Input EIA SEDS'!$A:$BZ, $A272, COLUMN(BL272))</f>
        <v/>
      </c>
      <c r="BM272">
        <f>INDEX('Input EIA SEDS'!$A:$BZ, $A272, COLUMN(BM272))</f>
        <v/>
      </c>
      <c r="BN272">
        <f>INDEX('Input EIA SEDS'!$A:$BZ, $A272, COLUMN(BN272))</f>
        <v/>
      </c>
      <c r="BO272">
        <f>INDEX('Input EIA SEDS'!$A:$BZ, $A272, COLUMN(BO272))</f>
        <v/>
      </c>
      <c r="BP272">
        <f>INDEX('Input EIA SEDS'!$A:$BZ, $A272, COLUMN(BP272))</f>
        <v/>
      </c>
      <c r="BQ272">
        <f>INDEX('Input EIA SEDS'!$A:$BZ, $A272, COLUMN(BQ272))</f>
        <v/>
      </c>
      <c r="BR272">
        <f>INDEX('Input EIA SEDS'!$A:$BZ, $A272, COLUMN(BR272))</f>
        <v/>
      </c>
      <c r="BS272">
        <f>INDEX('Input EIA SEDS'!$A:$BZ, $A272, COLUMN(BS272))</f>
        <v/>
      </c>
      <c r="BT272">
        <f>INDEX('Input EIA SEDS'!$A:$BZ, $A272, COLUMN(BT272))</f>
        <v/>
      </c>
      <c r="BU272">
        <f>INDEX('Input EIA SEDS'!$A:$BZ, $A272, COLUMN(BU272))</f>
        <v/>
      </c>
      <c r="BV272">
        <f>INDEX('Input EIA SEDS'!$A:$BZ, $A272, COLUMN(BV272))</f>
        <v/>
      </c>
      <c r="BW272">
        <f>INDEX('Input EIA SEDS'!$A:$BZ, $A272, COLUMN(BW272))</f>
        <v/>
      </c>
    </row>
    <row r="273" spans="1:75">
      <c r="A273">
        <f>MATCH($C273,'Input EIA SEDS'!$C:$C,0)</f>
        <v/>
      </c>
      <c r="B273">
        <f>INDEX('Input EIA SEDS'!$A:$BZ, $A273, COLUMN(B273))</f>
        <v/>
      </c>
      <c r="C273" t="s">
        <v>1201</v>
      </c>
      <c r="D273">
        <f>INDEX('Input EIA SEDS'!$A:$BZ, $A273, COLUMN(D273))</f>
        <v/>
      </c>
      <c r="E273">
        <f>INDEX('Input EIA SEDS'!$A:$BZ, $A273, COLUMN(E273))</f>
        <v/>
      </c>
      <c r="F273">
        <f>INDEX('Input EIA SEDS'!$A:$BZ, $A273, COLUMN(F273))</f>
        <v/>
      </c>
      <c r="G273">
        <f>INDEX('Input EIA SEDS'!$A:$BZ, $A273, COLUMN(G273))</f>
        <v/>
      </c>
      <c r="H273">
        <f>INDEX('Input EIA SEDS'!$A:$BZ, $A273, COLUMN(H273))</f>
        <v/>
      </c>
      <c r="I273">
        <f>INDEX('Input EIA SEDS'!$A:$BZ, $A273, COLUMN(I273))</f>
        <v/>
      </c>
      <c r="J273">
        <f>INDEX('Input EIA SEDS'!$A:$BZ, $A273, COLUMN(J273))</f>
        <v/>
      </c>
      <c r="K273">
        <f>INDEX('Input EIA SEDS'!$A:$BZ, $A273, COLUMN(K273))</f>
        <v/>
      </c>
      <c r="L273">
        <f>INDEX('Input EIA SEDS'!$A:$BZ, $A273, COLUMN(L273))</f>
        <v/>
      </c>
      <c r="M273">
        <f>INDEX('Input EIA SEDS'!$A:$BZ, $A273, COLUMN(M273))</f>
        <v/>
      </c>
      <c r="N273">
        <f>INDEX('Input EIA SEDS'!$A:$BZ, $A273, COLUMN(N273))</f>
        <v/>
      </c>
      <c r="O273">
        <f>INDEX('Input EIA SEDS'!$A:$BZ, $A273, COLUMN(O273))</f>
        <v/>
      </c>
      <c r="P273">
        <f>INDEX('Input EIA SEDS'!$A:$BZ, $A273, COLUMN(P273))</f>
        <v/>
      </c>
      <c r="Q273">
        <f>INDEX('Input EIA SEDS'!$A:$BZ, $A273, COLUMN(Q273))</f>
        <v/>
      </c>
      <c r="R273">
        <f>INDEX('Input EIA SEDS'!$A:$BZ, $A273, COLUMN(R273))</f>
        <v/>
      </c>
      <c r="S273">
        <f>INDEX('Input EIA SEDS'!$A:$BZ, $A273, COLUMN(S273))</f>
        <v/>
      </c>
      <c r="T273">
        <f>INDEX('Input EIA SEDS'!$A:$BZ, $A273, COLUMN(T273))</f>
        <v/>
      </c>
      <c r="U273">
        <f>INDEX('Input EIA SEDS'!$A:$BZ, $A273, COLUMN(U273))</f>
        <v/>
      </c>
      <c r="V273">
        <f>INDEX('Input EIA SEDS'!$A:$BZ, $A273, COLUMN(V273))</f>
        <v/>
      </c>
      <c r="W273">
        <f>INDEX('Input EIA SEDS'!$A:$BZ, $A273, COLUMN(W273))</f>
        <v/>
      </c>
      <c r="X273">
        <f>INDEX('Input EIA SEDS'!$A:$BZ, $A273, COLUMN(X273))</f>
        <v/>
      </c>
      <c r="Y273">
        <f>INDEX('Input EIA SEDS'!$A:$BZ, $A273, COLUMN(Y273))</f>
        <v/>
      </c>
      <c r="Z273">
        <f>INDEX('Input EIA SEDS'!$A:$BZ, $A273, COLUMN(Z273))</f>
        <v/>
      </c>
      <c r="AA273">
        <f>INDEX('Input EIA SEDS'!$A:$BZ, $A273, COLUMN(AA273))</f>
        <v/>
      </c>
      <c r="AB273">
        <f>INDEX('Input EIA SEDS'!$A:$BZ, $A273, COLUMN(AB273))</f>
        <v/>
      </c>
      <c r="AC273">
        <f>INDEX('Input EIA SEDS'!$A:$BZ, $A273, COLUMN(AC273))</f>
        <v/>
      </c>
      <c r="AD273">
        <f>INDEX('Input EIA SEDS'!$A:$BZ, $A273, COLUMN(AD273))</f>
        <v/>
      </c>
      <c r="AE273">
        <f>INDEX('Input EIA SEDS'!$A:$BZ, $A273, COLUMN(AE273))</f>
        <v/>
      </c>
      <c r="AF273">
        <f>INDEX('Input EIA SEDS'!$A:$BZ, $A273, COLUMN(AF273))</f>
        <v/>
      </c>
      <c r="AG273">
        <f>INDEX('Input EIA SEDS'!$A:$BZ, $A273, COLUMN(AG273))</f>
        <v/>
      </c>
      <c r="AH273">
        <f>INDEX('Input EIA SEDS'!$A:$BZ, $A273, COLUMN(AH273))</f>
        <v/>
      </c>
      <c r="AI273">
        <f>INDEX('Input EIA SEDS'!$A:$BZ, $A273, COLUMN(AI273))</f>
        <v/>
      </c>
      <c r="AJ273">
        <f>INDEX('Input EIA SEDS'!$A:$BZ, $A273, COLUMN(AJ273))</f>
        <v/>
      </c>
      <c r="AK273">
        <f>INDEX('Input EIA SEDS'!$A:$BZ, $A273, COLUMN(AK273))</f>
        <v/>
      </c>
      <c r="AL273">
        <f>INDEX('Input EIA SEDS'!$A:$BZ, $A273, COLUMN(AL273))</f>
        <v/>
      </c>
      <c r="AM273">
        <f>INDEX('Input EIA SEDS'!$A:$BZ, $A273, COLUMN(AM273))</f>
        <v/>
      </c>
      <c r="AN273">
        <f>INDEX('Input EIA SEDS'!$A:$BZ, $A273, COLUMN(AN273))</f>
        <v/>
      </c>
      <c r="AO273">
        <f>INDEX('Input EIA SEDS'!$A:$BZ, $A273, COLUMN(AO273))</f>
        <v/>
      </c>
      <c r="AP273">
        <f>INDEX('Input EIA SEDS'!$A:$BZ, $A273, COLUMN(AP273))</f>
        <v/>
      </c>
      <c r="AQ273">
        <f>INDEX('Input EIA SEDS'!$A:$BZ, $A273, COLUMN(AQ273))</f>
        <v/>
      </c>
      <c r="AR273">
        <f>INDEX('Input EIA SEDS'!$A:$BZ, $A273, COLUMN(AR273))</f>
        <v/>
      </c>
      <c r="AS273">
        <f>INDEX('Input EIA SEDS'!$A:$BZ, $A273, COLUMN(AS273))</f>
        <v/>
      </c>
      <c r="AT273">
        <f>INDEX('Input EIA SEDS'!$A:$BZ, $A273, COLUMN(AT273))</f>
        <v/>
      </c>
      <c r="AU273">
        <f>INDEX('Input EIA SEDS'!$A:$BZ, $A273, COLUMN(AU273))</f>
        <v/>
      </c>
      <c r="AV273">
        <f>INDEX('Input EIA SEDS'!$A:$BZ, $A273, COLUMN(AV273))</f>
        <v/>
      </c>
      <c r="AW273">
        <f>INDEX('Input EIA SEDS'!$A:$BZ, $A273, COLUMN(AW273))</f>
        <v/>
      </c>
      <c r="AX273">
        <f>INDEX('Input EIA SEDS'!$A:$BZ, $A273, COLUMN(AX273))</f>
        <v/>
      </c>
      <c r="AY273">
        <f>INDEX('Input EIA SEDS'!$A:$BZ, $A273, COLUMN(AY273))</f>
        <v/>
      </c>
      <c r="AZ273">
        <f>INDEX('Input EIA SEDS'!$A:$BZ, $A273, COLUMN(AZ273))</f>
        <v/>
      </c>
      <c r="BA273">
        <f>INDEX('Input EIA SEDS'!$A:$BZ, $A273, COLUMN(BA273))</f>
        <v/>
      </c>
      <c r="BB273">
        <f>INDEX('Input EIA SEDS'!$A:$BZ, $A273, COLUMN(BB273))</f>
        <v/>
      </c>
      <c r="BC273">
        <f>INDEX('Input EIA SEDS'!$A:$BZ, $A273, COLUMN(BC273))</f>
        <v/>
      </c>
      <c r="BD273">
        <f>INDEX('Input EIA SEDS'!$A:$BZ, $A273, COLUMN(BD273))</f>
        <v/>
      </c>
      <c r="BE273">
        <f>INDEX('Input EIA SEDS'!$A:$BZ, $A273, COLUMN(BE273))</f>
        <v/>
      </c>
      <c r="BF273">
        <f>INDEX('Input EIA SEDS'!$A:$BZ, $A273, COLUMN(BF273))</f>
        <v/>
      </c>
      <c r="BG273">
        <f>INDEX('Input EIA SEDS'!$A:$BZ, $A273, COLUMN(BG273))</f>
        <v/>
      </c>
      <c r="BH273">
        <f>INDEX('Input EIA SEDS'!$A:$BZ, $A273, COLUMN(BH273))</f>
        <v/>
      </c>
      <c r="BI273">
        <f>INDEX('Input EIA SEDS'!$A:$BZ, $A273, COLUMN(BI273))</f>
        <v/>
      </c>
      <c r="BJ273">
        <f>INDEX('Input EIA SEDS'!$A:$BZ, $A273, COLUMN(BJ273))</f>
        <v/>
      </c>
      <c r="BK273">
        <f>INDEX('Input EIA SEDS'!$A:$BZ, $A273, COLUMN(BK273))</f>
        <v/>
      </c>
      <c r="BL273">
        <f>INDEX('Input EIA SEDS'!$A:$BZ, $A273, COLUMN(BL273))</f>
        <v/>
      </c>
      <c r="BM273">
        <f>INDEX('Input EIA SEDS'!$A:$BZ, $A273, COLUMN(BM273))</f>
        <v/>
      </c>
      <c r="BN273">
        <f>INDEX('Input EIA SEDS'!$A:$BZ, $A273, COLUMN(BN273))</f>
        <v/>
      </c>
      <c r="BO273">
        <f>INDEX('Input EIA SEDS'!$A:$BZ, $A273, COLUMN(BO273))</f>
        <v/>
      </c>
      <c r="BP273">
        <f>INDEX('Input EIA SEDS'!$A:$BZ, $A273, COLUMN(BP273))</f>
        <v/>
      </c>
      <c r="BQ273">
        <f>INDEX('Input EIA SEDS'!$A:$BZ, $A273, COLUMN(BQ273))</f>
        <v/>
      </c>
      <c r="BR273">
        <f>INDEX('Input EIA SEDS'!$A:$BZ, $A273, COLUMN(BR273))</f>
        <v/>
      </c>
      <c r="BS273">
        <f>INDEX('Input EIA SEDS'!$A:$BZ, $A273, COLUMN(BS273))</f>
        <v/>
      </c>
      <c r="BT273">
        <f>INDEX('Input EIA SEDS'!$A:$BZ, $A273, COLUMN(BT273))</f>
        <v/>
      </c>
      <c r="BU273">
        <f>INDEX('Input EIA SEDS'!$A:$BZ, $A273, COLUMN(BU273))</f>
        <v/>
      </c>
      <c r="BV273">
        <f>INDEX('Input EIA SEDS'!$A:$BZ, $A273, COLUMN(BV273))</f>
        <v/>
      </c>
      <c r="BW273">
        <f>INDEX('Input EIA SEDS'!$A:$BZ, $A273, COLUMN(BW273))</f>
        <v/>
      </c>
    </row>
    <row r="274" spans="1:75">
      <c r="A274">
        <f>MATCH($C274,'Input EIA SEDS'!$C:$C,0)</f>
        <v/>
      </c>
      <c r="B274">
        <f>INDEX('Input EIA SEDS'!$A:$BZ, $A274, COLUMN(B274))</f>
        <v/>
      </c>
      <c r="C274" t="s">
        <v>1207</v>
      </c>
      <c r="D274">
        <f>INDEX('Input EIA SEDS'!$A:$BZ, $A274, COLUMN(D274))</f>
        <v/>
      </c>
      <c r="E274">
        <f>INDEX('Input EIA SEDS'!$A:$BZ, $A274, COLUMN(E274))</f>
        <v/>
      </c>
      <c r="F274">
        <f>INDEX('Input EIA SEDS'!$A:$BZ, $A274, COLUMN(F274))</f>
        <v/>
      </c>
      <c r="G274">
        <f>INDEX('Input EIA SEDS'!$A:$BZ, $A274, COLUMN(G274))</f>
        <v/>
      </c>
      <c r="H274">
        <f>INDEX('Input EIA SEDS'!$A:$BZ, $A274, COLUMN(H274))</f>
        <v/>
      </c>
      <c r="I274">
        <f>INDEX('Input EIA SEDS'!$A:$BZ, $A274, COLUMN(I274))</f>
        <v/>
      </c>
      <c r="J274">
        <f>INDEX('Input EIA SEDS'!$A:$BZ, $A274, COLUMN(J274))</f>
        <v/>
      </c>
      <c r="K274">
        <f>INDEX('Input EIA SEDS'!$A:$BZ, $A274, COLUMN(K274))</f>
        <v/>
      </c>
      <c r="L274">
        <f>INDEX('Input EIA SEDS'!$A:$BZ, $A274, COLUMN(L274))</f>
        <v/>
      </c>
      <c r="M274">
        <f>INDEX('Input EIA SEDS'!$A:$BZ, $A274, COLUMN(M274))</f>
        <v/>
      </c>
      <c r="N274">
        <f>INDEX('Input EIA SEDS'!$A:$BZ, $A274, COLUMN(N274))</f>
        <v/>
      </c>
      <c r="O274">
        <f>INDEX('Input EIA SEDS'!$A:$BZ, $A274, COLUMN(O274))</f>
        <v/>
      </c>
      <c r="P274">
        <f>INDEX('Input EIA SEDS'!$A:$BZ, $A274, COLUMN(P274))</f>
        <v/>
      </c>
      <c r="Q274">
        <f>INDEX('Input EIA SEDS'!$A:$BZ, $A274, COLUMN(Q274))</f>
        <v/>
      </c>
      <c r="R274">
        <f>INDEX('Input EIA SEDS'!$A:$BZ, $A274, COLUMN(R274))</f>
        <v/>
      </c>
      <c r="S274">
        <f>INDEX('Input EIA SEDS'!$A:$BZ, $A274, COLUMN(S274))</f>
        <v/>
      </c>
      <c r="T274">
        <f>INDEX('Input EIA SEDS'!$A:$BZ, $A274, COLUMN(T274))</f>
        <v/>
      </c>
      <c r="U274">
        <f>INDEX('Input EIA SEDS'!$A:$BZ, $A274, COLUMN(U274))</f>
        <v/>
      </c>
      <c r="V274">
        <f>INDEX('Input EIA SEDS'!$A:$BZ, $A274, COLUMN(V274))</f>
        <v/>
      </c>
      <c r="W274">
        <f>INDEX('Input EIA SEDS'!$A:$BZ, $A274, COLUMN(W274))</f>
        <v/>
      </c>
      <c r="X274">
        <f>INDEX('Input EIA SEDS'!$A:$BZ, $A274, COLUMN(X274))</f>
        <v/>
      </c>
      <c r="Y274">
        <f>INDEX('Input EIA SEDS'!$A:$BZ, $A274, COLUMN(Y274))</f>
        <v/>
      </c>
      <c r="Z274">
        <f>INDEX('Input EIA SEDS'!$A:$BZ, $A274, COLUMN(Z274))</f>
        <v/>
      </c>
      <c r="AA274">
        <f>INDEX('Input EIA SEDS'!$A:$BZ, $A274, COLUMN(AA274))</f>
        <v/>
      </c>
      <c r="AB274">
        <f>INDEX('Input EIA SEDS'!$A:$BZ, $A274, COLUMN(AB274))</f>
        <v/>
      </c>
      <c r="AC274">
        <f>INDEX('Input EIA SEDS'!$A:$BZ, $A274, COLUMN(AC274))</f>
        <v/>
      </c>
      <c r="AD274">
        <f>INDEX('Input EIA SEDS'!$A:$BZ, $A274, COLUMN(AD274))</f>
        <v/>
      </c>
      <c r="AE274">
        <f>INDEX('Input EIA SEDS'!$A:$BZ, $A274, COLUMN(AE274))</f>
        <v/>
      </c>
      <c r="AF274">
        <f>INDEX('Input EIA SEDS'!$A:$BZ, $A274, COLUMN(AF274))</f>
        <v/>
      </c>
      <c r="AG274">
        <f>INDEX('Input EIA SEDS'!$A:$BZ, $A274, COLUMN(AG274))</f>
        <v/>
      </c>
      <c r="AH274">
        <f>INDEX('Input EIA SEDS'!$A:$BZ, $A274, COLUMN(AH274))</f>
        <v/>
      </c>
      <c r="AI274">
        <f>INDEX('Input EIA SEDS'!$A:$BZ, $A274, COLUMN(AI274))</f>
        <v/>
      </c>
      <c r="AJ274">
        <f>INDEX('Input EIA SEDS'!$A:$BZ, $A274, COLUMN(AJ274))</f>
        <v/>
      </c>
      <c r="AK274">
        <f>INDEX('Input EIA SEDS'!$A:$BZ, $A274, COLUMN(AK274))</f>
        <v/>
      </c>
      <c r="AL274">
        <f>INDEX('Input EIA SEDS'!$A:$BZ, $A274, COLUMN(AL274))</f>
        <v/>
      </c>
      <c r="AM274">
        <f>INDEX('Input EIA SEDS'!$A:$BZ, $A274, COLUMN(AM274))</f>
        <v/>
      </c>
      <c r="AN274">
        <f>INDEX('Input EIA SEDS'!$A:$BZ, $A274, COLUMN(AN274))</f>
        <v/>
      </c>
      <c r="AO274">
        <f>INDEX('Input EIA SEDS'!$A:$BZ, $A274, COLUMN(AO274))</f>
        <v/>
      </c>
      <c r="AP274">
        <f>INDEX('Input EIA SEDS'!$A:$BZ, $A274, COLUMN(AP274))</f>
        <v/>
      </c>
      <c r="AQ274">
        <f>INDEX('Input EIA SEDS'!$A:$BZ, $A274, COLUMN(AQ274))</f>
        <v/>
      </c>
      <c r="AR274">
        <f>INDEX('Input EIA SEDS'!$A:$BZ, $A274, COLUMN(AR274))</f>
        <v/>
      </c>
      <c r="AS274">
        <f>INDEX('Input EIA SEDS'!$A:$BZ, $A274, COLUMN(AS274))</f>
        <v/>
      </c>
      <c r="AT274">
        <f>INDEX('Input EIA SEDS'!$A:$BZ, $A274, COLUMN(AT274))</f>
        <v/>
      </c>
      <c r="AU274">
        <f>INDEX('Input EIA SEDS'!$A:$BZ, $A274, COLUMN(AU274))</f>
        <v/>
      </c>
      <c r="AV274">
        <f>INDEX('Input EIA SEDS'!$A:$BZ, $A274, COLUMN(AV274))</f>
        <v/>
      </c>
      <c r="AW274">
        <f>INDEX('Input EIA SEDS'!$A:$BZ, $A274, COLUMN(AW274))</f>
        <v/>
      </c>
      <c r="AX274">
        <f>INDEX('Input EIA SEDS'!$A:$BZ, $A274, COLUMN(AX274))</f>
        <v/>
      </c>
      <c r="AY274">
        <f>INDEX('Input EIA SEDS'!$A:$BZ, $A274, COLUMN(AY274))</f>
        <v/>
      </c>
      <c r="AZ274">
        <f>INDEX('Input EIA SEDS'!$A:$BZ, $A274, COLUMN(AZ274))</f>
        <v/>
      </c>
      <c r="BA274">
        <f>INDEX('Input EIA SEDS'!$A:$BZ, $A274, COLUMN(BA274))</f>
        <v/>
      </c>
      <c r="BB274">
        <f>INDEX('Input EIA SEDS'!$A:$BZ, $A274, COLUMN(BB274))</f>
        <v/>
      </c>
      <c r="BC274">
        <f>INDEX('Input EIA SEDS'!$A:$BZ, $A274, COLUMN(BC274))</f>
        <v/>
      </c>
      <c r="BD274">
        <f>INDEX('Input EIA SEDS'!$A:$BZ, $A274, COLUMN(BD274))</f>
        <v/>
      </c>
      <c r="BE274">
        <f>INDEX('Input EIA SEDS'!$A:$BZ, $A274, COLUMN(BE274))</f>
        <v/>
      </c>
      <c r="BF274">
        <f>INDEX('Input EIA SEDS'!$A:$BZ, $A274, COLUMN(BF274))</f>
        <v/>
      </c>
      <c r="BG274">
        <f>INDEX('Input EIA SEDS'!$A:$BZ, $A274, COLUMN(BG274))</f>
        <v/>
      </c>
      <c r="BH274">
        <f>INDEX('Input EIA SEDS'!$A:$BZ, $A274, COLUMN(BH274))</f>
        <v/>
      </c>
      <c r="BI274">
        <f>INDEX('Input EIA SEDS'!$A:$BZ, $A274, COLUMN(BI274))</f>
        <v/>
      </c>
      <c r="BJ274">
        <f>INDEX('Input EIA SEDS'!$A:$BZ, $A274, COLUMN(BJ274))</f>
        <v/>
      </c>
      <c r="BK274">
        <f>INDEX('Input EIA SEDS'!$A:$BZ, $A274, COLUMN(BK274))</f>
        <v/>
      </c>
      <c r="BL274">
        <f>INDEX('Input EIA SEDS'!$A:$BZ, $A274, COLUMN(BL274))</f>
        <v/>
      </c>
      <c r="BM274">
        <f>INDEX('Input EIA SEDS'!$A:$BZ, $A274, COLUMN(BM274))</f>
        <v/>
      </c>
      <c r="BN274">
        <f>INDEX('Input EIA SEDS'!$A:$BZ, $A274, COLUMN(BN274))</f>
        <v/>
      </c>
      <c r="BO274">
        <f>INDEX('Input EIA SEDS'!$A:$BZ, $A274, COLUMN(BO274))</f>
        <v/>
      </c>
      <c r="BP274">
        <f>INDEX('Input EIA SEDS'!$A:$BZ, $A274, COLUMN(BP274))</f>
        <v/>
      </c>
      <c r="BQ274">
        <f>INDEX('Input EIA SEDS'!$A:$BZ, $A274, COLUMN(BQ274))</f>
        <v/>
      </c>
      <c r="BR274">
        <f>INDEX('Input EIA SEDS'!$A:$BZ, $A274, COLUMN(BR274))</f>
        <v/>
      </c>
      <c r="BS274">
        <f>INDEX('Input EIA SEDS'!$A:$BZ, $A274, COLUMN(BS274))</f>
        <v/>
      </c>
      <c r="BT274">
        <f>INDEX('Input EIA SEDS'!$A:$BZ, $A274, COLUMN(BT274))</f>
        <v/>
      </c>
      <c r="BU274">
        <f>INDEX('Input EIA SEDS'!$A:$BZ, $A274, COLUMN(BU274))</f>
        <v/>
      </c>
      <c r="BV274">
        <f>INDEX('Input EIA SEDS'!$A:$BZ, $A274, COLUMN(BV274))</f>
        <v/>
      </c>
      <c r="BW274">
        <f>INDEX('Input EIA SEDS'!$A:$BZ, $A274, COLUMN(BW274))</f>
        <v/>
      </c>
    </row>
    <row r="275" spans="1:75">
      <c r="A275">
        <f>MATCH($C275,'Input EIA SEDS'!$C:$C,0)</f>
        <v/>
      </c>
      <c r="B275">
        <f>INDEX('Input EIA SEDS'!$A:$BZ, $A275, COLUMN(B275))</f>
        <v/>
      </c>
      <c r="C275" t="s">
        <v>1210</v>
      </c>
      <c r="D275">
        <f>INDEX('Input EIA SEDS'!$A:$BZ, $A275, COLUMN(D275))</f>
        <v/>
      </c>
      <c r="E275">
        <f>INDEX('Input EIA SEDS'!$A:$BZ, $A275, COLUMN(E275))</f>
        <v/>
      </c>
      <c r="F275">
        <f>INDEX('Input EIA SEDS'!$A:$BZ, $A275, COLUMN(F275))</f>
        <v/>
      </c>
      <c r="G275">
        <f>INDEX('Input EIA SEDS'!$A:$BZ, $A275, COLUMN(G275))</f>
        <v/>
      </c>
      <c r="H275">
        <f>INDEX('Input EIA SEDS'!$A:$BZ, $A275, COLUMN(H275))</f>
        <v/>
      </c>
      <c r="I275">
        <f>INDEX('Input EIA SEDS'!$A:$BZ, $A275, COLUMN(I275))</f>
        <v/>
      </c>
      <c r="J275">
        <f>INDEX('Input EIA SEDS'!$A:$BZ, $A275, COLUMN(J275))</f>
        <v/>
      </c>
      <c r="K275">
        <f>INDEX('Input EIA SEDS'!$A:$BZ, $A275, COLUMN(K275))</f>
        <v/>
      </c>
      <c r="L275">
        <f>INDEX('Input EIA SEDS'!$A:$BZ, $A275, COLUMN(L275))</f>
        <v/>
      </c>
      <c r="M275">
        <f>INDEX('Input EIA SEDS'!$A:$BZ, $A275, COLUMN(M275))</f>
        <v/>
      </c>
      <c r="N275">
        <f>INDEX('Input EIA SEDS'!$A:$BZ, $A275, COLUMN(N275))</f>
        <v/>
      </c>
      <c r="O275">
        <f>INDEX('Input EIA SEDS'!$A:$BZ, $A275, COLUMN(O275))</f>
        <v/>
      </c>
      <c r="P275">
        <f>INDEX('Input EIA SEDS'!$A:$BZ, $A275, COLUMN(P275))</f>
        <v/>
      </c>
      <c r="Q275">
        <f>INDEX('Input EIA SEDS'!$A:$BZ, $A275, COLUMN(Q275))</f>
        <v/>
      </c>
      <c r="R275">
        <f>INDEX('Input EIA SEDS'!$A:$BZ, $A275, COLUMN(R275))</f>
        <v/>
      </c>
      <c r="S275">
        <f>INDEX('Input EIA SEDS'!$A:$BZ, $A275, COLUMN(S275))</f>
        <v/>
      </c>
      <c r="T275">
        <f>INDEX('Input EIA SEDS'!$A:$BZ, $A275, COLUMN(T275))</f>
        <v/>
      </c>
      <c r="U275">
        <f>INDEX('Input EIA SEDS'!$A:$BZ, $A275, COLUMN(U275))</f>
        <v/>
      </c>
      <c r="V275">
        <f>INDEX('Input EIA SEDS'!$A:$BZ, $A275, COLUMN(V275))</f>
        <v/>
      </c>
      <c r="W275">
        <f>INDEX('Input EIA SEDS'!$A:$BZ, $A275, COLUMN(W275))</f>
        <v/>
      </c>
      <c r="X275">
        <f>INDEX('Input EIA SEDS'!$A:$BZ, $A275, COLUMN(X275))</f>
        <v/>
      </c>
      <c r="Y275">
        <f>INDEX('Input EIA SEDS'!$A:$BZ, $A275, COLUMN(Y275))</f>
        <v/>
      </c>
      <c r="Z275">
        <f>INDEX('Input EIA SEDS'!$A:$BZ, $A275, COLUMN(Z275))</f>
        <v/>
      </c>
      <c r="AA275">
        <f>INDEX('Input EIA SEDS'!$A:$BZ, $A275, COLUMN(AA275))</f>
        <v/>
      </c>
      <c r="AB275">
        <f>INDEX('Input EIA SEDS'!$A:$BZ, $A275, COLUMN(AB275))</f>
        <v/>
      </c>
      <c r="AC275">
        <f>INDEX('Input EIA SEDS'!$A:$BZ, $A275, COLUMN(AC275))</f>
        <v/>
      </c>
      <c r="AD275">
        <f>INDEX('Input EIA SEDS'!$A:$BZ, $A275, COLUMN(AD275))</f>
        <v/>
      </c>
      <c r="AE275">
        <f>INDEX('Input EIA SEDS'!$A:$BZ, $A275, COLUMN(AE275))</f>
        <v/>
      </c>
      <c r="AF275">
        <f>INDEX('Input EIA SEDS'!$A:$BZ, $A275, COLUMN(AF275))</f>
        <v/>
      </c>
      <c r="AG275">
        <f>INDEX('Input EIA SEDS'!$A:$BZ, $A275, COLUMN(AG275))</f>
        <v/>
      </c>
      <c r="AH275">
        <f>INDEX('Input EIA SEDS'!$A:$BZ, $A275, COLUMN(AH275))</f>
        <v/>
      </c>
      <c r="AI275">
        <f>INDEX('Input EIA SEDS'!$A:$BZ, $A275, COLUMN(AI275))</f>
        <v/>
      </c>
      <c r="AJ275">
        <f>INDEX('Input EIA SEDS'!$A:$BZ, $A275, COLUMN(AJ275))</f>
        <v/>
      </c>
      <c r="AK275">
        <f>INDEX('Input EIA SEDS'!$A:$BZ, $A275, COLUMN(AK275))</f>
        <v/>
      </c>
      <c r="AL275">
        <f>INDEX('Input EIA SEDS'!$A:$BZ, $A275, COLUMN(AL275))</f>
        <v/>
      </c>
      <c r="AM275">
        <f>INDEX('Input EIA SEDS'!$A:$BZ, $A275, COLUMN(AM275))</f>
        <v/>
      </c>
      <c r="AN275">
        <f>INDEX('Input EIA SEDS'!$A:$BZ, $A275, COLUMN(AN275))</f>
        <v/>
      </c>
      <c r="AO275">
        <f>INDEX('Input EIA SEDS'!$A:$BZ, $A275, COLUMN(AO275))</f>
        <v/>
      </c>
      <c r="AP275">
        <f>INDEX('Input EIA SEDS'!$A:$BZ, $A275, COLUMN(AP275))</f>
        <v/>
      </c>
      <c r="AQ275">
        <f>INDEX('Input EIA SEDS'!$A:$BZ, $A275, COLUMN(AQ275))</f>
        <v/>
      </c>
      <c r="AR275">
        <f>INDEX('Input EIA SEDS'!$A:$BZ, $A275, COLUMN(AR275))</f>
        <v/>
      </c>
      <c r="AS275">
        <f>INDEX('Input EIA SEDS'!$A:$BZ, $A275, COLUMN(AS275))</f>
        <v/>
      </c>
      <c r="AT275">
        <f>INDEX('Input EIA SEDS'!$A:$BZ, $A275, COLUMN(AT275))</f>
        <v/>
      </c>
      <c r="AU275">
        <f>INDEX('Input EIA SEDS'!$A:$BZ, $A275, COLUMN(AU275))</f>
        <v/>
      </c>
      <c r="AV275">
        <f>INDEX('Input EIA SEDS'!$A:$BZ, $A275, COLUMN(AV275))</f>
        <v/>
      </c>
      <c r="AW275">
        <f>INDEX('Input EIA SEDS'!$A:$BZ, $A275, COLUMN(AW275))</f>
        <v/>
      </c>
      <c r="AX275">
        <f>INDEX('Input EIA SEDS'!$A:$BZ, $A275, COLUMN(AX275))</f>
        <v/>
      </c>
      <c r="AY275">
        <f>INDEX('Input EIA SEDS'!$A:$BZ, $A275, COLUMN(AY275))</f>
        <v/>
      </c>
      <c r="AZ275">
        <f>INDEX('Input EIA SEDS'!$A:$BZ, $A275, COLUMN(AZ275))</f>
        <v/>
      </c>
      <c r="BA275">
        <f>INDEX('Input EIA SEDS'!$A:$BZ, $A275, COLUMN(BA275))</f>
        <v/>
      </c>
      <c r="BB275">
        <f>INDEX('Input EIA SEDS'!$A:$BZ, $A275, COLUMN(BB275))</f>
        <v/>
      </c>
      <c r="BC275">
        <f>INDEX('Input EIA SEDS'!$A:$BZ, $A275, COLUMN(BC275))</f>
        <v/>
      </c>
      <c r="BD275">
        <f>INDEX('Input EIA SEDS'!$A:$BZ, $A275, COLUMN(BD275))</f>
        <v/>
      </c>
      <c r="BE275">
        <f>INDEX('Input EIA SEDS'!$A:$BZ, $A275, COLUMN(BE275))</f>
        <v/>
      </c>
      <c r="BF275">
        <f>INDEX('Input EIA SEDS'!$A:$BZ, $A275, COLUMN(BF275))</f>
        <v/>
      </c>
      <c r="BG275">
        <f>INDEX('Input EIA SEDS'!$A:$BZ, $A275, COLUMN(BG275))</f>
        <v/>
      </c>
      <c r="BH275">
        <f>INDEX('Input EIA SEDS'!$A:$BZ, $A275, COLUMN(BH275))</f>
        <v/>
      </c>
      <c r="BI275">
        <f>INDEX('Input EIA SEDS'!$A:$BZ, $A275, COLUMN(BI275))</f>
        <v/>
      </c>
      <c r="BJ275">
        <f>INDEX('Input EIA SEDS'!$A:$BZ, $A275, COLUMN(BJ275))</f>
        <v/>
      </c>
      <c r="BK275">
        <f>INDEX('Input EIA SEDS'!$A:$BZ, $A275, COLUMN(BK275))</f>
        <v/>
      </c>
      <c r="BL275">
        <f>INDEX('Input EIA SEDS'!$A:$BZ, $A275, COLUMN(BL275))</f>
        <v/>
      </c>
      <c r="BM275">
        <f>INDEX('Input EIA SEDS'!$A:$BZ, $A275, COLUMN(BM275))</f>
        <v/>
      </c>
      <c r="BN275">
        <f>INDEX('Input EIA SEDS'!$A:$BZ, $A275, COLUMN(BN275))</f>
        <v/>
      </c>
      <c r="BO275">
        <f>INDEX('Input EIA SEDS'!$A:$BZ, $A275, COLUMN(BO275))</f>
        <v/>
      </c>
      <c r="BP275">
        <f>INDEX('Input EIA SEDS'!$A:$BZ, $A275, COLUMN(BP275))</f>
        <v/>
      </c>
      <c r="BQ275">
        <f>INDEX('Input EIA SEDS'!$A:$BZ, $A275, COLUMN(BQ275))</f>
        <v/>
      </c>
      <c r="BR275">
        <f>INDEX('Input EIA SEDS'!$A:$BZ, $A275, COLUMN(BR275))</f>
        <v/>
      </c>
      <c r="BS275">
        <f>INDEX('Input EIA SEDS'!$A:$BZ, $A275, COLUMN(BS275))</f>
        <v/>
      </c>
      <c r="BT275">
        <f>INDEX('Input EIA SEDS'!$A:$BZ, $A275, COLUMN(BT275))</f>
        <v/>
      </c>
      <c r="BU275">
        <f>INDEX('Input EIA SEDS'!$A:$BZ, $A275, COLUMN(BU275))</f>
        <v/>
      </c>
      <c r="BV275">
        <f>INDEX('Input EIA SEDS'!$A:$BZ, $A275, COLUMN(BV275))</f>
        <v/>
      </c>
      <c r="BW275">
        <f>INDEX('Input EIA SEDS'!$A:$BZ, $A275, COLUMN(BW275))</f>
        <v/>
      </c>
    </row>
    <row r="276" spans="1:75">
      <c r="A276">
        <f>MATCH($C276,'Input EIA SEDS'!$C:$C,0)</f>
        <v/>
      </c>
      <c r="B276">
        <f>INDEX('Input EIA SEDS'!$A:$BZ, $A276, COLUMN(B276))</f>
        <v/>
      </c>
      <c r="C276" t="s">
        <v>1214</v>
      </c>
      <c r="D276">
        <f>INDEX('Input EIA SEDS'!$A:$BZ, $A276, COLUMN(D276))</f>
        <v/>
      </c>
      <c r="E276">
        <f>INDEX('Input EIA SEDS'!$A:$BZ, $A276, COLUMN(E276))</f>
        <v/>
      </c>
      <c r="F276">
        <f>INDEX('Input EIA SEDS'!$A:$BZ, $A276, COLUMN(F276))</f>
        <v/>
      </c>
      <c r="G276">
        <f>INDEX('Input EIA SEDS'!$A:$BZ, $A276, COLUMN(G276))</f>
        <v/>
      </c>
      <c r="H276">
        <f>INDEX('Input EIA SEDS'!$A:$BZ, $A276, COLUMN(H276))</f>
        <v/>
      </c>
      <c r="I276">
        <f>INDEX('Input EIA SEDS'!$A:$BZ, $A276, COLUMN(I276))</f>
        <v/>
      </c>
      <c r="J276">
        <f>INDEX('Input EIA SEDS'!$A:$BZ, $A276, COLUMN(J276))</f>
        <v/>
      </c>
      <c r="K276">
        <f>INDEX('Input EIA SEDS'!$A:$BZ, $A276, COLUMN(K276))</f>
        <v/>
      </c>
      <c r="L276">
        <f>INDEX('Input EIA SEDS'!$A:$BZ, $A276, COLUMN(L276))</f>
        <v/>
      </c>
      <c r="M276">
        <f>INDEX('Input EIA SEDS'!$A:$BZ, $A276, COLUMN(M276))</f>
        <v/>
      </c>
      <c r="N276">
        <f>INDEX('Input EIA SEDS'!$A:$BZ, $A276, COLUMN(N276))</f>
        <v/>
      </c>
      <c r="O276">
        <f>INDEX('Input EIA SEDS'!$A:$BZ, $A276, COLUMN(O276))</f>
        <v/>
      </c>
      <c r="P276">
        <f>INDEX('Input EIA SEDS'!$A:$BZ, $A276, COLUMN(P276))</f>
        <v/>
      </c>
      <c r="Q276">
        <f>INDEX('Input EIA SEDS'!$A:$BZ, $A276, COLUMN(Q276))</f>
        <v/>
      </c>
      <c r="R276">
        <f>INDEX('Input EIA SEDS'!$A:$BZ, $A276, COLUMN(R276))</f>
        <v/>
      </c>
      <c r="S276">
        <f>INDEX('Input EIA SEDS'!$A:$BZ, $A276, COLUMN(S276))</f>
        <v/>
      </c>
      <c r="T276">
        <f>INDEX('Input EIA SEDS'!$A:$BZ, $A276, COLUMN(T276))</f>
        <v/>
      </c>
      <c r="U276">
        <f>INDEX('Input EIA SEDS'!$A:$BZ, $A276, COLUMN(U276))</f>
        <v/>
      </c>
      <c r="V276">
        <f>INDEX('Input EIA SEDS'!$A:$BZ, $A276, COLUMN(V276))</f>
        <v/>
      </c>
      <c r="W276">
        <f>INDEX('Input EIA SEDS'!$A:$BZ, $A276, COLUMN(W276))</f>
        <v/>
      </c>
      <c r="X276">
        <f>INDEX('Input EIA SEDS'!$A:$BZ, $A276, COLUMN(X276))</f>
        <v/>
      </c>
      <c r="Y276">
        <f>INDEX('Input EIA SEDS'!$A:$BZ, $A276, COLUMN(Y276))</f>
        <v/>
      </c>
      <c r="Z276">
        <f>INDEX('Input EIA SEDS'!$A:$BZ, $A276, COLUMN(Z276))</f>
        <v/>
      </c>
      <c r="AA276">
        <f>INDEX('Input EIA SEDS'!$A:$BZ, $A276, COLUMN(AA276))</f>
        <v/>
      </c>
      <c r="AB276">
        <f>INDEX('Input EIA SEDS'!$A:$BZ, $A276, COLUMN(AB276))</f>
        <v/>
      </c>
      <c r="AC276">
        <f>INDEX('Input EIA SEDS'!$A:$BZ, $A276, COLUMN(AC276))</f>
        <v/>
      </c>
      <c r="AD276">
        <f>INDEX('Input EIA SEDS'!$A:$BZ, $A276, COLUMN(AD276))</f>
        <v/>
      </c>
      <c r="AE276">
        <f>INDEX('Input EIA SEDS'!$A:$BZ, $A276, COLUMN(AE276))</f>
        <v/>
      </c>
      <c r="AF276">
        <f>INDEX('Input EIA SEDS'!$A:$BZ, $A276, COLUMN(AF276))</f>
        <v/>
      </c>
      <c r="AG276">
        <f>INDEX('Input EIA SEDS'!$A:$BZ, $A276, COLUMN(AG276))</f>
        <v/>
      </c>
      <c r="AH276">
        <f>INDEX('Input EIA SEDS'!$A:$BZ, $A276, COLUMN(AH276))</f>
        <v/>
      </c>
      <c r="AI276">
        <f>INDEX('Input EIA SEDS'!$A:$BZ, $A276, COLUMN(AI276))</f>
        <v/>
      </c>
      <c r="AJ276">
        <f>INDEX('Input EIA SEDS'!$A:$BZ, $A276, COLUMN(AJ276))</f>
        <v/>
      </c>
      <c r="AK276">
        <f>INDEX('Input EIA SEDS'!$A:$BZ, $A276, COLUMN(AK276))</f>
        <v/>
      </c>
      <c r="AL276">
        <f>INDEX('Input EIA SEDS'!$A:$BZ, $A276, COLUMN(AL276))</f>
        <v/>
      </c>
      <c r="AM276">
        <f>INDEX('Input EIA SEDS'!$A:$BZ, $A276, COLUMN(AM276))</f>
        <v/>
      </c>
      <c r="AN276">
        <f>INDEX('Input EIA SEDS'!$A:$BZ, $A276, COLUMN(AN276))</f>
        <v/>
      </c>
      <c r="AO276">
        <f>INDEX('Input EIA SEDS'!$A:$BZ, $A276, COLUMN(AO276))</f>
        <v/>
      </c>
      <c r="AP276">
        <f>INDEX('Input EIA SEDS'!$A:$BZ, $A276, COLUMN(AP276))</f>
        <v/>
      </c>
      <c r="AQ276">
        <f>INDEX('Input EIA SEDS'!$A:$BZ, $A276, COLUMN(AQ276))</f>
        <v/>
      </c>
      <c r="AR276">
        <f>INDEX('Input EIA SEDS'!$A:$BZ, $A276, COLUMN(AR276))</f>
        <v/>
      </c>
      <c r="AS276">
        <f>INDEX('Input EIA SEDS'!$A:$BZ, $A276, COLUMN(AS276))</f>
        <v/>
      </c>
      <c r="AT276">
        <f>INDEX('Input EIA SEDS'!$A:$BZ, $A276, COLUMN(AT276))</f>
        <v/>
      </c>
      <c r="AU276">
        <f>INDEX('Input EIA SEDS'!$A:$BZ, $A276, COLUMN(AU276))</f>
        <v/>
      </c>
      <c r="AV276">
        <f>INDEX('Input EIA SEDS'!$A:$BZ, $A276, COLUMN(AV276))</f>
        <v/>
      </c>
      <c r="AW276">
        <f>INDEX('Input EIA SEDS'!$A:$BZ, $A276, COLUMN(AW276))</f>
        <v/>
      </c>
      <c r="AX276">
        <f>INDEX('Input EIA SEDS'!$A:$BZ, $A276, COLUMN(AX276))</f>
        <v/>
      </c>
      <c r="AY276">
        <f>INDEX('Input EIA SEDS'!$A:$BZ, $A276, COLUMN(AY276))</f>
        <v/>
      </c>
      <c r="AZ276">
        <f>INDEX('Input EIA SEDS'!$A:$BZ, $A276, COLUMN(AZ276))</f>
        <v/>
      </c>
      <c r="BA276">
        <f>INDEX('Input EIA SEDS'!$A:$BZ, $A276, COLUMN(BA276))</f>
        <v/>
      </c>
      <c r="BB276">
        <f>INDEX('Input EIA SEDS'!$A:$BZ, $A276, COLUMN(BB276))</f>
        <v/>
      </c>
      <c r="BC276">
        <f>INDEX('Input EIA SEDS'!$A:$BZ, $A276, COLUMN(BC276))</f>
        <v/>
      </c>
      <c r="BD276">
        <f>INDEX('Input EIA SEDS'!$A:$BZ, $A276, COLUMN(BD276))</f>
        <v/>
      </c>
      <c r="BE276">
        <f>INDEX('Input EIA SEDS'!$A:$BZ, $A276, COLUMN(BE276))</f>
        <v/>
      </c>
      <c r="BF276">
        <f>INDEX('Input EIA SEDS'!$A:$BZ, $A276, COLUMN(BF276))</f>
        <v/>
      </c>
      <c r="BG276">
        <f>INDEX('Input EIA SEDS'!$A:$BZ, $A276, COLUMN(BG276))</f>
        <v/>
      </c>
      <c r="BH276">
        <f>INDEX('Input EIA SEDS'!$A:$BZ, $A276, COLUMN(BH276))</f>
        <v/>
      </c>
      <c r="BI276">
        <f>INDEX('Input EIA SEDS'!$A:$BZ, $A276, COLUMN(BI276))</f>
        <v/>
      </c>
      <c r="BJ276">
        <f>INDEX('Input EIA SEDS'!$A:$BZ, $A276, COLUMN(BJ276))</f>
        <v/>
      </c>
      <c r="BK276">
        <f>INDEX('Input EIA SEDS'!$A:$BZ, $A276, COLUMN(BK276))</f>
        <v/>
      </c>
      <c r="BL276">
        <f>INDEX('Input EIA SEDS'!$A:$BZ, $A276, COLUMN(BL276))</f>
        <v/>
      </c>
      <c r="BM276">
        <f>INDEX('Input EIA SEDS'!$A:$BZ, $A276, COLUMN(BM276))</f>
        <v/>
      </c>
      <c r="BN276">
        <f>INDEX('Input EIA SEDS'!$A:$BZ, $A276, COLUMN(BN276))</f>
        <v/>
      </c>
      <c r="BO276">
        <f>INDEX('Input EIA SEDS'!$A:$BZ, $A276, COLUMN(BO276))</f>
        <v/>
      </c>
      <c r="BP276">
        <f>INDEX('Input EIA SEDS'!$A:$BZ, $A276, COLUMN(BP276))</f>
        <v/>
      </c>
      <c r="BQ276">
        <f>INDEX('Input EIA SEDS'!$A:$BZ, $A276, COLUMN(BQ276))</f>
        <v/>
      </c>
      <c r="BR276">
        <f>INDEX('Input EIA SEDS'!$A:$BZ, $A276, COLUMN(BR276))</f>
        <v/>
      </c>
      <c r="BS276">
        <f>INDEX('Input EIA SEDS'!$A:$BZ, $A276, COLUMN(BS276))</f>
        <v/>
      </c>
      <c r="BT276">
        <f>INDEX('Input EIA SEDS'!$A:$BZ, $A276, COLUMN(BT276))</f>
        <v/>
      </c>
      <c r="BU276">
        <f>INDEX('Input EIA SEDS'!$A:$BZ, $A276, COLUMN(BU276))</f>
        <v/>
      </c>
      <c r="BV276">
        <f>INDEX('Input EIA SEDS'!$A:$BZ, $A276, COLUMN(BV276))</f>
        <v/>
      </c>
      <c r="BW276">
        <f>INDEX('Input EIA SEDS'!$A:$BZ, $A276, COLUMN(BW276))</f>
        <v/>
      </c>
    </row>
    <row r="277" spans="1:75">
      <c r="A277">
        <f>MATCH($C277,'Input EIA SEDS'!$C:$C,0)</f>
        <v/>
      </c>
      <c r="B277">
        <f>INDEX('Input EIA SEDS'!$A:$BZ, $A277, COLUMN(B277))</f>
        <v/>
      </c>
      <c r="C277" t="s">
        <v>1220</v>
      </c>
      <c r="D277">
        <f>INDEX('Input EIA SEDS'!$A:$BZ, $A277, COLUMN(D277))</f>
        <v/>
      </c>
      <c r="E277">
        <f>INDEX('Input EIA SEDS'!$A:$BZ, $A277, COLUMN(E277))</f>
        <v/>
      </c>
      <c r="F277">
        <f>INDEX('Input EIA SEDS'!$A:$BZ, $A277, COLUMN(F277))</f>
        <v/>
      </c>
      <c r="G277">
        <f>INDEX('Input EIA SEDS'!$A:$BZ, $A277, COLUMN(G277))</f>
        <v/>
      </c>
      <c r="H277">
        <f>INDEX('Input EIA SEDS'!$A:$BZ, $A277, COLUMN(H277))</f>
        <v/>
      </c>
      <c r="I277">
        <f>INDEX('Input EIA SEDS'!$A:$BZ, $A277, COLUMN(I277))</f>
        <v/>
      </c>
      <c r="J277">
        <f>INDEX('Input EIA SEDS'!$A:$BZ, $A277, COLUMN(J277))</f>
        <v/>
      </c>
      <c r="K277">
        <f>INDEX('Input EIA SEDS'!$A:$BZ, $A277, COLUMN(K277))</f>
        <v/>
      </c>
      <c r="L277">
        <f>INDEX('Input EIA SEDS'!$A:$BZ, $A277, COLUMN(L277))</f>
        <v/>
      </c>
      <c r="M277">
        <f>INDEX('Input EIA SEDS'!$A:$BZ, $A277, COLUMN(M277))</f>
        <v/>
      </c>
      <c r="N277">
        <f>INDEX('Input EIA SEDS'!$A:$BZ, $A277, COLUMN(N277))</f>
        <v/>
      </c>
      <c r="O277">
        <f>INDEX('Input EIA SEDS'!$A:$BZ, $A277, COLUMN(O277))</f>
        <v/>
      </c>
      <c r="P277">
        <f>INDEX('Input EIA SEDS'!$A:$BZ, $A277, COLUMN(P277))</f>
        <v/>
      </c>
      <c r="Q277">
        <f>INDEX('Input EIA SEDS'!$A:$BZ, $A277, COLUMN(Q277))</f>
        <v/>
      </c>
      <c r="R277">
        <f>INDEX('Input EIA SEDS'!$A:$BZ, $A277, COLUMN(R277))</f>
        <v/>
      </c>
      <c r="S277">
        <f>INDEX('Input EIA SEDS'!$A:$BZ, $A277, COLUMN(S277))</f>
        <v/>
      </c>
      <c r="T277">
        <f>INDEX('Input EIA SEDS'!$A:$BZ, $A277, COLUMN(T277))</f>
        <v/>
      </c>
      <c r="U277">
        <f>INDEX('Input EIA SEDS'!$A:$BZ, $A277, COLUMN(U277))</f>
        <v/>
      </c>
      <c r="V277">
        <f>INDEX('Input EIA SEDS'!$A:$BZ, $A277, COLUMN(V277))</f>
        <v/>
      </c>
      <c r="W277">
        <f>INDEX('Input EIA SEDS'!$A:$BZ, $A277, COLUMN(W277))</f>
        <v/>
      </c>
      <c r="X277">
        <f>INDEX('Input EIA SEDS'!$A:$BZ, $A277, COLUMN(X277))</f>
        <v/>
      </c>
      <c r="Y277">
        <f>INDEX('Input EIA SEDS'!$A:$BZ, $A277, COLUMN(Y277))</f>
        <v/>
      </c>
      <c r="Z277">
        <f>INDEX('Input EIA SEDS'!$A:$BZ, $A277, COLUMN(Z277))</f>
        <v/>
      </c>
      <c r="AA277">
        <f>INDEX('Input EIA SEDS'!$A:$BZ, $A277, COLUMN(AA277))</f>
        <v/>
      </c>
      <c r="AB277">
        <f>INDEX('Input EIA SEDS'!$A:$BZ, $A277, COLUMN(AB277))</f>
        <v/>
      </c>
      <c r="AC277">
        <f>INDEX('Input EIA SEDS'!$A:$BZ, $A277, COLUMN(AC277))</f>
        <v/>
      </c>
      <c r="AD277">
        <f>INDEX('Input EIA SEDS'!$A:$BZ, $A277, COLUMN(AD277))</f>
        <v/>
      </c>
      <c r="AE277">
        <f>INDEX('Input EIA SEDS'!$A:$BZ, $A277, COLUMN(AE277))</f>
        <v/>
      </c>
      <c r="AF277">
        <f>INDEX('Input EIA SEDS'!$A:$BZ, $A277, COLUMN(AF277))</f>
        <v/>
      </c>
      <c r="AG277">
        <f>INDEX('Input EIA SEDS'!$A:$BZ, $A277, COLUMN(AG277))</f>
        <v/>
      </c>
      <c r="AH277">
        <f>INDEX('Input EIA SEDS'!$A:$BZ, $A277, COLUMN(AH277))</f>
        <v/>
      </c>
      <c r="AI277">
        <f>INDEX('Input EIA SEDS'!$A:$BZ, $A277, COLUMN(AI277))</f>
        <v/>
      </c>
      <c r="AJ277">
        <f>INDEX('Input EIA SEDS'!$A:$BZ, $A277, COLUMN(AJ277))</f>
        <v/>
      </c>
      <c r="AK277">
        <f>INDEX('Input EIA SEDS'!$A:$BZ, $A277, COLUMN(AK277))</f>
        <v/>
      </c>
      <c r="AL277">
        <f>INDEX('Input EIA SEDS'!$A:$BZ, $A277, COLUMN(AL277))</f>
        <v/>
      </c>
      <c r="AM277">
        <f>INDEX('Input EIA SEDS'!$A:$BZ, $A277, COLUMN(AM277))</f>
        <v/>
      </c>
      <c r="AN277">
        <f>INDEX('Input EIA SEDS'!$A:$BZ, $A277, COLUMN(AN277))</f>
        <v/>
      </c>
      <c r="AO277">
        <f>INDEX('Input EIA SEDS'!$A:$BZ, $A277, COLUMN(AO277))</f>
        <v/>
      </c>
      <c r="AP277">
        <f>INDEX('Input EIA SEDS'!$A:$BZ, $A277, COLUMN(AP277))</f>
        <v/>
      </c>
      <c r="AQ277">
        <f>INDEX('Input EIA SEDS'!$A:$BZ, $A277, COLUMN(AQ277))</f>
        <v/>
      </c>
      <c r="AR277">
        <f>INDEX('Input EIA SEDS'!$A:$BZ, $A277, COLUMN(AR277))</f>
        <v/>
      </c>
      <c r="AS277">
        <f>INDEX('Input EIA SEDS'!$A:$BZ, $A277, COLUMN(AS277))</f>
        <v/>
      </c>
      <c r="AT277">
        <f>INDEX('Input EIA SEDS'!$A:$BZ, $A277, COLUMN(AT277))</f>
        <v/>
      </c>
      <c r="AU277">
        <f>INDEX('Input EIA SEDS'!$A:$BZ, $A277, COLUMN(AU277))</f>
        <v/>
      </c>
      <c r="AV277">
        <f>INDEX('Input EIA SEDS'!$A:$BZ, $A277, COLUMN(AV277))</f>
        <v/>
      </c>
      <c r="AW277">
        <f>INDEX('Input EIA SEDS'!$A:$BZ, $A277, COLUMN(AW277))</f>
        <v/>
      </c>
      <c r="AX277">
        <f>INDEX('Input EIA SEDS'!$A:$BZ, $A277, COLUMN(AX277))</f>
        <v/>
      </c>
      <c r="AY277">
        <f>INDEX('Input EIA SEDS'!$A:$BZ, $A277, COLUMN(AY277))</f>
        <v/>
      </c>
      <c r="AZ277">
        <f>INDEX('Input EIA SEDS'!$A:$BZ, $A277, COLUMN(AZ277))</f>
        <v/>
      </c>
      <c r="BA277">
        <f>INDEX('Input EIA SEDS'!$A:$BZ, $A277, COLUMN(BA277))</f>
        <v/>
      </c>
      <c r="BB277">
        <f>INDEX('Input EIA SEDS'!$A:$BZ, $A277, COLUMN(BB277))</f>
        <v/>
      </c>
      <c r="BC277">
        <f>INDEX('Input EIA SEDS'!$A:$BZ, $A277, COLUMN(BC277))</f>
        <v/>
      </c>
      <c r="BD277">
        <f>INDEX('Input EIA SEDS'!$A:$BZ, $A277, COLUMN(BD277))</f>
        <v/>
      </c>
      <c r="BE277">
        <f>INDEX('Input EIA SEDS'!$A:$BZ, $A277, COLUMN(BE277))</f>
        <v/>
      </c>
      <c r="BF277">
        <f>INDEX('Input EIA SEDS'!$A:$BZ, $A277, COLUMN(BF277))</f>
        <v/>
      </c>
      <c r="BG277">
        <f>INDEX('Input EIA SEDS'!$A:$BZ, $A277, COLUMN(BG277))</f>
        <v/>
      </c>
      <c r="BH277">
        <f>INDEX('Input EIA SEDS'!$A:$BZ, $A277, COLUMN(BH277))</f>
        <v/>
      </c>
      <c r="BI277">
        <f>INDEX('Input EIA SEDS'!$A:$BZ, $A277, COLUMN(BI277))</f>
        <v/>
      </c>
      <c r="BJ277">
        <f>INDEX('Input EIA SEDS'!$A:$BZ, $A277, COLUMN(BJ277))</f>
        <v/>
      </c>
      <c r="BK277">
        <f>INDEX('Input EIA SEDS'!$A:$BZ, $A277, COLUMN(BK277))</f>
        <v/>
      </c>
      <c r="BL277">
        <f>INDEX('Input EIA SEDS'!$A:$BZ, $A277, COLUMN(BL277))</f>
        <v/>
      </c>
      <c r="BM277">
        <f>INDEX('Input EIA SEDS'!$A:$BZ, $A277, COLUMN(BM277))</f>
        <v/>
      </c>
      <c r="BN277">
        <f>INDEX('Input EIA SEDS'!$A:$BZ, $A277, COLUMN(BN277))</f>
        <v/>
      </c>
      <c r="BO277">
        <f>INDEX('Input EIA SEDS'!$A:$BZ, $A277, COLUMN(BO277))</f>
        <v/>
      </c>
      <c r="BP277">
        <f>INDEX('Input EIA SEDS'!$A:$BZ, $A277, COLUMN(BP277))</f>
        <v/>
      </c>
      <c r="BQ277">
        <f>INDEX('Input EIA SEDS'!$A:$BZ, $A277, COLUMN(BQ277))</f>
        <v/>
      </c>
      <c r="BR277">
        <f>INDEX('Input EIA SEDS'!$A:$BZ, $A277, COLUMN(BR277))</f>
        <v/>
      </c>
      <c r="BS277">
        <f>INDEX('Input EIA SEDS'!$A:$BZ, $A277, COLUMN(BS277))</f>
        <v/>
      </c>
      <c r="BT277">
        <f>INDEX('Input EIA SEDS'!$A:$BZ, $A277, COLUMN(BT277))</f>
        <v/>
      </c>
      <c r="BU277">
        <f>INDEX('Input EIA SEDS'!$A:$BZ, $A277, COLUMN(BU277))</f>
        <v/>
      </c>
      <c r="BV277">
        <f>INDEX('Input EIA SEDS'!$A:$BZ, $A277, COLUMN(BV277))</f>
        <v/>
      </c>
      <c r="BW277">
        <f>INDEX('Input EIA SEDS'!$A:$BZ, $A277, COLUMN(BW277))</f>
        <v/>
      </c>
    </row>
    <row r="278" spans="1:75">
      <c r="A278">
        <f>MATCH($C278,'Input EIA SEDS'!$C:$C,0)</f>
        <v/>
      </c>
      <c r="B278">
        <f>INDEX('Input EIA SEDS'!$A:$BZ, $A278, COLUMN(B278))</f>
        <v/>
      </c>
      <c r="C278" t="s">
        <v>1222</v>
      </c>
      <c r="D278">
        <f>INDEX('Input EIA SEDS'!$A:$BZ, $A278, COLUMN(D278))</f>
        <v/>
      </c>
      <c r="E278">
        <f>INDEX('Input EIA SEDS'!$A:$BZ, $A278, COLUMN(E278))</f>
        <v/>
      </c>
      <c r="F278">
        <f>INDEX('Input EIA SEDS'!$A:$BZ, $A278, COLUMN(F278))</f>
        <v/>
      </c>
      <c r="G278">
        <f>INDEX('Input EIA SEDS'!$A:$BZ, $A278, COLUMN(G278))</f>
        <v/>
      </c>
      <c r="H278">
        <f>INDEX('Input EIA SEDS'!$A:$BZ, $A278, COLUMN(H278))</f>
        <v/>
      </c>
      <c r="I278">
        <f>INDEX('Input EIA SEDS'!$A:$BZ, $A278, COLUMN(I278))</f>
        <v/>
      </c>
      <c r="J278">
        <f>INDEX('Input EIA SEDS'!$A:$BZ, $A278, COLUMN(J278))</f>
        <v/>
      </c>
      <c r="K278">
        <f>INDEX('Input EIA SEDS'!$A:$BZ, $A278, COLUMN(K278))</f>
        <v/>
      </c>
      <c r="L278">
        <f>INDEX('Input EIA SEDS'!$A:$BZ, $A278, COLUMN(L278))</f>
        <v/>
      </c>
      <c r="M278">
        <f>INDEX('Input EIA SEDS'!$A:$BZ, $A278, COLUMN(M278))</f>
        <v/>
      </c>
      <c r="N278">
        <f>INDEX('Input EIA SEDS'!$A:$BZ, $A278, COLUMN(N278))</f>
        <v/>
      </c>
      <c r="O278">
        <f>INDEX('Input EIA SEDS'!$A:$BZ, $A278, COLUMN(O278))</f>
        <v/>
      </c>
      <c r="P278">
        <f>INDEX('Input EIA SEDS'!$A:$BZ, $A278, COLUMN(P278))</f>
        <v/>
      </c>
      <c r="Q278">
        <f>INDEX('Input EIA SEDS'!$A:$BZ, $A278, COLUMN(Q278))</f>
        <v/>
      </c>
      <c r="R278">
        <f>INDEX('Input EIA SEDS'!$A:$BZ, $A278, COLUMN(R278))</f>
        <v/>
      </c>
      <c r="S278">
        <f>INDEX('Input EIA SEDS'!$A:$BZ, $A278, COLUMN(S278))</f>
        <v/>
      </c>
      <c r="T278">
        <f>INDEX('Input EIA SEDS'!$A:$BZ, $A278, COLUMN(T278))</f>
        <v/>
      </c>
      <c r="U278">
        <f>INDEX('Input EIA SEDS'!$A:$BZ, $A278, COLUMN(U278))</f>
        <v/>
      </c>
      <c r="V278">
        <f>INDEX('Input EIA SEDS'!$A:$BZ, $A278, COLUMN(V278))</f>
        <v/>
      </c>
      <c r="W278">
        <f>INDEX('Input EIA SEDS'!$A:$BZ, $A278, COLUMN(W278))</f>
        <v/>
      </c>
      <c r="X278">
        <f>INDEX('Input EIA SEDS'!$A:$BZ, $A278, COLUMN(X278))</f>
        <v/>
      </c>
      <c r="Y278">
        <f>INDEX('Input EIA SEDS'!$A:$BZ, $A278, COLUMN(Y278))</f>
        <v/>
      </c>
      <c r="Z278">
        <f>INDEX('Input EIA SEDS'!$A:$BZ, $A278, COLUMN(Z278))</f>
        <v/>
      </c>
      <c r="AA278">
        <f>INDEX('Input EIA SEDS'!$A:$BZ, $A278, COLUMN(AA278))</f>
        <v/>
      </c>
      <c r="AB278">
        <f>INDEX('Input EIA SEDS'!$A:$BZ, $A278, COLUMN(AB278))</f>
        <v/>
      </c>
      <c r="AC278">
        <f>INDEX('Input EIA SEDS'!$A:$BZ, $A278, COLUMN(AC278))</f>
        <v/>
      </c>
      <c r="AD278">
        <f>INDEX('Input EIA SEDS'!$A:$BZ, $A278, COLUMN(AD278))</f>
        <v/>
      </c>
      <c r="AE278">
        <f>INDEX('Input EIA SEDS'!$A:$BZ, $A278, COLUMN(AE278))</f>
        <v/>
      </c>
      <c r="AF278">
        <f>INDEX('Input EIA SEDS'!$A:$BZ, $A278, COLUMN(AF278))</f>
        <v/>
      </c>
      <c r="AG278">
        <f>INDEX('Input EIA SEDS'!$A:$BZ, $A278, COLUMN(AG278))</f>
        <v/>
      </c>
      <c r="AH278">
        <f>INDEX('Input EIA SEDS'!$A:$BZ, $A278, COLUMN(AH278))</f>
        <v/>
      </c>
      <c r="AI278">
        <f>INDEX('Input EIA SEDS'!$A:$BZ, $A278, COLUMN(AI278))</f>
        <v/>
      </c>
      <c r="AJ278">
        <f>INDEX('Input EIA SEDS'!$A:$BZ, $A278, COLUMN(AJ278))</f>
        <v/>
      </c>
      <c r="AK278">
        <f>INDEX('Input EIA SEDS'!$A:$BZ, $A278, COLUMN(AK278))</f>
        <v/>
      </c>
      <c r="AL278">
        <f>INDEX('Input EIA SEDS'!$A:$BZ, $A278, COLUMN(AL278))</f>
        <v/>
      </c>
      <c r="AM278">
        <f>INDEX('Input EIA SEDS'!$A:$BZ, $A278, COLUMN(AM278))</f>
        <v/>
      </c>
      <c r="AN278">
        <f>INDEX('Input EIA SEDS'!$A:$BZ, $A278, COLUMN(AN278))</f>
        <v/>
      </c>
      <c r="AO278">
        <f>INDEX('Input EIA SEDS'!$A:$BZ, $A278, COLUMN(AO278))</f>
        <v/>
      </c>
      <c r="AP278">
        <f>INDEX('Input EIA SEDS'!$A:$BZ, $A278, COLUMN(AP278))</f>
        <v/>
      </c>
      <c r="AQ278">
        <f>INDEX('Input EIA SEDS'!$A:$BZ, $A278, COLUMN(AQ278))</f>
        <v/>
      </c>
      <c r="AR278">
        <f>INDEX('Input EIA SEDS'!$A:$BZ, $A278, COLUMN(AR278))</f>
        <v/>
      </c>
      <c r="AS278">
        <f>INDEX('Input EIA SEDS'!$A:$BZ, $A278, COLUMN(AS278))</f>
        <v/>
      </c>
      <c r="AT278">
        <f>INDEX('Input EIA SEDS'!$A:$BZ, $A278, COLUMN(AT278))</f>
        <v/>
      </c>
      <c r="AU278">
        <f>INDEX('Input EIA SEDS'!$A:$BZ, $A278, COLUMN(AU278))</f>
        <v/>
      </c>
      <c r="AV278">
        <f>INDEX('Input EIA SEDS'!$A:$BZ, $A278, COLUMN(AV278))</f>
        <v/>
      </c>
      <c r="AW278">
        <f>INDEX('Input EIA SEDS'!$A:$BZ, $A278, COLUMN(AW278))</f>
        <v/>
      </c>
      <c r="AX278">
        <f>INDEX('Input EIA SEDS'!$A:$BZ, $A278, COLUMN(AX278))</f>
        <v/>
      </c>
      <c r="AY278">
        <f>INDEX('Input EIA SEDS'!$A:$BZ, $A278, COLUMN(AY278))</f>
        <v/>
      </c>
      <c r="AZ278">
        <f>INDEX('Input EIA SEDS'!$A:$BZ, $A278, COLUMN(AZ278))</f>
        <v/>
      </c>
      <c r="BA278">
        <f>INDEX('Input EIA SEDS'!$A:$BZ, $A278, COLUMN(BA278))</f>
        <v/>
      </c>
      <c r="BB278">
        <f>INDEX('Input EIA SEDS'!$A:$BZ, $A278, COLUMN(BB278))</f>
        <v/>
      </c>
      <c r="BC278">
        <f>INDEX('Input EIA SEDS'!$A:$BZ, $A278, COLUMN(BC278))</f>
        <v/>
      </c>
      <c r="BD278">
        <f>INDEX('Input EIA SEDS'!$A:$BZ, $A278, COLUMN(BD278))</f>
        <v/>
      </c>
      <c r="BE278">
        <f>INDEX('Input EIA SEDS'!$A:$BZ, $A278, COLUMN(BE278))</f>
        <v/>
      </c>
      <c r="BF278">
        <f>INDEX('Input EIA SEDS'!$A:$BZ, $A278, COLUMN(BF278))</f>
        <v/>
      </c>
      <c r="BG278">
        <f>INDEX('Input EIA SEDS'!$A:$BZ, $A278, COLUMN(BG278))</f>
        <v/>
      </c>
      <c r="BH278">
        <f>INDEX('Input EIA SEDS'!$A:$BZ, $A278, COLUMN(BH278))</f>
        <v/>
      </c>
      <c r="BI278">
        <f>INDEX('Input EIA SEDS'!$A:$BZ, $A278, COLUMN(BI278))</f>
        <v/>
      </c>
      <c r="BJ278">
        <f>INDEX('Input EIA SEDS'!$A:$BZ, $A278, COLUMN(BJ278))</f>
        <v/>
      </c>
      <c r="BK278">
        <f>INDEX('Input EIA SEDS'!$A:$BZ, $A278, COLUMN(BK278))</f>
        <v/>
      </c>
      <c r="BL278">
        <f>INDEX('Input EIA SEDS'!$A:$BZ, $A278, COLUMN(BL278))</f>
        <v/>
      </c>
      <c r="BM278">
        <f>INDEX('Input EIA SEDS'!$A:$BZ, $A278, COLUMN(BM278))</f>
        <v/>
      </c>
      <c r="BN278">
        <f>INDEX('Input EIA SEDS'!$A:$BZ, $A278, COLUMN(BN278))</f>
        <v/>
      </c>
      <c r="BO278">
        <f>INDEX('Input EIA SEDS'!$A:$BZ, $A278, COLUMN(BO278))</f>
        <v/>
      </c>
      <c r="BP278">
        <f>INDEX('Input EIA SEDS'!$A:$BZ, $A278, COLUMN(BP278))</f>
        <v/>
      </c>
      <c r="BQ278">
        <f>INDEX('Input EIA SEDS'!$A:$BZ, $A278, COLUMN(BQ278))</f>
        <v/>
      </c>
      <c r="BR278">
        <f>INDEX('Input EIA SEDS'!$A:$BZ, $A278, COLUMN(BR278))</f>
        <v/>
      </c>
      <c r="BS278">
        <f>INDEX('Input EIA SEDS'!$A:$BZ, $A278, COLUMN(BS278))</f>
        <v/>
      </c>
      <c r="BT278">
        <f>INDEX('Input EIA SEDS'!$A:$BZ, $A278, COLUMN(BT278))</f>
        <v/>
      </c>
      <c r="BU278">
        <f>INDEX('Input EIA SEDS'!$A:$BZ, $A278, COLUMN(BU278))</f>
        <v/>
      </c>
      <c r="BV278">
        <f>INDEX('Input EIA SEDS'!$A:$BZ, $A278, COLUMN(BV278))</f>
        <v/>
      </c>
      <c r="BW278">
        <f>INDEX('Input EIA SEDS'!$A:$BZ, $A278, COLUMN(BW278))</f>
        <v/>
      </c>
    </row>
    <row r="279" spans="1:75">
      <c r="A279">
        <f>MATCH($C279,'Input EIA SEDS'!$C:$C,0)</f>
        <v/>
      </c>
      <c r="B279">
        <f>INDEX('Input EIA SEDS'!$A:$BZ, $A279, COLUMN(B279))</f>
        <v/>
      </c>
      <c r="C279" t="s">
        <v>1224</v>
      </c>
      <c r="D279">
        <f>INDEX('Input EIA SEDS'!$A:$BZ, $A279, COLUMN(D279))</f>
        <v/>
      </c>
      <c r="E279">
        <f>INDEX('Input EIA SEDS'!$A:$BZ, $A279, COLUMN(E279))</f>
        <v/>
      </c>
      <c r="F279">
        <f>INDEX('Input EIA SEDS'!$A:$BZ, $A279, COLUMN(F279))</f>
        <v/>
      </c>
      <c r="G279">
        <f>INDEX('Input EIA SEDS'!$A:$BZ, $A279, COLUMN(G279))</f>
        <v/>
      </c>
      <c r="H279">
        <f>INDEX('Input EIA SEDS'!$A:$BZ, $A279, COLUMN(H279))</f>
        <v/>
      </c>
      <c r="I279">
        <f>INDEX('Input EIA SEDS'!$A:$BZ, $A279, COLUMN(I279))</f>
        <v/>
      </c>
      <c r="J279">
        <f>INDEX('Input EIA SEDS'!$A:$BZ, $A279, COLUMN(J279))</f>
        <v/>
      </c>
      <c r="K279">
        <f>INDEX('Input EIA SEDS'!$A:$BZ, $A279, COLUMN(K279))</f>
        <v/>
      </c>
      <c r="L279">
        <f>INDEX('Input EIA SEDS'!$A:$BZ, $A279, COLUMN(L279))</f>
        <v/>
      </c>
      <c r="M279">
        <f>INDEX('Input EIA SEDS'!$A:$BZ, $A279, COLUMN(M279))</f>
        <v/>
      </c>
      <c r="N279">
        <f>INDEX('Input EIA SEDS'!$A:$BZ, $A279, COLUMN(N279))</f>
        <v/>
      </c>
      <c r="O279">
        <f>INDEX('Input EIA SEDS'!$A:$BZ, $A279, COLUMN(O279))</f>
        <v/>
      </c>
      <c r="P279">
        <f>INDEX('Input EIA SEDS'!$A:$BZ, $A279, COLUMN(P279))</f>
        <v/>
      </c>
      <c r="Q279">
        <f>INDEX('Input EIA SEDS'!$A:$BZ, $A279, COLUMN(Q279))</f>
        <v/>
      </c>
      <c r="R279">
        <f>INDEX('Input EIA SEDS'!$A:$BZ, $A279, COLUMN(R279))</f>
        <v/>
      </c>
      <c r="S279">
        <f>INDEX('Input EIA SEDS'!$A:$BZ, $A279, COLUMN(S279))</f>
        <v/>
      </c>
      <c r="T279">
        <f>INDEX('Input EIA SEDS'!$A:$BZ, $A279, COLUMN(T279))</f>
        <v/>
      </c>
      <c r="U279">
        <f>INDEX('Input EIA SEDS'!$A:$BZ, $A279, COLUMN(U279))</f>
        <v/>
      </c>
      <c r="V279">
        <f>INDEX('Input EIA SEDS'!$A:$BZ, $A279, COLUMN(V279))</f>
        <v/>
      </c>
      <c r="W279">
        <f>INDEX('Input EIA SEDS'!$A:$BZ, $A279, COLUMN(W279))</f>
        <v/>
      </c>
      <c r="X279">
        <f>INDEX('Input EIA SEDS'!$A:$BZ, $A279, COLUMN(X279))</f>
        <v/>
      </c>
      <c r="Y279">
        <f>INDEX('Input EIA SEDS'!$A:$BZ, $A279, COLUMN(Y279))</f>
        <v/>
      </c>
      <c r="Z279">
        <f>INDEX('Input EIA SEDS'!$A:$BZ, $A279, COLUMN(Z279))</f>
        <v/>
      </c>
      <c r="AA279">
        <f>INDEX('Input EIA SEDS'!$A:$BZ, $A279, COLUMN(AA279))</f>
        <v/>
      </c>
      <c r="AB279">
        <f>INDEX('Input EIA SEDS'!$A:$BZ, $A279, COLUMN(AB279))</f>
        <v/>
      </c>
      <c r="AC279">
        <f>INDEX('Input EIA SEDS'!$A:$BZ, $A279, COLUMN(AC279))</f>
        <v/>
      </c>
      <c r="AD279">
        <f>INDEX('Input EIA SEDS'!$A:$BZ, $A279, COLUMN(AD279))</f>
        <v/>
      </c>
      <c r="AE279">
        <f>INDEX('Input EIA SEDS'!$A:$BZ, $A279, COLUMN(AE279))</f>
        <v/>
      </c>
      <c r="AF279">
        <f>INDEX('Input EIA SEDS'!$A:$BZ, $A279, COLUMN(AF279))</f>
        <v/>
      </c>
      <c r="AG279">
        <f>INDEX('Input EIA SEDS'!$A:$BZ, $A279, COLUMN(AG279))</f>
        <v/>
      </c>
      <c r="AH279">
        <f>INDEX('Input EIA SEDS'!$A:$BZ, $A279, COLUMN(AH279))</f>
        <v/>
      </c>
      <c r="AI279">
        <f>INDEX('Input EIA SEDS'!$A:$BZ, $A279, COLUMN(AI279))</f>
        <v/>
      </c>
      <c r="AJ279">
        <f>INDEX('Input EIA SEDS'!$A:$BZ, $A279, COLUMN(AJ279))</f>
        <v/>
      </c>
      <c r="AK279">
        <f>INDEX('Input EIA SEDS'!$A:$BZ, $A279, COLUMN(AK279))</f>
        <v/>
      </c>
      <c r="AL279">
        <f>INDEX('Input EIA SEDS'!$A:$BZ, $A279, COLUMN(AL279))</f>
        <v/>
      </c>
      <c r="AM279">
        <f>INDEX('Input EIA SEDS'!$A:$BZ, $A279, COLUMN(AM279))</f>
        <v/>
      </c>
      <c r="AN279">
        <f>INDEX('Input EIA SEDS'!$A:$BZ, $A279, COLUMN(AN279))</f>
        <v/>
      </c>
      <c r="AO279">
        <f>INDEX('Input EIA SEDS'!$A:$BZ, $A279, COLUMN(AO279))</f>
        <v/>
      </c>
      <c r="AP279">
        <f>INDEX('Input EIA SEDS'!$A:$BZ, $A279, COLUMN(AP279))</f>
        <v/>
      </c>
      <c r="AQ279">
        <f>INDEX('Input EIA SEDS'!$A:$BZ, $A279, COLUMN(AQ279))</f>
        <v/>
      </c>
      <c r="AR279">
        <f>INDEX('Input EIA SEDS'!$A:$BZ, $A279, COLUMN(AR279))</f>
        <v/>
      </c>
      <c r="AS279">
        <f>INDEX('Input EIA SEDS'!$A:$BZ, $A279, COLUMN(AS279))</f>
        <v/>
      </c>
      <c r="AT279">
        <f>INDEX('Input EIA SEDS'!$A:$BZ, $A279, COLUMN(AT279))</f>
        <v/>
      </c>
      <c r="AU279">
        <f>INDEX('Input EIA SEDS'!$A:$BZ, $A279, COLUMN(AU279))</f>
        <v/>
      </c>
      <c r="AV279">
        <f>INDEX('Input EIA SEDS'!$A:$BZ, $A279, COLUMN(AV279))</f>
        <v/>
      </c>
      <c r="AW279">
        <f>INDEX('Input EIA SEDS'!$A:$BZ, $A279, COLUMN(AW279))</f>
        <v/>
      </c>
      <c r="AX279">
        <f>INDEX('Input EIA SEDS'!$A:$BZ, $A279, COLUMN(AX279))</f>
        <v/>
      </c>
      <c r="AY279">
        <f>INDEX('Input EIA SEDS'!$A:$BZ, $A279, COLUMN(AY279))</f>
        <v/>
      </c>
      <c r="AZ279">
        <f>INDEX('Input EIA SEDS'!$A:$BZ, $A279, COLUMN(AZ279))</f>
        <v/>
      </c>
      <c r="BA279">
        <f>INDEX('Input EIA SEDS'!$A:$BZ, $A279, COLUMN(BA279))</f>
        <v/>
      </c>
      <c r="BB279">
        <f>INDEX('Input EIA SEDS'!$A:$BZ, $A279, COLUMN(BB279))</f>
        <v/>
      </c>
      <c r="BC279">
        <f>INDEX('Input EIA SEDS'!$A:$BZ, $A279, COLUMN(BC279))</f>
        <v/>
      </c>
      <c r="BD279">
        <f>INDEX('Input EIA SEDS'!$A:$BZ, $A279, COLUMN(BD279))</f>
        <v/>
      </c>
      <c r="BE279">
        <f>INDEX('Input EIA SEDS'!$A:$BZ, $A279, COLUMN(BE279))</f>
        <v/>
      </c>
      <c r="BF279">
        <f>INDEX('Input EIA SEDS'!$A:$BZ, $A279, COLUMN(BF279))</f>
        <v/>
      </c>
      <c r="BG279">
        <f>INDEX('Input EIA SEDS'!$A:$BZ, $A279, COLUMN(BG279))</f>
        <v/>
      </c>
      <c r="BH279">
        <f>INDEX('Input EIA SEDS'!$A:$BZ, $A279, COLUMN(BH279))</f>
        <v/>
      </c>
      <c r="BI279">
        <f>INDEX('Input EIA SEDS'!$A:$BZ, $A279, COLUMN(BI279))</f>
        <v/>
      </c>
      <c r="BJ279">
        <f>INDEX('Input EIA SEDS'!$A:$BZ, $A279, COLUMN(BJ279))</f>
        <v/>
      </c>
      <c r="BK279">
        <f>INDEX('Input EIA SEDS'!$A:$BZ, $A279, COLUMN(BK279))</f>
        <v/>
      </c>
      <c r="BL279">
        <f>INDEX('Input EIA SEDS'!$A:$BZ, $A279, COLUMN(BL279))</f>
        <v/>
      </c>
      <c r="BM279">
        <f>INDEX('Input EIA SEDS'!$A:$BZ, $A279, COLUMN(BM279))</f>
        <v/>
      </c>
      <c r="BN279">
        <f>INDEX('Input EIA SEDS'!$A:$BZ, $A279, COLUMN(BN279))</f>
        <v/>
      </c>
      <c r="BO279">
        <f>INDEX('Input EIA SEDS'!$A:$BZ, $A279, COLUMN(BO279))</f>
        <v/>
      </c>
      <c r="BP279">
        <f>INDEX('Input EIA SEDS'!$A:$BZ, $A279, COLUMN(BP279))</f>
        <v/>
      </c>
      <c r="BQ279">
        <f>INDEX('Input EIA SEDS'!$A:$BZ, $A279, COLUMN(BQ279))</f>
        <v/>
      </c>
      <c r="BR279">
        <f>INDEX('Input EIA SEDS'!$A:$BZ, $A279, COLUMN(BR279))</f>
        <v/>
      </c>
      <c r="BS279">
        <f>INDEX('Input EIA SEDS'!$A:$BZ, $A279, COLUMN(BS279))</f>
        <v/>
      </c>
      <c r="BT279">
        <f>INDEX('Input EIA SEDS'!$A:$BZ, $A279, COLUMN(BT279))</f>
        <v/>
      </c>
      <c r="BU279">
        <f>INDEX('Input EIA SEDS'!$A:$BZ, $A279, COLUMN(BU279))</f>
        <v/>
      </c>
      <c r="BV279">
        <f>INDEX('Input EIA SEDS'!$A:$BZ, $A279, COLUMN(BV279))</f>
        <v/>
      </c>
      <c r="BW279">
        <f>INDEX('Input EIA SEDS'!$A:$BZ, $A279, COLUMN(BW279))</f>
        <v/>
      </c>
    </row>
    <row r="280" spans="1:75">
      <c r="A280">
        <f>MATCH($C280,'Input EIA SEDS'!$C:$C,0)</f>
        <v/>
      </c>
      <c r="B280">
        <f>INDEX('Input EIA SEDS'!$A:$BZ, $A280, COLUMN(B280))</f>
        <v/>
      </c>
      <c r="C280" t="s">
        <v>1226</v>
      </c>
      <c r="D280">
        <f>INDEX('Input EIA SEDS'!$A:$BZ, $A280, COLUMN(D280))</f>
        <v/>
      </c>
      <c r="E280">
        <f>INDEX('Input EIA SEDS'!$A:$BZ, $A280, COLUMN(E280))</f>
        <v/>
      </c>
      <c r="F280">
        <f>INDEX('Input EIA SEDS'!$A:$BZ, $A280, COLUMN(F280))</f>
        <v/>
      </c>
      <c r="G280">
        <f>INDEX('Input EIA SEDS'!$A:$BZ, $A280, COLUMN(G280))</f>
        <v/>
      </c>
      <c r="H280">
        <f>INDEX('Input EIA SEDS'!$A:$BZ, $A280, COLUMN(H280))</f>
        <v/>
      </c>
      <c r="I280">
        <f>INDEX('Input EIA SEDS'!$A:$BZ, $A280, COLUMN(I280))</f>
        <v/>
      </c>
      <c r="J280">
        <f>INDEX('Input EIA SEDS'!$A:$BZ, $A280, COLUMN(J280))</f>
        <v/>
      </c>
      <c r="K280">
        <f>INDEX('Input EIA SEDS'!$A:$BZ, $A280, COLUMN(K280))</f>
        <v/>
      </c>
      <c r="L280">
        <f>INDEX('Input EIA SEDS'!$A:$BZ, $A280, COLUMN(L280))</f>
        <v/>
      </c>
      <c r="M280">
        <f>INDEX('Input EIA SEDS'!$A:$BZ, $A280, COLUMN(M280))</f>
        <v/>
      </c>
      <c r="N280">
        <f>INDEX('Input EIA SEDS'!$A:$BZ, $A280, COLUMN(N280))</f>
        <v/>
      </c>
      <c r="O280">
        <f>INDEX('Input EIA SEDS'!$A:$BZ, $A280, COLUMN(O280))</f>
        <v/>
      </c>
      <c r="P280">
        <f>INDEX('Input EIA SEDS'!$A:$BZ, $A280, COLUMN(P280))</f>
        <v/>
      </c>
      <c r="Q280">
        <f>INDEX('Input EIA SEDS'!$A:$BZ, $A280, COLUMN(Q280))</f>
        <v/>
      </c>
      <c r="R280">
        <f>INDEX('Input EIA SEDS'!$A:$BZ, $A280, COLUMN(R280))</f>
        <v/>
      </c>
      <c r="S280">
        <f>INDEX('Input EIA SEDS'!$A:$BZ, $A280, COLUMN(S280))</f>
        <v/>
      </c>
      <c r="T280">
        <f>INDEX('Input EIA SEDS'!$A:$BZ, $A280, COLUMN(T280))</f>
        <v/>
      </c>
      <c r="U280">
        <f>INDEX('Input EIA SEDS'!$A:$BZ, $A280, COLUMN(U280))</f>
        <v/>
      </c>
      <c r="V280">
        <f>INDEX('Input EIA SEDS'!$A:$BZ, $A280, COLUMN(V280))</f>
        <v/>
      </c>
      <c r="W280">
        <f>INDEX('Input EIA SEDS'!$A:$BZ, $A280, COLUMN(W280))</f>
        <v/>
      </c>
      <c r="X280">
        <f>INDEX('Input EIA SEDS'!$A:$BZ, $A280, COLUMN(X280))</f>
        <v/>
      </c>
      <c r="Y280">
        <f>INDEX('Input EIA SEDS'!$A:$BZ, $A280, COLUMN(Y280))</f>
        <v/>
      </c>
      <c r="Z280">
        <f>INDEX('Input EIA SEDS'!$A:$BZ, $A280, COLUMN(Z280))</f>
        <v/>
      </c>
      <c r="AA280">
        <f>INDEX('Input EIA SEDS'!$A:$BZ, $A280, COLUMN(AA280))</f>
        <v/>
      </c>
      <c r="AB280">
        <f>INDEX('Input EIA SEDS'!$A:$BZ, $A280, COLUMN(AB280))</f>
        <v/>
      </c>
      <c r="AC280">
        <f>INDEX('Input EIA SEDS'!$A:$BZ, $A280, COLUMN(AC280))</f>
        <v/>
      </c>
      <c r="AD280">
        <f>INDEX('Input EIA SEDS'!$A:$BZ, $A280, COLUMN(AD280))</f>
        <v/>
      </c>
      <c r="AE280">
        <f>INDEX('Input EIA SEDS'!$A:$BZ, $A280, COLUMN(AE280))</f>
        <v/>
      </c>
      <c r="AF280">
        <f>INDEX('Input EIA SEDS'!$A:$BZ, $A280, COLUMN(AF280))</f>
        <v/>
      </c>
      <c r="AG280">
        <f>INDEX('Input EIA SEDS'!$A:$BZ, $A280, COLUMN(AG280))</f>
        <v/>
      </c>
      <c r="AH280">
        <f>INDEX('Input EIA SEDS'!$A:$BZ, $A280, COLUMN(AH280))</f>
        <v/>
      </c>
      <c r="AI280">
        <f>INDEX('Input EIA SEDS'!$A:$BZ, $A280, COLUMN(AI280))</f>
        <v/>
      </c>
      <c r="AJ280">
        <f>INDEX('Input EIA SEDS'!$A:$BZ, $A280, COLUMN(AJ280))</f>
        <v/>
      </c>
      <c r="AK280">
        <f>INDEX('Input EIA SEDS'!$A:$BZ, $A280, COLUMN(AK280))</f>
        <v/>
      </c>
      <c r="AL280">
        <f>INDEX('Input EIA SEDS'!$A:$BZ, $A280, COLUMN(AL280))</f>
        <v/>
      </c>
      <c r="AM280">
        <f>INDEX('Input EIA SEDS'!$A:$BZ, $A280, COLUMN(AM280))</f>
        <v/>
      </c>
      <c r="AN280">
        <f>INDEX('Input EIA SEDS'!$A:$BZ, $A280, COLUMN(AN280))</f>
        <v/>
      </c>
      <c r="AO280">
        <f>INDEX('Input EIA SEDS'!$A:$BZ, $A280, COLUMN(AO280))</f>
        <v/>
      </c>
      <c r="AP280">
        <f>INDEX('Input EIA SEDS'!$A:$BZ, $A280, COLUMN(AP280))</f>
        <v/>
      </c>
      <c r="AQ280">
        <f>INDEX('Input EIA SEDS'!$A:$BZ, $A280, COLUMN(AQ280))</f>
        <v/>
      </c>
      <c r="AR280">
        <f>INDEX('Input EIA SEDS'!$A:$BZ, $A280, COLUMN(AR280))</f>
        <v/>
      </c>
      <c r="AS280">
        <f>INDEX('Input EIA SEDS'!$A:$BZ, $A280, COLUMN(AS280))</f>
        <v/>
      </c>
      <c r="AT280">
        <f>INDEX('Input EIA SEDS'!$A:$BZ, $A280, COLUMN(AT280))</f>
        <v/>
      </c>
      <c r="AU280">
        <f>INDEX('Input EIA SEDS'!$A:$BZ, $A280, COLUMN(AU280))</f>
        <v/>
      </c>
      <c r="AV280">
        <f>INDEX('Input EIA SEDS'!$A:$BZ, $A280, COLUMN(AV280))</f>
        <v/>
      </c>
      <c r="AW280">
        <f>INDEX('Input EIA SEDS'!$A:$BZ, $A280, COLUMN(AW280))</f>
        <v/>
      </c>
      <c r="AX280">
        <f>INDEX('Input EIA SEDS'!$A:$BZ, $A280, COLUMN(AX280))</f>
        <v/>
      </c>
      <c r="AY280">
        <f>INDEX('Input EIA SEDS'!$A:$BZ, $A280, COLUMN(AY280))</f>
        <v/>
      </c>
      <c r="AZ280">
        <f>INDEX('Input EIA SEDS'!$A:$BZ, $A280, COLUMN(AZ280))</f>
        <v/>
      </c>
      <c r="BA280">
        <f>INDEX('Input EIA SEDS'!$A:$BZ, $A280, COLUMN(BA280))</f>
        <v/>
      </c>
      <c r="BB280">
        <f>INDEX('Input EIA SEDS'!$A:$BZ, $A280, COLUMN(BB280))</f>
        <v/>
      </c>
      <c r="BC280">
        <f>INDEX('Input EIA SEDS'!$A:$BZ, $A280, COLUMN(BC280))</f>
        <v/>
      </c>
      <c r="BD280">
        <f>INDEX('Input EIA SEDS'!$A:$BZ, $A280, COLUMN(BD280))</f>
        <v/>
      </c>
      <c r="BE280">
        <f>INDEX('Input EIA SEDS'!$A:$BZ, $A280, COLUMN(BE280))</f>
        <v/>
      </c>
      <c r="BF280">
        <f>INDEX('Input EIA SEDS'!$A:$BZ, $A280, COLUMN(BF280))</f>
        <v/>
      </c>
      <c r="BG280">
        <f>INDEX('Input EIA SEDS'!$A:$BZ, $A280, COLUMN(BG280))</f>
        <v/>
      </c>
      <c r="BH280">
        <f>INDEX('Input EIA SEDS'!$A:$BZ, $A280, COLUMN(BH280))</f>
        <v/>
      </c>
      <c r="BI280">
        <f>INDEX('Input EIA SEDS'!$A:$BZ, $A280, COLUMN(BI280))</f>
        <v/>
      </c>
      <c r="BJ280">
        <f>INDEX('Input EIA SEDS'!$A:$BZ, $A280, COLUMN(BJ280))</f>
        <v/>
      </c>
      <c r="BK280">
        <f>INDEX('Input EIA SEDS'!$A:$BZ, $A280, COLUMN(BK280))</f>
        <v/>
      </c>
      <c r="BL280">
        <f>INDEX('Input EIA SEDS'!$A:$BZ, $A280, COLUMN(BL280))</f>
        <v/>
      </c>
      <c r="BM280">
        <f>INDEX('Input EIA SEDS'!$A:$BZ, $A280, COLUMN(BM280))</f>
        <v/>
      </c>
      <c r="BN280">
        <f>INDEX('Input EIA SEDS'!$A:$BZ, $A280, COLUMN(BN280))</f>
        <v/>
      </c>
      <c r="BO280">
        <f>INDEX('Input EIA SEDS'!$A:$BZ, $A280, COLUMN(BO280))</f>
        <v/>
      </c>
      <c r="BP280">
        <f>INDEX('Input EIA SEDS'!$A:$BZ, $A280, COLUMN(BP280))</f>
        <v/>
      </c>
      <c r="BQ280">
        <f>INDEX('Input EIA SEDS'!$A:$BZ, $A280, COLUMN(BQ280))</f>
        <v/>
      </c>
      <c r="BR280">
        <f>INDEX('Input EIA SEDS'!$A:$BZ, $A280, COLUMN(BR280))</f>
        <v/>
      </c>
      <c r="BS280">
        <f>INDEX('Input EIA SEDS'!$A:$BZ, $A280, COLUMN(BS280))</f>
        <v/>
      </c>
      <c r="BT280">
        <f>INDEX('Input EIA SEDS'!$A:$BZ, $A280, COLUMN(BT280))</f>
        <v/>
      </c>
      <c r="BU280">
        <f>INDEX('Input EIA SEDS'!$A:$BZ, $A280, COLUMN(BU280))</f>
        <v/>
      </c>
      <c r="BV280">
        <f>INDEX('Input EIA SEDS'!$A:$BZ, $A280, COLUMN(BV280))</f>
        <v/>
      </c>
      <c r="BW280">
        <f>INDEX('Input EIA SEDS'!$A:$BZ, $A280, COLUMN(BW280))</f>
        <v/>
      </c>
    </row>
    <row r="281" spans="1:75">
      <c r="A281">
        <f>MATCH($C281,'Input EIA SEDS'!$C:$C,0)</f>
        <v/>
      </c>
      <c r="B281">
        <f>INDEX('Input EIA SEDS'!$A:$BZ, $A281, COLUMN(B281))</f>
        <v/>
      </c>
      <c r="C281" t="s">
        <v>1230</v>
      </c>
      <c r="D281">
        <f>INDEX('Input EIA SEDS'!$A:$BZ, $A281, COLUMN(D281))</f>
        <v/>
      </c>
      <c r="E281">
        <f>INDEX('Input EIA SEDS'!$A:$BZ, $A281, COLUMN(E281))</f>
        <v/>
      </c>
      <c r="F281">
        <f>INDEX('Input EIA SEDS'!$A:$BZ, $A281, COLUMN(F281))</f>
        <v/>
      </c>
      <c r="G281">
        <f>INDEX('Input EIA SEDS'!$A:$BZ, $A281, COLUMN(G281))</f>
        <v/>
      </c>
      <c r="H281">
        <f>INDEX('Input EIA SEDS'!$A:$BZ, $A281, COLUMN(H281))</f>
        <v/>
      </c>
      <c r="I281">
        <f>INDEX('Input EIA SEDS'!$A:$BZ, $A281, COLUMN(I281))</f>
        <v/>
      </c>
      <c r="J281">
        <f>INDEX('Input EIA SEDS'!$A:$BZ, $A281, COLUMN(J281))</f>
        <v/>
      </c>
      <c r="K281">
        <f>INDEX('Input EIA SEDS'!$A:$BZ, $A281, COLUMN(K281))</f>
        <v/>
      </c>
      <c r="L281">
        <f>INDEX('Input EIA SEDS'!$A:$BZ, $A281, COLUMN(L281))</f>
        <v/>
      </c>
      <c r="M281">
        <f>INDEX('Input EIA SEDS'!$A:$BZ, $A281, COLUMN(M281))</f>
        <v/>
      </c>
      <c r="N281">
        <f>INDEX('Input EIA SEDS'!$A:$BZ, $A281, COLUMN(N281))</f>
        <v/>
      </c>
      <c r="O281">
        <f>INDEX('Input EIA SEDS'!$A:$BZ, $A281, COLUMN(O281))</f>
        <v/>
      </c>
      <c r="P281">
        <f>INDEX('Input EIA SEDS'!$A:$BZ, $A281, COLUMN(P281))</f>
        <v/>
      </c>
      <c r="Q281">
        <f>INDEX('Input EIA SEDS'!$A:$BZ, $A281, COLUMN(Q281))</f>
        <v/>
      </c>
      <c r="R281">
        <f>INDEX('Input EIA SEDS'!$A:$BZ, $A281, COLUMN(R281))</f>
        <v/>
      </c>
      <c r="S281">
        <f>INDEX('Input EIA SEDS'!$A:$BZ, $A281, COLUMN(S281))</f>
        <v/>
      </c>
      <c r="T281">
        <f>INDEX('Input EIA SEDS'!$A:$BZ, $A281, COLUMN(T281))</f>
        <v/>
      </c>
      <c r="U281">
        <f>INDEX('Input EIA SEDS'!$A:$BZ, $A281, COLUMN(U281))</f>
        <v/>
      </c>
      <c r="V281">
        <f>INDEX('Input EIA SEDS'!$A:$BZ, $A281, COLUMN(V281))</f>
        <v/>
      </c>
      <c r="W281">
        <f>INDEX('Input EIA SEDS'!$A:$BZ, $A281, COLUMN(W281))</f>
        <v/>
      </c>
      <c r="X281">
        <f>INDEX('Input EIA SEDS'!$A:$BZ, $A281, COLUMN(X281))</f>
        <v/>
      </c>
      <c r="Y281">
        <f>INDEX('Input EIA SEDS'!$A:$BZ, $A281, COLUMN(Y281))</f>
        <v/>
      </c>
      <c r="Z281">
        <f>INDEX('Input EIA SEDS'!$A:$BZ, $A281, COLUMN(Z281))</f>
        <v/>
      </c>
      <c r="AA281">
        <f>INDEX('Input EIA SEDS'!$A:$BZ, $A281, COLUMN(AA281))</f>
        <v/>
      </c>
      <c r="AB281">
        <f>INDEX('Input EIA SEDS'!$A:$BZ, $A281, COLUMN(AB281))</f>
        <v/>
      </c>
      <c r="AC281">
        <f>INDEX('Input EIA SEDS'!$A:$BZ, $A281, COLUMN(AC281))</f>
        <v/>
      </c>
      <c r="AD281">
        <f>INDEX('Input EIA SEDS'!$A:$BZ, $A281, COLUMN(AD281))</f>
        <v/>
      </c>
      <c r="AE281">
        <f>INDEX('Input EIA SEDS'!$A:$BZ, $A281, COLUMN(AE281))</f>
        <v/>
      </c>
      <c r="AF281">
        <f>INDEX('Input EIA SEDS'!$A:$BZ, $A281, COLUMN(AF281))</f>
        <v/>
      </c>
      <c r="AG281">
        <f>INDEX('Input EIA SEDS'!$A:$BZ, $A281, COLUMN(AG281))</f>
        <v/>
      </c>
      <c r="AH281">
        <f>INDEX('Input EIA SEDS'!$A:$BZ, $A281, COLUMN(AH281))</f>
        <v/>
      </c>
      <c r="AI281">
        <f>INDEX('Input EIA SEDS'!$A:$BZ, $A281, COLUMN(AI281))</f>
        <v/>
      </c>
      <c r="AJ281">
        <f>INDEX('Input EIA SEDS'!$A:$BZ, $A281, COLUMN(AJ281))</f>
        <v/>
      </c>
      <c r="AK281">
        <f>INDEX('Input EIA SEDS'!$A:$BZ, $A281, COLUMN(AK281))</f>
        <v/>
      </c>
      <c r="AL281">
        <f>INDEX('Input EIA SEDS'!$A:$BZ, $A281, COLUMN(AL281))</f>
        <v/>
      </c>
      <c r="AM281">
        <f>INDEX('Input EIA SEDS'!$A:$BZ, $A281, COLUMN(AM281))</f>
        <v/>
      </c>
      <c r="AN281">
        <f>INDEX('Input EIA SEDS'!$A:$BZ, $A281, COLUMN(AN281))</f>
        <v/>
      </c>
      <c r="AO281">
        <f>INDEX('Input EIA SEDS'!$A:$BZ, $A281, COLUMN(AO281))</f>
        <v/>
      </c>
      <c r="AP281">
        <f>INDEX('Input EIA SEDS'!$A:$BZ, $A281, COLUMN(AP281))</f>
        <v/>
      </c>
      <c r="AQ281">
        <f>INDEX('Input EIA SEDS'!$A:$BZ, $A281, COLUMN(AQ281))</f>
        <v/>
      </c>
      <c r="AR281">
        <f>INDEX('Input EIA SEDS'!$A:$BZ, $A281, COLUMN(AR281))</f>
        <v/>
      </c>
      <c r="AS281">
        <f>INDEX('Input EIA SEDS'!$A:$BZ, $A281, COLUMN(AS281))</f>
        <v/>
      </c>
      <c r="AT281">
        <f>INDEX('Input EIA SEDS'!$A:$BZ, $A281, COLUMN(AT281))</f>
        <v/>
      </c>
      <c r="AU281">
        <f>INDEX('Input EIA SEDS'!$A:$BZ, $A281, COLUMN(AU281))</f>
        <v/>
      </c>
      <c r="AV281">
        <f>INDEX('Input EIA SEDS'!$A:$BZ, $A281, COLUMN(AV281))</f>
        <v/>
      </c>
      <c r="AW281">
        <f>INDEX('Input EIA SEDS'!$A:$BZ, $A281, COLUMN(AW281))</f>
        <v/>
      </c>
      <c r="AX281">
        <f>INDEX('Input EIA SEDS'!$A:$BZ, $A281, COLUMN(AX281))</f>
        <v/>
      </c>
      <c r="AY281">
        <f>INDEX('Input EIA SEDS'!$A:$BZ, $A281, COLUMN(AY281))</f>
        <v/>
      </c>
      <c r="AZ281">
        <f>INDEX('Input EIA SEDS'!$A:$BZ, $A281, COLUMN(AZ281))</f>
        <v/>
      </c>
      <c r="BA281">
        <f>INDEX('Input EIA SEDS'!$A:$BZ, $A281, COLUMN(BA281))</f>
        <v/>
      </c>
      <c r="BB281">
        <f>INDEX('Input EIA SEDS'!$A:$BZ, $A281, COLUMN(BB281))</f>
        <v/>
      </c>
      <c r="BC281">
        <f>INDEX('Input EIA SEDS'!$A:$BZ, $A281, COLUMN(BC281))</f>
        <v/>
      </c>
      <c r="BD281">
        <f>INDEX('Input EIA SEDS'!$A:$BZ, $A281, COLUMN(BD281))</f>
        <v/>
      </c>
      <c r="BE281">
        <f>INDEX('Input EIA SEDS'!$A:$BZ, $A281, COLUMN(BE281))</f>
        <v/>
      </c>
      <c r="BF281">
        <f>INDEX('Input EIA SEDS'!$A:$BZ, $A281, COLUMN(BF281))</f>
        <v/>
      </c>
      <c r="BG281">
        <f>INDEX('Input EIA SEDS'!$A:$BZ, $A281, COLUMN(BG281))</f>
        <v/>
      </c>
      <c r="BH281">
        <f>INDEX('Input EIA SEDS'!$A:$BZ, $A281, COLUMN(BH281))</f>
        <v/>
      </c>
      <c r="BI281">
        <f>INDEX('Input EIA SEDS'!$A:$BZ, $A281, COLUMN(BI281))</f>
        <v/>
      </c>
      <c r="BJ281">
        <f>INDEX('Input EIA SEDS'!$A:$BZ, $A281, COLUMN(BJ281))</f>
        <v/>
      </c>
      <c r="BK281">
        <f>INDEX('Input EIA SEDS'!$A:$BZ, $A281, COLUMN(BK281))</f>
        <v/>
      </c>
      <c r="BL281">
        <f>INDEX('Input EIA SEDS'!$A:$BZ, $A281, COLUMN(BL281))</f>
        <v/>
      </c>
      <c r="BM281">
        <f>INDEX('Input EIA SEDS'!$A:$BZ, $A281, COLUMN(BM281))</f>
        <v/>
      </c>
      <c r="BN281">
        <f>INDEX('Input EIA SEDS'!$A:$BZ, $A281, COLUMN(BN281))</f>
        <v/>
      </c>
      <c r="BO281">
        <f>INDEX('Input EIA SEDS'!$A:$BZ, $A281, COLUMN(BO281))</f>
        <v/>
      </c>
      <c r="BP281">
        <f>INDEX('Input EIA SEDS'!$A:$BZ, $A281, COLUMN(BP281))</f>
        <v/>
      </c>
      <c r="BQ281">
        <f>INDEX('Input EIA SEDS'!$A:$BZ, $A281, COLUMN(BQ281))</f>
        <v/>
      </c>
      <c r="BR281">
        <f>INDEX('Input EIA SEDS'!$A:$BZ, $A281, COLUMN(BR281))</f>
        <v/>
      </c>
      <c r="BS281">
        <f>INDEX('Input EIA SEDS'!$A:$BZ, $A281, COLUMN(BS281))</f>
        <v/>
      </c>
      <c r="BT281">
        <f>INDEX('Input EIA SEDS'!$A:$BZ, $A281, COLUMN(BT281))</f>
        <v/>
      </c>
      <c r="BU281">
        <f>INDEX('Input EIA SEDS'!$A:$BZ, $A281, COLUMN(BU281))</f>
        <v/>
      </c>
      <c r="BV281">
        <f>INDEX('Input EIA SEDS'!$A:$BZ, $A281, COLUMN(BV281))</f>
        <v/>
      </c>
      <c r="BW281">
        <f>INDEX('Input EIA SEDS'!$A:$BZ, $A281, COLUMN(BW281))</f>
        <v/>
      </c>
    </row>
    <row r="282" spans="1:75">
      <c r="A282">
        <f>MATCH($C282,'Input EIA SEDS'!$C:$C,0)</f>
        <v/>
      </c>
      <c r="B282">
        <f>INDEX('Input EIA SEDS'!$A:$BZ, $A282, COLUMN(B282))</f>
        <v/>
      </c>
      <c r="C282" t="s">
        <v>1232</v>
      </c>
      <c r="D282">
        <f>INDEX('Input EIA SEDS'!$A:$BZ, $A282, COLUMN(D282))</f>
        <v/>
      </c>
      <c r="E282">
        <f>INDEX('Input EIA SEDS'!$A:$BZ, $A282, COLUMN(E282))</f>
        <v/>
      </c>
      <c r="F282">
        <f>INDEX('Input EIA SEDS'!$A:$BZ, $A282, COLUMN(F282))</f>
        <v/>
      </c>
      <c r="G282">
        <f>INDEX('Input EIA SEDS'!$A:$BZ, $A282, COLUMN(G282))</f>
        <v/>
      </c>
      <c r="H282">
        <f>INDEX('Input EIA SEDS'!$A:$BZ, $A282, COLUMN(H282))</f>
        <v/>
      </c>
      <c r="I282">
        <f>INDEX('Input EIA SEDS'!$A:$BZ, $A282, COLUMN(I282))</f>
        <v/>
      </c>
      <c r="J282">
        <f>INDEX('Input EIA SEDS'!$A:$BZ, $A282, COLUMN(J282))</f>
        <v/>
      </c>
      <c r="K282">
        <f>INDEX('Input EIA SEDS'!$A:$BZ, $A282, COLUMN(K282))</f>
        <v/>
      </c>
      <c r="L282">
        <f>INDEX('Input EIA SEDS'!$A:$BZ, $A282, COLUMN(L282))</f>
        <v/>
      </c>
      <c r="M282">
        <f>INDEX('Input EIA SEDS'!$A:$BZ, $A282, COLUMN(M282))</f>
        <v/>
      </c>
      <c r="N282">
        <f>INDEX('Input EIA SEDS'!$A:$BZ, $A282, COLUMN(N282))</f>
        <v/>
      </c>
      <c r="O282">
        <f>INDEX('Input EIA SEDS'!$A:$BZ, $A282, COLUMN(O282))</f>
        <v/>
      </c>
      <c r="P282">
        <f>INDEX('Input EIA SEDS'!$A:$BZ, $A282, COLUMN(P282))</f>
        <v/>
      </c>
      <c r="Q282">
        <f>INDEX('Input EIA SEDS'!$A:$BZ, $A282, COLUMN(Q282))</f>
        <v/>
      </c>
      <c r="R282">
        <f>INDEX('Input EIA SEDS'!$A:$BZ, $A282, COLUMN(R282))</f>
        <v/>
      </c>
      <c r="S282">
        <f>INDEX('Input EIA SEDS'!$A:$BZ, $A282, COLUMN(S282))</f>
        <v/>
      </c>
      <c r="T282">
        <f>INDEX('Input EIA SEDS'!$A:$BZ, $A282, COLUMN(T282))</f>
        <v/>
      </c>
      <c r="U282">
        <f>INDEX('Input EIA SEDS'!$A:$BZ, $A282, COLUMN(U282))</f>
        <v/>
      </c>
      <c r="V282">
        <f>INDEX('Input EIA SEDS'!$A:$BZ, $A282, COLUMN(V282))</f>
        <v/>
      </c>
      <c r="W282">
        <f>INDEX('Input EIA SEDS'!$A:$BZ, $A282, COLUMN(W282))</f>
        <v/>
      </c>
      <c r="X282">
        <f>INDEX('Input EIA SEDS'!$A:$BZ, $A282, COLUMN(X282))</f>
        <v/>
      </c>
      <c r="Y282">
        <f>INDEX('Input EIA SEDS'!$A:$BZ, $A282, COLUMN(Y282))</f>
        <v/>
      </c>
      <c r="Z282">
        <f>INDEX('Input EIA SEDS'!$A:$BZ, $A282, COLUMN(Z282))</f>
        <v/>
      </c>
      <c r="AA282">
        <f>INDEX('Input EIA SEDS'!$A:$BZ, $A282, COLUMN(AA282))</f>
        <v/>
      </c>
      <c r="AB282">
        <f>INDEX('Input EIA SEDS'!$A:$BZ, $A282, COLUMN(AB282))</f>
        <v/>
      </c>
      <c r="AC282">
        <f>INDEX('Input EIA SEDS'!$A:$BZ, $A282, COLUMN(AC282))</f>
        <v/>
      </c>
      <c r="AD282">
        <f>INDEX('Input EIA SEDS'!$A:$BZ, $A282, COLUMN(AD282))</f>
        <v/>
      </c>
      <c r="AE282">
        <f>INDEX('Input EIA SEDS'!$A:$BZ, $A282, COLUMN(AE282))</f>
        <v/>
      </c>
      <c r="AF282">
        <f>INDEX('Input EIA SEDS'!$A:$BZ, $A282, COLUMN(AF282))</f>
        <v/>
      </c>
      <c r="AG282">
        <f>INDEX('Input EIA SEDS'!$A:$BZ, $A282, COLUMN(AG282))</f>
        <v/>
      </c>
      <c r="AH282">
        <f>INDEX('Input EIA SEDS'!$A:$BZ, $A282, COLUMN(AH282))</f>
        <v/>
      </c>
      <c r="AI282">
        <f>INDEX('Input EIA SEDS'!$A:$BZ, $A282, COLUMN(AI282))</f>
        <v/>
      </c>
      <c r="AJ282">
        <f>INDEX('Input EIA SEDS'!$A:$BZ, $A282, COLUMN(AJ282))</f>
        <v/>
      </c>
      <c r="AK282">
        <f>INDEX('Input EIA SEDS'!$A:$BZ, $A282, COLUMN(AK282))</f>
        <v/>
      </c>
      <c r="AL282">
        <f>INDEX('Input EIA SEDS'!$A:$BZ, $A282, COLUMN(AL282))</f>
        <v/>
      </c>
      <c r="AM282">
        <f>INDEX('Input EIA SEDS'!$A:$BZ, $A282, COLUMN(AM282))</f>
        <v/>
      </c>
      <c r="AN282">
        <f>INDEX('Input EIA SEDS'!$A:$BZ, $A282, COLUMN(AN282))</f>
        <v/>
      </c>
      <c r="AO282">
        <f>INDEX('Input EIA SEDS'!$A:$BZ, $A282, COLUMN(AO282))</f>
        <v/>
      </c>
      <c r="AP282">
        <f>INDEX('Input EIA SEDS'!$A:$BZ, $A282, COLUMN(AP282))</f>
        <v/>
      </c>
      <c r="AQ282">
        <f>INDEX('Input EIA SEDS'!$A:$BZ, $A282, COLUMN(AQ282))</f>
        <v/>
      </c>
      <c r="AR282">
        <f>INDEX('Input EIA SEDS'!$A:$BZ, $A282, COLUMN(AR282))</f>
        <v/>
      </c>
      <c r="AS282">
        <f>INDEX('Input EIA SEDS'!$A:$BZ, $A282, COLUMN(AS282))</f>
        <v/>
      </c>
      <c r="AT282">
        <f>INDEX('Input EIA SEDS'!$A:$BZ, $A282, COLUMN(AT282))</f>
        <v/>
      </c>
      <c r="AU282">
        <f>INDEX('Input EIA SEDS'!$A:$BZ, $A282, COLUMN(AU282))</f>
        <v/>
      </c>
      <c r="AV282">
        <f>INDEX('Input EIA SEDS'!$A:$BZ, $A282, COLUMN(AV282))</f>
        <v/>
      </c>
      <c r="AW282">
        <f>INDEX('Input EIA SEDS'!$A:$BZ, $A282, COLUMN(AW282))</f>
        <v/>
      </c>
      <c r="AX282">
        <f>INDEX('Input EIA SEDS'!$A:$BZ, $A282, COLUMN(AX282))</f>
        <v/>
      </c>
      <c r="AY282">
        <f>INDEX('Input EIA SEDS'!$A:$BZ, $A282, COLUMN(AY282))</f>
        <v/>
      </c>
      <c r="AZ282">
        <f>INDEX('Input EIA SEDS'!$A:$BZ, $A282, COLUMN(AZ282))</f>
        <v/>
      </c>
      <c r="BA282">
        <f>INDEX('Input EIA SEDS'!$A:$BZ, $A282, COLUMN(BA282))</f>
        <v/>
      </c>
      <c r="BB282">
        <f>INDEX('Input EIA SEDS'!$A:$BZ, $A282, COLUMN(BB282))</f>
        <v/>
      </c>
      <c r="BC282">
        <f>INDEX('Input EIA SEDS'!$A:$BZ, $A282, COLUMN(BC282))</f>
        <v/>
      </c>
      <c r="BD282">
        <f>INDEX('Input EIA SEDS'!$A:$BZ, $A282, COLUMN(BD282))</f>
        <v/>
      </c>
      <c r="BE282">
        <f>INDEX('Input EIA SEDS'!$A:$BZ, $A282, COLUMN(BE282))</f>
        <v/>
      </c>
      <c r="BF282">
        <f>INDEX('Input EIA SEDS'!$A:$BZ, $A282, COLUMN(BF282))</f>
        <v/>
      </c>
      <c r="BG282">
        <f>INDEX('Input EIA SEDS'!$A:$BZ, $A282, COLUMN(BG282))</f>
        <v/>
      </c>
      <c r="BH282">
        <f>INDEX('Input EIA SEDS'!$A:$BZ, $A282, COLUMN(BH282))</f>
        <v/>
      </c>
      <c r="BI282">
        <f>INDEX('Input EIA SEDS'!$A:$BZ, $A282, COLUMN(BI282))</f>
        <v/>
      </c>
      <c r="BJ282">
        <f>INDEX('Input EIA SEDS'!$A:$BZ, $A282, COLUMN(BJ282))</f>
        <v/>
      </c>
      <c r="BK282">
        <f>INDEX('Input EIA SEDS'!$A:$BZ, $A282, COLUMN(BK282))</f>
        <v/>
      </c>
      <c r="BL282">
        <f>INDEX('Input EIA SEDS'!$A:$BZ, $A282, COLUMN(BL282))</f>
        <v/>
      </c>
      <c r="BM282">
        <f>INDEX('Input EIA SEDS'!$A:$BZ, $A282, COLUMN(BM282))</f>
        <v/>
      </c>
      <c r="BN282">
        <f>INDEX('Input EIA SEDS'!$A:$BZ, $A282, COLUMN(BN282))</f>
        <v/>
      </c>
      <c r="BO282">
        <f>INDEX('Input EIA SEDS'!$A:$BZ, $A282, COLUMN(BO282))</f>
        <v/>
      </c>
      <c r="BP282">
        <f>INDEX('Input EIA SEDS'!$A:$BZ, $A282, COLUMN(BP282))</f>
        <v/>
      </c>
      <c r="BQ282">
        <f>INDEX('Input EIA SEDS'!$A:$BZ, $A282, COLUMN(BQ282))</f>
        <v/>
      </c>
      <c r="BR282">
        <f>INDEX('Input EIA SEDS'!$A:$BZ, $A282, COLUMN(BR282))</f>
        <v/>
      </c>
      <c r="BS282">
        <f>INDEX('Input EIA SEDS'!$A:$BZ, $A282, COLUMN(BS282))</f>
        <v/>
      </c>
      <c r="BT282">
        <f>INDEX('Input EIA SEDS'!$A:$BZ, $A282, COLUMN(BT282))</f>
        <v/>
      </c>
      <c r="BU282">
        <f>INDEX('Input EIA SEDS'!$A:$BZ, $A282, COLUMN(BU282))</f>
        <v/>
      </c>
      <c r="BV282">
        <f>INDEX('Input EIA SEDS'!$A:$BZ, $A282, COLUMN(BV282))</f>
        <v/>
      </c>
      <c r="BW282">
        <f>INDEX('Input EIA SEDS'!$A:$BZ, $A282, COLUMN(BW282))</f>
        <v/>
      </c>
    </row>
    <row r="283" spans="1:75">
      <c r="A283">
        <f>MATCH($C283,'Input EIA SEDS'!$C:$C,0)</f>
        <v/>
      </c>
      <c r="B283">
        <f>INDEX('Input EIA SEDS'!$A:$BZ, $A283, COLUMN(B283))</f>
        <v/>
      </c>
      <c r="C283" t="s">
        <v>1235</v>
      </c>
      <c r="D283">
        <f>INDEX('Input EIA SEDS'!$A:$BZ, $A283, COLUMN(D283))</f>
        <v/>
      </c>
      <c r="E283">
        <f>INDEX('Input EIA SEDS'!$A:$BZ, $A283, COLUMN(E283))</f>
        <v/>
      </c>
      <c r="F283">
        <f>INDEX('Input EIA SEDS'!$A:$BZ, $A283, COLUMN(F283))</f>
        <v/>
      </c>
      <c r="G283">
        <f>INDEX('Input EIA SEDS'!$A:$BZ, $A283, COLUMN(G283))</f>
        <v/>
      </c>
      <c r="H283">
        <f>INDEX('Input EIA SEDS'!$A:$BZ, $A283, COLUMN(H283))</f>
        <v/>
      </c>
      <c r="I283">
        <f>INDEX('Input EIA SEDS'!$A:$BZ, $A283, COLUMN(I283))</f>
        <v/>
      </c>
      <c r="J283">
        <f>INDEX('Input EIA SEDS'!$A:$BZ, $A283, COLUMN(J283))</f>
        <v/>
      </c>
      <c r="K283">
        <f>INDEX('Input EIA SEDS'!$A:$BZ, $A283, COLUMN(K283))</f>
        <v/>
      </c>
      <c r="L283">
        <f>INDEX('Input EIA SEDS'!$A:$BZ, $A283, COLUMN(L283))</f>
        <v/>
      </c>
      <c r="M283">
        <f>INDEX('Input EIA SEDS'!$A:$BZ, $A283, COLUMN(M283))</f>
        <v/>
      </c>
      <c r="N283">
        <f>INDEX('Input EIA SEDS'!$A:$BZ, $A283, COLUMN(N283))</f>
        <v/>
      </c>
      <c r="O283">
        <f>INDEX('Input EIA SEDS'!$A:$BZ, $A283, COLUMN(O283))</f>
        <v/>
      </c>
      <c r="P283">
        <f>INDEX('Input EIA SEDS'!$A:$BZ, $A283, COLUMN(P283))</f>
        <v/>
      </c>
      <c r="Q283">
        <f>INDEX('Input EIA SEDS'!$A:$BZ, $A283, COLUMN(Q283))</f>
        <v/>
      </c>
      <c r="R283">
        <f>INDEX('Input EIA SEDS'!$A:$BZ, $A283, COLUMN(R283))</f>
        <v/>
      </c>
      <c r="S283">
        <f>INDEX('Input EIA SEDS'!$A:$BZ, $A283, COLUMN(S283))</f>
        <v/>
      </c>
      <c r="T283">
        <f>INDEX('Input EIA SEDS'!$A:$BZ, $A283, COLUMN(T283))</f>
        <v/>
      </c>
      <c r="U283">
        <f>INDEX('Input EIA SEDS'!$A:$BZ, $A283, COLUMN(U283))</f>
        <v/>
      </c>
      <c r="V283">
        <f>INDEX('Input EIA SEDS'!$A:$BZ, $A283, COLUMN(V283))</f>
        <v/>
      </c>
      <c r="W283">
        <f>INDEX('Input EIA SEDS'!$A:$BZ, $A283, COLUMN(W283))</f>
        <v/>
      </c>
      <c r="X283">
        <f>INDEX('Input EIA SEDS'!$A:$BZ, $A283, COLUMN(X283))</f>
        <v/>
      </c>
      <c r="Y283">
        <f>INDEX('Input EIA SEDS'!$A:$BZ, $A283, COLUMN(Y283))</f>
        <v/>
      </c>
      <c r="Z283">
        <f>INDEX('Input EIA SEDS'!$A:$BZ, $A283, COLUMN(Z283))</f>
        <v/>
      </c>
      <c r="AA283">
        <f>INDEX('Input EIA SEDS'!$A:$BZ, $A283, COLUMN(AA283))</f>
        <v/>
      </c>
      <c r="AB283">
        <f>INDEX('Input EIA SEDS'!$A:$BZ, $A283, COLUMN(AB283))</f>
        <v/>
      </c>
      <c r="AC283">
        <f>INDEX('Input EIA SEDS'!$A:$BZ, $A283, COLUMN(AC283))</f>
        <v/>
      </c>
      <c r="AD283">
        <f>INDEX('Input EIA SEDS'!$A:$BZ, $A283, COLUMN(AD283))</f>
        <v/>
      </c>
      <c r="AE283">
        <f>INDEX('Input EIA SEDS'!$A:$BZ, $A283, COLUMN(AE283))</f>
        <v/>
      </c>
      <c r="AF283">
        <f>INDEX('Input EIA SEDS'!$A:$BZ, $A283, COLUMN(AF283))</f>
        <v/>
      </c>
      <c r="AG283">
        <f>INDEX('Input EIA SEDS'!$A:$BZ, $A283, COLUMN(AG283))</f>
        <v/>
      </c>
      <c r="AH283">
        <f>INDEX('Input EIA SEDS'!$A:$BZ, $A283, COLUMN(AH283))</f>
        <v/>
      </c>
      <c r="AI283">
        <f>INDEX('Input EIA SEDS'!$A:$BZ, $A283, COLUMN(AI283))</f>
        <v/>
      </c>
      <c r="AJ283">
        <f>INDEX('Input EIA SEDS'!$A:$BZ, $A283, COLUMN(AJ283))</f>
        <v/>
      </c>
      <c r="AK283">
        <f>INDEX('Input EIA SEDS'!$A:$BZ, $A283, COLUMN(AK283))</f>
        <v/>
      </c>
      <c r="AL283">
        <f>INDEX('Input EIA SEDS'!$A:$BZ, $A283, COLUMN(AL283))</f>
        <v/>
      </c>
      <c r="AM283">
        <f>INDEX('Input EIA SEDS'!$A:$BZ, $A283, COLUMN(AM283))</f>
        <v/>
      </c>
      <c r="AN283">
        <f>INDEX('Input EIA SEDS'!$A:$BZ, $A283, COLUMN(AN283))</f>
        <v/>
      </c>
      <c r="AO283">
        <f>INDEX('Input EIA SEDS'!$A:$BZ, $A283, COLUMN(AO283))</f>
        <v/>
      </c>
      <c r="AP283">
        <f>INDEX('Input EIA SEDS'!$A:$BZ, $A283, COLUMN(AP283))</f>
        <v/>
      </c>
      <c r="AQ283">
        <f>INDEX('Input EIA SEDS'!$A:$BZ, $A283, COLUMN(AQ283))</f>
        <v/>
      </c>
      <c r="AR283">
        <f>INDEX('Input EIA SEDS'!$A:$BZ, $A283, COLUMN(AR283))</f>
        <v/>
      </c>
      <c r="AS283">
        <f>INDEX('Input EIA SEDS'!$A:$BZ, $A283, COLUMN(AS283))</f>
        <v/>
      </c>
      <c r="AT283">
        <f>INDEX('Input EIA SEDS'!$A:$BZ, $A283, COLUMN(AT283))</f>
        <v/>
      </c>
      <c r="AU283">
        <f>INDEX('Input EIA SEDS'!$A:$BZ, $A283, COLUMN(AU283))</f>
        <v/>
      </c>
      <c r="AV283">
        <f>INDEX('Input EIA SEDS'!$A:$BZ, $A283, COLUMN(AV283))</f>
        <v/>
      </c>
      <c r="AW283">
        <f>INDEX('Input EIA SEDS'!$A:$BZ, $A283, COLUMN(AW283))</f>
        <v/>
      </c>
      <c r="AX283">
        <f>INDEX('Input EIA SEDS'!$A:$BZ, $A283, COLUMN(AX283))</f>
        <v/>
      </c>
      <c r="AY283">
        <f>INDEX('Input EIA SEDS'!$A:$BZ, $A283, COLUMN(AY283))</f>
        <v/>
      </c>
      <c r="AZ283">
        <f>INDEX('Input EIA SEDS'!$A:$BZ, $A283, COLUMN(AZ283))</f>
        <v/>
      </c>
      <c r="BA283">
        <f>INDEX('Input EIA SEDS'!$A:$BZ, $A283, COLUMN(BA283))</f>
        <v/>
      </c>
      <c r="BB283">
        <f>INDEX('Input EIA SEDS'!$A:$BZ, $A283, COLUMN(BB283))</f>
        <v/>
      </c>
      <c r="BC283">
        <f>INDEX('Input EIA SEDS'!$A:$BZ, $A283, COLUMN(BC283))</f>
        <v/>
      </c>
      <c r="BD283">
        <f>INDEX('Input EIA SEDS'!$A:$BZ, $A283, COLUMN(BD283))</f>
        <v/>
      </c>
      <c r="BE283">
        <f>INDEX('Input EIA SEDS'!$A:$BZ, $A283, COLUMN(BE283))</f>
        <v/>
      </c>
      <c r="BF283">
        <f>INDEX('Input EIA SEDS'!$A:$BZ, $A283, COLUMN(BF283))</f>
        <v/>
      </c>
      <c r="BG283">
        <f>INDEX('Input EIA SEDS'!$A:$BZ, $A283, COLUMN(BG283))</f>
        <v/>
      </c>
      <c r="BH283">
        <f>INDEX('Input EIA SEDS'!$A:$BZ, $A283, COLUMN(BH283))</f>
        <v/>
      </c>
      <c r="BI283">
        <f>INDEX('Input EIA SEDS'!$A:$BZ, $A283, COLUMN(BI283))</f>
        <v/>
      </c>
      <c r="BJ283">
        <f>INDEX('Input EIA SEDS'!$A:$BZ, $A283, COLUMN(BJ283))</f>
        <v/>
      </c>
      <c r="BK283">
        <f>INDEX('Input EIA SEDS'!$A:$BZ, $A283, COLUMN(BK283))</f>
        <v/>
      </c>
      <c r="BL283">
        <f>INDEX('Input EIA SEDS'!$A:$BZ, $A283, COLUMN(BL283))</f>
        <v/>
      </c>
      <c r="BM283">
        <f>INDEX('Input EIA SEDS'!$A:$BZ, $A283, COLUMN(BM283))</f>
        <v/>
      </c>
      <c r="BN283">
        <f>INDEX('Input EIA SEDS'!$A:$BZ, $A283, COLUMN(BN283))</f>
        <v/>
      </c>
      <c r="BO283">
        <f>INDEX('Input EIA SEDS'!$A:$BZ, $A283, COLUMN(BO283))</f>
        <v/>
      </c>
      <c r="BP283">
        <f>INDEX('Input EIA SEDS'!$A:$BZ, $A283, COLUMN(BP283))</f>
        <v/>
      </c>
      <c r="BQ283">
        <f>INDEX('Input EIA SEDS'!$A:$BZ, $A283, COLUMN(BQ283))</f>
        <v/>
      </c>
      <c r="BR283">
        <f>INDEX('Input EIA SEDS'!$A:$BZ, $A283, COLUMN(BR283))</f>
        <v/>
      </c>
      <c r="BS283">
        <f>INDEX('Input EIA SEDS'!$A:$BZ, $A283, COLUMN(BS283))</f>
        <v/>
      </c>
      <c r="BT283">
        <f>INDEX('Input EIA SEDS'!$A:$BZ, $A283, COLUMN(BT283))</f>
        <v/>
      </c>
      <c r="BU283">
        <f>INDEX('Input EIA SEDS'!$A:$BZ, $A283, COLUMN(BU283))</f>
        <v/>
      </c>
      <c r="BV283">
        <f>INDEX('Input EIA SEDS'!$A:$BZ, $A283, COLUMN(BV283))</f>
        <v/>
      </c>
      <c r="BW283">
        <f>INDEX('Input EIA SEDS'!$A:$BZ, $A283, COLUMN(BW283))</f>
        <v/>
      </c>
    </row>
    <row r="284" spans="1:75">
      <c r="A284">
        <f>MATCH($C284,'Input EIA SEDS'!$C:$C,0)</f>
        <v/>
      </c>
      <c r="B284">
        <f>INDEX('Input EIA SEDS'!$A:$BZ, $A284, COLUMN(B284))</f>
        <v/>
      </c>
      <c r="C284" t="s">
        <v>1236</v>
      </c>
      <c r="D284">
        <f>INDEX('Input EIA SEDS'!$A:$BZ, $A284, COLUMN(D284))</f>
        <v/>
      </c>
      <c r="E284">
        <f>INDEX('Input EIA SEDS'!$A:$BZ, $A284, COLUMN(E284))</f>
        <v/>
      </c>
      <c r="F284">
        <f>INDEX('Input EIA SEDS'!$A:$BZ, $A284, COLUMN(F284))</f>
        <v/>
      </c>
      <c r="G284">
        <f>INDEX('Input EIA SEDS'!$A:$BZ, $A284, COLUMN(G284))</f>
        <v/>
      </c>
      <c r="H284">
        <f>INDEX('Input EIA SEDS'!$A:$BZ, $A284, COLUMN(H284))</f>
        <v/>
      </c>
      <c r="I284">
        <f>INDEX('Input EIA SEDS'!$A:$BZ, $A284, COLUMN(I284))</f>
        <v/>
      </c>
      <c r="J284">
        <f>INDEX('Input EIA SEDS'!$A:$BZ, $A284, COLUMN(J284))</f>
        <v/>
      </c>
      <c r="K284">
        <f>INDEX('Input EIA SEDS'!$A:$BZ, $A284, COLUMN(K284))</f>
        <v/>
      </c>
      <c r="L284">
        <f>INDEX('Input EIA SEDS'!$A:$BZ, $A284, COLUMN(L284))</f>
        <v/>
      </c>
      <c r="M284">
        <f>INDEX('Input EIA SEDS'!$A:$BZ, $A284, COLUMN(M284))</f>
        <v/>
      </c>
      <c r="N284">
        <f>INDEX('Input EIA SEDS'!$A:$BZ, $A284, COLUMN(N284))</f>
        <v/>
      </c>
      <c r="O284">
        <f>INDEX('Input EIA SEDS'!$A:$BZ, $A284, COLUMN(O284))</f>
        <v/>
      </c>
      <c r="P284">
        <f>INDEX('Input EIA SEDS'!$A:$BZ, $A284, COLUMN(P284))</f>
        <v/>
      </c>
      <c r="Q284">
        <f>INDEX('Input EIA SEDS'!$A:$BZ, $A284, COLUMN(Q284))</f>
        <v/>
      </c>
      <c r="R284">
        <f>INDEX('Input EIA SEDS'!$A:$BZ, $A284, COLUMN(R284))</f>
        <v/>
      </c>
      <c r="S284">
        <f>INDEX('Input EIA SEDS'!$A:$BZ, $A284, COLUMN(S284))</f>
        <v/>
      </c>
      <c r="T284">
        <f>INDEX('Input EIA SEDS'!$A:$BZ, $A284, COLUMN(T284))</f>
        <v/>
      </c>
      <c r="U284">
        <f>INDEX('Input EIA SEDS'!$A:$BZ, $A284, COLUMN(U284))</f>
        <v/>
      </c>
      <c r="V284">
        <f>INDEX('Input EIA SEDS'!$A:$BZ, $A284, COLUMN(V284))</f>
        <v/>
      </c>
      <c r="W284">
        <f>INDEX('Input EIA SEDS'!$A:$BZ, $A284, COLUMN(W284))</f>
        <v/>
      </c>
      <c r="X284">
        <f>INDEX('Input EIA SEDS'!$A:$BZ, $A284, COLUMN(X284))</f>
        <v/>
      </c>
      <c r="Y284">
        <f>INDEX('Input EIA SEDS'!$A:$BZ, $A284, COLUMN(Y284))</f>
        <v/>
      </c>
      <c r="Z284">
        <f>INDEX('Input EIA SEDS'!$A:$BZ, $A284, COLUMN(Z284))</f>
        <v/>
      </c>
      <c r="AA284">
        <f>INDEX('Input EIA SEDS'!$A:$BZ, $A284, COLUMN(AA284))</f>
        <v/>
      </c>
      <c r="AB284">
        <f>INDEX('Input EIA SEDS'!$A:$BZ, $A284, COLUMN(AB284))</f>
        <v/>
      </c>
      <c r="AC284">
        <f>INDEX('Input EIA SEDS'!$A:$BZ, $A284, COLUMN(AC284))</f>
        <v/>
      </c>
      <c r="AD284">
        <f>INDEX('Input EIA SEDS'!$A:$BZ, $A284, COLUMN(AD284))</f>
        <v/>
      </c>
      <c r="AE284">
        <f>INDEX('Input EIA SEDS'!$A:$BZ, $A284, COLUMN(AE284))</f>
        <v/>
      </c>
      <c r="AF284">
        <f>INDEX('Input EIA SEDS'!$A:$BZ, $A284, COLUMN(AF284))</f>
        <v/>
      </c>
      <c r="AG284">
        <f>INDEX('Input EIA SEDS'!$A:$BZ, $A284, COLUMN(AG284))</f>
        <v/>
      </c>
      <c r="AH284">
        <f>INDEX('Input EIA SEDS'!$A:$BZ, $A284, COLUMN(AH284))</f>
        <v/>
      </c>
      <c r="AI284">
        <f>INDEX('Input EIA SEDS'!$A:$BZ, $A284, COLUMN(AI284))</f>
        <v/>
      </c>
      <c r="AJ284">
        <f>INDEX('Input EIA SEDS'!$A:$BZ, $A284, COLUMN(AJ284))</f>
        <v/>
      </c>
      <c r="AK284">
        <f>INDEX('Input EIA SEDS'!$A:$BZ, $A284, COLUMN(AK284))</f>
        <v/>
      </c>
      <c r="AL284">
        <f>INDEX('Input EIA SEDS'!$A:$BZ, $A284, COLUMN(AL284))</f>
        <v/>
      </c>
      <c r="AM284">
        <f>INDEX('Input EIA SEDS'!$A:$BZ, $A284, COLUMN(AM284))</f>
        <v/>
      </c>
      <c r="AN284">
        <f>INDEX('Input EIA SEDS'!$A:$BZ, $A284, COLUMN(AN284))</f>
        <v/>
      </c>
      <c r="AO284">
        <f>INDEX('Input EIA SEDS'!$A:$BZ, $A284, COLUMN(AO284))</f>
        <v/>
      </c>
      <c r="AP284">
        <f>INDEX('Input EIA SEDS'!$A:$BZ, $A284, COLUMN(AP284))</f>
        <v/>
      </c>
      <c r="AQ284">
        <f>INDEX('Input EIA SEDS'!$A:$BZ, $A284, COLUMN(AQ284))</f>
        <v/>
      </c>
      <c r="AR284">
        <f>INDEX('Input EIA SEDS'!$A:$BZ, $A284, COLUMN(AR284))</f>
        <v/>
      </c>
      <c r="AS284">
        <f>INDEX('Input EIA SEDS'!$A:$BZ, $A284, COLUMN(AS284))</f>
        <v/>
      </c>
      <c r="AT284">
        <f>INDEX('Input EIA SEDS'!$A:$BZ, $A284, COLUMN(AT284))</f>
        <v/>
      </c>
      <c r="AU284">
        <f>INDEX('Input EIA SEDS'!$A:$BZ, $A284, COLUMN(AU284))</f>
        <v/>
      </c>
      <c r="AV284">
        <f>INDEX('Input EIA SEDS'!$A:$BZ, $A284, COLUMN(AV284))</f>
        <v/>
      </c>
      <c r="AW284">
        <f>INDEX('Input EIA SEDS'!$A:$BZ, $A284, COLUMN(AW284))</f>
        <v/>
      </c>
      <c r="AX284">
        <f>INDEX('Input EIA SEDS'!$A:$BZ, $A284, COLUMN(AX284))</f>
        <v/>
      </c>
      <c r="AY284">
        <f>INDEX('Input EIA SEDS'!$A:$BZ, $A284, COLUMN(AY284))</f>
        <v/>
      </c>
      <c r="AZ284">
        <f>INDEX('Input EIA SEDS'!$A:$BZ, $A284, COLUMN(AZ284))</f>
        <v/>
      </c>
      <c r="BA284">
        <f>INDEX('Input EIA SEDS'!$A:$BZ, $A284, COLUMN(BA284))</f>
        <v/>
      </c>
      <c r="BB284">
        <f>INDEX('Input EIA SEDS'!$A:$BZ, $A284, COLUMN(BB284))</f>
        <v/>
      </c>
      <c r="BC284">
        <f>INDEX('Input EIA SEDS'!$A:$BZ, $A284, COLUMN(BC284))</f>
        <v/>
      </c>
      <c r="BD284">
        <f>INDEX('Input EIA SEDS'!$A:$BZ, $A284, COLUMN(BD284))</f>
        <v/>
      </c>
      <c r="BE284">
        <f>INDEX('Input EIA SEDS'!$A:$BZ, $A284, COLUMN(BE284))</f>
        <v/>
      </c>
      <c r="BF284">
        <f>INDEX('Input EIA SEDS'!$A:$BZ, $A284, COLUMN(BF284))</f>
        <v/>
      </c>
      <c r="BG284">
        <f>INDEX('Input EIA SEDS'!$A:$BZ, $A284, COLUMN(BG284))</f>
        <v/>
      </c>
      <c r="BH284">
        <f>INDEX('Input EIA SEDS'!$A:$BZ, $A284, COLUMN(BH284))</f>
        <v/>
      </c>
      <c r="BI284">
        <f>INDEX('Input EIA SEDS'!$A:$BZ, $A284, COLUMN(BI284))</f>
        <v/>
      </c>
      <c r="BJ284">
        <f>INDEX('Input EIA SEDS'!$A:$BZ, $A284, COLUMN(BJ284))</f>
        <v/>
      </c>
      <c r="BK284">
        <f>INDEX('Input EIA SEDS'!$A:$BZ, $A284, COLUMN(BK284))</f>
        <v/>
      </c>
      <c r="BL284">
        <f>INDEX('Input EIA SEDS'!$A:$BZ, $A284, COLUMN(BL284))</f>
        <v/>
      </c>
      <c r="BM284">
        <f>INDEX('Input EIA SEDS'!$A:$BZ, $A284, COLUMN(BM284))</f>
        <v/>
      </c>
      <c r="BN284">
        <f>INDEX('Input EIA SEDS'!$A:$BZ, $A284, COLUMN(BN284))</f>
        <v/>
      </c>
      <c r="BO284">
        <f>INDEX('Input EIA SEDS'!$A:$BZ, $A284, COLUMN(BO284))</f>
        <v/>
      </c>
      <c r="BP284">
        <f>INDEX('Input EIA SEDS'!$A:$BZ, $A284, COLUMN(BP284))</f>
        <v/>
      </c>
      <c r="BQ284">
        <f>INDEX('Input EIA SEDS'!$A:$BZ, $A284, COLUMN(BQ284))</f>
        <v/>
      </c>
      <c r="BR284">
        <f>INDEX('Input EIA SEDS'!$A:$BZ, $A284, COLUMN(BR284))</f>
        <v/>
      </c>
      <c r="BS284">
        <f>INDEX('Input EIA SEDS'!$A:$BZ, $A284, COLUMN(BS284))</f>
        <v/>
      </c>
      <c r="BT284">
        <f>INDEX('Input EIA SEDS'!$A:$BZ, $A284, COLUMN(BT284))</f>
        <v/>
      </c>
      <c r="BU284">
        <f>INDEX('Input EIA SEDS'!$A:$BZ, $A284, COLUMN(BU284))</f>
        <v/>
      </c>
      <c r="BV284">
        <f>INDEX('Input EIA SEDS'!$A:$BZ, $A284, COLUMN(BV284))</f>
        <v/>
      </c>
      <c r="BW284">
        <f>INDEX('Input EIA SEDS'!$A:$BZ, $A284, COLUMN(BW284))</f>
        <v/>
      </c>
    </row>
    <row r="285" spans="1:75">
      <c r="A285">
        <f>MATCH($C285,'Input EIA SEDS'!$C:$C,0)</f>
        <v/>
      </c>
      <c r="B285">
        <f>INDEX('Input EIA SEDS'!$A:$BZ, $A285, COLUMN(B285))</f>
        <v/>
      </c>
      <c r="C285" t="s">
        <v>1238</v>
      </c>
      <c r="D285">
        <f>INDEX('Input EIA SEDS'!$A:$BZ, $A285, COLUMN(D285))</f>
        <v/>
      </c>
      <c r="E285">
        <f>INDEX('Input EIA SEDS'!$A:$BZ, $A285, COLUMN(E285))</f>
        <v/>
      </c>
      <c r="F285">
        <f>INDEX('Input EIA SEDS'!$A:$BZ, $A285, COLUMN(F285))</f>
        <v/>
      </c>
      <c r="G285">
        <f>INDEX('Input EIA SEDS'!$A:$BZ, $A285, COLUMN(G285))</f>
        <v/>
      </c>
      <c r="H285">
        <f>INDEX('Input EIA SEDS'!$A:$BZ, $A285, COLUMN(H285))</f>
        <v/>
      </c>
      <c r="I285">
        <f>INDEX('Input EIA SEDS'!$A:$BZ, $A285, COLUMN(I285))</f>
        <v/>
      </c>
      <c r="J285">
        <f>INDEX('Input EIA SEDS'!$A:$BZ, $A285, COLUMN(J285))</f>
        <v/>
      </c>
      <c r="K285">
        <f>INDEX('Input EIA SEDS'!$A:$BZ, $A285, COLUMN(K285))</f>
        <v/>
      </c>
      <c r="L285">
        <f>INDEX('Input EIA SEDS'!$A:$BZ, $A285, COLUMN(L285))</f>
        <v/>
      </c>
      <c r="M285">
        <f>INDEX('Input EIA SEDS'!$A:$BZ, $A285, COLUMN(M285))</f>
        <v/>
      </c>
      <c r="N285">
        <f>INDEX('Input EIA SEDS'!$A:$BZ, $A285, COLUMN(N285))</f>
        <v/>
      </c>
      <c r="O285">
        <f>INDEX('Input EIA SEDS'!$A:$BZ, $A285, COLUMN(O285))</f>
        <v/>
      </c>
      <c r="P285">
        <f>INDEX('Input EIA SEDS'!$A:$BZ, $A285, COLUMN(P285))</f>
        <v/>
      </c>
      <c r="Q285">
        <f>INDEX('Input EIA SEDS'!$A:$BZ, $A285, COLUMN(Q285))</f>
        <v/>
      </c>
      <c r="R285">
        <f>INDEX('Input EIA SEDS'!$A:$BZ, $A285, COLUMN(R285))</f>
        <v/>
      </c>
      <c r="S285">
        <f>INDEX('Input EIA SEDS'!$A:$BZ, $A285, COLUMN(S285))</f>
        <v/>
      </c>
      <c r="T285">
        <f>INDEX('Input EIA SEDS'!$A:$BZ, $A285, COLUMN(T285))</f>
        <v/>
      </c>
      <c r="U285">
        <f>INDEX('Input EIA SEDS'!$A:$BZ, $A285, COLUMN(U285))</f>
        <v/>
      </c>
      <c r="V285">
        <f>INDEX('Input EIA SEDS'!$A:$BZ, $A285, COLUMN(V285))</f>
        <v/>
      </c>
      <c r="W285">
        <f>INDEX('Input EIA SEDS'!$A:$BZ, $A285, COLUMN(W285))</f>
        <v/>
      </c>
      <c r="X285">
        <f>INDEX('Input EIA SEDS'!$A:$BZ, $A285, COLUMN(X285))</f>
        <v/>
      </c>
      <c r="Y285">
        <f>INDEX('Input EIA SEDS'!$A:$BZ, $A285, COLUMN(Y285))</f>
        <v/>
      </c>
      <c r="Z285">
        <f>INDEX('Input EIA SEDS'!$A:$BZ, $A285, COLUMN(Z285))</f>
        <v/>
      </c>
      <c r="AA285">
        <f>INDEX('Input EIA SEDS'!$A:$BZ, $A285, COLUMN(AA285))</f>
        <v/>
      </c>
      <c r="AB285">
        <f>INDEX('Input EIA SEDS'!$A:$BZ, $A285, COLUMN(AB285))</f>
        <v/>
      </c>
      <c r="AC285">
        <f>INDEX('Input EIA SEDS'!$A:$BZ, $A285, COLUMN(AC285))</f>
        <v/>
      </c>
      <c r="AD285">
        <f>INDEX('Input EIA SEDS'!$A:$BZ, $A285, COLUMN(AD285))</f>
        <v/>
      </c>
      <c r="AE285">
        <f>INDEX('Input EIA SEDS'!$A:$BZ, $A285, COLUMN(AE285))</f>
        <v/>
      </c>
      <c r="AF285">
        <f>INDEX('Input EIA SEDS'!$A:$BZ, $A285, COLUMN(AF285))</f>
        <v/>
      </c>
      <c r="AG285">
        <f>INDEX('Input EIA SEDS'!$A:$BZ, $A285, COLUMN(AG285))</f>
        <v/>
      </c>
      <c r="AH285">
        <f>INDEX('Input EIA SEDS'!$A:$BZ, $A285, COLUMN(AH285))</f>
        <v/>
      </c>
      <c r="AI285">
        <f>INDEX('Input EIA SEDS'!$A:$BZ, $A285, COLUMN(AI285))</f>
        <v/>
      </c>
      <c r="AJ285">
        <f>INDEX('Input EIA SEDS'!$A:$BZ, $A285, COLUMN(AJ285))</f>
        <v/>
      </c>
      <c r="AK285">
        <f>INDEX('Input EIA SEDS'!$A:$BZ, $A285, COLUMN(AK285))</f>
        <v/>
      </c>
      <c r="AL285">
        <f>INDEX('Input EIA SEDS'!$A:$BZ, $A285, COLUMN(AL285))</f>
        <v/>
      </c>
      <c r="AM285">
        <f>INDEX('Input EIA SEDS'!$A:$BZ, $A285, COLUMN(AM285))</f>
        <v/>
      </c>
      <c r="AN285">
        <f>INDEX('Input EIA SEDS'!$A:$BZ, $A285, COLUMN(AN285))</f>
        <v/>
      </c>
      <c r="AO285">
        <f>INDEX('Input EIA SEDS'!$A:$BZ, $A285, COLUMN(AO285))</f>
        <v/>
      </c>
      <c r="AP285">
        <f>INDEX('Input EIA SEDS'!$A:$BZ, $A285, COLUMN(AP285))</f>
        <v/>
      </c>
      <c r="AQ285">
        <f>INDEX('Input EIA SEDS'!$A:$BZ, $A285, COLUMN(AQ285))</f>
        <v/>
      </c>
      <c r="AR285">
        <f>INDEX('Input EIA SEDS'!$A:$BZ, $A285, COLUMN(AR285))</f>
        <v/>
      </c>
      <c r="AS285">
        <f>INDEX('Input EIA SEDS'!$A:$BZ, $A285, COLUMN(AS285))</f>
        <v/>
      </c>
      <c r="AT285">
        <f>INDEX('Input EIA SEDS'!$A:$BZ, $A285, COLUMN(AT285))</f>
        <v/>
      </c>
      <c r="AU285">
        <f>INDEX('Input EIA SEDS'!$A:$BZ, $A285, COLUMN(AU285))</f>
        <v/>
      </c>
      <c r="AV285">
        <f>INDEX('Input EIA SEDS'!$A:$BZ, $A285, COLUMN(AV285))</f>
        <v/>
      </c>
      <c r="AW285">
        <f>INDEX('Input EIA SEDS'!$A:$BZ, $A285, COLUMN(AW285))</f>
        <v/>
      </c>
      <c r="AX285">
        <f>INDEX('Input EIA SEDS'!$A:$BZ, $A285, COLUMN(AX285))</f>
        <v/>
      </c>
      <c r="AY285">
        <f>INDEX('Input EIA SEDS'!$A:$BZ, $A285, COLUMN(AY285))</f>
        <v/>
      </c>
      <c r="AZ285">
        <f>INDEX('Input EIA SEDS'!$A:$BZ, $A285, COLUMN(AZ285))</f>
        <v/>
      </c>
      <c r="BA285">
        <f>INDEX('Input EIA SEDS'!$A:$BZ, $A285, COLUMN(BA285))</f>
        <v/>
      </c>
      <c r="BB285">
        <f>INDEX('Input EIA SEDS'!$A:$BZ, $A285, COLUMN(BB285))</f>
        <v/>
      </c>
      <c r="BC285">
        <f>INDEX('Input EIA SEDS'!$A:$BZ, $A285, COLUMN(BC285))</f>
        <v/>
      </c>
      <c r="BD285">
        <f>INDEX('Input EIA SEDS'!$A:$BZ, $A285, COLUMN(BD285))</f>
        <v/>
      </c>
      <c r="BE285">
        <f>INDEX('Input EIA SEDS'!$A:$BZ, $A285, COLUMN(BE285))</f>
        <v/>
      </c>
      <c r="BF285">
        <f>INDEX('Input EIA SEDS'!$A:$BZ, $A285, COLUMN(BF285))</f>
        <v/>
      </c>
      <c r="BG285">
        <f>INDEX('Input EIA SEDS'!$A:$BZ, $A285, COLUMN(BG285))</f>
        <v/>
      </c>
      <c r="BH285">
        <f>INDEX('Input EIA SEDS'!$A:$BZ, $A285, COLUMN(BH285))</f>
        <v/>
      </c>
      <c r="BI285">
        <f>INDEX('Input EIA SEDS'!$A:$BZ, $A285, COLUMN(BI285))</f>
        <v/>
      </c>
      <c r="BJ285">
        <f>INDEX('Input EIA SEDS'!$A:$BZ, $A285, COLUMN(BJ285))</f>
        <v/>
      </c>
      <c r="BK285">
        <f>INDEX('Input EIA SEDS'!$A:$BZ, $A285, COLUMN(BK285))</f>
        <v/>
      </c>
      <c r="BL285">
        <f>INDEX('Input EIA SEDS'!$A:$BZ, $A285, COLUMN(BL285))</f>
        <v/>
      </c>
      <c r="BM285">
        <f>INDEX('Input EIA SEDS'!$A:$BZ, $A285, COLUMN(BM285))</f>
        <v/>
      </c>
      <c r="BN285">
        <f>INDEX('Input EIA SEDS'!$A:$BZ, $A285, COLUMN(BN285))</f>
        <v/>
      </c>
      <c r="BO285">
        <f>INDEX('Input EIA SEDS'!$A:$BZ, $A285, COLUMN(BO285))</f>
        <v/>
      </c>
      <c r="BP285">
        <f>INDEX('Input EIA SEDS'!$A:$BZ, $A285, COLUMN(BP285))</f>
        <v/>
      </c>
      <c r="BQ285">
        <f>INDEX('Input EIA SEDS'!$A:$BZ, $A285, COLUMN(BQ285))</f>
        <v/>
      </c>
      <c r="BR285">
        <f>INDEX('Input EIA SEDS'!$A:$BZ, $A285, COLUMN(BR285))</f>
        <v/>
      </c>
      <c r="BS285">
        <f>INDEX('Input EIA SEDS'!$A:$BZ, $A285, COLUMN(BS285))</f>
        <v/>
      </c>
      <c r="BT285">
        <f>INDEX('Input EIA SEDS'!$A:$BZ, $A285, COLUMN(BT285))</f>
        <v/>
      </c>
      <c r="BU285">
        <f>INDEX('Input EIA SEDS'!$A:$BZ, $A285, COLUMN(BU285))</f>
        <v/>
      </c>
      <c r="BV285">
        <f>INDEX('Input EIA SEDS'!$A:$BZ, $A285, COLUMN(BV285))</f>
        <v/>
      </c>
      <c r="BW285">
        <f>INDEX('Input EIA SEDS'!$A:$BZ, $A285, COLUMN(BW285))</f>
        <v/>
      </c>
    </row>
    <row r="286" spans="1:75">
      <c r="A286">
        <f>MATCH($C286,'Input EIA SEDS'!$C:$C,0)</f>
        <v/>
      </c>
      <c r="B286">
        <f>INDEX('Input EIA SEDS'!$A:$BZ, $A286, COLUMN(B286))</f>
        <v/>
      </c>
      <c r="C286" t="s">
        <v>1239</v>
      </c>
      <c r="D286">
        <f>INDEX('Input EIA SEDS'!$A:$BZ, $A286, COLUMN(D286))</f>
        <v/>
      </c>
      <c r="E286">
        <f>INDEX('Input EIA SEDS'!$A:$BZ, $A286, COLUMN(E286))</f>
        <v/>
      </c>
      <c r="F286">
        <f>INDEX('Input EIA SEDS'!$A:$BZ, $A286, COLUMN(F286))</f>
        <v/>
      </c>
      <c r="G286">
        <f>INDEX('Input EIA SEDS'!$A:$BZ, $A286, COLUMN(G286))</f>
        <v/>
      </c>
      <c r="H286">
        <f>INDEX('Input EIA SEDS'!$A:$BZ, $A286, COLUMN(H286))</f>
        <v/>
      </c>
      <c r="I286">
        <f>INDEX('Input EIA SEDS'!$A:$BZ, $A286, COLUMN(I286))</f>
        <v/>
      </c>
      <c r="J286">
        <f>INDEX('Input EIA SEDS'!$A:$BZ, $A286, COLUMN(J286))</f>
        <v/>
      </c>
      <c r="K286">
        <f>INDEX('Input EIA SEDS'!$A:$BZ, $A286, COLUMN(K286))</f>
        <v/>
      </c>
      <c r="L286">
        <f>INDEX('Input EIA SEDS'!$A:$BZ, $A286, COLUMN(L286))</f>
        <v/>
      </c>
      <c r="M286">
        <f>INDEX('Input EIA SEDS'!$A:$BZ, $A286, COLUMN(M286))</f>
        <v/>
      </c>
      <c r="N286">
        <f>INDEX('Input EIA SEDS'!$A:$BZ, $A286, COLUMN(N286))</f>
        <v/>
      </c>
      <c r="O286">
        <f>INDEX('Input EIA SEDS'!$A:$BZ, $A286, COLUMN(O286))</f>
        <v/>
      </c>
      <c r="P286">
        <f>INDEX('Input EIA SEDS'!$A:$BZ, $A286, COLUMN(P286))</f>
        <v/>
      </c>
      <c r="Q286">
        <f>INDEX('Input EIA SEDS'!$A:$BZ, $A286, COLUMN(Q286))</f>
        <v/>
      </c>
      <c r="R286">
        <f>INDEX('Input EIA SEDS'!$A:$BZ, $A286, COLUMN(R286))</f>
        <v/>
      </c>
      <c r="S286">
        <f>INDEX('Input EIA SEDS'!$A:$BZ, $A286, COLUMN(S286))</f>
        <v/>
      </c>
      <c r="T286">
        <f>INDEX('Input EIA SEDS'!$A:$BZ, $A286, COLUMN(T286))</f>
        <v/>
      </c>
      <c r="U286">
        <f>INDEX('Input EIA SEDS'!$A:$BZ, $A286, COLUMN(U286))</f>
        <v/>
      </c>
      <c r="V286">
        <f>INDEX('Input EIA SEDS'!$A:$BZ, $A286, COLUMN(V286))</f>
        <v/>
      </c>
      <c r="W286">
        <f>INDEX('Input EIA SEDS'!$A:$BZ, $A286, COLUMN(W286))</f>
        <v/>
      </c>
      <c r="X286">
        <f>INDEX('Input EIA SEDS'!$A:$BZ, $A286, COLUMN(X286))</f>
        <v/>
      </c>
      <c r="Y286">
        <f>INDEX('Input EIA SEDS'!$A:$BZ, $A286, COLUMN(Y286))</f>
        <v/>
      </c>
      <c r="Z286">
        <f>INDEX('Input EIA SEDS'!$A:$BZ, $A286, COLUMN(Z286))</f>
        <v/>
      </c>
      <c r="AA286">
        <f>INDEX('Input EIA SEDS'!$A:$BZ, $A286, COLUMN(AA286))</f>
        <v/>
      </c>
      <c r="AB286">
        <f>INDEX('Input EIA SEDS'!$A:$BZ, $A286, COLUMN(AB286))</f>
        <v/>
      </c>
      <c r="AC286">
        <f>INDEX('Input EIA SEDS'!$A:$BZ, $A286, COLUMN(AC286))</f>
        <v/>
      </c>
      <c r="AD286">
        <f>INDEX('Input EIA SEDS'!$A:$BZ, $A286, COLUMN(AD286))</f>
        <v/>
      </c>
      <c r="AE286">
        <f>INDEX('Input EIA SEDS'!$A:$BZ, $A286, COLUMN(AE286))</f>
        <v/>
      </c>
      <c r="AF286">
        <f>INDEX('Input EIA SEDS'!$A:$BZ, $A286, COLUMN(AF286))</f>
        <v/>
      </c>
      <c r="AG286">
        <f>INDEX('Input EIA SEDS'!$A:$BZ, $A286, COLUMN(AG286))</f>
        <v/>
      </c>
      <c r="AH286">
        <f>INDEX('Input EIA SEDS'!$A:$BZ, $A286, COLUMN(AH286))</f>
        <v/>
      </c>
      <c r="AI286">
        <f>INDEX('Input EIA SEDS'!$A:$BZ, $A286, COLUMN(AI286))</f>
        <v/>
      </c>
      <c r="AJ286">
        <f>INDEX('Input EIA SEDS'!$A:$BZ, $A286, COLUMN(AJ286))</f>
        <v/>
      </c>
      <c r="AK286">
        <f>INDEX('Input EIA SEDS'!$A:$BZ, $A286, COLUMN(AK286))</f>
        <v/>
      </c>
      <c r="AL286">
        <f>INDEX('Input EIA SEDS'!$A:$BZ, $A286, COLUMN(AL286))</f>
        <v/>
      </c>
      <c r="AM286">
        <f>INDEX('Input EIA SEDS'!$A:$BZ, $A286, COLUMN(AM286))</f>
        <v/>
      </c>
      <c r="AN286">
        <f>INDEX('Input EIA SEDS'!$A:$BZ, $A286, COLUMN(AN286))</f>
        <v/>
      </c>
      <c r="AO286">
        <f>INDEX('Input EIA SEDS'!$A:$BZ, $A286, COLUMN(AO286))</f>
        <v/>
      </c>
      <c r="AP286">
        <f>INDEX('Input EIA SEDS'!$A:$BZ, $A286, COLUMN(AP286))</f>
        <v/>
      </c>
      <c r="AQ286">
        <f>INDEX('Input EIA SEDS'!$A:$BZ, $A286, COLUMN(AQ286))</f>
        <v/>
      </c>
      <c r="AR286">
        <f>INDEX('Input EIA SEDS'!$A:$BZ, $A286, COLUMN(AR286))</f>
        <v/>
      </c>
      <c r="AS286">
        <f>INDEX('Input EIA SEDS'!$A:$BZ, $A286, COLUMN(AS286))</f>
        <v/>
      </c>
      <c r="AT286">
        <f>INDEX('Input EIA SEDS'!$A:$BZ, $A286, COLUMN(AT286))</f>
        <v/>
      </c>
      <c r="AU286">
        <f>INDEX('Input EIA SEDS'!$A:$BZ, $A286, COLUMN(AU286))</f>
        <v/>
      </c>
      <c r="AV286">
        <f>INDEX('Input EIA SEDS'!$A:$BZ, $A286, COLUMN(AV286))</f>
        <v/>
      </c>
      <c r="AW286">
        <f>INDEX('Input EIA SEDS'!$A:$BZ, $A286, COLUMN(AW286))</f>
        <v/>
      </c>
      <c r="AX286">
        <f>INDEX('Input EIA SEDS'!$A:$BZ, $A286, COLUMN(AX286))</f>
        <v/>
      </c>
      <c r="AY286">
        <f>INDEX('Input EIA SEDS'!$A:$BZ, $A286, COLUMN(AY286))</f>
        <v/>
      </c>
      <c r="AZ286">
        <f>INDEX('Input EIA SEDS'!$A:$BZ, $A286, COLUMN(AZ286))</f>
        <v/>
      </c>
      <c r="BA286">
        <f>INDEX('Input EIA SEDS'!$A:$BZ, $A286, COLUMN(BA286))</f>
        <v/>
      </c>
      <c r="BB286">
        <f>INDEX('Input EIA SEDS'!$A:$BZ, $A286, COLUMN(BB286))</f>
        <v/>
      </c>
      <c r="BC286">
        <f>INDEX('Input EIA SEDS'!$A:$BZ, $A286, COLUMN(BC286))</f>
        <v/>
      </c>
      <c r="BD286">
        <f>INDEX('Input EIA SEDS'!$A:$BZ, $A286, COLUMN(BD286))</f>
        <v/>
      </c>
      <c r="BE286">
        <f>INDEX('Input EIA SEDS'!$A:$BZ, $A286, COLUMN(BE286))</f>
        <v/>
      </c>
      <c r="BF286">
        <f>INDEX('Input EIA SEDS'!$A:$BZ, $A286, COLUMN(BF286))</f>
        <v/>
      </c>
      <c r="BG286">
        <f>INDEX('Input EIA SEDS'!$A:$BZ, $A286, COLUMN(BG286))</f>
        <v/>
      </c>
      <c r="BH286">
        <f>INDEX('Input EIA SEDS'!$A:$BZ, $A286, COLUMN(BH286))</f>
        <v/>
      </c>
      <c r="BI286">
        <f>INDEX('Input EIA SEDS'!$A:$BZ, $A286, COLUMN(BI286))</f>
        <v/>
      </c>
      <c r="BJ286">
        <f>INDEX('Input EIA SEDS'!$A:$BZ, $A286, COLUMN(BJ286))</f>
        <v/>
      </c>
      <c r="BK286">
        <f>INDEX('Input EIA SEDS'!$A:$BZ, $A286, COLUMN(BK286))</f>
        <v/>
      </c>
      <c r="BL286">
        <f>INDEX('Input EIA SEDS'!$A:$BZ, $A286, COLUMN(BL286))</f>
        <v/>
      </c>
      <c r="BM286">
        <f>INDEX('Input EIA SEDS'!$A:$BZ, $A286, COLUMN(BM286))</f>
        <v/>
      </c>
      <c r="BN286">
        <f>INDEX('Input EIA SEDS'!$A:$BZ, $A286, COLUMN(BN286))</f>
        <v/>
      </c>
      <c r="BO286">
        <f>INDEX('Input EIA SEDS'!$A:$BZ, $A286, COLUMN(BO286))</f>
        <v/>
      </c>
      <c r="BP286">
        <f>INDEX('Input EIA SEDS'!$A:$BZ, $A286, COLUMN(BP286))</f>
        <v/>
      </c>
      <c r="BQ286">
        <f>INDEX('Input EIA SEDS'!$A:$BZ, $A286, COLUMN(BQ286))</f>
        <v/>
      </c>
      <c r="BR286">
        <f>INDEX('Input EIA SEDS'!$A:$BZ, $A286, COLUMN(BR286))</f>
        <v/>
      </c>
      <c r="BS286">
        <f>INDEX('Input EIA SEDS'!$A:$BZ, $A286, COLUMN(BS286))</f>
        <v/>
      </c>
      <c r="BT286">
        <f>INDEX('Input EIA SEDS'!$A:$BZ, $A286, COLUMN(BT286))</f>
        <v/>
      </c>
      <c r="BU286">
        <f>INDEX('Input EIA SEDS'!$A:$BZ, $A286, COLUMN(BU286))</f>
        <v/>
      </c>
      <c r="BV286">
        <f>INDEX('Input EIA SEDS'!$A:$BZ, $A286, COLUMN(BV286))</f>
        <v/>
      </c>
      <c r="BW286">
        <f>INDEX('Input EIA SEDS'!$A:$BZ, $A286, COLUMN(BW286))</f>
        <v/>
      </c>
    </row>
    <row r="287" spans="1:75">
      <c r="A287">
        <f>MATCH($C287,'Input EIA SEDS'!$C:$C,0)</f>
        <v/>
      </c>
      <c r="B287">
        <f>INDEX('Input EIA SEDS'!$A:$BZ, $A287, COLUMN(B287))</f>
        <v/>
      </c>
      <c r="C287" t="s">
        <v>1241</v>
      </c>
      <c r="D287">
        <f>INDEX('Input EIA SEDS'!$A:$BZ, $A287, COLUMN(D287))</f>
        <v/>
      </c>
      <c r="E287">
        <f>INDEX('Input EIA SEDS'!$A:$BZ, $A287, COLUMN(E287))</f>
        <v/>
      </c>
      <c r="F287">
        <f>INDEX('Input EIA SEDS'!$A:$BZ, $A287, COLUMN(F287))</f>
        <v/>
      </c>
      <c r="G287">
        <f>INDEX('Input EIA SEDS'!$A:$BZ, $A287, COLUMN(G287))</f>
        <v/>
      </c>
      <c r="H287">
        <f>INDEX('Input EIA SEDS'!$A:$BZ, $A287, COLUMN(H287))</f>
        <v/>
      </c>
      <c r="I287">
        <f>INDEX('Input EIA SEDS'!$A:$BZ, $A287, COLUMN(I287))</f>
        <v/>
      </c>
      <c r="J287">
        <f>INDEX('Input EIA SEDS'!$A:$BZ, $A287, COLUMN(J287))</f>
        <v/>
      </c>
      <c r="K287">
        <f>INDEX('Input EIA SEDS'!$A:$BZ, $A287, COLUMN(K287))</f>
        <v/>
      </c>
      <c r="L287">
        <f>INDEX('Input EIA SEDS'!$A:$BZ, $A287, COLUMN(L287))</f>
        <v/>
      </c>
      <c r="M287">
        <f>INDEX('Input EIA SEDS'!$A:$BZ, $A287, COLUMN(M287))</f>
        <v/>
      </c>
      <c r="N287">
        <f>INDEX('Input EIA SEDS'!$A:$BZ, $A287, COLUMN(N287))</f>
        <v/>
      </c>
      <c r="O287">
        <f>INDEX('Input EIA SEDS'!$A:$BZ, $A287, COLUMN(O287))</f>
        <v/>
      </c>
      <c r="P287">
        <f>INDEX('Input EIA SEDS'!$A:$BZ, $A287, COLUMN(P287))</f>
        <v/>
      </c>
      <c r="Q287">
        <f>INDEX('Input EIA SEDS'!$A:$BZ, $A287, COLUMN(Q287))</f>
        <v/>
      </c>
      <c r="R287">
        <f>INDEX('Input EIA SEDS'!$A:$BZ, $A287, COLUMN(R287))</f>
        <v/>
      </c>
      <c r="S287">
        <f>INDEX('Input EIA SEDS'!$A:$BZ, $A287, COLUMN(S287))</f>
        <v/>
      </c>
      <c r="T287">
        <f>INDEX('Input EIA SEDS'!$A:$BZ, $A287, COLUMN(T287))</f>
        <v/>
      </c>
      <c r="U287">
        <f>INDEX('Input EIA SEDS'!$A:$BZ, $A287, COLUMN(U287))</f>
        <v/>
      </c>
      <c r="V287">
        <f>INDEX('Input EIA SEDS'!$A:$BZ, $A287, COLUMN(V287))</f>
        <v/>
      </c>
      <c r="W287">
        <f>INDEX('Input EIA SEDS'!$A:$BZ, $A287, COLUMN(W287))</f>
        <v/>
      </c>
      <c r="X287">
        <f>INDEX('Input EIA SEDS'!$A:$BZ, $A287, COLUMN(X287))</f>
        <v/>
      </c>
      <c r="Y287">
        <f>INDEX('Input EIA SEDS'!$A:$BZ, $A287, COLUMN(Y287))</f>
        <v/>
      </c>
      <c r="Z287">
        <f>INDEX('Input EIA SEDS'!$A:$BZ, $A287, COLUMN(Z287))</f>
        <v/>
      </c>
      <c r="AA287">
        <f>INDEX('Input EIA SEDS'!$A:$BZ, $A287, COLUMN(AA287))</f>
        <v/>
      </c>
      <c r="AB287">
        <f>INDEX('Input EIA SEDS'!$A:$BZ, $A287, COLUMN(AB287))</f>
        <v/>
      </c>
      <c r="AC287">
        <f>INDEX('Input EIA SEDS'!$A:$BZ, $A287, COLUMN(AC287))</f>
        <v/>
      </c>
      <c r="AD287">
        <f>INDEX('Input EIA SEDS'!$A:$BZ, $A287, COLUMN(AD287))</f>
        <v/>
      </c>
      <c r="AE287">
        <f>INDEX('Input EIA SEDS'!$A:$BZ, $A287, COLUMN(AE287))</f>
        <v/>
      </c>
      <c r="AF287">
        <f>INDEX('Input EIA SEDS'!$A:$BZ, $A287, COLUMN(AF287))</f>
        <v/>
      </c>
      <c r="AG287">
        <f>INDEX('Input EIA SEDS'!$A:$BZ, $A287, COLUMN(AG287))</f>
        <v/>
      </c>
      <c r="AH287">
        <f>INDEX('Input EIA SEDS'!$A:$BZ, $A287, COLUMN(AH287))</f>
        <v/>
      </c>
      <c r="AI287">
        <f>INDEX('Input EIA SEDS'!$A:$BZ, $A287, COLUMN(AI287))</f>
        <v/>
      </c>
      <c r="AJ287">
        <f>INDEX('Input EIA SEDS'!$A:$BZ, $A287, COLUMN(AJ287))</f>
        <v/>
      </c>
      <c r="AK287">
        <f>INDEX('Input EIA SEDS'!$A:$BZ, $A287, COLUMN(AK287))</f>
        <v/>
      </c>
      <c r="AL287">
        <f>INDEX('Input EIA SEDS'!$A:$BZ, $A287, COLUMN(AL287))</f>
        <v/>
      </c>
      <c r="AM287">
        <f>INDEX('Input EIA SEDS'!$A:$BZ, $A287, COLUMN(AM287))</f>
        <v/>
      </c>
      <c r="AN287">
        <f>INDEX('Input EIA SEDS'!$A:$BZ, $A287, COLUMN(AN287))</f>
        <v/>
      </c>
      <c r="AO287">
        <f>INDEX('Input EIA SEDS'!$A:$BZ, $A287, COLUMN(AO287))</f>
        <v/>
      </c>
      <c r="AP287">
        <f>INDEX('Input EIA SEDS'!$A:$BZ, $A287, COLUMN(AP287))</f>
        <v/>
      </c>
      <c r="AQ287">
        <f>INDEX('Input EIA SEDS'!$A:$BZ, $A287, COLUMN(AQ287))</f>
        <v/>
      </c>
      <c r="AR287">
        <f>INDEX('Input EIA SEDS'!$A:$BZ, $A287, COLUMN(AR287))</f>
        <v/>
      </c>
      <c r="AS287">
        <f>INDEX('Input EIA SEDS'!$A:$BZ, $A287, COLUMN(AS287))</f>
        <v/>
      </c>
      <c r="AT287">
        <f>INDEX('Input EIA SEDS'!$A:$BZ, $A287, COLUMN(AT287))</f>
        <v/>
      </c>
      <c r="AU287">
        <f>INDEX('Input EIA SEDS'!$A:$BZ, $A287, COLUMN(AU287))</f>
        <v/>
      </c>
      <c r="AV287">
        <f>INDEX('Input EIA SEDS'!$A:$BZ, $A287, COLUMN(AV287))</f>
        <v/>
      </c>
      <c r="AW287">
        <f>INDEX('Input EIA SEDS'!$A:$BZ, $A287, COLUMN(AW287))</f>
        <v/>
      </c>
      <c r="AX287">
        <f>INDEX('Input EIA SEDS'!$A:$BZ, $A287, COLUMN(AX287))</f>
        <v/>
      </c>
      <c r="AY287">
        <f>INDEX('Input EIA SEDS'!$A:$BZ, $A287, COLUMN(AY287))</f>
        <v/>
      </c>
      <c r="AZ287">
        <f>INDEX('Input EIA SEDS'!$A:$BZ, $A287, COLUMN(AZ287))</f>
        <v/>
      </c>
      <c r="BA287">
        <f>INDEX('Input EIA SEDS'!$A:$BZ, $A287, COLUMN(BA287))</f>
        <v/>
      </c>
      <c r="BB287">
        <f>INDEX('Input EIA SEDS'!$A:$BZ, $A287, COLUMN(BB287))</f>
        <v/>
      </c>
      <c r="BC287">
        <f>INDEX('Input EIA SEDS'!$A:$BZ, $A287, COLUMN(BC287))</f>
        <v/>
      </c>
      <c r="BD287">
        <f>INDEX('Input EIA SEDS'!$A:$BZ, $A287, COLUMN(BD287))</f>
        <v/>
      </c>
      <c r="BE287">
        <f>INDEX('Input EIA SEDS'!$A:$BZ, $A287, COLUMN(BE287))</f>
        <v/>
      </c>
      <c r="BF287">
        <f>INDEX('Input EIA SEDS'!$A:$BZ, $A287, COLUMN(BF287))</f>
        <v/>
      </c>
      <c r="BG287">
        <f>INDEX('Input EIA SEDS'!$A:$BZ, $A287, COLUMN(BG287))</f>
        <v/>
      </c>
      <c r="BH287">
        <f>INDEX('Input EIA SEDS'!$A:$BZ, $A287, COLUMN(BH287))</f>
        <v/>
      </c>
      <c r="BI287">
        <f>INDEX('Input EIA SEDS'!$A:$BZ, $A287, COLUMN(BI287))</f>
        <v/>
      </c>
      <c r="BJ287">
        <f>INDEX('Input EIA SEDS'!$A:$BZ, $A287, COLUMN(BJ287))</f>
        <v/>
      </c>
      <c r="BK287">
        <f>INDEX('Input EIA SEDS'!$A:$BZ, $A287, COLUMN(BK287))</f>
        <v/>
      </c>
      <c r="BL287">
        <f>INDEX('Input EIA SEDS'!$A:$BZ, $A287, COLUMN(BL287))</f>
        <v/>
      </c>
      <c r="BM287">
        <f>INDEX('Input EIA SEDS'!$A:$BZ, $A287, COLUMN(BM287))</f>
        <v/>
      </c>
      <c r="BN287">
        <f>INDEX('Input EIA SEDS'!$A:$BZ, $A287, COLUMN(BN287))</f>
        <v/>
      </c>
      <c r="BO287">
        <f>INDEX('Input EIA SEDS'!$A:$BZ, $A287, COLUMN(BO287))</f>
        <v/>
      </c>
      <c r="BP287">
        <f>INDEX('Input EIA SEDS'!$A:$BZ, $A287, COLUMN(BP287))</f>
        <v/>
      </c>
      <c r="BQ287">
        <f>INDEX('Input EIA SEDS'!$A:$BZ, $A287, COLUMN(BQ287))</f>
        <v/>
      </c>
      <c r="BR287">
        <f>INDEX('Input EIA SEDS'!$A:$BZ, $A287, COLUMN(BR287))</f>
        <v/>
      </c>
      <c r="BS287">
        <f>INDEX('Input EIA SEDS'!$A:$BZ, $A287, COLUMN(BS287))</f>
        <v/>
      </c>
      <c r="BT287">
        <f>INDEX('Input EIA SEDS'!$A:$BZ, $A287, COLUMN(BT287))</f>
        <v/>
      </c>
      <c r="BU287">
        <f>INDEX('Input EIA SEDS'!$A:$BZ, $A287, COLUMN(BU287))</f>
        <v/>
      </c>
      <c r="BV287">
        <f>INDEX('Input EIA SEDS'!$A:$BZ, $A287, COLUMN(BV287))</f>
        <v/>
      </c>
      <c r="BW287">
        <f>INDEX('Input EIA SEDS'!$A:$BZ, $A287, COLUMN(BW287))</f>
        <v/>
      </c>
    </row>
    <row r="288" spans="1:75">
      <c r="A288">
        <f>MATCH($C288,'Input EIA SEDS'!$C:$C,0)</f>
        <v/>
      </c>
      <c r="B288">
        <f>INDEX('Input EIA SEDS'!$A:$BZ, $A288, COLUMN(B288))</f>
        <v/>
      </c>
      <c r="C288" t="s">
        <v>1243</v>
      </c>
      <c r="D288">
        <f>INDEX('Input EIA SEDS'!$A:$BZ, $A288, COLUMN(D288))</f>
        <v/>
      </c>
      <c r="E288">
        <f>INDEX('Input EIA SEDS'!$A:$BZ, $A288, COLUMN(E288))</f>
        <v/>
      </c>
      <c r="F288">
        <f>INDEX('Input EIA SEDS'!$A:$BZ, $A288, COLUMN(F288))</f>
        <v/>
      </c>
      <c r="G288">
        <f>INDEX('Input EIA SEDS'!$A:$BZ, $A288, COLUMN(G288))</f>
        <v/>
      </c>
      <c r="H288">
        <f>INDEX('Input EIA SEDS'!$A:$BZ, $A288, COLUMN(H288))</f>
        <v/>
      </c>
      <c r="I288">
        <f>INDEX('Input EIA SEDS'!$A:$BZ, $A288, COLUMN(I288))</f>
        <v/>
      </c>
      <c r="J288">
        <f>INDEX('Input EIA SEDS'!$A:$BZ, $A288, COLUMN(J288))</f>
        <v/>
      </c>
      <c r="K288">
        <f>INDEX('Input EIA SEDS'!$A:$BZ, $A288, COLUMN(K288))</f>
        <v/>
      </c>
      <c r="L288">
        <f>INDEX('Input EIA SEDS'!$A:$BZ, $A288, COLUMN(L288))</f>
        <v/>
      </c>
      <c r="M288">
        <f>INDEX('Input EIA SEDS'!$A:$BZ, $A288, COLUMN(M288))</f>
        <v/>
      </c>
      <c r="N288">
        <f>INDEX('Input EIA SEDS'!$A:$BZ, $A288, COLUMN(N288))</f>
        <v/>
      </c>
      <c r="O288">
        <f>INDEX('Input EIA SEDS'!$A:$BZ, $A288, COLUMN(O288))</f>
        <v/>
      </c>
      <c r="P288">
        <f>INDEX('Input EIA SEDS'!$A:$BZ, $A288, COLUMN(P288))</f>
        <v/>
      </c>
      <c r="Q288">
        <f>INDEX('Input EIA SEDS'!$A:$BZ, $A288, COLUMN(Q288))</f>
        <v/>
      </c>
      <c r="R288">
        <f>INDEX('Input EIA SEDS'!$A:$BZ, $A288, COLUMN(R288))</f>
        <v/>
      </c>
      <c r="S288">
        <f>INDEX('Input EIA SEDS'!$A:$BZ, $A288, COLUMN(S288))</f>
        <v/>
      </c>
      <c r="T288">
        <f>INDEX('Input EIA SEDS'!$A:$BZ, $A288, COLUMN(T288))</f>
        <v/>
      </c>
      <c r="U288">
        <f>INDEX('Input EIA SEDS'!$A:$BZ, $A288, COLUMN(U288))</f>
        <v/>
      </c>
      <c r="V288">
        <f>INDEX('Input EIA SEDS'!$A:$BZ, $A288, COLUMN(V288))</f>
        <v/>
      </c>
      <c r="W288">
        <f>INDEX('Input EIA SEDS'!$A:$BZ, $A288, COLUMN(W288))</f>
        <v/>
      </c>
      <c r="X288">
        <f>INDEX('Input EIA SEDS'!$A:$BZ, $A288, COLUMN(X288))</f>
        <v/>
      </c>
      <c r="Y288">
        <f>INDEX('Input EIA SEDS'!$A:$BZ, $A288, COLUMN(Y288))</f>
        <v/>
      </c>
      <c r="Z288">
        <f>INDEX('Input EIA SEDS'!$A:$BZ, $A288, COLUMN(Z288))</f>
        <v/>
      </c>
      <c r="AA288">
        <f>INDEX('Input EIA SEDS'!$A:$BZ, $A288, COLUMN(AA288))</f>
        <v/>
      </c>
      <c r="AB288">
        <f>INDEX('Input EIA SEDS'!$A:$BZ, $A288, COLUMN(AB288))</f>
        <v/>
      </c>
      <c r="AC288">
        <f>INDEX('Input EIA SEDS'!$A:$BZ, $A288, COLUMN(AC288))</f>
        <v/>
      </c>
      <c r="AD288">
        <f>INDEX('Input EIA SEDS'!$A:$BZ, $A288, COLUMN(AD288))</f>
        <v/>
      </c>
      <c r="AE288">
        <f>INDEX('Input EIA SEDS'!$A:$BZ, $A288, COLUMN(AE288))</f>
        <v/>
      </c>
      <c r="AF288">
        <f>INDEX('Input EIA SEDS'!$A:$BZ, $A288, COLUMN(AF288))</f>
        <v/>
      </c>
      <c r="AG288">
        <f>INDEX('Input EIA SEDS'!$A:$BZ, $A288, COLUMN(AG288))</f>
        <v/>
      </c>
      <c r="AH288">
        <f>INDEX('Input EIA SEDS'!$A:$BZ, $A288, COLUMN(AH288))</f>
        <v/>
      </c>
      <c r="AI288">
        <f>INDEX('Input EIA SEDS'!$A:$BZ, $A288, COLUMN(AI288))</f>
        <v/>
      </c>
      <c r="AJ288">
        <f>INDEX('Input EIA SEDS'!$A:$BZ, $A288, COLUMN(AJ288))</f>
        <v/>
      </c>
      <c r="AK288">
        <f>INDEX('Input EIA SEDS'!$A:$BZ, $A288, COLUMN(AK288))</f>
        <v/>
      </c>
      <c r="AL288">
        <f>INDEX('Input EIA SEDS'!$A:$BZ, $A288, COLUMN(AL288))</f>
        <v/>
      </c>
      <c r="AM288">
        <f>INDEX('Input EIA SEDS'!$A:$BZ, $A288, COLUMN(AM288))</f>
        <v/>
      </c>
      <c r="AN288">
        <f>INDEX('Input EIA SEDS'!$A:$BZ, $A288, COLUMN(AN288))</f>
        <v/>
      </c>
      <c r="AO288">
        <f>INDEX('Input EIA SEDS'!$A:$BZ, $A288, COLUMN(AO288))</f>
        <v/>
      </c>
      <c r="AP288">
        <f>INDEX('Input EIA SEDS'!$A:$BZ, $A288, COLUMN(AP288))</f>
        <v/>
      </c>
      <c r="AQ288">
        <f>INDEX('Input EIA SEDS'!$A:$BZ, $A288, COLUMN(AQ288))</f>
        <v/>
      </c>
      <c r="AR288">
        <f>INDEX('Input EIA SEDS'!$A:$BZ, $A288, COLUMN(AR288))</f>
        <v/>
      </c>
      <c r="AS288">
        <f>INDEX('Input EIA SEDS'!$A:$BZ, $A288, COLUMN(AS288))</f>
        <v/>
      </c>
      <c r="AT288">
        <f>INDEX('Input EIA SEDS'!$A:$BZ, $A288, COLUMN(AT288))</f>
        <v/>
      </c>
      <c r="AU288">
        <f>INDEX('Input EIA SEDS'!$A:$BZ, $A288, COLUMN(AU288))</f>
        <v/>
      </c>
      <c r="AV288">
        <f>INDEX('Input EIA SEDS'!$A:$BZ, $A288, COLUMN(AV288))</f>
        <v/>
      </c>
      <c r="AW288">
        <f>INDEX('Input EIA SEDS'!$A:$BZ, $A288, COLUMN(AW288))</f>
        <v/>
      </c>
      <c r="AX288">
        <f>INDEX('Input EIA SEDS'!$A:$BZ, $A288, COLUMN(AX288))</f>
        <v/>
      </c>
      <c r="AY288">
        <f>INDEX('Input EIA SEDS'!$A:$BZ, $A288, COLUMN(AY288))</f>
        <v/>
      </c>
      <c r="AZ288">
        <f>INDEX('Input EIA SEDS'!$A:$BZ, $A288, COLUMN(AZ288))</f>
        <v/>
      </c>
      <c r="BA288">
        <f>INDEX('Input EIA SEDS'!$A:$BZ, $A288, COLUMN(BA288))</f>
        <v/>
      </c>
      <c r="BB288">
        <f>INDEX('Input EIA SEDS'!$A:$BZ, $A288, COLUMN(BB288))</f>
        <v/>
      </c>
      <c r="BC288">
        <f>INDEX('Input EIA SEDS'!$A:$BZ, $A288, COLUMN(BC288))</f>
        <v/>
      </c>
      <c r="BD288">
        <f>INDEX('Input EIA SEDS'!$A:$BZ, $A288, COLUMN(BD288))</f>
        <v/>
      </c>
      <c r="BE288">
        <f>INDEX('Input EIA SEDS'!$A:$BZ, $A288, COLUMN(BE288))</f>
        <v/>
      </c>
      <c r="BF288">
        <f>INDEX('Input EIA SEDS'!$A:$BZ, $A288, COLUMN(BF288))</f>
        <v/>
      </c>
      <c r="BG288">
        <f>INDEX('Input EIA SEDS'!$A:$BZ, $A288, COLUMN(BG288))</f>
        <v/>
      </c>
      <c r="BH288">
        <f>INDEX('Input EIA SEDS'!$A:$BZ, $A288, COLUMN(BH288))</f>
        <v/>
      </c>
      <c r="BI288">
        <f>INDEX('Input EIA SEDS'!$A:$BZ, $A288, COLUMN(BI288))</f>
        <v/>
      </c>
      <c r="BJ288">
        <f>INDEX('Input EIA SEDS'!$A:$BZ, $A288, COLUMN(BJ288))</f>
        <v/>
      </c>
      <c r="BK288">
        <f>INDEX('Input EIA SEDS'!$A:$BZ, $A288, COLUMN(BK288))</f>
        <v/>
      </c>
      <c r="BL288">
        <f>INDEX('Input EIA SEDS'!$A:$BZ, $A288, COLUMN(BL288))</f>
        <v/>
      </c>
      <c r="BM288">
        <f>INDEX('Input EIA SEDS'!$A:$BZ, $A288, COLUMN(BM288))</f>
        <v/>
      </c>
      <c r="BN288">
        <f>INDEX('Input EIA SEDS'!$A:$BZ, $A288, COLUMN(BN288))</f>
        <v/>
      </c>
      <c r="BO288">
        <f>INDEX('Input EIA SEDS'!$A:$BZ, $A288, COLUMN(BO288))</f>
        <v/>
      </c>
      <c r="BP288">
        <f>INDEX('Input EIA SEDS'!$A:$BZ, $A288, COLUMN(BP288))</f>
        <v/>
      </c>
      <c r="BQ288">
        <f>INDEX('Input EIA SEDS'!$A:$BZ, $A288, COLUMN(BQ288))</f>
        <v/>
      </c>
      <c r="BR288">
        <f>INDEX('Input EIA SEDS'!$A:$BZ, $A288, COLUMN(BR288))</f>
        <v/>
      </c>
      <c r="BS288">
        <f>INDEX('Input EIA SEDS'!$A:$BZ, $A288, COLUMN(BS288))</f>
        <v/>
      </c>
      <c r="BT288">
        <f>INDEX('Input EIA SEDS'!$A:$BZ, $A288, COLUMN(BT288))</f>
        <v/>
      </c>
      <c r="BU288">
        <f>INDEX('Input EIA SEDS'!$A:$BZ, $A288, COLUMN(BU288))</f>
        <v/>
      </c>
      <c r="BV288">
        <f>INDEX('Input EIA SEDS'!$A:$BZ, $A288, COLUMN(BV288))</f>
        <v/>
      </c>
      <c r="BW288">
        <f>INDEX('Input EIA SEDS'!$A:$BZ, $A288, COLUMN(BW288))</f>
        <v/>
      </c>
    </row>
    <row r="289" spans="1:75">
      <c r="A289">
        <f>MATCH($C289,'Input EIA SEDS'!$C:$C,0)</f>
        <v/>
      </c>
      <c r="B289">
        <f>INDEX('Input EIA SEDS'!$A:$BZ, $A289, COLUMN(B289))</f>
        <v/>
      </c>
      <c r="C289" t="s">
        <v>1247</v>
      </c>
      <c r="D289">
        <f>INDEX('Input EIA SEDS'!$A:$BZ, $A289, COLUMN(D289))</f>
        <v/>
      </c>
      <c r="E289">
        <f>INDEX('Input EIA SEDS'!$A:$BZ, $A289, COLUMN(E289))</f>
        <v/>
      </c>
      <c r="F289">
        <f>INDEX('Input EIA SEDS'!$A:$BZ, $A289, COLUMN(F289))</f>
        <v/>
      </c>
      <c r="G289">
        <f>INDEX('Input EIA SEDS'!$A:$BZ, $A289, COLUMN(G289))</f>
        <v/>
      </c>
      <c r="H289">
        <f>INDEX('Input EIA SEDS'!$A:$BZ, $A289, COLUMN(H289))</f>
        <v/>
      </c>
      <c r="I289">
        <f>INDEX('Input EIA SEDS'!$A:$BZ, $A289, COLUMN(I289))</f>
        <v/>
      </c>
      <c r="J289">
        <f>INDEX('Input EIA SEDS'!$A:$BZ, $A289, COLUMN(J289))</f>
        <v/>
      </c>
      <c r="K289">
        <f>INDEX('Input EIA SEDS'!$A:$BZ, $A289, COLUMN(K289))</f>
        <v/>
      </c>
      <c r="L289">
        <f>INDEX('Input EIA SEDS'!$A:$BZ, $A289, COLUMN(L289))</f>
        <v/>
      </c>
      <c r="M289">
        <f>INDEX('Input EIA SEDS'!$A:$BZ, $A289, COLUMN(M289))</f>
        <v/>
      </c>
      <c r="N289">
        <f>INDEX('Input EIA SEDS'!$A:$BZ, $A289, COLUMN(N289))</f>
        <v/>
      </c>
      <c r="O289">
        <f>INDEX('Input EIA SEDS'!$A:$BZ, $A289, COLUMN(O289))</f>
        <v/>
      </c>
      <c r="P289">
        <f>INDEX('Input EIA SEDS'!$A:$BZ, $A289, COLUMN(P289))</f>
        <v/>
      </c>
      <c r="Q289">
        <f>INDEX('Input EIA SEDS'!$A:$BZ, $A289, COLUMN(Q289))</f>
        <v/>
      </c>
      <c r="R289">
        <f>INDEX('Input EIA SEDS'!$A:$BZ, $A289, COLUMN(R289))</f>
        <v/>
      </c>
      <c r="S289">
        <f>INDEX('Input EIA SEDS'!$A:$BZ, $A289, COLUMN(S289))</f>
        <v/>
      </c>
      <c r="T289">
        <f>INDEX('Input EIA SEDS'!$A:$BZ, $A289, COLUMN(T289))</f>
        <v/>
      </c>
      <c r="U289">
        <f>INDEX('Input EIA SEDS'!$A:$BZ, $A289, COLUMN(U289))</f>
        <v/>
      </c>
      <c r="V289">
        <f>INDEX('Input EIA SEDS'!$A:$BZ, $A289, COLUMN(V289))</f>
        <v/>
      </c>
      <c r="W289">
        <f>INDEX('Input EIA SEDS'!$A:$BZ, $A289, COLUMN(W289))</f>
        <v/>
      </c>
      <c r="X289">
        <f>INDEX('Input EIA SEDS'!$A:$BZ, $A289, COLUMN(X289))</f>
        <v/>
      </c>
      <c r="Y289">
        <f>INDEX('Input EIA SEDS'!$A:$BZ, $A289, COLUMN(Y289))</f>
        <v/>
      </c>
      <c r="Z289">
        <f>INDEX('Input EIA SEDS'!$A:$BZ, $A289, COLUMN(Z289))</f>
        <v/>
      </c>
      <c r="AA289">
        <f>INDEX('Input EIA SEDS'!$A:$BZ, $A289, COLUMN(AA289))</f>
        <v/>
      </c>
      <c r="AB289">
        <f>INDEX('Input EIA SEDS'!$A:$BZ, $A289, COLUMN(AB289))</f>
        <v/>
      </c>
      <c r="AC289">
        <f>INDEX('Input EIA SEDS'!$A:$BZ, $A289, COLUMN(AC289))</f>
        <v/>
      </c>
      <c r="AD289">
        <f>INDEX('Input EIA SEDS'!$A:$BZ, $A289, COLUMN(AD289))</f>
        <v/>
      </c>
      <c r="AE289">
        <f>INDEX('Input EIA SEDS'!$A:$BZ, $A289, COLUMN(AE289))</f>
        <v/>
      </c>
      <c r="AF289">
        <f>INDEX('Input EIA SEDS'!$A:$BZ, $A289, COLUMN(AF289))</f>
        <v/>
      </c>
      <c r="AG289">
        <f>INDEX('Input EIA SEDS'!$A:$BZ, $A289, COLUMN(AG289))</f>
        <v/>
      </c>
      <c r="AH289">
        <f>INDEX('Input EIA SEDS'!$A:$BZ, $A289, COLUMN(AH289))</f>
        <v/>
      </c>
      <c r="AI289">
        <f>INDEX('Input EIA SEDS'!$A:$BZ, $A289, COLUMN(AI289))</f>
        <v/>
      </c>
      <c r="AJ289">
        <f>INDEX('Input EIA SEDS'!$A:$BZ, $A289, COLUMN(AJ289))</f>
        <v/>
      </c>
      <c r="AK289">
        <f>INDEX('Input EIA SEDS'!$A:$BZ, $A289, COLUMN(AK289))</f>
        <v/>
      </c>
      <c r="AL289">
        <f>INDEX('Input EIA SEDS'!$A:$BZ, $A289, COLUMN(AL289))</f>
        <v/>
      </c>
      <c r="AM289">
        <f>INDEX('Input EIA SEDS'!$A:$BZ, $A289, COLUMN(AM289))</f>
        <v/>
      </c>
      <c r="AN289">
        <f>INDEX('Input EIA SEDS'!$A:$BZ, $A289, COLUMN(AN289))</f>
        <v/>
      </c>
      <c r="AO289">
        <f>INDEX('Input EIA SEDS'!$A:$BZ, $A289, COLUMN(AO289))</f>
        <v/>
      </c>
      <c r="AP289">
        <f>INDEX('Input EIA SEDS'!$A:$BZ, $A289, COLUMN(AP289))</f>
        <v/>
      </c>
      <c r="AQ289">
        <f>INDEX('Input EIA SEDS'!$A:$BZ, $A289, COLUMN(AQ289))</f>
        <v/>
      </c>
      <c r="AR289">
        <f>INDEX('Input EIA SEDS'!$A:$BZ, $A289, COLUMN(AR289))</f>
        <v/>
      </c>
      <c r="AS289">
        <f>INDEX('Input EIA SEDS'!$A:$BZ, $A289, COLUMN(AS289))</f>
        <v/>
      </c>
      <c r="AT289">
        <f>INDEX('Input EIA SEDS'!$A:$BZ, $A289, COLUMN(AT289))</f>
        <v/>
      </c>
      <c r="AU289">
        <f>INDEX('Input EIA SEDS'!$A:$BZ, $A289, COLUMN(AU289))</f>
        <v/>
      </c>
      <c r="AV289">
        <f>INDEX('Input EIA SEDS'!$A:$BZ, $A289, COLUMN(AV289))</f>
        <v/>
      </c>
      <c r="AW289">
        <f>INDEX('Input EIA SEDS'!$A:$BZ, $A289, COLUMN(AW289))</f>
        <v/>
      </c>
      <c r="AX289">
        <f>INDEX('Input EIA SEDS'!$A:$BZ, $A289, COLUMN(AX289))</f>
        <v/>
      </c>
      <c r="AY289">
        <f>INDEX('Input EIA SEDS'!$A:$BZ, $A289, COLUMN(AY289))</f>
        <v/>
      </c>
      <c r="AZ289">
        <f>INDEX('Input EIA SEDS'!$A:$BZ, $A289, COLUMN(AZ289))</f>
        <v/>
      </c>
      <c r="BA289">
        <f>INDEX('Input EIA SEDS'!$A:$BZ, $A289, COLUMN(BA289))</f>
        <v/>
      </c>
      <c r="BB289">
        <f>INDEX('Input EIA SEDS'!$A:$BZ, $A289, COLUMN(BB289))</f>
        <v/>
      </c>
      <c r="BC289">
        <f>INDEX('Input EIA SEDS'!$A:$BZ, $A289, COLUMN(BC289))</f>
        <v/>
      </c>
      <c r="BD289">
        <f>INDEX('Input EIA SEDS'!$A:$BZ, $A289, COLUMN(BD289))</f>
        <v/>
      </c>
      <c r="BE289">
        <f>INDEX('Input EIA SEDS'!$A:$BZ, $A289, COLUMN(BE289))</f>
        <v/>
      </c>
      <c r="BF289">
        <f>INDEX('Input EIA SEDS'!$A:$BZ, $A289, COLUMN(BF289))</f>
        <v/>
      </c>
      <c r="BG289">
        <f>INDEX('Input EIA SEDS'!$A:$BZ, $A289, COLUMN(BG289))</f>
        <v/>
      </c>
      <c r="BH289">
        <f>INDEX('Input EIA SEDS'!$A:$BZ, $A289, COLUMN(BH289))</f>
        <v/>
      </c>
      <c r="BI289">
        <f>INDEX('Input EIA SEDS'!$A:$BZ, $A289, COLUMN(BI289))</f>
        <v/>
      </c>
      <c r="BJ289">
        <f>INDEX('Input EIA SEDS'!$A:$BZ, $A289, COLUMN(BJ289))</f>
        <v/>
      </c>
      <c r="BK289">
        <f>INDEX('Input EIA SEDS'!$A:$BZ, $A289, COLUMN(BK289))</f>
        <v/>
      </c>
      <c r="BL289">
        <f>INDEX('Input EIA SEDS'!$A:$BZ, $A289, COLUMN(BL289))</f>
        <v/>
      </c>
      <c r="BM289">
        <f>INDEX('Input EIA SEDS'!$A:$BZ, $A289, COLUMN(BM289))</f>
        <v/>
      </c>
      <c r="BN289">
        <f>INDEX('Input EIA SEDS'!$A:$BZ, $A289, COLUMN(BN289))</f>
        <v/>
      </c>
      <c r="BO289">
        <f>INDEX('Input EIA SEDS'!$A:$BZ, $A289, COLUMN(BO289))</f>
        <v/>
      </c>
      <c r="BP289">
        <f>INDEX('Input EIA SEDS'!$A:$BZ, $A289, COLUMN(BP289))</f>
        <v/>
      </c>
      <c r="BQ289">
        <f>INDEX('Input EIA SEDS'!$A:$BZ, $A289, COLUMN(BQ289))</f>
        <v/>
      </c>
      <c r="BR289">
        <f>INDEX('Input EIA SEDS'!$A:$BZ, $A289, COLUMN(BR289))</f>
        <v/>
      </c>
      <c r="BS289">
        <f>INDEX('Input EIA SEDS'!$A:$BZ, $A289, COLUMN(BS289))</f>
        <v/>
      </c>
      <c r="BT289">
        <f>INDEX('Input EIA SEDS'!$A:$BZ, $A289, COLUMN(BT289))</f>
        <v/>
      </c>
      <c r="BU289">
        <f>INDEX('Input EIA SEDS'!$A:$BZ, $A289, COLUMN(BU289))</f>
        <v/>
      </c>
      <c r="BV289">
        <f>INDEX('Input EIA SEDS'!$A:$BZ, $A289, COLUMN(BV289))</f>
        <v/>
      </c>
      <c r="BW289">
        <f>INDEX('Input EIA SEDS'!$A:$BZ, $A289, COLUMN(BW289))</f>
        <v/>
      </c>
    </row>
    <row r="290" spans="1:75">
      <c r="A290">
        <f>MATCH($C290,'Input EIA SEDS'!$C:$C,0)</f>
        <v/>
      </c>
      <c r="B290">
        <f>INDEX('Input EIA SEDS'!$A:$BZ, $A290, COLUMN(B290))</f>
        <v/>
      </c>
      <c r="C290" t="s">
        <v>1251</v>
      </c>
      <c r="D290">
        <f>INDEX('Input EIA SEDS'!$A:$BZ, $A290, COLUMN(D290))</f>
        <v/>
      </c>
      <c r="E290">
        <f>INDEX('Input EIA SEDS'!$A:$BZ, $A290, COLUMN(E290))</f>
        <v/>
      </c>
      <c r="F290">
        <f>INDEX('Input EIA SEDS'!$A:$BZ, $A290, COLUMN(F290))</f>
        <v/>
      </c>
      <c r="G290">
        <f>INDEX('Input EIA SEDS'!$A:$BZ, $A290, COLUMN(G290))</f>
        <v/>
      </c>
      <c r="H290">
        <f>INDEX('Input EIA SEDS'!$A:$BZ, $A290, COLUMN(H290))</f>
        <v/>
      </c>
      <c r="I290">
        <f>INDEX('Input EIA SEDS'!$A:$BZ, $A290, COLUMN(I290))</f>
        <v/>
      </c>
      <c r="J290">
        <f>INDEX('Input EIA SEDS'!$A:$BZ, $A290, COLUMN(J290))</f>
        <v/>
      </c>
      <c r="K290">
        <f>INDEX('Input EIA SEDS'!$A:$BZ, $A290, COLUMN(K290))</f>
        <v/>
      </c>
      <c r="L290">
        <f>INDEX('Input EIA SEDS'!$A:$BZ, $A290, COLUMN(L290))</f>
        <v/>
      </c>
      <c r="M290">
        <f>INDEX('Input EIA SEDS'!$A:$BZ, $A290, COLUMN(M290))</f>
        <v/>
      </c>
      <c r="N290">
        <f>INDEX('Input EIA SEDS'!$A:$BZ, $A290, COLUMN(N290))</f>
        <v/>
      </c>
      <c r="O290">
        <f>INDEX('Input EIA SEDS'!$A:$BZ, $A290, COLUMN(O290))</f>
        <v/>
      </c>
      <c r="P290">
        <f>INDEX('Input EIA SEDS'!$A:$BZ, $A290, COLUMN(P290))</f>
        <v/>
      </c>
      <c r="Q290">
        <f>INDEX('Input EIA SEDS'!$A:$BZ, $A290, COLUMN(Q290))</f>
        <v/>
      </c>
      <c r="R290">
        <f>INDEX('Input EIA SEDS'!$A:$BZ, $A290, COLUMN(R290))</f>
        <v/>
      </c>
      <c r="S290">
        <f>INDEX('Input EIA SEDS'!$A:$BZ, $A290, COLUMN(S290))</f>
        <v/>
      </c>
      <c r="T290">
        <f>INDEX('Input EIA SEDS'!$A:$BZ, $A290, COLUMN(T290))</f>
        <v/>
      </c>
      <c r="U290">
        <f>INDEX('Input EIA SEDS'!$A:$BZ, $A290, COLUMN(U290))</f>
        <v/>
      </c>
      <c r="V290">
        <f>INDEX('Input EIA SEDS'!$A:$BZ, $A290, COLUMN(V290))</f>
        <v/>
      </c>
      <c r="W290">
        <f>INDEX('Input EIA SEDS'!$A:$BZ, $A290, COLUMN(W290))</f>
        <v/>
      </c>
      <c r="X290">
        <f>INDEX('Input EIA SEDS'!$A:$BZ, $A290, COLUMN(X290))</f>
        <v/>
      </c>
      <c r="Y290">
        <f>INDEX('Input EIA SEDS'!$A:$BZ, $A290, COLUMN(Y290))</f>
        <v/>
      </c>
      <c r="Z290">
        <f>INDEX('Input EIA SEDS'!$A:$BZ, $A290, COLUMN(Z290))</f>
        <v/>
      </c>
      <c r="AA290">
        <f>INDEX('Input EIA SEDS'!$A:$BZ, $A290, COLUMN(AA290))</f>
        <v/>
      </c>
      <c r="AB290">
        <f>INDEX('Input EIA SEDS'!$A:$BZ, $A290, COLUMN(AB290))</f>
        <v/>
      </c>
      <c r="AC290">
        <f>INDEX('Input EIA SEDS'!$A:$BZ, $A290, COLUMN(AC290))</f>
        <v/>
      </c>
      <c r="AD290">
        <f>INDEX('Input EIA SEDS'!$A:$BZ, $A290, COLUMN(AD290))</f>
        <v/>
      </c>
      <c r="AE290">
        <f>INDEX('Input EIA SEDS'!$A:$BZ, $A290, COLUMN(AE290))</f>
        <v/>
      </c>
      <c r="AF290">
        <f>INDEX('Input EIA SEDS'!$A:$BZ, $A290, COLUMN(AF290))</f>
        <v/>
      </c>
      <c r="AG290">
        <f>INDEX('Input EIA SEDS'!$A:$BZ, $A290, COLUMN(AG290))</f>
        <v/>
      </c>
      <c r="AH290">
        <f>INDEX('Input EIA SEDS'!$A:$BZ, $A290, COLUMN(AH290))</f>
        <v/>
      </c>
      <c r="AI290">
        <f>INDEX('Input EIA SEDS'!$A:$BZ, $A290, COLUMN(AI290))</f>
        <v/>
      </c>
      <c r="AJ290">
        <f>INDEX('Input EIA SEDS'!$A:$BZ, $A290, COLUMN(AJ290))</f>
        <v/>
      </c>
      <c r="AK290">
        <f>INDEX('Input EIA SEDS'!$A:$BZ, $A290, COLUMN(AK290))</f>
        <v/>
      </c>
      <c r="AL290">
        <f>INDEX('Input EIA SEDS'!$A:$BZ, $A290, COLUMN(AL290))</f>
        <v/>
      </c>
      <c r="AM290">
        <f>INDEX('Input EIA SEDS'!$A:$BZ, $A290, COLUMN(AM290))</f>
        <v/>
      </c>
      <c r="AN290">
        <f>INDEX('Input EIA SEDS'!$A:$BZ, $A290, COLUMN(AN290))</f>
        <v/>
      </c>
      <c r="AO290">
        <f>INDEX('Input EIA SEDS'!$A:$BZ, $A290, COLUMN(AO290))</f>
        <v/>
      </c>
      <c r="AP290">
        <f>INDEX('Input EIA SEDS'!$A:$BZ, $A290, COLUMN(AP290))</f>
        <v/>
      </c>
      <c r="AQ290">
        <f>INDEX('Input EIA SEDS'!$A:$BZ, $A290, COLUMN(AQ290))</f>
        <v/>
      </c>
      <c r="AR290">
        <f>INDEX('Input EIA SEDS'!$A:$BZ, $A290, COLUMN(AR290))</f>
        <v/>
      </c>
      <c r="AS290">
        <f>INDEX('Input EIA SEDS'!$A:$BZ, $A290, COLUMN(AS290))</f>
        <v/>
      </c>
      <c r="AT290">
        <f>INDEX('Input EIA SEDS'!$A:$BZ, $A290, COLUMN(AT290))</f>
        <v/>
      </c>
      <c r="AU290">
        <f>INDEX('Input EIA SEDS'!$A:$BZ, $A290, COLUMN(AU290))</f>
        <v/>
      </c>
      <c r="AV290">
        <f>INDEX('Input EIA SEDS'!$A:$BZ, $A290, COLUMN(AV290))</f>
        <v/>
      </c>
      <c r="AW290">
        <f>INDEX('Input EIA SEDS'!$A:$BZ, $A290, COLUMN(AW290))</f>
        <v/>
      </c>
      <c r="AX290">
        <f>INDEX('Input EIA SEDS'!$A:$BZ, $A290, COLUMN(AX290))</f>
        <v/>
      </c>
      <c r="AY290">
        <f>INDEX('Input EIA SEDS'!$A:$BZ, $A290, COLUMN(AY290))</f>
        <v/>
      </c>
      <c r="AZ290">
        <f>INDEX('Input EIA SEDS'!$A:$BZ, $A290, COLUMN(AZ290))</f>
        <v/>
      </c>
      <c r="BA290">
        <f>INDEX('Input EIA SEDS'!$A:$BZ, $A290, COLUMN(BA290))</f>
        <v/>
      </c>
      <c r="BB290">
        <f>INDEX('Input EIA SEDS'!$A:$BZ, $A290, COLUMN(BB290))</f>
        <v/>
      </c>
      <c r="BC290">
        <f>INDEX('Input EIA SEDS'!$A:$BZ, $A290, COLUMN(BC290))</f>
        <v/>
      </c>
      <c r="BD290">
        <f>INDEX('Input EIA SEDS'!$A:$BZ, $A290, COLUMN(BD290))</f>
        <v/>
      </c>
      <c r="BE290">
        <f>INDEX('Input EIA SEDS'!$A:$BZ, $A290, COLUMN(BE290))</f>
        <v/>
      </c>
      <c r="BF290">
        <f>INDEX('Input EIA SEDS'!$A:$BZ, $A290, COLUMN(BF290))</f>
        <v/>
      </c>
      <c r="BG290">
        <f>INDEX('Input EIA SEDS'!$A:$BZ, $A290, COLUMN(BG290))</f>
        <v/>
      </c>
      <c r="BH290">
        <f>INDEX('Input EIA SEDS'!$A:$BZ, $A290, COLUMN(BH290))</f>
        <v/>
      </c>
      <c r="BI290">
        <f>INDEX('Input EIA SEDS'!$A:$BZ, $A290, COLUMN(BI290))</f>
        <v/>
      </c>
      <c r="BJ290">
        <f>INDEX('Input EIA SEDS'!$A:$BZ, $A290, COLUMN(BJ290))</f>
        <v/>
      </c>
      <c r="BK290">
        <f>INDEX('Input EIA SEDS'!$A:$BZ, $A290, COLUMN(BK290))</f>
        <v/>
      </c>
      <c r="BL290">
        <f>INDEX('Input EIA SEDS'!$A:$BZ, $A290, COLUMN(BL290))</f>
        <v/>
      </c>
      <c r="BM290">
        <f>INDEX('Input EIA SEDS'!$A:$BZ, $A290, COLUMN(BM290))</f>
        <v/>
      </c>
      <c r="BN290">
        <f>INDEX('Input EIA SEDS'!$A:$BZ, $A290, COLUMN(BN290))</f>
        <v/>
      </c>
      <c r="BO290">
        <f>INDEX('Input EIA SEDS'!$A:$BZ, $A290, COLUMN(BO290))</f>
        <v/>
      </c>
      <c r="BP290">
        <f>INDEX('Input EIA SEDS'!$A:$BZ, $A290, COLUMN(BP290))</f>
        <v/>
      </c>
      <c r="BQ290">
        <f>INDEX('Input EIA SEDS'!$A:$BZ, $A290, COLUMN(BQ290))</f>
        <v/>
      </c>
      <c r="BR290">
        <f>INDEX('Input EIA SEDS'!$A:$BZ, $A290, COLUMN(BR290))</f>
        <v/>
      </c>
      <c r="BS290">
        <f>INDEX('Input EIA SEDS'!$A:$BZ, $A290, COLUMN(BS290))</f>
        <v/>
      </c>
      <c r="BT290">
        <f>INDEX('Input EIA SEDS'!$A:$BZ, $A290, COLUMN(BT290))</f>
        <v/>
      </c>
      <c r="BU290">
        <f>INDEX('Input EIA SEDS'!$A:$BZ, $A290, COLUMN(BU290))</f>
        <v/>
      </c>
      <c r="BV290">
        <f>INDEX('Input EIA SEDS'!$A:$BZ, $A290, COLUMN(BV290))</f>
        <v/>
      </c>
      <c r="BW290">
        <f>INDEX('Input EIA SEDS'!$A:$BZ, $A290, COLUMN(BW290))</f>
        <v/>
      </c>
    </row>
    <row r="291" spans="1:75">
      <c r="A291">
        <f>MATCH($C291,'Input EIA SEDS'!$C:$C,0)</f>
        <v/>
      </c>
      <c r="B291">
        <f>INDEX('Input EIA SEDS'!$A:$BZ, $A291, COLUMN(B291))</f>
        <v/>
      </c>
      <c r="C291" t="s">
        <v>1254</v>
      </c>
      <c r="D291">
        <f>INDEX('Input EIA SEDS'!$A:$BZ, $A291, COLUMN(D291))</f>
        <v/>
      </c>
      <c r="E291">
        <f>INDEX('Input EIA SEDS'!$A:$BZ, $A291, COLUMN(E291))</f>
        <v/>
      </c>
      <c r="F291">
        <f>INDEX('Input EIA SEDS'!$A:$BZ, $A291, COLUMN(F291))</f>
        <v/>
      </c>
      <c r="G291">
        <f>INDEX('Input EIA SEDS'!$A:$BZ, $A291, COLUMN(G291))</f>
        <v/>
      </c>
      <c r="H291">
        <f>INDEX('Input EIA SEDS'!$A:$BZ, $A291, COLUMN(H291))</f>
        <v/>
      </c>
      <c r="I291">
        <f>INDEX('Input EIA SEDS'!$A:$BZ, $A291, COLUMN(I291))</f>
        <v/>
      </c>
      <c r="J291">
        <f>INDEX('Input EIA SEDS'!$A:$BZ, $A291, COLUMN(J291))</f>
        <v/>
      </c>
      <c r="K291">
        <f>INDEX('Input EIA SEDS'!$A:$BZ, $A291, COLUMN(K291))</f>
        <v/>
      </c>
      <c r="L291">
        <f>INDEX('Input EIA SEDS'!$A:$BZ, $A291, COLUMN(L291))</f>
        <v/>
      </c>
      <c r="M291">
        <f>INDEX('Input EIA SEDS'!$A:$BZ, $A291, COLUMN(M291))</f>
        <v/>
      </c>
      <c r="N291">
        <f>INDEX('Input EIA SEDS'!$A:$BZ, $A291, COLUMN(N291))</f>
        <v/>
      </c>
      <c r="O291">
        <f>INDEX('Input EIA SEDS'!$A:$BZ, $A291, COLUMN(O291))</f>
        <v/>
      </c>
      <c r="P291">
        <f>INDEX('Input EIA SEDS'!$A:$BZ, $A291, COLUMN(P291))</f>
        <v/>
      </c>
      <c r="Q291">
        <f>INDEX('Input EIA SEDS'!$A:$BZ, $A291, COLUMN(Q291))</f>
        <v/>
      </c>
      <c r="R291">
        <f>INDEX('Input EIA SEDS'!$A:$BZ, $A291, COLUMN(R291))</f>
        <v/>
      </c>
      <c r="S291">
        <f>INDEX('Input EIA SEDS'!$A:$BZ, $A291, COLUMN(S291))</f>
        <v/>
      </c>
      <c r="T291">
        <f>INDEX('Input EIA SEDS'!$A:$BZ, $A291, COLUMN(T291))</f>
        <v/>
      </c>
      <c r="U291">
        <f>INDEX('Input EIA SEDS'!$A:$BZ, $A291, COLUMN(U291))</f>
        <v/>
      </c>
      <c r="V291">
        <f>INDEX('Input EIA SEDS'!$A:$BZ, $A291, COLUMN(V291))</f>
        <v/>
      </c>
      <c r="W291">
        <f>INDEX('Input EIA SEDS'!$A:$BZ, $A291, COLUMN(W291))</f>
        <v/>
      </c>
      <c r="X291">
        <f>INDEX('Input EIA SEDS'!$A:$BZ, $A291, COLUMN(X291))</f>
        <v/>
      </c>
      <c r="Y291">
        <f>INDEX('Input EIA SEDS'!$A:$BZ, $A291, COLUMN(Y291))</f>
        <v/>
      </c>
      <c r="Z291">
        <f>INDEX('Input EIA SEDS'!$A:$BZ, $A291, COLUMN(Z291))</f>
        <v/>
      </c>
      <c r="AA291">
        <f>INDEX('Input EIA SEDS'!$A:$BZ, $A291, COLUMN(AA291))</f>
        <v/>
      </c>
      <c r="AB291">
        <f>INDEX('Input EIA SEDS'!$A:$BZ, $A291, COLUMN(AB291))</f>
        <v/>
      </c>
      <c r="AC291">
        <f>INDEX('Input EIA SEDS'!$A:$BZ, $A291, COLUMN(AC291))</f>
        <v/>
      </c>
      <c r="AD291">
        <f>INDEX('Input EIA SEDS'!$A:$BZ, $A291, COLUMN(AD291))</f>
        <v/>
      </c>
      <c r="AE291">
        <f>INDEX('Input EIA SEDS'!$A:$BZ, $A291, COLUMN(AE291))</f>
        <v/>
      </c>
      <c r="AF291">
        <f>INDEX('Input EIA SEDS'!$A:$BZ, $A291, COLUMN(AF291))</f>
        <v/>
      </c>
      <c r="AG291">
        <f>INDEX('Input EIA SEDS'!$A:$BZ, $A291, COLUMN(AG291))</f>
        <v/>
      </c>
      <c r="AH291">
        <f>INDEX('Input EIA SEDS'!$A:$BZ, $A291, COLUMN(AH291))</f>
        <v/>
      </c>
      <c r="AI291">
        <f>INDEX('Input EIA SEDS'!$A:$BZ, $A291, COLUMN(AI291))</f>
        <v/>
      </c>
      <c r="AJ291">
        <f>INDEX('Input EIA SEDS'!$A:$BZ, $A291, COLUMN(AJ291))</f>
        <v/>
      </c>
      <c r="AK291">
        <f>INDEX('Input EIA SEDS'!$A:$BZ, $A291, COLUMN(AK291))</f>
        <v/>
      </c>
      <c r="AL291">
        <f>INDEX('Input EIA SEDS'!$A:$BZ, $A291, COLUMN(AL291))</f>
        <v/>
      </c>
      <c r="AM291">
        <f>INDEX('Input EIA SEDS'!$A:$BZ, $A291, COLUMN(AM291))</f>
        <v/>
      </c>
      <c r="AN291">
        <f>INDEX('Input EIA SEDS'!$A:$BZ, $A291, COLUMN(AN291))</f>
        <v/>
      </c>
      <c r="AO291">
        <f>INDEX('Input EIA SEDS'!$A:$BZ, $A291, COLUMN(AO291))</f>
        <v/>
      </c>
      <c r="AP291">
        <f>INDEX('Input EIA SEDS'!$A:$BZ, $A291, COLUMN(AP291))</f>
        <v/>
      </c>
      <c r="AQ291">
        <f>INDEX('Input EIA SEDS'!$A:$BZ, $A291, COLUMN(AQ291))</f>
        <v/>
      </c>
      <c r="AR291">
        <f>INDEX('Input EIA SEDS'!$A:$BZ, $A291, COLUMN(AR291))</f>
        <v/>
      </c>
      <c r="AS291">
        <f>INDEX('Input EIA SEDS'!$A:$BZ, $A291, COLUMN(AS291))</f>
        <v/>
      </c>
      <c r="AT291">
        <f>INDEX('Input EIA SEDS'!$A:$BZ, $A291, COLUMN(AT291))</f>
        <v/>
      </c>
      <c r="AU291">
        <f>INDEX('Input EIA SEDS'!$A:$BZ, $A291, COLUMN(AU291))</f>
        <v/>
      </c>
      <c r="AV291">
        <f>INDEX('Input EIA SEDS'!$A:$BZ, $A291, COLUMN(AV291))</f>
        <v/>
      </c>
      <c r="AW291">
        <f>INDEX('Input EIA SEDS'!$A:$BZ, $A291, COLUMN(AW291))</f>
        <v/>
      </c>
      <c r="AX291">
        <f>INDEX('Input EIA SEDS'!$A:$BZ, $A291, COLUMN(AX291))</f>
        <v/>
      </c>
      <c r="AY291">
        <f>INDEX('Input EIA SEDS'!$A:$BZ, $A291, COLUMN(AY291))</f>
        <v/>
      </c>
      <c r="AZ291">
        <f>INDEX('Input EIA SEDS'!$A:$BZ, $A291, COLUMN(AZ291))</f>
        <v/>
      </c>
      <c r="BA291">
        <f>INDEX('Input EIA SEDS'!$A:$BZ, $A291, COLUMN(BA291))</f>
        <v/>
      </c>
      <c r="BB291">
        <f>INDEX('Input EIA SEDS'!$A:$BZ, $A291, COLUMN(BB291))</f>
        <v/>
      </c>
      <c r="BC291">
        <f>INDEX('Input EIA SEDS'!$A:$BZ, $A291, COLUMN(BC291))</f>
        <v/>
      </c>
      <c r="BD291">
        <f>INDEX('Input EIA SEDS'!$A:$BZ, $A291, COLUMN(BD291))</f>
        <v/>
      </c>
      <c r="BE291">
        <f>INDEX('Input EIA SEDS'!$A:$BZ, $A291, COLUMN(BE291))</f>
        <v/>
      </c>
      <c r="BF291">
        <f>INDEX('Input EIA SEDS'!$A:$BZ, $A291, COLUMN(BF291))</f>
        <v/>
      </c>
      <c r="BG291">
        <f>INDEX('Input EIA SEDS'!$A:$BZ, $A291, COLUMN(BG291))</f>
        <v/>
      </c>
      <c r="BH291">
        <f>INDEX('Input EIA SEDS'!$A:$BZ, $A291, COLUMN(BH291))</f>
        <v/>
      </c>
      <c r="BI291">
        <f>INDEX('Input EIA SEDS'!$A:$BZ, $A291, COLUMN(BI291))</f>
        <v/>
      </c>
      <c r="BJ291">
        <f>INDEX('Input EIA SEDS'!$A:$BZ, $A291, COLUMN(BJ291))</f>
        <v/>
      </c>
      <c r="BK291">
        <f>INDEX('Input EIA SEDS'!$A:$BZ, $A291, COLUMN(BK291))</f>
        <v/>
      </c>
      <c r="BL291">
        <f>INDEX('Input EIA SEDS'!$A:$BZ, $A291, COLUMN(BL291))</f>
        <v/>
      </c>
      <c r="BM291">
        <f>INDEX('Input EIA SEDS'!$A:$BZ, $A291, COLUMN(BM291))</f>
        <v/>
      </c>
      <c r="BN291">
        <f>INDEX('Input EIA SEDS'!$A:$BZ, $A291, COLUMN(BN291))</f>
        <v/>
      </c>
      <c r="BO291">
        <f>INDEX('Input EIA SEDS'!$A:$BZ, $A291, COLUMN(BO291))</f>
        <v/>
      </c>
      <c r="BP291">
        <f>INDEX('Input EIA SEDS'!$A:$BZ, $A291, COLUMN(BP291))</f>
        <v/>
      </c>
      <c r="BQ291">
        <f>INDEX('Input EIA SEDS'!$A:$BZ, $A291, COLUMN(BQ291))</f>
        <v/>
      </c>
      <c r="BR291">
        <f>INDEX('Input EIA SEDS'!$A:$BZ, $A291, COLUMN(BR291))</f>
        <v/>
      </c>
      <c r="BS291">
        <f>INDEX('Input EIA SEDS'!$A:$BZ, $A291, COLUMN(BS291))</f>
        <v/>
      </c>
      <c r="BT291">
        <f>INDEX('Input EIA SEDS'!$A:$BZ, $A291, COLUMN(BT291))</f>
        <v/>
      </c>
      <c r="BU291">
        <f>INDEX('Input EIA SEDS'!$A:$BZ, $A291, COLUMN(BU291))</f>
        <v/>
      </c>
      <c r="BV291">
        <f>INDEX('Input EIA SEDS'!$A:$BZ, $A291, COLUMN(BV291))</f>
        <v/>
      </c>
      <c r="BW291">
        <f>INDEX('Input EIA SEDS'!$A:$BZ, $A291, COLUMN(BW291))</f>
        <v/>
      </c>
    </row>
    <row r="292" spans="1:75">
      <c r="A292">
        <f>MATCH($C292,'Input EIA SEDS'!$C:$C,0)</f>
        <v/>
      </c>
      <c r="B292">
        <f>INDEX('Input EIA SEDS'!$A:$BZ, $A292, COLUMN(B292))</f>
        <v/>
      </c>
      <c r="C292" t="s">
        <v>1265</v>
      </c>
      <c r="D292">
        <f>INDEX('Input EIA SEDS'!$A:$BZ, $A292, COLUMN(D292))</f>
        <v/>
      </c>
      <c r="E292">
        <f>INDEX('Input EIA SEDS'!$A:$BZ, $A292, COLUMN(E292))</f>
        <v/>
      </c>
      <c r="F292">
        <f>INDEX('Input EIA SEDS'!$A:$BZ, $A292, COLUMN(F292))</f>
        <v/>
      </c>
      <c r="G292">
        <f>INDEX('Input EIA SEDS'!$A:$BZ, $A292, COLUMN(G292))</f>
        <v/>
      </c>
      <c r="H292">
        <f>INDEX('Input EIA SEDS'!$A:$BZ, $A292, COLUMN(H292))</f>
        <v/>
      </c>
      <c r="I292">
        <f>INDEX('Input EIA SEDS'!$A:$BZ, $A292, COLUMN(I292))</f>
        <v/>
      </c>
      <c r="J292">
        <f>INDEX('Input EIA SEDS'!$A:$BZ, $A292, COLUMN(J292))</f>
        <v/>
      </c>
      <c r="K292">
        <f>INDEX('Input EIA SEDS'!$A:$BZ, $A292, COLUMN(K292))</f>
        <v/>
      </c>
      <c r="L292">
        <f>INDEX('Input EIA SEDS'!$A:$BZ, $A292, COLUMN(L292))</f>
        <v/>
      </c>
      <c r="M292">
        <f>INDEX('Input EIA SEDS'!$A:$BZ, $A292, COLUMN(M292))</f>
        <v/>
      </c>
      <c r="N292">
        <f>INDEX('Input EIA SEDS'!$A:$BZ, $A292, COLUMN(N292))</f>
        <v/>
      </c>
      <c r="O292">
        <f>INDEX('Input EIA SEDS'!$A:$BZ, $A292, COLUMN(O292))</f>
        <v/>
      </c>
      <c r="P292">
        <f>INDEX('Input EIA SEDS'!$A:$BZ, $A292, COLUMN(P292))</f>
        <v/>
      </c>
      <c r="Q292">
        <f>INDEX('Input EIA SEDS'!$A:$BZ, $A292, COLUMN(Q292))</f>
        <v/>
      </c>
      <c r="R292">
        <f>INDEX('Input EIA SEDS'!$A:$BZ, $A292, COLUMN(R292))</f>
        <v/>
      </c>
      <c r="S292">
        <f>INDEX('Input EIA SEDS'!$A:$BZ, $A292, COLUMN(S292))</f>
        <v/>
      </c>
      <c r="T292">
        <f>INDEX('Input EIA SEDS'!$A:$BZ, $A292, COLUMN(T292))</f>
        <v/>
      </c>
      <c r="U292">
        <f>INDEX('Input EIA SEDS'!$A:$BZ, $A292, COLUMN(U292))</f>
        <v/>
      </c>
      <c r="V292">
        <f>INDEX('Input EIA SEDS'!$A:$BZ, $A292, COLUMN(V292))</f>
        <v/>
      </c>
      <c r="W292">
        <f>INDEX('Input EIA SEDS'!$A:$BZ, $A292, COLUMN(W292))</f>
        <v/>
      </c>
      <c r="X292">
        <f>INDEX('Input EIA SEDS'!$A:$BZ, $A292, COLUMN(X292))</f>
        <v/>
      </c>
      <c r="Y292">
        <f>INDEX('Input EIA SEDS'!$A:$BZ, $A292, COLUMN(Y292))</f>
        <v/>
      </c>
      <c r="Z292">
        <f>INDEX('Input EIA SEDS'!$A:$BZ, $A292, COLUMN(Z292))</f>
        <v/>
      </c>
      <c r="AA292">
        <f>INDEX('Input EIA SEDS'!$A:$BZ, $A292, COLUMN(AA292))</f>
        <v/>
      </c>
      <c r="AB292">
        <f>INDEX('Input EIA SEDS'!$A:$BZ, $A292, COLUMN(AB292))</f>
        <v/>
      </c>
      <c r="AC292">
        <f>INDEX('Input EIA SEDS'!$A:$BZ, $A292, COLUMN(AC292))</f>
        <v/>
      </c>
      <c r="AD292">
        <f>INDEX('Input EIA SEDS'!$A:$BZ, $A292, COLUMN(AD292))</f>
        <v/>
      </c>
      <c r="AE292">
        <f>INDEX('Input EIA SEDS'!$A:$BZ, $A292, COLUMN(AE292))</f>
        <v/>
      </c>
      <c r="AF292">
        <f>INDEX('Input EIA SEDS'!$A:$BZ, $A292, COLUMN(AF292))</f>
        <v/>
      </c>
      <c r="AG292">
        <f>INDEX('Input EIA SEDS'!$A:$BZ, $A292, COLUMN(AG292))</f>
        <v/>
      </c>
      <c r="AH292">
        <f>INDEX('Input EIA SEDS'!$A:$BZ, $A292, COLUMN(AH292))</f>
        <v/>
      </c>
      <c r="AI292">
        <f>INDEX('Input EIA SEDS'!$A:$BZ, $A292, COLUMN(AI292))</f>
        <v/>
      </c>
      <c r="AJ292">
        <f>INDEX('Input EIA SEDS'!$A:$BZ, $A292, COLUMN(AJ292))</f>
        <v/>
      </c>
      <c r="AK292">
        <f>INDEX('Input EIA SEDS'!$A:$BZ, $A292, COLUMN(AK292))</f>
        <v/>
      </c>
      <c r="AL292">
        <f>INDEX('Input EIA SEDS'!$A:$BZ, $A292, COLUMN(AL292))</f>
        <v/>
      </c>
      <c r="AM292">
        <f>INDEX('Input EIA SEDS'!$A:$BZ, $A292, COLUMN(AM292))</f>
        <v/>
      </c>
      <c r="AN292">
        <f>INDEX('Input EIA SEDS'!$A:$BZ, $A292, COLUMN(AN292))</f>
        <v/>
      </c>
      <c r="AO292">
        <f>INDEX('Input EIA SEDS'!$A:$BZ, $A292, COLUMN(AO292))</f>
        <v/>
      </c>
      <c r="AP292">
        <f>INDEX('Input EIA SEDS'!$A:$BZ, $A292, COLUMN(AP292))</f>
        <v/>
      </c>
      <c r="AQ292">
        <f>INDEX('Input EIA SEDS'!$A:$BZ, $A292, COLUMN(AQ292))</f>
        <v/>
      </c>
      <c r="AR292">
        <f>INDEX('Input EIA SEDS'!$A:$BZ, $A292, COLUMN(AR292))</f>
        <v/>
      </c>
      <c r="AS292">
        <f>INDEX('Input EIA SEDS'!$A:$BZ, $A292, COLUMN(AS292))</f>
        <v/>
      </c>
      <c r="AT292">
        <f>INDEX('Input EIA SEDS'!$A:$BZ, $A292, COLUMN(AT292))</f>
        <v/>
      </c>
      <c r="AU292">
        <f>INDEX('Input EIA SEDS'!$A:$BZ, $A292, COLUMN(AU292))</f>
        <v/>
      </c>
      <c r="AV292">
        <f>INDEX('Input EIA SEDS'!$A:$BZ, $A292, COLUMN(AV292))</f>
        <v/>
      </c>
      <c r="AW292">
        <f>INDEX('Input EIA SEDS'!$A:$BZ, $A292, COLUMN(AW292))</f>
        <v/>
      </c>
      <c r="AX292">
        <f>INDEX('Input EIA SEDS'!$A:$BZ, $A292, COLUMN(AX292))</f>
        <v/>
      </c>
      <c r="AY292">
        <f>INDEX('Input EIA SEDS'!$A:$BZ, $A292, COLUMN(AY292))</f>
        <v/>
      </c>
      <c r="AZ292">
        <f>INDEX('Input EIA SEDS'!$A:$BZ, $A292, COLUMN(AZ292))</f>
        <v/>
      </c>
      <c r="BA292">
        <f>INDEX('Input EIA SEDS'!$A:$BZ, $A292, COLUMN(BA292))</f>
        <v/>
      </c>
      <c r="BB292">
        <f>INDEX('Input EIA SEDS'!$A:$BZ, $A292, COLUMN(BB292))</f>
        <v/>
      </c>
      <c r="BC292">
        <f>INDEX('Input EIA SEDS'!$A:$BZ, $A292, COLUMN(BC292))</f>
        <v/>
      </c>
      <c r="BD292">
        <f>INDEX('Input EIA SEDS'!$A:$BZ, $A292, COLUMN(BD292))</f>
        <v/>
      </c>
      <c r="BE292">
        <f>INDEX('Input EIA SEDS'!$A:$BZ, $A292, COLUMN(BE292))</f>
        <v/>
      </c>
      <c r="BF292">
        <f>INDEX('Input EIA SEDS'!$A:$BZ, $A292, COLUMN(BF292))</f>
        <v/>
      </c>
      <c r="BG292">
        <f>INDEX('Input EIA SEDS'!$A:$BZ, $A292, COLUMN(BG292))</f>
        <v/>
      </c>
      <c r="BH292">
        <f>INDEX('Input EIA SEDS'!$A:$BZ, $A292, COLUMN(BH292))</f>
        <v/>
      </c>
      <c r="BI292">
        <f>INDEX('Input EIA SEDS'!$A:$BZ, $A292, COLUMN(BI292))</f>
        <v/>
      </c>
      <c r="BJ292">
        <f>INDEX('Input EIA SEDS'!$A:$BZ, $A292, COLUMN(BJ292))</f>
        <v/>
      </c>
      <c r="BK292">
        <f>INDEX('Input EIA SEDS'!$A:$BZ, $A292, COLUMN(BK292))</f>
        <v/>
      </c>
      <c r="BL292">
        <f>INDEX('Input EIA SEDS'!$A:$BZ, $A292, COLUMN(BL292))</f>
        <v/>
      </c>
      <c r="BM292">
        <f>INDEX('Input EIA SEDS'!$A:$BZ, $A292, COLUMN(BM292))</f>
        <v/>
      </c>
      <c r="BN292">
        <f>INDEX('Input EIA SEDS'!$A:$BZ, $A292, COLUMN(BN292))</f>
        <v/>
      </c>
      <c r="BO292">
        <f>INDEX('Input EIA SEDS'!$A:$BZ, $A292, COLUMN(BO292))</f>
        <v/>
      </c>
      <c r="BP292">
        <f>INDEX('Input EIA SEDS'!$A:$BZ, $A292, COLUMN(BP292))</f>
        <v/>
      </c>
      <c r="BQ292">
        <f>INDEX('Input EIA SEDS'!$A:$BZ, $A292, COLUMN(BQ292))</f>
        <v/>
      </c>
      <c r="BR292">
        <f>INDEX('Input EIA SEDS'!$A:$BZ, $A292, COLUMN(BR292))</f>
        <v/>
      </c>
      <c r="BS292">
        <f>INDEX('Input EIA SEDS'!$A:$BZ, $A292, COLUMN(BS292))</f>
        <v/>
      </c>
      <c r="BT292">
        <f>INDEX('Input EIA SEDS'!$A:$BZ, $A292, COLUMN(BT292))</f>
        <v/>
      </c>
      <c r="BU292">
        <f>INDEX('Input EIA SEDS'!$A:$BZ, $A292, COLUMN(BU292))</f>
        <v/>
      </c>
      <c r="BV292">
        <f>INDEX('Input EIA SEDS'!$A:$BZ, $A292, COLUMN(BV292))</f>
        <v/>
      </c>
      <c r="BW292">
        <f>INDEX('Input EIA SEDS'!$A:$BZ, $A292, COLUMN(BW292))</f>
        <v/>
      </c>
    </row>
    <row r="293" spans="1:75">
      <c r="A293">
        <f>MATCH($C293,'Input EIA SEDS'!$C:$C,0)</f>
        <v/>
      </c>
      <c r="B293">
        <f>INDEX('Input EIA SEDS'!$A:$BZ, $A293, COLUMN(B293))</f>
        <v/>
      </c>
      <c r="C293" t="s">
        <v>1267</v>
      </c>
      <c r="D293">
        <f>INDEX('Input EIA SEDS'!$A:$BZ, $A293, COLUMN(D293))</f>
        <v/>
      </c>
      <c r="E293">
        <f>INDEX('Input EIA SEDS'!$A:$BZ, $A293, COLUMN(E293))</f>
        <v/>
      </c>
      <c r="F293">
        <f>INDEX('Input EIA SEDS'!$A:$BZ, $A293, COLUMN(F293))</f>
        <v/>
      </c>
      <c r="G293">
        <f>INDEX('Input EIA SEDS'!$A:$BZ, $A293, COLUMN(G293))</f>
        <v/>
      </c>
      <c r="H293">
        <f>INDEX('Input EIA SEDS'!$A:$BZ, $A293, COLUMN(H293))</f>
        <v/>
      </c>
      <c r="I293">
        <f>INDEX('Input EIA SEDS'!$A:$BZ, $A293, COLUMN(I293))</f>
        <v/>
      </c>
      <c r="J293">
        <f>INDEX('Input EIA SEDS'!$A:$BZ, $A293, COLUMN(J293))</f>
        <v/>
      </c>
      <c r="K293">
        <f>INDEX('Input EIA SEDS'!$A:$BZ, $A293, COLUMN(K293))</f>
        <v/>
      </c>
      <c r="L293">
        <f>INDEX('Input EIA SEDS'!$A:$BZ, $A293, COLUMN(L293))</f>
        <v/>
      </c>
      <c r="M293">
        <f>INDEX('Input EIA SEDS'!$A:$BZ, $A293, COLUMN(M293))</f>
        <v/>
      </c>
      <c r="N293">
        <f>INDEX('Input EIA SEDS'!$A:$BZ, $A293, COLUMN(N293))</f>
        <v/>
      </c>
      <c r="O293">
        <f>INDEX('Input EIA SEDS'!$A:$BZ, $A293, COLUMN(O293))</f>
        <v/>
      </c>
      <c r="P293">
        <f>INDEX('Input EIA SEDS'!$A:$BZ, $A293, COLUMN(P293))</f>
        <v/>
      </c>
      <c r="Q293">
        <f>INDEX('Input EIA SEDS'!$A:$BZ, $A293, COLUMN(Q293))</f>
        <v/>
      </c>
      <c r="R293">
        <f>INDEX('Input EIA SEDS'!$A:$BZ, $A293, COLUMN(R293))</f>
        <v/>
      </c>
      <c r="S293">
        <f>INDEX('Input EIA SEDS'!$A:$BZ, $A293, COLUMN(S293))</f>
        <v/>
      </c>
      <c r="T293">
        <f>INDEX('Input EIA SEDS'!$A:$BZ, $A293, COLUMN(T293))</f>
        <v/>
      </c>
      <c r="U293">
        <f>INDEX('Input EIA SEDS'!$A:$BZ, $A293, COLUMN(U293))</f>
        <v/>
      </c>
      <c r="V293">
        <f>INDEX('Input EIA SEDS'!$A:$BZ, $A293, COLUMN(V293))</f>
        <v/>
      </c>
      <c r="W293">
        <f>INDEX('Input EIA SEDS'!$A:$BZ, $A293, COLUMN(W293))</f>
        <v/>
      </c>
      <c r="X293">
        <f>INDEX('Input EIA SEDS'!$A:$BZ, $A293, COLUMN(X293))</f>
        <v/>
      </c>
      <c r="Y293">
        <f>INDEX('Input EIA SEDS'!$A:$BZ, $A293, COLUMN(Y293))</f>
        <v/>
      </c>
      <c r="Z293">
        <f>INDEX('Input EIA SEDS'!$A:$BZ, $A293, COLUMN(Z293))</f>
        <v/>
      </c>
      <c r="AA293">
        <f>INDEX('Input EIA SEDS'!$A:$BZ, $A293, COLUMN(AA293))</f>
        <v/>
      </c>
      <c r="AB293">
        <f>INDEX('Input EIA SEDS'!$A:$BZ, $A293, COLUMN(AB293))</f>
        <v/>
      </c>
      <c r="AC293">
        <f>INDEX('Input EIA SEDS'!$A:$BZ, $A293, COLUMN(AC293))</f>
        <v/>
      </c>
      <c r="AD293">
        <f>INDEX('Input EIA SEDS'!$A:$BZ, $A293, COLUMN(AD293))</f>
        <v/>
      </c>
      <c r="AE293">
        <f>INDEX('Input EIA SEDS'!$A:$BZ, $A293, COLUMN(AE293))</f>
        <v/>
      </c>
      <c r="AF293">
        <f>INDEX('Input EIA SEDS'!$A:$BZ, $A293, COLUMN(AF293))</f>
        <v/>
      </c>
      <c r="AG293">
        <f>INDEX('Input EIA SEDS'!$A:$BZ, $A293, COLUMN(AG293))</f>
        <v/>
      </c>
      <c r="AH293">
        <f>INDEX('Input EIA SEDS'!$A:$BZ, $A293, COLUMN(AH293))</f>
        <v/>
      </c>
      <c r="AI293">
        <f>INDEX('Input EIA SEDS'!$A:$BZ, $A293, COLUMN(AI293))</f>
        <v/>
      </c>
      <c r="AJ293">
        <f>INDEX('Input EIA SEDS'!$A:$BZ, $A293, COLUMN(AJ293))</f>
        <v/>
      </c>
      <c r="AK293">
        <f>INDEX('Input EIA SEDS'!$A:$BZ, $A293, COLUMN(AK293))</f>
        <v/>
      </c>
      <c r="AL293">
        <f>INDEX('Input EIA SEDS'!$A:$BZ, $A293, COLUMN(AL293))</f>
        <v/>
      </c>
      <c r="AM293">
        <f>INDEX('Input EIA SEDS'!$A:$BZ, $A293, COLUMN(AM293))</f>
        <v/>
      </c>
      <c r="AN293">
        <f>INDEX('Input EIA SEDS'!$A:$BZ, $A293, COLUMN(AN293))</f>
        <v/>
      </c>
      <c r="AO293">
        <f>INDEX('Input EIA SEDS'!$A:$BZ, $A293, COLUMN(AO293))</f>
        <v/>
      </c>
      <c r="AP293">
        <f>INDEX('Input EIA SEDS'!$A:$BZ, $A293, COLUMN(AP293))</f>
        <v/>
      </c>
      <c r="AQ293">
        <f>INDEX('Input EIA SEDS'!$A:$BZ, $A293, COLUMN(AQ293))</f>
        <v/>
      </c>
      <c r="AR293">
        <f>INDEX('Input EIA SEDS'!$A:$BZ, $A293, COLUMN(AR293))</f>
        <v/>
      </c>
      <c r="AS293">
        <f>INDEX('Input EIA SEDS'!$A:$BZ, $A293, COLUMN(AS293))</f>
        <v/>
      </c>
      <c r="AT293">
        <f>INDEX('Input EIA SEDS'!$A:$BZ, $A293, COLUMN(AT293))</f>
        <v/>
      </c>
      <c r="AU293">
        <f>INDEX('Input EIA SEDS'!$A:$BZ, $A293, COLUMN(AU293))</f>
        <v/>
      </c>
      <c r="AV293">
        <f>INDEX('Input EIA SEDS'!$A:$BZ, $A293, COLUMN(AV293))</f>
        <v/>
      </c>
      <c r="AW293">
        <f>INDEX('Input EIA SEDS'!$A:$BZ, $A293, COLUMN(AW293))</f>
        <v/>
      </c>
      <c r="AX293">
        <f>INDEX('Input EIA SEDS'!$A:$BZ, $A293, COLUMN(AX293))</f>
        <v/>
      </c>
      <c r="AY293">
        <f>INDEX('Input EIA SEDS'!$A:$BZ, $A293, COLUMN(AY293))</f>
        <v/>
      </c>
      <c r="AZ293">
        <f>INDEX('Input EIA SEDS'!$A:$BZ, $A293, COLUMN(AZ293))</f>
        <v/>
      </c>
      <c r="BA293">
        <f>INDEX('Input EIA SEDS'!$A:$BZ, $A293, COLUMN(BA293))</f>
        <v/>
      </c>
      <c r="BB293">
        <f>INDEX('Input EIA SEDS'!$A:$BZ, $A293, COLUMN(BB293))</f>
        <v/>
      </c>
      <c r="BC293">
        <f>INDEX('Input EIA SEDS'!$A:$BZ, $A293, COLUMN(BC293))</f>
        <v/>
      </c>
      <c r="BD293">
        <f>INDEX('Input EIA SEDS'!$A:$BZ, $A293, COLUMN(BD293))</f>
        <v/>
      </c>
      <c r="BE293">
        <f>INDEX('Input EIA SEDS'!$A:$BZ, $A293, COLUMN(BE293))</f>
        <v/>
      </c>
      <c r="BF293">
        <f>INDEX('Input EIA SEDS'!$A:$BZ, $A293, COLUMN(BF293))</f>
        <v/>
      </c>
      <c r="BG293">
        <f>INDEX('Input EIA SEDS'!$A:$BZ, $A293, COLUMN(BG293))</f>
        <v/>
      </c>
      <c r="BH293">
        <f>INDEX('Input EIA SEDS'!$A:$BZ, $A293, COLUMN(BH293))</f>
        <v/>
      </c>
      <c r="BI293">
        <f>INDEX('Input EIA SEDS'!$A:$BZ, $A293, COLUMN(BI293))</f>
        <v/>
      </c>
      <c r="BJ293">
        <f>INDEX('Input EIA SEDS'!$A:$BZ, $A293, COLUMN(BJ293))</f>
        <v/>
      </c>
      <c r="BK293">
        <f>INDEX('Input EIA SEDS'!$A:$BZ, $A293, COLUMN(BK293))</f>
        <v/>
      </c>
      <c r="BL293">
        <f>INDEX('Input EIA SEDS'!$A:$BZ, $A293, COLUMN(BL293))</f>
        <v/>
      </c>
      <c r="BM293">
        <f>INDEX('Input EIA SEDS'!$A:$BZ, $A293, COLUMN(BM293))</f>
        <v/>
      </c>
      <c r="BN293">
        <f>INDEX('Input EIA SEDS'!$A:$BZ, $A293, COLUMN(BN293))</f>
        <v/>
      </c>
      <c r="BO293">
        <f>INDEX('Input EIA SEDS'!$A:$BZ, $A293, COLUMN(BO293))</f>
        <v/>
      </c>
      <c r="BP293">
        <f>INDEX('Input EIA SEDS'!$A:$BZ, $A293, COLUMN(BP293))</f>
        <v/>
      </c>
      <c r="BQ293">
        <f>INDEX('Input EIA SEDS'!$A:$BZ, $A293, COLUMN(BQ293))</f>
        <v/>
      </c>
      <c r="BR293">
        <f>INDEX('Input EIA SEDS'!$A:$BZ, $A293, COLUMN(BR293))</f>
        <v/>
      </c>
      <c r="BS293">
        <f>INDEX('Input EIA SEDS'!$A:$BZ, $A293, COLUMN(BS293))</f>
        <v/>
      </c>
      <c r="BT293">
        <f>INDEX('Input EIA SEDS'!$A:$BZ, $A293, COLUMN(BT293))</f>
        <v/>
      </c>
      <c r="BU293">
        <f>INDEX('Input EIA SEDS'!$A:$BZ, $A293, COLUMN(BU293))</f>
        <v/>
      </c>
      <c r="BV293">
        <f>INDEX('Input EIA SEDS'!$A:$BZ, $A293, COLUMN(BV293))</f>
        <v/>
      </c>
      <c r="BW293">
        <f>INDEX('Input EIA SEDS'!$A:$BZ, $A293, COLUMN(BW293))</f>
        <v/>
      </c>
    </row>
    <row r="294" spans="1:75">
      <c r="A294">
        <f>MATCH($C294,'Input EIA SEDS'!$C:$C,0)</f>
        <v/>
      </c>
      <c r="B294">
        <f>INDEX('Input EIA SEDS'!$A:$BZ, $A294, COLUMN(B294))</f>
        <v/>
      </c>
      <c r="C294" t="s">
        <v>1269</v>
      </c>
      <c r="D294">
        <f>INDEX('Input EIA SEDS'!$A:$BZ, $A294, COLUMN(D294))</f>
        <v/>
      </c>
      <c r="E294">
        <f>INDEX('Input EIA SEDS'!$A:$BZ, $A294, COLUMN(E294))</f>
        <v/>
      </c>
      <c r="F294">
        <f>INDEX('Input EIA SEDS'!$A:$BZ, $A294, COLUMN(F294))</f>
        <v/>
      </c>
      <c r="G294">
        <f>INDEX('Input EIA SEDS'!$A:$BZ, $A294, COLUMN(G294))</f>
        <v/>
      </c>
      <c r="H294">
        <f>INDEX('Input EIA SEDS'!$A:$BZ, $A294, COLUMN(H294))</f>
        <v/>
      </c>
      <c r="I294">
        <f>INDEX('Input EIA SEDS'!$A:$BZ, $A294, COLUMN(I294))</f>
        <v/>
      </c>
      <c r="J294">
        <f>INDEX('Input EIA SEDS'!$A:$BZ, $A294, COLUMN(J294))</f>
        <v/>
      </c>
      <c r="K294">
        <f>INDEX('Input EIA SEDS'!$A:$BZ, $A294, COLUMN(K294))</f>
        <v/>
      </c>
      <c r="L294">
        <f>INDEX('Input EIA SEDS'!$A:$BZ, $A294, COLUMN(L294))</f>
        <v/>
      </c>
      <c r="M294">
        <f>INDEX('Input EIA SEDS'!$A:$BZ, $A294, COLUMN(M294))</f>
        <v/>
      </c>
      <c r="N294">
        <f>INDEX('Input EIA SEDS'!$A:$BZ, $A294, COLUMN(N294))</f>
        <v/>
      </c>
      <c r="O294">
        <f>INDEX('Input EIA SEDS'!$A:$BZ, $A294, COLUMN(O294))</f>
        <v/>
      </c>
      <c r="P294">
        <f>INDEX('Input EIA SEDS'!$A:$BZ, $A294, COLUMN(P294))</f>
        <v/>
      </c>
      <c r="Q294">
        <f>INDEX('Input EIA SEDS'!$A:$BZ, $A294, COLUMN(Q294))</f>
        <v/>
      </c>
      <c r="R294">
        <f>INDEX('Input EIA SEDS'!$A:$BZ, $A294, COLUMN(R294))</f>
        <v/>
      </c>
      <c r="S294">
        <f>INDEX('Input EIA SEDS'!$A:$BZ, $A294, COLUMN(S294))</f>
        <v/>
      </c>
      <c r="T294">
        <f>INDEX('Input EIA SEDS'!$A:$BZ, $A294, COLUMN(T294))</f>
        <v/>
      </c>
      <c r="U294">
        <f>INDEX('Input EIA SEDS'!$A:$BZ, $A294, COLUMN(U294))</f>
        <v/>
      </c>
      <c r="V294">
        <f>INDEX('Input EIA SEDS'!$A:$BZ, $A294, COLUMN(V294))</f>
        <v/>
      </c>
      <c r="W294">
        <f>INDEX('Input EIA SEDS'!$A:$BZ, $A294, COLUMN(W294))</f>
        <v/>
      </c>
      <c r="X294">
        <f>INDEX('Input EIA SEDS'!$A:$BZ, $A294, COLUMN(X294))</f>
        <v/>
      </c>
      <c r="Y294">
        <f>INDEX('Input EIA SEDS'!$A:$BZ, $A294, COLUMN(Y294))</f>
        <v/>
      </c>
      <c r="Z294">
        <f>INDEX('Input EIA SEDS'!$A:$BZ, $A294, COLUMN(Z294))</f>
        <v/>
      </c>
      <c r="AA294">
        <f>INDEX('Input EIA SEDS'!$A:$BZ, $A294, COLUMN(AA294))</f>
        <v/>
      </c>
      <c r="AB294">
        <f>INDEX('Input EIA SEDS'!$A:$BZ, $A294, COLUMN(AB294))</f>
        <v/>
      </c>
      <c r="AC294">
        <f>INDEX('Input EIA SEDS'!$A:$BZ, $A294, COLUMN(AC294))</f>
        <v/>
      </c>
      <c r="AD294">
        <f>INDEX('Input EIA SEDS'!$A:$BZ, $A294, COLUMN(AD294))</f>
        <v/>
      </c>
      <c r="AE294">
        <f>INDEX('Input EIA SEDS'!$A:$BZ, $A294, COLUMN(AE294))</f>
        <v/>
      </c>
      <c r="AF294">
        <f>INDEX('Input EIA SEDS'!$A:$BZ, $A294, COLUMN(AF294))</f>
        <v/>
      </c>
      <c r="AG294">
        <f>INDEX('Input EIA SEDS'!$A:$BZ, $A294, COLUMN(AG294))</f>
        <v/>
      </c>
      <c r="AH294">
        <f>INDEX('Input EIA SEDS'!$A:$BZ, $A294, COLUMN(AH294))</f>
        <v/>
      </c>
      <c r="AI294">
        <f>INDEX('Input EIA SEDS'!$A:$BZ, $A294, COLUMN(AI294))</f>
        <v/>
      </c>
      <c r="AJ294">
        <f>INDEX('Input EIA SEDS'!$A:$BZ, $A294, COLUMN(AJ294))</f>
        <v/>
      </c>
      <c r="AK294">
        <f>INDEX('Input EIA SEDS'!$A:$BZ, $A294, COLUMN(AK294))</f>
        <v/>
      </c>
      <c r="AL294">
        <f>INDEX('Input EIA SEDS'!$A:$BZ, $A294, COLUMN(AL294))</f>
        <v/>
      </c>
      <c r="AM294">
        <f>INDEX('Input EIA SEDS'!$A:$BZ, $A294, COLUMN(AM294))</f>
        <v/>
      </c>
      <c r="AN294">
        <f>INDEX('Input EIA SEDS'!$A:$BZ, $A294, COLUMN(AN294))</f>
        <v/>
      </c>
      <c r="AO294">
        <f>INDEX('Input EIA SEDS'!$A:$BZ, $A294, COLUMN(AO294))</f>
        <v/>
      </c>
      <c r="AP294">
        <f>INDEX('Input EIA SEDS'!$A:$BZ, $A294, COLUMN(AP294))</f>
        <v/>
      </c>
      <c r="AQ294">
        <f>INDEX('Input EIA SEDS'!$A:$BZ, $A294, COLUMN(AQ294))</f>
        <v/>
      </c>
      <c r="AR294">
        <f>INDEX('Input EIA SEDS'!$A:$BZ, $A294, COLUMN(AR294))</f>
        <v/>
      </c>
      <c r="AS294">
        <f>INDEX('Input EIA SEDS'!$A:$BZ, $A294, COLUMN(AS294))</f>
        <v/>
      </c>
      <c r="AT294">
        <f>INDEX('Input EIA SEDS'!$A:$BZ, $A294, COLUMN(AT294))</f>
        <v/>
      </c>
      <c r="AU294">
        <f>INDEX('Input EIA SEDS'!$A:$BZ, $A294, COLUMN(AU294))</f>
        <v/>
      </c>
      <c r="AV294">
        <f>INDEX('Input EIA SEDS'!$A:$BZ, $A294, COLUMN(AV294))</f>
        <v/>
      </c>
      <c r="AW294">
        <f>INDEX('Input EIA SEDS'!$A:$BZ, $A294, COLUMN(AW294))</f>
        <v/>
      </c>
      <c r="AX294">
        <f>INDEX('Input EIA SEDS'!$A:$BZ, $A294, COLUMN(AX294))</f>
        <v/>
      </c>
      <c r="AY294">
        <f>INDEX('Input EIA SEDS'!$A:$BZ, $A294, COLUMN(AY294))</f>
        <v/>
      </c>
      <c r="AZ294">
        <f>INDEX('Input EIA SEDS'!$A:$BZ, $A294, COLUMN(AZ294))</f>
        <v/>
      </c>
      <c r="BA294">
        <f>INDEX('Input EIA SEDS'!$A:$BZ, $A294, COLUMN(BA294))</f>
        <v/>
      </c>
      <c r="BB294">
        <f>INDEX('Input EIA SEDS'!$A:$BZ, $A294, COLUMN(BB294))</f>
        <v/>
      </c>
      <c r="BC294">
        <f>INDEX('Input EIA SEDS'!$A:$BZ, $A294, COLUMN(BC294))</f>
        <v/>
      </c>
      <c r="BD294">
        <f>INDEX('Input EIA SEDS'!$A:$BZ, $A294, COLUMN(BD294))</f>
        <v/>
      </c>
      <c r="BE294">
        <f>INDEX('Input EIA SEDS'!$A:$BZ, $A294, COLUMN(BE294))</f>
        <v/>
      </c>
      <c r="BF294">
        <f>INDEX('Input EIA SEDS'!$A:$BZ, $A294, COLUMN(BF294))</f>
        <v/>
      </c>
      <c r="BG294">
        <f>INDEX('Input EIA SEDS'!$A:$BZ, $A294, COLUMN(BG294))</f>
        <v/>
      </c>
      <c r="BH294">
        <f>INDEX('Input EIA SEDS'!$A:$BZ, $A294, COLUMN(BH294))</f>
        <v/>
      </c>
      <c r="BI294">
        <f>INDEX('Input EIA SEDS'!$A:$BZ, $A294, COLUMN(BI294))</f>
        <v/>
      </c>
      <c r="BJ294">
        <f>INDEX('Input EIA SEDS'!$A:$BZ, $A294, COLUMN(BJ294))</f>
        <v/>
      </c>
      <c r="BK294">
        <f>INDEX('Input EIA SEDS'!$A:$BZ, $A294, COLUMN(BK294))</f>
        <v/>
      </c>
      <c r="BL294">
        <f>INDEX('Input EIA SEDS'!$A:$BZ, $A294, COLUMN(BL294))</f>
        <v/>
      </c>
      <c r="BM294">
        <f>INDEX('Input EIA SEDS'!$A:$BZ, $A294, COLUMN(BM294))</f>
        <v/>
      </c>
      <c r="BN294">
        <f>INDEX('Input EIA SEDS'!$A:$BZ, $A294, COLUMN(BN294))</f>
        <v/>
      </c>
      <c r="BO294">
        <f>INDEX('Input EIA SEDS'!$A:$BZ, $A294, COLUMN(BO294))</f>
        <v/>
      </c>
      <c r="BP294">
        <f>INDEX('Input EIA SEDS'!$A:$BZ, $A294, COLUMN(BP294))</f>
        <v/>
      </c>
      <c r="BQ294">
        <f>INDEX('Input EIA SEDS'!$A:$BZ, $A294, COLUMN(BQ294))</f>
        <v/>
      </c>
      <c r="BR294">
        <f>INDEX('Input EIA SEDS'!$A:$BZ, $A294, COLUMN(BR294))</f>
        <v/>
      </c>
      <c r="BS294">
        <f>INDEX('Input EIA SEDS'!$A:$BZ, $A294, COLUMN(BS294))</f>
        <v/>
      </c>
      <c r="BT294">
        <f>INDEX('Input EIA SEDS'!$A:$BZ, $A294, COLUMN(BT294))</f>
        <v/>
      </c>
      <c r="BU294">
        <f>INDEX('Input EIA SEDS'!$A:$BZ, $A294, COLUMN(BU294))</f>
        <v/>
      </c>
      <c r="BV294">
        <f>INDEX('Input EIA SEDS'!$A:$BZ, $A294, COLUMN(BV294))</f>
        <v/>
      </c>
      <c r="BW294">
        <f>INDEX('Input EIA SEDS'!$A:$BZ, $A294, COLUMN(BW294))</f>
        <v/>
      </c>
    </row>
    <row r="295" spans="1:75">
      <c r="A295">
        <f>MATCH($C295,'Input EIA SEDS'!$C:$C,0)</f>
        <v/>
      </c>
      <c r="B295">
        <f>INDEX('Input EIA SEDS'!$A:$BZ, $A295, COLUMN(B295))</f>
        <v/>
      </c>
      <c r="C295" t="s">
        <v>1273</v>
      </c>
      <c r="D295">
        <f>INDEX('Input EIA SEDS'!$A:$BZ, $A295, COLUMN(D295))</f>
        <v/>
      </c>
      <c r="E295">
        <f>INDEX('Input EIA SEDS'!$A:$BZ, $A295, COLUMN(E295))</f>
        <v/>
      </c>
      <c r="F295">
        <f>INDEX('Input EIA SEDS'!$A:$BZ, $A295, COLUMN(F295))</f>
        <v/>
      </c>
      <c r="G295">
        <f>INDEX('Input EIA SEDS'!$A:$BZ, $A295, COLUMN(G295))</f>
        <v/>
      </c>
      <c r="H295">
        <f>INDEX('Input EIA SEDS'!$A:$BZ, $A295, COLUMN(H295))</f>
        <v/>
      </c>
      <c r="I295">
        <f>INDEX('Input EIA SEDS'!$A:$BZ, $A295, COLUMN(I295))</f>
        <v/>
      </c>
      <c r="J295">
        <f>INDEX('Input EIA SEDS'!$A:$BZ, $A295, COLUMN(J295))</f>
        <v/>
      </c>
      <c r="K295">
        <f>INDEX('Input EIA SEDS'!$A:$BZ, $A295, COLUMN(K295))</f>
        <v/>
      </c>
      <c r="L295">
        <f>INDEX('Input EIA SEDS'!$A:$BZ, $A295, COLUMN(L295))</f>
        <v/>
      </c>
      <c r="M295">
        <f>INDEX('Input EIA SEDS'!$A:$BZ, $A295, COLUMN(M295))</f>
        <v/>
      </c>
      <c r="N295">
        <f>INDEX('Input EIA SEDS'!$A:$BZ, $A295, COLUMN(N295))</f>
        <v/>
      </c>
      <c r="O295">
        <f>INDEX('Input EIA SEDS'!$A:$BZ, $A295, COLUMN(O295))</f>
        <v/>
      </c>
      <c r="P295">
        <f>INDEX('Input EIA SEDS'!$A:$BZ, $A295, COLUMN(P295))</f>
        <v/>
      </c>
      <c r="Q295">
        <f>INDEX('Input EIA SEDS'!$A:$BZ, $A295, COLUMN(Q295))</f>
        <v/>
      </c>
      <c r="R295">
        <f>INDEX('Input EIA SEDS'!$A:$BZ, $A295, COLUMN(R295))</f>
        <v/>
      </c>
      <c r="S295">
        <f>INDEX('Input EIA SEDS'!$A:$BZ, $A295, COLUMN(S295))</f>
        <v/>
      </c>
      <c r="T295">
        <f>INDEX('Input EIA SEDS'!$A:$BZ, $A295, COLUMN(T295))</f>
        <v/>
      </c>
      <c r="U295">
        <f>INDEX('Input EIA SEDS'!$A:$BZ, $A295, COLUMN(U295))</f>
        <v/>
      </c>
      <c r="V295">
        <f>INDEX('Input EIA SEDS'!$A:$BZ, $A295, COLUMN(V295))</f>
        <v/>
      </c>
      <c r="W295">
        <f>INDEX('Input EIA SEDS'!$A:$BZ, $A295, COLUMN(W295))</f>
        <v/>
      </c>
      <c r="X295">
        <f>INDEX('Input EIA SEDS'!$A:$BZ, $A295, COLUMN(X295))</f>
        <v/>
      </c>
      <c r="Y295">
        <f>INDEX('Input EIA SEDS'!$A:$BZ, $A295, COLUMN(Y295))</f>
        <v/>
      </c>
      <c r="Z295">
        <f>INDEX('Input EIA SEDS'!$A:$BZ, $A295, COLUMN(Z295))</f>
        <v/>
      </c>
      <c r="AA295">
        <f>INDEX('Input EIA SEDS'!$A:$BZ, $A295, COLUMN(AA295))</f>
        <v/>
      </c>
      <c r="AB295">
        <f>INDEX('Input EIA SEDS'!$A:$BZ, $A295, COLUMN(AB295))</f>
        <v/>
      </c>
      <c r="AC295">
        <f>INDEX('Input EIA SEDS'!$A:$BZ, $A295, COLUMN(AC295))</f>
        <v/>
      </c>
      <c r="AD295">
        <f>INDEX('Input EIA SEDS'!$A:$BZ, $A295, COLUMN(AD295))</f>
        <v/>
      </c>
      <c r="AE295">
        <f>INDEX('Input EIA SEDS'!$A:$BZ, $A295, COLUMN(AE295))</f>
        <v/>
      </c>
      <c r="AF295">
        <f>INDEX('Input EIA SEDS'!$A:$BZ, $A295, COLUMN(AF295))</f>
        <v/>
      </c>
      <c r="AG295">
        <f>INDEX('Input EIA SEDS'!$A:$BZ, $A295, COLUMN(AG295))</f>
        <v/>
      </c>
      <c r="AH295">
        <f>INDEX('Input EIA SEDS'!$A:$BZ, $A295, COLUMN(AH295))</f>
        <v/>
      </c>
      <c r="AI295">
        <f>INDEX('Input EIA SEDS'!$A:$BZ, $A295, COLUMN(AI295))</f>
        <v/>
      </c>
      <c r="AJ295">
        <f>INDEX('Input EIA SEDS'!$A:$BZ, $A295, COLUMN(AJ295))</f>
        <v/>
      </c>
      <c r="AK295">
        <f>INDEX('Input EIA SEDS'!$A:$BZ, $A295, COLUMN(AK295))</f>
        <v/>
      </c>
      <c r="AL295">
        <f>INDEX('Input EIA SEDS'!$A:$BZ, $A295, COLUMN(AL295))</f>
        <v/>
      </c>
      <c r="AM295">
        <f>INDEX('Input EIA SEDS'!$A:$BZ, $A295, COLUMN(AM295))</f>
        <v/>
      </c>
      <c r="AN295">
        <f>INDEX('Input EIA SEDS'!$A:$BZ, $A295, COLUMN(AN295))</f>
        <v/>
      </c>
      <c r="AO295">
        <f>INDEX('Input EIA SEDS'!$A:$BZ, $A295, COLUMN(AO295))</f>
        <v/>
      </c>
      <c r="AP295">
        <f>INDEX('Input EIA SEDS'!$A:$BZ, $A295, COLUMN(AP295))</f>
        <v/>
      </c>
      <c r="AQ295">
        <f>INDEX('Input EIA SEDS'!$A:$BZ, $A295, COLUMN(AQ295))</f>
        <v/>
      </c>
      <c r="AR295">
        <f>INDEX('Input EIA SEDS'!$A:$BZ, $A295, COLUMN(AR295))</f>
        <v/>
      </c>
      <c r="AS295">
        <f>INDEX('Input EIA SEDS'!$A:$BZ, $A295, COLUMN(AS295))</f>
        <v/>
      </c>
      <c r="AT295">
        <f>INDEX('Input EIA SEDS'!$A:$BZ, $A295, COLUMN(AT295))</f>
        <v/>
      </c>
      <c r="AU295">
        <f>INDEX('Input EIA SEDS'!$A:$BZ, $A295, COLUMN(AU295))</f>
        <v/>
      </c>
      <c r="AV295">
        <f>INDEX('Input EIA SEDS'!$A:$BZ, $A295, COLUMN(AV295))</f>
        <v/>
      </c>
      <c r="AW295">
        <f>INDEX('Input EIA SEDS'!$A:$BZ, $A295, COLUMN(AW295))</f>
        <v/>
      </c>
      <c r="AX295">
        <f>INDEX('Input EIA SEDS'!$A:$BZ, $A295, COLUMN(AX295))</f>
        <v/>
      </c>
      <c r="AY295">
        <f>INDEX('Input EIA SEDS'!$A:$BZ, $A295, COLUMN(AY295))</f>
        <v/>
      </c>
      <c r="AZ295">
        <f>INDEX('Input EIA SEDS'!$A:$BZ, $A295, COLUMN(AZ295))</f>
        <v/>
      </c>
      <c r="BA295">
        <f>INDEX('Input EIA SEDS'!$A:$BZ, $A295, COLUMN(BA295))</f>
        <v/>
      </c>
      <c r="BB295">
        <f>INDEX('Input EIA SEDS'!$A:$BZ, $A295, COLUMN(BB295))</f>
        <v/>
      </c>
      <c r="BC295">
        <f>INDEX('Input EIA SEDS'!$A:$BZ, $A295, COLUMN(BC295))</f>
        <v/>
      </c>
      <c r="BD295">
        <f>INDEX('Input EIA SEDS'!$A:$BZ, $A295, COLUMN(BD295))</f>
        <v/>
      </c>
      <c r="BE295">
        <f>INDEX('Input EIA SEDS'!$A:$BZ, $A295, COLUMN(BE295))</f>
        <v/>
      </c>
      <c r="BF295">
        <f>INDEX('Input EIA SEDS'!$A:$BZ, $A295, COLUMN(BF295))</f>
        <v/>
      </c>
      <c r="BG295">
        <f>INDEX('Input EIA SEDS'!$A:$BZ, $A295, COLUMN(BG295))</f>
        <v/>
      </c>
      <c r="BH295">
        <f>INDEX('Input EIA SEDS'!$A:$BZ, $A295, COLUMN(BH295))</f>
        <v/>
      </c>
      <c r="BI295">
        <f>INDEX('Input EIA SEDS'!$A:$BZ, $A295, COLUMN(BI295))</f>
        <v/>
      </c>
      <c r="BJ295">
        <f>INDEX('Input EIA SEDS'!$A:$BZ, $A295, COLUMN(BJ295))</f>
        <v/>
      </c>
      <c r="BK295">
        <f>INDEX('Input EIA SEDS'!$A:$BZ, $A295, COLUMN(BK295))</f>
        <v/>
      </c>
      <c r="BL295">
        <f>INDEX('Input EIA SEDS'!$A:$BZ, $A295, COLUMN(BL295))</f>
        <v/>
      </c>
      <c r="BM295">
        <f>INDEX('Input EIA SEDS'!$A:$BZ, $A295, COLUMN(BM295))</f>
        <v/>
      </c>
      <c r="BN295">
        <f>INDEX('Input EIA SEDS'!$A:$BZ, $A295, COLUMN(BN295))</f>
        <v/>
      </c>
      <c r="BO295">
        <f>INDEX('Input EIA SEDS'!$A:$BZ, $A295, COLUMN(BO295))</f>
        <v/>
      </c>
      <c r="BP295">
        <f>INDEX('Input EIA SEDS'!$A:$BZ, $A295, COLUMN(BP295))</f>
        <v/>
      </c>
      <c r="BQ295">
        <f>INDEX('Input EIA SEDS'!$A:$BZ, $A295, COLUMN(BQ295))</f>
        <v/>
      </c>
      <c r="BR295">
        <f>INDEX('Input EIA SEDS'!$A:$BZ, $A295, COLUMN(BR295))</f>
        <v/>
      </c>
      <c r="BS295">
        <f>INDEX('Input EIA SEDS'!$A:$BZ, $A295, COLUMN(BS295))</f>
        <v/>
      </c>
      <c r="BT295">
        <f>INDEX('Input EIA SEDS'!$A:$BZ, $A295, COLUMN(BT295))</f>
        <v/>
      </c>
      <c r="BU295">
        <f>INDEX('Input EIA SEDS'!$A:$BZ, $A295, COLUMN(BU295))</f>
        <v/>
      </c>
      <c r="BV295">
        <f>INDEX('Input EIA SEDS'!$A:$BZ, $A295, COLUMN(BV295))</f>
        <v/>
      </c>
      <c r="BW295">
        <f>INDEX('Input EIA SEDS'!$A:$BZ, $A295, COLUMN(BW295))</f>
        <v/>
      </c>
    </row>
    <row r="296" spans="1:75">
      <c r="A296">
        <f>MATCH($C296,'Input EIA SEDS'!$C:$C,0)</f>
        <v/>
      </c>
      <c r="B296">
        <f>INDEX('Input EIA SEDS'!$A:$BZ, $A296, COLUMN(B296))</f>
        <v/>
      </c>
      <c r="C296" t="s">
        <v>1283</v>
      </c>
      <c r="D296">
        <f>INDEX('Input EIA SEDS'!$A:$BZ, $A296, COLUMN(D296))</f>
        <v/>
      </c>
      <c r="E296">
        <f>INDEX('Input EIA SEDS'!$A:$BZ, $A296, COLUMN(E296))</f>
        <v/>
      </c>
      <c r="F296">
        <f>INDEX('Input EIA SEDS'!$A:$BZ, $A296, COLUMN(F296))</f>
        <v/>
      </c>
      <c r="G296">
        <f>INDEX('Input EIA SEDS'!$A:$BZ, $A296, COLUMN(G296))</f>
        <v/>
      </c>
      <c r="H296">
        <f>INDEX('Input EIA SEDS'!$A:$BZ, $A296, COLUMN(H296))</f>
        <v/>
      </c>
      <c r="I296">
        <f>INDEX('Input EIA SEDS'!$A:$BZ, $A296, COLUMN(I296))</f>
        <v/>
      </c>
      <c r="J296">
        <f>INDEX('Input EIA SEDS'!$A:$BZ, $A296, COLUMN(J296))</f>
        <v/>
      </c>
      <c r="K296">
        <f>INDEX('Input EIA SEDS'!$A:$BZ, $A296, COLUMN(K296))</f>
        <v/>
      </c>
      <c r="L296">
        <f>INDEX('Input EIA SEDS'!$A:$BZ, $A296, COLUMN(L296))</f>
        <v/>
      </c>
      <c r="M296">
        <f>INDEX('Input EIA SEDS'!$A:$BZ, $A296, COLUMN(M296))</f>
        <v/>
      </c>
      <c r="N296">
        <f>INDEX('Input EIA SEDS'!$A:$BZ, $A296, COLUMN(N296))</f>
        <v/>
      </c>
      <c r="O296">
        <f>INDEX('Input EIA SEDS'!$A:$BZ, $A296, COLUMN(O296))</f>
        <v/>
      </c>
      <c r="P296">
        <f>INDEX('Input EIA SEDS'!$A:$BZ, $A296, COLUMN(P296))</f>
        <v/>
      </c>
      <c r="Q296">
        <f>INDEX('Input EIA SEDS'!$A:$BZ, $A296, COLUMN(Q296))</f>
        <v/>
      </c>
      <c r="R296">
        <f>INDEX('Input EIA SEDS'!$A:$BZ, $A296, COLUMN(R296))</f>
        <v/>
      </c>
      <c r="S296">
        <f>INDEX('Input EIA SEDS'!$A:$BZ, $A296, COLUMN(S296))</f>
        <v/>
      </c>
      <c r="T296">
        <f>INDEX('Input EIA SEDS'!$A:$BZ, $A296, COLUMN(T296))</f>
        <v/>
      </c>
      <c r="U296">
        <f>INDEX('Input EIA SEDS'!$A:$BZ, $A296, COLUMN(U296))</f>
        <v/>
      </c>
      <c r="V296">
        <f>INDEX('Input EIA SEDS'!$A:$BZ, $A296, COLUMN(V296))</f>
        <v/>
      </c>
      <c r="W296">
        <f>INDEX('Input EIA SEDS'!$A:$BZ, $A296, COLUMN(W296))</f>
        <v/>
      </c>
      <c r="X296">
        <f>INDEX('Input EIA SEDS'!$A:$BZ, $A296, COLUMN(X296))</f>
        <v/>
      </c>
      <c r="Y296">
        <f>INDEX('Input EIA SEDS'!$A:$BZ, $A296, COLUMN(Y296))</f>
        <v/>
      </c>
      <c r="Z296">
        <f>INDEX('Input EIA SEDS'!$A:$BZ, $A296, COLUMN(Z296))</f>
        <v/>
      </c>
      <c r="AA296">
        <f>INDEX('Input EIA SEDS'!$A:$BZ, $A296, COLUMN(AA296))</f>
        <v/>
      </c>
      <c r="AB296">
        <f>INDEX('Input EIA SEDS'!$A:$BZ, $A296, COLUMN(AB296))</f>
        <v/>
      </c>
      <c r="AC296">
        <f>INDEX('Input EIA SEDS'!$A:$BZ, $A296, COLUMN(AC296))</f>
        <v/>
      </c>
      <c r="AD296">
        <f>INDEX('Input EIA SEDS'!$A:$BZ, $A296, COLUMN(AD296))</f>
        <v/>
      </c>
      <c r="AE296">
        <f>INDEX('Input EIA SEDS'!$A:$BZ, $A296, COLUMN(AE296))</f>
        <v/>
      </c>
      <c r="AF296">
        <f>INDEX('Input EIA SEDS'!$A:$BZ, $A296, COLUMN(AF296))</f>
        <v/>
      </c>
      <c r="AG296">
        <f>INDEX('Input EIA SEDS'!$A:$BZ, $A296, COLUMN(AG296))</f>
        <v/>
      </c>
      <c r="AH296">
        <f>INDEX('Input EIA SEDS'!$A:$BZ, $A296, COLUMN(AH296))</f>
        <v/>
      </c>
      <c r="AI296">
        <f>INDEX('Input EIA SEDS'!$A:$BZ, $A296, COLUMN(AI296))</f>
        <v/>
      </c>
      <c r="AJ296">
        <f>INDEX('Input EIA SEDS'!$A:$BZ, $A296, COLUMN(AJ296))</f>
        <v/>
      </c>
      <c r="AK296">
        <f>INDEX('Input EIA SEDS'!$A:$BZ, $A296, COLUMN(AK296))</f>
        <v/>
      </c>
      <c r="AL296">
        <f>INDEX('Input EIA SEDS'!$A:$BZ, $A296, COLUMN(AL296))</f>
        <v/>
      </c>
      <c r="AM296">
        <f>INDEX('Input EIA SEDS'!$A:$BZ, $A296, COLUMN(AM296))</f>
        <v/>
      </c>
      <c r="AN296">
        <f>INDEX('Input EIA SEDS'!$A:$BZ, $A296, COLUMN(AN296))</f>
        <v/>
      </c>
      <c r="AO296">
        <f>INDEX('Input EIA SEDS'!$A:$BZ, $A296, COLUMN(AO296))</f>
        <v/>
      </c>
      <c r="AP296">
        <f>INDEX('Input EIA SEDS'!$A:$BZ, $A296, COLUMN(AP296))</f>
        <v/>
      </c>
      <c r="AQ296">
        <f>INDEX('Input EIA SEDS'!$A:$BZ, $A296, COLUMN(AQ296))</f>
        <v/>
      </c>
      <c r="AR296">
        <f>INDEX('Input EIA SEDS'!$A:$BZ, $A296, COLUMN(AR296))</f>
        <v/>
      </c>
      <c r="AS296">
        <f>INDEX('Input EIA SEDS'!$A:$BZ, $A296, COLUMN(AS296))</f>
        <v/>
      </c>
      <c r="AT296">
        <f>INDEX('Input EIA SEDS'!$A:$BZ, $A296, COLUMN(AT296))</f>
        <v/>
      </c>
      <c r="AU296">
        <f>INDEX('Input EIA SEDS'!$A:$BZ, $A296, COLUMN(AU296))</f>
        <v/>
      </c>
      <c r="AV296">
        <f>INDEX('Input EIA SEDS'!$A:$BZ, $A296, COLUMN(AV296))</f>
        <v/>
      </c>
      <c r="AW296">
        <f>INDEX('Input EIA SEDS'!$A:$BZ, $A296, COLUMN(AW296))</f>
        <v/>
      </c>
      <c r="AX296">
        <f>INDEX('Input EIA SEDS'!$A:$BZ, $A296, COLUMN(AX296))</f>
        <v/>
      </c>
      <c r="AY296">
        <f>INDEX('Input EIA SEDS'!$A:$BZ, $A296, COLUMN(AY296))</f>
        <v/>
      </c>
      <c r="AZ296">
        <f>INDEX('Input EIA SEDS'!$A:$BZ, $A296, COLUMN(AZ296))</f>
        <v/>
      </c>
      <c r="BA296">
        <f>INDEX('Input EIA SEDS'!$A:$BZ, $A296, COLUMN(BA296))</f>
        <v/>
      </c>
      <c r="BB296">
        <f>INDEX('Input EIA SEDS'!$A:$BZ, $A296, COLUMN(BB296))</f>
        <v/>
      </c>
      <c r="BC296">
        <f>INDEX('Input EIA SEDS'!$A:$BZ, $A296, COLUMN(BC296))</f>
        <v/>
      </c>
      <c r="BD296">
        <f>INDEX('Input EIA SEDS'!$A:$BZ, $A296, COLUMN(BD296))</f>
        <v/>
      </c>
      <c r="BE296">
        <f>INDEX('Input EIA SEDS'!$A:$BZ, $A296, COLUMN(BE296))</f>
        <v/>
      </c>
      <c r="BF296">
        <f>INDEX('Input EIA SEDS'!$A:$BZ, $A296, COLUMN(BF296))</f>
        <v/>
      </c>
      <c r="BG296">
        <f>INDEX('Input EIA SEDS'!$A:$BZ, $A296, COLUMN(BG296))</f>
        <v/>
      </c>
      <c r="BH296">
        <f>INDEX('Input EIA SEDS'!$A:$BZ, $A296, COLUMN(BH296))</f>
        <v/>
      </c>
      <c r="BI296">
        <f>INDEX('Input EIA SEDS'!$A:$BZ, $A296, COLUMN(BI296))</f>
        <v/>
      </c>
      <c r="BJ296">
        <f>INDEX('Input EIA SEDS'!$A:$BZ, $A296, COLUMN(BJ296))</f>
        <v/>
      </c>
      <c r="BK296">
        <f>INDEX('Input EIA SEDS'!$A:$BZ, $A296, COLUMN(BK296))</f>
        <v/>
      </c>
      <c r="BL296">
        <f>INDEX('Input EIA SEDS'!$A:$BZ, $A296, COLUMN(BL296))</f>
        <v/>
      </c>
      <c r="BM296">
        <f>INDEX('Input EIA SEDS'!$A:$BZ, $A296, COLUMN(BM296))</f>
        <v/>
      </c>
      <c r="BN296">
        <f>INDEX('Input EIA SEDS'!$A:$BZ, $A296, COLUMN(BN296))</f>
        <v/>
      </c>
      <c r="BO296">
        <f>INDEX('Input EIA SEDS'!$A:$BZ, $A296, COLUMN(BO296))</f>
        <v/>
      </c>
      <c r="BP296">
        <f>INDEX('Input EIA SEDS'!$A:$BZ, $A296, COLUMN(BP296))</f>
        <v/>
      </c>
      <c r="BQ296">
        <f>INDEX('Input EIA SEDS'!$A:$BZ, $A296, COLUMN(BQ296))</f>
        <v/>
      </c>
      <c r="BR296">
        <f>INDEX('Input EIA SEDS'!$A:$BZ, $A296, COLUMN(BR296))</f>
        <v/>
      </c>
      <c r="BS296">
        <f>INDEX('Input EIA SEDS'!$A:$BZ, $A296, COLUMN(BS296))</f>
        <v/>
      </c>
      <c r="BT296">
        <f>INDEX('Input EIA SEDS'!$A:$BZ, $A296, COLUMN(BT296))</f>
        <v/>
      </c>
      <c r="BU296">
        <f>INDEX('Input EIA SEDS'!$A:$BZ, $A296, COLUMN(BU296))</f>
        <v/>
      </c>
      <c r="BV296">
        <f>INDEX('Input EIA SEDS'!$A:$BZ, $A296, COLUMN(BV296))</f>
        <v/>
      </c>
      <c r="BW296">
        <f>INDEX('Input EIA SEDS'!$A:$BZ, $A296, COLUMN(BW296))</f>
        <v/>
      </c>
    </row>
    <row r="297" spans="1:75">
      <c r="A297">
        <f>MATCH($C297,'Input EIA SEDS'!$C:$C,0)</f>
        <v/>
      </c>
      <c r="B297">
        <f>INDEX('Input EIA SEDS'!$A:$BZ, $A297, COLUMN(B297))</f>
        <v/>
      </c>
      <c r="C297" t="s">
        <v>1289</v>
      </c>
      <c r="D297">
        <f>INDEX('Input EIA SEDS'!$A:$BZ, $A297, COLUMN(D297))</f>
        <v/>
      </c>
      <c r="E297">
        <f>INDEX('Input EIA SEDS'!$A:$BZ, $A297, COLUMN(E297))</f>
        <v/>
      </c>
      <c r="F297">
        <f>INDEX('Input EIA SEDS'!$A:$BZ, $A297, COLUMN(F297))</f>
        <v/>
      </c>
      <c r="G297">
        <f>INDEX('Input EIA SEDS'!$A:$BZ, $A297, COLUMN(G297))</f>
        <v/>
      </c>
      <c r="H297">
        <f>INDEX('Input EIA SEDS'!$A:$BZ, $A297, COLUMN(H297))</f>
        <v/>
      </c>
      <c r="I297">
        <f>INDEX('Input EIA SEDS'!$A:$BZ, $A297, COLUMN(I297))</f>
        <v/>
      </c>
      <c r="J297">
        <f>INDEX('Input EIA SEDS'!$A:$BZ, $A297, COLUMN(J297))</f>
        <v/>
      </c>
      <c r="K297">
        <f>INDEX('Input EIA SEDS'!$A:$BZ, $A297, COLUMN(K297))</f>
        <v/>
      </c>
      <c r="L297">
        <f>INDEX('Input EIA SEDS'!$A:$BZ, $A297, COLUMN(L297))</f>
        <v/>
      </c>
      <c r="M297">
        <f>INDEX('Input EIA SEDS'!$A:$BZ, $A297, COLUMN(M297))</f>
        <v/>
      </c>
      <c r="N297">
        <f>INDEX('Input EIA SEDS'!$A:$BZ, $A297, COLUMN(N297))</f>
        <v/>
      </c>
      <c r="O297">
        <f>INDEX('Input EIA SEDS'!$A:$BZ, $A297, COLUMN(O297))</f>
        <v/>
      </c>
      <c r="P297">
        <f>INDEX('Input EIA SEDS'!$A:$BZ, $A297, COLUMN(P297))</f>
        <v/>
      </c>
      <c r="Q297">
        <f>INDEX('Input EIA SEDS'!$A:$BZ, $A297, COLUMN(Q297))</f>
        <v/>
      </c>
      <c r="R297">
        <f>INDEX('Input EIA SEDS'!$A:$BZ, $A297, COLUMN(R297))</f>
        <v/>
      </c>
      <c r="S297">
        <f>INDEX('Input EIA SEDS'!$A:$BZ, $A297, COLUMN(S297))</f>
        <v/>
      </c>
      <c r="T297">
        <f>INDEX('Input EIA SEDS'!$A:$BZ, $A297, COLUMN(T297))</f>
        <v/>
      </c>
      <c r="U297">
        <f>INDEX('Input EIA SEDS'!$A:$BZ, $A297, COLUMN(U297))</f>
        <v/>
      </c>
      <c r="V297">
        <f>INDEX('Input EIA SEDS'!$A:$BZ, $A297, COLUMN(V297))</f>
        <v/>
      </c>
      <c r="W297">
        <f>INDEX('Input EIA SEDS'!$A:$BZ, $A297, COLUMN(W297))</f>
        <v/>
      </c>
      <c r="X297">
        <f>INDEX('Input EIA SEDS'!$A:$BZ, $A297, COLUMN(X297))</f>
        <v/>
      </c>
      <c r="Y297">
        <f>INDEX('Input EIA SEDS'!$A:$BZ, $A297, COLUMN(Y297))</f>
        <v/>
      </c>
      <c r="Z297">
        <f>INDEX('Input EIA SEDS'!$A:$BZ, $A297, COLUMN(Z297))</f>
        <v/>
      </c>
      <c r="AA297">
        <f>INDEX('Input EIA SEDS'!$A:$BZ, $A297, COLUMN(AA297))</f>
        <v/>
      </c>
      <c r="AB297">
        <f>INDEX('Input EIA SEDS'!$A:$BZ, $A297, COLUMN(AB297))</f>
        <v/>
      </c>
      <c r="AC297">
        <f>INDEX('Input EIA SEDS'!$A:$BZ, $A297, COLUMN(AC297))</f>
        <v/>
      </c>
      <c r="AD297">
        <f>INDEX('Input EIA SEDS'!$A:$BZ, $A297, COLUMN(AD297))</f>
        <v/>
      </c>
      <c r="AE297">
        <f>INDEX('Input EIA SEDS'!$A:$BZ, $A297, COLUMN(AE297))</f>
        <v/>
      </c>
      <c r="AF297">
        <f>INDEX('Input EIA SEDS'!$A:$BZ, $A297, COLUMN(AF297))</f>
        <v/>
      </c>
      <c r="AG297">
        <f>INDEX('Input EIA SEDS'!$A:$BZ, $A297, COLUMN(AG297))</f>
        <v/>
      </c>
      <c r="AH297">
        <f>INDEX('Input EIA SEDS'!$A:$BZ, $A297, COLUMN(AH297))</f>
        <v/>
      </c>
      <c r="AI297">
        <f>INDEX('Input EIA SEDS'!$A:$BZ, $A297, COLUMN(AI297))</f>
        <v/>
      </c>
      <c r="AJ297">
        <f>INDEX('Input EIA SEDS'!$A:$BZ, $A297, COLUMN(AJ297))</f>
        <v/>
      </c>
      <c r="AK297">
        <f>INDEX('Input EIA SEDS'!$A:$BZ, $A297, COLUMN(AK297))</f>
        <v/>
      </c>
      <c r="AL297">
        <f>INDEX('Input EIA SEDS'!$A:$BZ, $A297, COLUMN(AL297))</f>
        <v/>
      </c>
      <c r="AM297">
        <f>INDEX('Input EIA SEDS'!$A:$BZ, $A297, COLUMN(AM297))</f>
        <v/>
      </c>
      <c r="AN297">
        <f>INDEX('Input EIA SEDS'!$A:$BZ, $A297, COLUMN(AN297))</f>
        <v/>
      </c>
      <c r="AO297">
        <f>INDEX('Input EIA SEDS'!$A:$BZ, $A297, COLUMN(AO297))</f>
        <v/>
      </c>
      <c r="AP297">
        <f>INDEX('Input EIA SEDS'!$A:$BZ, $A297, COLUMN(AP297))</f>
        <v/>
      </c>
      <c r="AQ297">
        <f>INDEX('Input EIA SEDS'!$A:$BZ, $A297, COLUMN(AQ297))</f>
        <v/>
      </c>
      <c r="AR297">
        <f>INDEX('Input EIA SEDS'!$A:$BZ, $A297, COLUMN(AR297))</f>
        <v/>
      </c>
      <c r="AS297">
        <f>INDEX('Input EIA SEDS'!$A:$BZ, $A297, COLUMN(AS297))</f>
        <v/>
      </c>
      <c r="AT297">
        <f>INDEX('Input EIA SEDS'!$A:$BZ, $A297, COLUMN(AT297))</f>
        <v/>
      </c>
      <c r="AU297">
        <f>INDEX('Input EIA SEDS'!$A:$BZ, $A297, COLUMN(AU297))</f>
        <v/>
      </c>
      <c r="AV297">
        <f>INDEX('Input EIA SEDS'!$A:$BZ, $A297, COLUMN(AV297))</f>
        <v/>
      </c>
      <c r="AW297">
        <f>INDEX('Input EIA SEDS'!$A:$BZ, $A297, COLUMN(AW297))</f>
        <v/>
      </c>
      <c r="AX297">
        <f>INDEX('Input EIA SEDS'!$A:$BZ, $A297, COLUMN(AX297))</f>
        <v/>
      </c>
      <c r="AY297">
        <f>INDEX('Input EIA SEDS'!$A:$BZ, $A297, COLUMN(AY297))</f>
        <v/>
      </c>
      <c r="AZ297">
        <f>INDEX('Input EIA SEDS'!$A:$BZ, $A297, COLUMN(AZ297))</f>
        <v/>
      </c>
      <c r="BA297">
        <f>INDEX('Input EIA SEDS'!$A:$BZ, $A297, COLUMN(BA297))</f>
        <v/>
      </c>
      <c r="BB297">
        <f>INDEX('Input EIA SEDS'!$A:$BZ, $A297, COLUMN(BB297))</f>
        <v/>
      </c>
      <c r="BC297">
        <f>INDEX('Input EIA SEDS'!$A:$BZ, $A297, COLUMN(BC297))</f>
        <v/>
      </c>
      <c r="BD297">
        <f>INDEX('Input EIA SEDS'!$A:$BZ, $A297, COLUMN(BD297))</f>
        <v/>
      </c>
      <c r="BE297">
        <f>INDEX('Input EIA SEDS'!$A:$BZ, $A297, COLUMN(BE297))</f>
        <v/>
      </c>
      <c r="BF297">
        <f>INDEX('Input EIA SEDS'!$A:$BZ, $A297, COLUMN(BF297))</f>
        <v/>
      </c>
      <c r="BG297">
        <f>INDEX('Input EIA SEDS'!$A:$BZ, $A297, COLUMN(BG297))</f>
        <v/>
      </c>
      <c r="BH297">
        <f>INDEX('Input EIA SEDS'!$A:$BZ, $A297, COLUMN(BH297))</f>
        <v/>
      </c>
      <c r="BI297">
        <f>INDEX('Input EIA SEDS'!$A:$BZ, $A297, COLUMN(BI297))</f>
        <v/>
      </c>
      <c r="BJ297">
        <f>INDEX('Input EIA SEDS'!$A:$BZ, $A297, COLUMN(BJ297))</f>
        <v/>
      </c>
      <c r="BK297">
        <f>INDEX('Input EIA SEDS'!$A:$BZ, $A297, COLUMN(BK297))</f>
        <v/>
      </c>
      <c r="BL297">
        <f>INDEX('Input EIA SEDS'!$A:$BZ, $A297, COLUMN(BL297))</f>
        <v/>
      </c>
      <c r="BM297">
        <f>INDEX('Input EIA SEDS'!$A:$BZ, $A297, COLUMN(BM297))</f>
        <v/>
      </c>
      <c r="BN297">
        <f>INDEX('Input EIA SEDS'!$A:$BZ, $A297, COLUMN(BN297))</f>
        <v/>
      </c>
      <c r="BO297">
        <f>INDEX('Input EIA SEDS'!$A:$BZ, $A297, COLUMN(BO297))</f>
        <v/>
      </c>
      <c r="BP297">
        <f>INDEX('Input EIA SEDS'!$A:$BZ, $A297, COLUMN(BP297))</f>
        <v/>
      </c>
      <c r="BQ297">
        <f>INDEX('Input EIA SEDS'!$A:$BZ, $A297, COLUMN(BQ297))</f>
        <v/>
      </c>
      <c r="BR297">
        <f>INDEX('Input EIA SEDS'!$A:$BZ, $A297, COLUMN(BR297))</f>
        <v/>
      </c>
      <c r="BS297">
        <f>INDEX('Input EIA SEDS'!$A:$BZ, $A297, COLUMN(BS297))</f>
        <v/>
      </c>
      <c r="BT297">
        <f>INDEX('Input EIA SEDS'!$A:$BZ, $A297, COLUMN(BT297))</f>
        <v/>
      </c>
      <c r="BU297">
        <f>INDEX('Input EIA SEDS'!$A:$BZ, $A297, COLUMN(BU297))</f>
        <v/>
      </c>
      <c r="BV297">
        <f>INDEX('Input EIA SEDS'!$A:$BZ, $A297, COLUMN(BV297))</f>
        <v/>
      </c>
      <c r="BW297">
        <f>INDEX('Input EIA SEDS'!$A:$BZ, $A297, COLUMN(BW297))</f>
        <v/>
      </c>
    </row>
    <row r="298" spans="1:75">
      <c r="A298">
        <f>MATCH($C298,'Input EIA SEDS'!$C:$C,0)</f>
        <v/>
      </c>
      <c r="B298">
        <f>INDEX('Input EIA SEDS'!$A:$BZ, $A298, COLUMN(B298))</f>
        <v/>
      </c>
      <c r="C298" t="s">
        <v>1299</v>
      </c>
      <c r="D298">
        <f>INDEX('Input EIA SEDS'!$A:$BZ, $A298, COLUMN(D298))</f>
        <v/>
      </c>
      <c r="E298">
        <f>INDEX('Input EIA SEDS'!$A:$BZ, $A298, COLUMN(E298))</f>
        <v/>
      </c>
      <c r="F298">
        <f>INDEX('Input EIA SEDS'!$A:$BZ, $A298, COLUMN(F298))</f>
        <v/>
      </c>
      <c r="G298">
        <f>INDEX('Input EIA SEDS'!$A:$BZ, $A298, COLUMN(G298))</f>
        <v/>
      </c>
      <c r="H298">
        <f>INDEX('Input EIA SEDS'!$A:$BZ, $A298, COLUMN(H298))</f>
        <v/>
      </c>
      <c r="I298">
        <f>INDEX('Input EIA SEDS'!$A:$BZ, $A298, COLUMN(I298))</f>
        <v/>
      </c>
      <c r="J298">
        <f>INDEX('Input EIA SEDS'!$A:$BZ, $A298, COLUMN(J298))</f>
        <v/>
      </c>
      <c r="K298">
        <f>INDEX('Input EIA SEDS'!$A:$BZ, $A298, COLUMN(K298))</f>
        <v/>
      </c>
      <c r="L298">
        <f>INDEX('Input EIA SEDS'!$A:$BZ, $A298, COLUMN(L298))</f>
        <v/>
      </c>
      <c r="M298">
        <f>INDEX('Input EIA SEDS'!$A:$BZ, $A298, COLUMN(M298))</f>
        <v/>
      </c>
      <c r="N298">
        <f>INDEX('Input EIA SEDS'!$A:$BZ, $A298, COLUMN(N298))</f>
        <v/>
      </c>
      <c r="O298">
        <f>INDEX('Input EIA SEDS'!$A:$BZ, $A298, COLUMN(O298))</f>
        <v/>
      </c>
      <c r="P298">
        <f>INDEX('Input EIA SEDS'!$A:$BZ, $A298, COLUMN(P298))</f>
        <v/>
      </c>
      <c r="Q298">
        <f>INDEX('Input EIA SEDS'!$A:$BZ, $A298, COLUMN(Q298))</f>
        <v/>
      </c>
      <c r="R298">
        <f>INDEX('Input EIA SEDS'!$A:$BZ, $A298, COLUMN(R298))</f>
        <v/>
      </c>
      <c r="S298">
        <f>INDEX('Input EIA SEDS'!$A:$BZ, $A298, COLUMN(S298))</f>
        <v/>
      </c>
      <c r="T298">
        <f>INDEX('Input EIA SEDS'!$A:$BZ, $A298, COLUMN(T298))</f>
        <v/>
      </c>
      <c r="U298">
        <f>INDEX('Input EIA SEDS'!$A:$BZ, $A298, COLUMN(U298))</f>
        <v/>
      </c>
      <c r="V298">
        <f>INDEX('Input EIA SEDS'!$A:$BZ, $A298, COLUMN(V298))</f>
        <v/>
      </c>
      <c r="W298">
        <f>INDEX('Input EIA SEDS'!$A:$BZ, $A298, COLUMN(W298))</f>
        <v/>
      </c>
      <c r="X298">
        <f>INDEX('Input EIA SEDS'!$A:$BZ, $A298, COLUMN(X298))</f>
        <v/>
      </c>
      <c r="Y298">
        <f>INDEX('Input EIA SEDS'!$A:$BZ, $A298, COLUMN(Y298))</f>
        <v/>
      </c>
      <c r="Z298">
        <f>INDEX('Input EIA SEDS'!$A:$BZ, $A298, COLUMN(Z298))</f>
        <v/>
      </c>
      <c r="AA298">
        <f>INDEX('Input EIA SEDS'!$A:$BZ, $A298, COLUMN(AA298))</f>
        <v/>
      </c>
      <c r="AB298">
        <f>INDEX('Input EIA SEDS'!$A:$BZ, $A298, COLUMN(AB298))</f>
        <v/>
      </c>
      <c r="AC298">
        <f>INDEX('Input EIA SEDS'!$A:$BZ, $A298, COLUMN(AC298))</f>
        <v/>
      </c>
      <c r="AD298">
        <f>INDEX('Input EIA SEDS'!$A:$BZ, $A298, COLUMN(AD298))</f>
        <v/>
      </c>
      <c r="AE298">
        <f>INDEX('Input EIA SEDS'!$A:$BZ, $A298, COLUMN(AE298))</f>
        <v/>
      </c>
      <c r="AF298">
        <f>INDEX('Input EIA SEDS'!$A:$BZ, $A298, COLUMN(AF298))</f>
        <v/>
      </c>
      <c r="AG298">
        <f>INDEX('Input EIA SEDS'!$A:$BZ, $A298, COLUMN(AG298))</f>
        <v/>
      </c>
      <c r="AH298">
        <f>INDEX('Input EIA SEDS'!$A:$BZ, $A298, COLUMN(AH298))</f>
        <v/>
      </c>
      <c r="AI298">
        <f>INDEX('Input EIA SEDS'!$A:$BZ, $A298, COLUMN(AI298))</f>
        <v/>
      </c>
      <c r="AJ298">
        <f>INDEX('Input EIA SEDS'!$A:$BZ, $A298, COLUMN(AJ298))</f>
        <v/>
      </c>
      <c r="AK298">
        <f>INDEX('Input EIA SEDS'!$A:$BZ, $A298, COLUMN(AK298))</f>
        <v/>
      </c>
      <c r="AL298">
        <f>INDEX('Input EIA SEDS'!$A:$BZ, $A298, COLUMN(AL298))</f>
        <v/>
      </c>
      <c r="AM298">
        <f>INDEX('Input EIA SEDS'!$A:$BZ, $A298, COLUMN(AM298))</f>
        <v/>
      </c>
      <c r="AN298">
        <f>INDEX('Input EIA SEDS'!$A:$BZ, $A298, COLUMN(AN298))</f>
        <v/>
      </c>
      <c r="AO298">
        <f>INDEX('Input EIA SEDS'!$A:$BZ, $A298, COLUMN(AO298))</f>
        <v/>
      </c>
      <c r="AP298">
        <f>INDEX('Input EIA SEDS'!$A:$BZ, $A298, COLUMN(AP298))</f>
        <v/>
      </c>
      <c r="AQ298">
        <f>INDEX('Input EIA SEDS'!$A:$BZ, $A298, COLUMN(AQ298))</f>
        <v/>
      </c>
      <c r="AR298">
        <f>INDEX('Input EIA SEDS'!$A:$BZ, $A298, COLUMN(AR298))</f>
        <v/>
      </c>
      <c r="AS298">
        <f>INDEX('Input EIA SEDS'!$A:$BZ, $A298, COLUMN(AS298))</f>
        <v/>
      </c>
      <c r="AT298">
        <f>INDEX('Input EIA SEDS'!$A:$BZ, $A298, COLUMN(AT298))</f>
        <v/>
      </c>
      <c r="AU298">
        <f>INDEX('Input EIA SEDS'!$A:$BZ, $A298, COLUMN(AU298))</f>
        <v/>
      </c>
      <c r="AV298">
        <f>INDEX('Input EIA SEDS'!$A:$BZ, $A298, COLUMN(AV298))</f>
        <v/>
      </c>
      <c r="AW298">
        <f>INDEX('Input EIA SEDS'!$A:$BZ, $A298, COLUMN(AW298))</f>
        <v/>
      </c>
      <c r="AX298">
        <f>INDEX('Input EIA SEDS'!$A:$BZ, $A298, COLUMN(AX298))</f>
        <v/>
      </c>
      <c r="AY298">
        <f>INDEX('Input EIA SEDS'!$A:$BZ, $A298, COLUMN(AY298))</f>
        <v/>
      </c>
      <c r="AZ298">
        <f>INDEX('Input EIA SEDS'!$A:$BZ, $A298, COLUMN(AZ298))</f>
        <v/>
      </c>
      <c r="BA298">
        <f>INDEX('Input EIA SEDS'!$A:$BZ, $A298, COLUMN(BA298))</f>
        <v/>
      </c>
      <c r="BB298">
        <f>INDEX('Input EIA SEDS'!$A:$BZ, $A298, COLUMN(BB298))</f>
        <v/>
      </c>
      <c r="BC298">
        <f>INDEX('Input EIA SEDS'!$A:$BZ, $A298, COLUMN(BC298))</f>
        <v/>
      </c>
      <c r="BD298">
        <f>INDEX('Input EIA SEDS'!$A:$BZ, $A298, COLUMN(BD298))</f>
        <v/>
      </c>
      <c r="BE298">
        <f>INDEX('Input EIA SEDS'!$A:$BZ, $A298, COLUMN(BE298))</f>
        <v/>
      </c>
      <c r="BF298">
        <f>INDEX('Input EIA SEDS'!$A:$BZ, $A298, COLUMN(BF298))</f>
        <v/>
      </c>
      <c r="BG298">
        <f>INDEX('Input EIA SEDS'!$A:$BZ, $A298, COLUMN(BG298))</f>
        <v/>
      </c>
      <c r="BH298">
        <f>INDEX('Input EIA SEDS'!$A:$BZ, $A298, COLUMN(BH298))</f>
        <v/>
      </c>
      <c r="BI298">
        <f>INDEX('Input EIA SEDS'!$A:$BZ, $A298, COLUMN(BI298))</f>
        <v/>
      </c>
      <c r="BJ298">
        <f>INDEX('Input EIA SEDS'!$A:$BZ, $A298, COLUMN(BJ298))</f>
        <v/>
      </c>
      <c r="BK298">
        <f>INDEX('Input EIA SEDS'!$A:$BZ, $A298, COLUMN(BK298))</f>
        <v/>
      </c>
      <c r="BL298">
        <f>INDEX('Input EIA SEDS'!$A:$BZ, $A298, COLUMN(BL298))</f>
        <v/>
      </c>
      <c r="BM298">
        <f>INDEX('Input EIA SEDS'!$A:$BZ, $A298, COLUMN(BM298))</f>
        <v/>
      </c>
      <c r="BN298">
        <f>INDEX('Input EIA SEDS'!$A:$BZ, $A298, COLUMN(BN298))</f>
        <v/>
      </c>
      <c r="BO298">
        <f>INDEX('Input EIA SEDS'!$A:$BZ, $A298, COLUMN(BO298))</f>
        <v/>
      </c>
      <c r="BP298">
        <f>INDEX('Input EIA SEDS'!$A:$BZ, $A298, COLUMN(BP298))</f>
        <v/>
      </c>
      <c r="BQ298">
        <f>INDEX('Input EIA SEDS'!$A:$BZ, $A298, COLUMN(BQ298))</f>
        <v/>
      </c>
      <c r="BR298">
        <f>INDEX('Input EIA SEDS'!$A:$BZ, $A298, COLUMN(BR298))</f>
        <v/>
      </c>
      <c r="BS298">
        <f>INDEX('Input EIA SEDS'!$A:$BZ, $A298, COLUMN(BS298))</f>
        <v/>
      </c>
      <c r="BT298">
        <f>INDEX('Input EIA SEDS'!$A:$BZ, $A298, COLUMN(BT298))</f>
        <v/>
      </c>
      <c r="BU298">
        <f>INDEX('Input EIA SEDS'!$A:$BZ, $A298, COLUMN(BU298))</f>
        <v/>
      </c>
      <c r="BV298">
        <f>INDEX('Input EIA SEDS'!$A:$BZ, $A298, COLUMN(BV298))</f>
        <v/>
      </c>
      <c r="BW298">
        <f>INDEX('Input EIA SEDS'!$A:$BZ, $A298, COLUMN(BW298))</f>
        <v/>
      </c>
    </row>
    <row r="299" spans="1:75">
      <c r="A299">
        <f>MATCH($C299,'Input EIA SEDS'!$C:$C,0)</f>
        <v/>
      </c>
      <c r="B299">
        <f>INDEX('Input EIA SEDS'!$A:$BZ, $A299, COLUMN(B299))</f>
        <v/>
      </c>
      <c r="C299" t="s">
        <v>1305</v>
      </c>
      <c r="D299">
        <f>INDEX('Input EIA SEDS'!$A:$BZ, $A299, COLUMN(D299))</f>
        <v/>
      </c>
      <c r="E299">
        <f>INDEX('Input EIA SEDS'!$A:$BZ, $A299, COLUMN(E299))</f>
        <v/>
      </c>
      <c r="F299">
        <f>INDEX('Input EIA SEDS'!$A:$BZ, $A299, COLUMN(F299))</f>
        <v/>
      </c>
      <c r="G299">
        <f>INDEX('Input EIA SEDS'!$A:$BZ, $A299, COLUMN(G299))</f>
        <v/>
      </c>
      <c r="H299">
        <f>INDEX('Input EIA SEDS'!$A:$BZ, $A299, COLUMN(H299))</f>
        <v/>
      </c>
      <c r="I299">
        <f>INDEX('Input EIA SEDS'!$A:$BZ, $A299, COLUMN(I299))</f>
        <v/>
      </c>
      <c r="J299">
        <f>INDEX('Input EIA SEDS'!$A:$BZ, $A299, COLUMN(J299))</f>
        <v/>
      </c>
      <c r="K299">
        <f>INDEX('Input EIA SEDS'!$A:$BZ, $A299, COLUMN(K299))</f>
        <v/>
      </c>
      <c r="L299">
        <f>INDEX('Input EIA SEDS'!$A:$BZ, $A299, COLUMN(L299))</f>
        <v/>
      </c>
      <c r="M299">
        <f>INDEX('Input EIA SEDS'!$A:$BZ, $A299, COLUMN(M299))</f>
        <v/>
      </c>
      <c r="N299">
        <f>INDEX('Input EIA SEDS'!$A:$BZ, $A299, COLUMN(N299))</f>
        <v/>
      </c>
      <c r="O299">
        <f>INDEX('Input EIA SEDS'!$A:$BZ, $A299, COLUMN(O299))</f>
        <v/>
      </c>
      <c r="P299">
        <f>INDEX('Input EIA SEDS'!$A:$BZ, $A299, COLUMN(P299))</f>
        <v/>
      </c>
      <c r="Q299">
        <f>INDEX('Input EIA SEDS'!$A:$BZ, $A299, COLUMN(Q299))</f>
        <v/>
      </c>
      <c r="R299">
        <f>INDEX('Input EIA SEDS'!$A:$BZ, $A299, COLUMN(R299))</f>
        <v/>
      </c>
      <c r="S299">
        <f>INDEX('Input EIA SEDS'!$A:$BZ, $A299, COLUMN(S299))</f>
        <v/>
      </c>
      <c r="T299">
        <f>INDEX('Input EIA SEDS'!$A:$BZ, $A299, COLUMN(T299))</f>
        <v/>
      </c>
      <c r="U299">
        <f>INDEX('Input EIA SEDS'!$A:$BZ, $A299, COLUMN(U299))</f>
        <v/>
      </c>
      <c r="V299">
        <f>INDEX('Input EIA SEDS'!$A:$BZ, $A299, COLUMN(V299))</f>
        <v/>
      </c>
      <c r="W299">
        <f>INDEX('Input EIA SEDS'!$A:$BZ, $A299, COLUMN(W299))</f>
        <v/>
      </c>
      <c r="X299">
        <f>INDEX('Input EIA SEDS'!$A:$BZ, $A299, COLUMN(X299))</f>
        <v/>
      </c>
      <c r="Y299">
        <f>INDEX('Input EIA SEDS'!$A:$BZ, $A299, COLUMN(Y299))</f>
        <v/>
      </c>
      <c r="Z299">
        <f>INDEX('Input EIA SEDS'!$A:$BZ, $A299, COLUMN(Z299))</f>
        <v/>
      </c>
      <c r="AA299">
        <f>INDEX('Input EIA SEDS'!$A:$BZ, $A299, COLUMN(AA299))</f>
        <v/>
      </c>
      <c r="AB299">
        <f>INDEX('Input EIA SEDS'!$A:$BZ, $A299, COLUMN(AB299))</f>
        <v/>
      </c>
      <c r="AC299">
        <f>INDEX('Input EIA SEDS'!$A:$BZ, $A299, COLUMN(AC299))</f>
        <v/>
      </c>
      <c r="AD299">
        <f>INDEX('Input EIA SEDS'!$A:$BZ, $A299, COLUMN(AD299))</f>
        <v/>
      </c>
      <c r="AE299">
        <f>INDEX('Input EIA SEDS'!$A:$BZ, $A299, COLUMN(AE299))</f>
        <v/>
      </c>
      <c r="AF299">
        <f>INDEX('Input EIA SEDS'!$A:$BZ, $A299, COLUMN(AF299))</f>
        <v/>
      </c>
      <c r="AG299">
        <f>INDEX('Input EIA SEDS'!$A:$BZ, $A299, COLUMN(AG299))</f>
        <v/>
      </c>
      <c r="AH299">
        <f>INDEX('Input EIA SEDS'!$A:$BZ, $A299, COLUMN(AH299))</f>
        <v/>
      </c>
      <c r="AI299">
        <f>INDEX('Input EIA SEDS'!$A:$BZ, $A299, COLUMN(AI299))</f>
        <v/>
      </c>
      <c r="AJ299">
        <f>INDEX('Input EIA SEDS'!$A:$BZ, $A299, COLUMN(AJ299))</f>
        <v/>
      </c>
      <c r="AK299">
        <f>INDEX('Input EIA SEDS'!$A:$BZ, $A299, COLUMN(AK299))</f>
        <v/>
      </c>
      <c r="AL299">
        <f>INDEX('Input EIA SEDS'!$A:$BZ, $A299, COLUMN(AL299))</f>
        <v/>
      </c>
      <c r="AM299">
        <f>INDEX('Input EIA SEDS'!$A:$BZ, $A299, COLUMN(AM299))</f>
        <v/>
      </c>
      <c r="AN299">
        <f>INDEX('Input EIA SEDS'!$A:$BZ, $A299, COLUMN(AN299))</f>
        <v/>
      </c>
      <c r="AO299">
        <f>INDEX('Input EIA SEDS'!$A:$BZ, $A299, COLUMN(AO299))</f>
        <v/>
      </c>
      <c r="AP299">
        <f>INDEX('Input EIA SEDS'!$A:$BZ, $A299, COLUMN(AP299))</f>
        <v/>
      </c>
      <c r="AQ299">
        <f>INDEX('Input EIA SEDS'!$A:$BZ, $A299, COLUMN(AQ299))</f>
        <v/>
      </c>
      <c r="AR299">
        <f>INDEX('Input EIA SEDS'!$A:$BZ, $A299, COLUMN(AR299))</f>
        <v/>
      </c>
      <c r="AS299">
        <f>INDEX('Input EIA SEDS'!$A:$BZ, $A299, COLUMN(AS299))</f>
        <v/>
      </c>
      <c r="AT299">
        <f>INDEX('Input EIA SEDS'!$A:$BZ, $A299, COLUMN(AT299))</f>
        <v/>
      </c>
      <c r="AU299">
        <f>INDEX('Input EIA SEDS'!$A:$BZ, $A299, COLUMN(AU299))</f>
        <v/>
      </c>
      <c r="AV299">
        <f>INDEX('Input EIA SEDS'!$A:$BZ, $A299, COLUMN(AV299))</f>
        <v/>
      </c>
      <c r="AW299">
        <f>INDEX('Input EIA SEDS'!$A:$BZ, $A299, COLUMN(AW299))</f>
        <v/>
      </c>
      <c r="AX299">
        <f>INDEX('Input EIA SEDS'!$A:$BZ, $A299, COLUMN(AX299))</f>
        <v/>
      </c>
      <c r="AY299">
        <f>INDEX('Input EIA SEDS'!$A:$BZ, $A299, COLUMN(AY299))</f>
        <v/>
      </c>
      <c r="AZ299">
        <f>INDEX('Input EIA SEDS'!$A:$BZ, $A299, COLUMN(AZ299))</f>
        <v/>
      </c>
      <c r="BA299">
        <f>INDEX('Input EIA SEDS'!$A:$BZ, $A299, COLUMN(BA299))</f>
        <v/>
      </c>
      <c r="BB299">
        <f>INDEX('Input EIA SEDS'!$A:$BZ, $A299, COLUMN(BB299))</f>
        <v/>
      </c>
      <c r="BC299">
        <f>INDEX('Input EIA SEDS'!$A:$BZ, $A299, COLUMN(BC299))</f>
        <v/>
      </c>
      <c r="BD299">
        <f>INDEX('Input EIA SEDS'!$A:$BZ, $A299, COLUMN(BD299))</f>
        <v/>
      </c>
      <c r="BE299">
        <f>INDEX('Input EIA SEDS'!$A:$BZ, $A299, COLUMN(BE299))</f>
        <v/>
      </c>
      <c r="BF299">
        <f>INDEX('Input EIA SEDS'!$A:$BZ, $A299, COLUMN(BF299))</f>
        <v/>
      </c>
      <c r="BG299">
        <f>INDEX('Input EIA SEDS'!$A:$BZ, $A299, COLUMN(BG299))</f>
        <v/>
      </c>
      <c r="BH299">
        <f>INDEX('Input EIA SEDS'!$A:$BZ, $A299, COLUMN(BH299))</f>
        <v/>
      </c>
      <c r="BI299">
        <f>INDEX('Input EIA SEDS'!$A:$BZ, $A299, COLUMN(BI299))</f>
        <v/>
      </c>
      <c r="BJ299">
        <f>INDEX('Input EIA SEDS'!$A:$BZ, $A299, COLUMN(BJ299))</f>
        <v/>
      </c>
      <c r="BK299">
        <f>INDEX('Input EIA SEDS'!$A:$BZ, $A299, COLUMN(BK299))</f>
        <v/>
      </c>
      <c r="BL299">
        <f>INDEX('Input EIA SEDS'!$A:$BZ, $A299, COLUMN(BL299))</f>
        <v/>
      </c>
      <c r="BM299">
        <f>INDEX('Input EIA SEDS'!$A:$BZ, $A299, COLUMN(BM299))</f>
        <v/>
      </c>
      <c r="BN299">
        <f>INDEX('Input EIA SEDS'!$A:$BZ, $A299, COLUMN(BN299))</f>
        <v/>
      </c>
      <c r="BO299">
        <f>INDEX('Input EIA SEDS'!$A:$BZ, $A299, COLUMN(BO299))</f>
        <v/>
      </c>
      <c r="BP299">
        <f>INDEX('Input EIA SEDS'!$A:$BZ, $A299, COLUMN(BP299))</f>
        <v/>
      </c>
      <c r="BQ299">
        <f>INDEX('Input EIA SEDS'!$A:$BZ, $A299, COLUMN(BQ299))</f>
        <v/>
      </c>
      <c r="BR299">
        <f>INDEX('Input EIA SEDS'!$A:$BZ, $A299, COLUMN(BR299))</f>
        <v/>
      </c>
      <c r="BS299">
        <f>INDEX('Input EIA SEDS'!$A:$BZ, $A299, COLUMN(BS299))</f>
        <v/>
      </c>
      <c r="BT299">
        <f>INDEX('Input EIA SEDS'!$A:$BZ, $A299, COLUMN(BT299))</f>
        <v/>
      </c>
      <c r="BU299">
        <f>INDEX('Input EIA SEDS'!$A:$BZ, $A299, COLUMN(BU299))</f>
        <v/>
      </c>
      <c r="BV299">
        <f>INDEX('Input EIA SEDS'!$A:$BZ, $A299, COLUMN(BV299))</f>
        <v/>
      </c>
      <c r="BW299">
        <f>INDEX('Input EIA SEDS'!$A:$BZ, $A299, COLUMN(BW299))</f>
        <v/>
      </c>
    </row>
    <row r="300" spans="1:75">
      <c r="A300">
        <f>MATCH($C300,'Input EIA SEDS'!$C:$C,0)</f>
        <v/>
      </c>
      <c r="B300">
        <f>INDEX('Input EIA SEDS'!$A:$BZ, $A300, COLUMN(B300))</f>
        <v/>
      </c>
      <c r="C300" t="s">
        <v>1311</v>
      </c>
      <c r="D300">
        <f>INDEX('Input EIA SEDS'!$A:$BZ, $A300, COLUMN(D300))</f>
        <v/>
      </c>
      <c r="E300">
        <f>INDEX('Input EIA SEDS'!$A:$BZ, $A300, COLUMN(E300))</f>
        <v/>
      </c>
      <c r="F300">
        <f>INDEX('Input EIA SEDS'!$A:$BZ, $A300, COLUMN(F300))</f>
        <v/>
      </c>
      <c r="G300">
        <f>INDEX('Input EIA SEDS'!$A:$BZ, $A300, COLUMN(G300))</f>
        <v/>
      </c>
      <c r="H300">
        <f>INDEX('Input EIA SEDS'!$A:$BZ, $A300, COLUMN(H300))</f>
        <v/>
      </c>
      <c r="I300">
        <f>INDEX('Input EIA SEDS'!$A:$BZ, $A300, COLUMN(I300))</f>
        <v/>
      </c>
      <c r="J300">
        <f>INDEX('Input EIA SEDS'!$A:$BZ, $A300, COLUMN(J300))</f>
        <v/>
      </c>
      <c r="K300">
        <f>INDEX('Input EIA SEDS'!$A:$BZ, $A300, COLUMN(K300))</f>
        <v/>
      </c>
      <c r="L300">
        <f>INDEX('Input EIA SEDS'!$A:$BZ, $A300, COLUMN(L300))</f>
        <v/>
      </c>
      <c r="M300">
        <f>INDEX('Input EIA SEDS'!$A:$BZ, $A300, COLUMN(M300))</f>
        <v/>
      </c>
      <c r="N300">
        <f>INDEX('Input EIA SEDS'!$A:$BZ, $A300, COLUMN(N300))</f>
        <v/>
      </c>
      <c r="O300">
        <f>INDEX('Input EIA SEDS'!$A:$BZ, $A300, COLUMN(O300))</f>
        <v/>
      </c>
      <c r="P300">
        <f>INDEX('Input EIA SEDS'!$A:$BZ, $A300, COLUMN(P300))</f>
        <v/>
      </c>
      <c r="Q300">
        <f>INDEX('Input EIA SEDS'!$A:$BZ, $A300, COLUMN(Q300))</f>
        <v/>
      </c>
      <c r="R300">
        <f>INDEX('Input EIA SEDS'!$A:$BZ, $A300, COLUMN(R300))</f>
        <v/>
      </c>
      <c r="S300">
        <f>INDEX('Input EIA SEDS'!$A:$BZ, $A300, COLUMN(S300))</f>
        <v/>
      </c>
      <c r="T300">
        <f>INDEX('Input EIA SEDS'!$A:$BZ, $A300, COLUMN(T300))</f>
        <v/>
      </c>
      <c r="U300">
        <f>INDEX('Input EIA SEDS'!$A:$BZ, $A300, COLUMN(U300))</f>
        <v/>
      </c>
      <c r="V300">
        <f>INDEX('Input EIA SEDS'!$A:$BZ, $A300, COLUMN(V300))</f>
        <v/>
      </c>
      <c r="W300">
        <f>INDEX('Input EIA SEDS'!$A:$BZ, $A300, COLUMN(W300))</f>
        <v/>
      </c>
      <c r="X300">
        <f>INDEX('Input EIA SEDS'!$A:$BZ, $A300, COLUMN(X300))</f>
        <v/>
      </c>
      <c r="Y300">
        <f>INDEX('Input EIA SEDS'!$A:$BZ, $A300, COLUMN(Y300))</f>
        <v/>
      </c>
      <c r="Z300">
        <f>INDEX('Input EIA SEDS'!$A:$BZ, $A300, COLUMN(Z300))</f>
        <v/>
      </c>
      <c r="AA300">
        <f>INDEX('Input EIA SEDS'!$A:$BZ, $A300, COLUMN(AA300))</f>
        <v/>
      </c>
      <c r="AB300">
        <f>INDEX('Input EIA SEDS'!$A:$BZ, $A300, COLUMN(AB300))</f>
        <v/>
      </c>
      <c r="AC300">
        <f>INDEX('Input EIA SEDS'!$A:$BZ, $A300, COLUMN(AC300))</f>
        <v/>
      </c>
      <c r="AD300">
        <f>INDEX('Input EIA SEDS'!$A:$BZ, $A300, COLUMN(AD300))</f>
        <v/>
      </c>
      <c r="AE300">
        <f>INDEX('Input EIA SEDS'!$A:$BZ, $A300, COLUMN(AE300))</f>
        <v/>
      </c>
      <c r="AF300">
        <f>INDEX('Input EIA SEDS'!$A:$BZ, $A300, COLUMN(AF300))</f>
        <v/>
      </c>
      <c r="AG300">
        <f>INDEX('Input EIA SEDS'!$A:$BZ, $A300, COLUMN(AG300))</f>
        <v/>
      </c>
      <c r="AH300">
        <f>INDEX('Input EIA SEDS'!$A:$BZ, $A300, COLUMN(AH300))</f>
        <v/>
      </c>
      <c r="AI300">
        <f>INDEX('Input EIA SEDS'!$A:$BZ, $A300, COLUMN(AI300))</f>
        <v/>
      </c>
      <c r="AJ300">
        <f>INDEX('Input EIA SEDS'!$A:$BZ, $A300, COLUMN(AJ300))</f>
        <v/>
      </c>
      <c r="AK300">
        <f>INDEX('Input EIA SEDS'!$A:$BZ, $A300, COLUMN(AK300))</f>
        <v/>
      </c>
      <c r="AL300">
        <f>INDEX('Input EIA SEDS'!$A:$BZ, $A300, COLUMN(AL300))</f>
        <v/>
      </c>
      <c r="AM300">
        <f>INDEX('Input EIA SEDS'!$A:$BZ, $A300, COLUMN(AM300))</f>
        <v/>
      </c>
      <c r="AN300">
        <f>INDEX('Input EIA SEDS'!$A:$BZ, $A300, COLUMN(AN300))</f>
        <v/>
      </c>
      <c r="AO300">
        <f>INDEX('Input EIA SEDS'!$A:$BZ, $A300, COLUMN(AO300))</f>
        <v/>
      </c>
      <c r="AP300">
        <f>INDEX('Input EIA SEDS'!$A:$BZ, $A300, COLUMN(AP300))</f>
        <v/>
      </c>
      <c r="AQ300">
        <f>INDEX('Input EIA SEDS'!$A:$BZ, $A300, COLUMN(AQ300))</f>
        <v/>
      </c>
      <c r="AR300">
        <f>INDEX('Input EIA SEDS'!$A:$BZ, $A300, COLUMN(AR300))</f>
        <v/>
      </c>
      <c r="AS300">
        <f>INDEX('Input EIA SEDS'!$A:$BZ, $A300, COLUMN(AS300))</f>
        <v/>
      </c>
      <c r="AT300">
        <f>INDEX('Input EIA SEDS'!$A:$BZ, $A300, COLUMN(AT300))</f>
        <v/>
      </c>
      <c r="AU300">
        <f>INDEX('Input EIA SEDS'!$A:$BZ, $A300, COLUMN(AU300))</f>
        <v/>
      </c>
      <c r="AV300">
        <f>INDEX('Input EIA SEDS'!$A:$BZ, $A300, COLUMN(AV300))</f>
        <v/>
      </c>
      <c r="AW300">
        <f>INDEX('Input EIA SEDS'!$A:$BZ, $A300, COLUMN(AW300))</f>
        <v/>
      </c>
      <c r="AX300">
        <f>INDEX('Input EIA SEDS'!$A:$BZ, $A300, COLUMN(AX300))</f>
        <v/>
      </c>
      <c r="AY300">
        <f>INDEX('Input EIA SEDS'!$A:$BZ, $A300, COLUMN(AY300))</f>
        <v/>
      </c>
      <c r="AZ300">
        <f>INDEX('Input EIA SEDS'!$A:$BZ, $A300, COLUMN(AZ300))</f>
        <v/>
      </c>
      <c r="BA300">
        <f>INDEX('Input EIA SEDS'!$A:$BZ, $A300, COLUMN(BA300))</f>
        <v/>
      </c>
      <c r="BB300">
        <f>INDEX('Input EIA SEDS'!$A:$BZ, $A300, COLUMN(BB300))</f>
        <v/>
      </c>
      <c r="BC300">
        <f>INDEX('Input EIA SEDS'!$A:$BZ, $A300, COLUMN(BC300))</f>
        <v/>
      </c>
      <c r="BD300">
        <f>INDEX('Input EIA SEDS'!$A:$BZ, $A300, COLUMN(BD300))</f>
        <v/>
      </c>
      <c r="BE300">
        <f>INDEX('Input EIA SEDS'!$A:$BZ, $A300, COLUMN(BE300))</f>
        <v/>
      </c>
      <c r="BF300">
        <f>INDEX('Input EIA SEDS'!$A:$BZ, $A300, COLUMN(BF300))</f>
        <v/>
      </c>
      <c r="BG300">
        <f>INDEX('Input EIA SEDS'!$A:$BZ, $A300, COLUMN(BG300))</f>
        <v/>
      </c>
      <c r="BH300">
        <f>INDEX('Input EIA SEDS'!$A:$BZ, $A300, COLUMN(BH300))</f>
        <v/>
      </c>
      <c r="BI300">
        <f>INDEX('Input EIA SEDS'!$A:$BZ, $A300, COLUMN(BI300))</f>
        <v/>
      </c>
      <c r="BJ300">
        <f>INDEX('Input EIA SEDS'!$A:$BZ, $A300, COLUMN(BJ300))</f>
        <v/>
      </c>
      <c r="BK300">
        <f>INDEX('Input EIA SEDS'!$A:$BZ, $A300, COLUMN(BK300))</f>
        <v/>
      </c>
      <c r="BL300">
        <f>INDEX('Input EIA SEDS'!$A:$BZ, $A300, COLUMN(BL300))</f>
        <v/>
      </c>
      <c r="BM300">
        <f>INDEX('Input EIA SEDS'!$A:$BZ, $A300, COLUMN(BM300))</f>
        <v/>
      </c>
      <c r="BN300">
        <f>INDEX('Input EIA SEDS'!$A:$BZ, $A300, COLUMN(BN300))</f>
        <v/>
      </c>
      <c r="BO300">
        <f>INDEX('Input EIA SEDS'!$A:$BZ, $A300, COLUMN(BO300))</f>
        <v/>
      </c>
      <c r="BP300">
        <f>INDEX('Input EIA SEDS'!$A:$BZ, $A300, COLUMN(BP300))</f>
        <v/>
      </c>
      <c r="BQ300">
        <f>INDEX('Input EIA SEDS'!$A:$BZ, $A300, COLUMN(BQ300))</f>
        <v/>
      </c>
      <c r="BR300">
        <f>INDEX('Input EIA SEDS'!$A:$BZ, $A300, COLUMN(BR300))</f>
        <v/>
      </c>
      <c r="BS300">
        <f>INDEX('Input EIA SEDS'!$A:$BZ, $A300, COLUMN(BS300))</f>
        <v/>
      </c>
      <c r="BT300">
        <f>INDEX('Input EIA SEDS'!$A:$BZ, $A300, COLUMN(BT300))</f>
        <v/>
      </c>
      <c r="BU300">
        <f>INDEX('Input EIA SEDS'!$A:$BZ, $A300, COLUMN(BU300))</f>
        <v/>
      </c>
      <c r="BV300">
        <f>INDEX('Input EIA SEDS'!$A:$BZ, $A300, COLUMN(BV300))</f>
        <v/>
      </c>
      <c r="BW300">
        <f>INDEX('Input EIA SEDS'!$A:$BZ, $A300, COLUMN(BW300))</f>
        <v/>
      </c>
    </row>
    <row r="301" spans="1:75">
      <c r="A301">
        <f>MATCH($C301,'Input EIA SEDS'!$C:$C,0)</f>
        <v/>
      </c>
      <c r="B301">
        <f>INDEX('Input EIA SEDS'!$A:$BZ, $A301, COLUMN(B301))</f>
        <v/>
      </c>
      <c r="C301" t="s">
        <v>1314</v>
      </c>
      <c r="D301">
        <f>INDEX('Input EIA SEDS'!$A:$BZ, $A301, COLUMN(D301))</f>
        <v/>
      </c>
      <c r="E301">
        <f>INDEX('Input EIA SEDS'!$A:$BZ, $A301, COLUMN(E301))</f>
        <v/>
      </c>
      <c r="F301">
        <f>INDEX('Input EIA SEDS'!$A:$BZ, $A301, COLUMN(F301))</f>
        <v/>
      </c>
      <c r="G301">
        <f>INDEX('Input EIA SEDS'!$A:$BZ, $A301, COLUMN(G301))</f>
        <v/>
      </c>
      <c r="H301">
        <f>INDEX('Input EIA SEDS'!$A:$BZ, $A301, COLUMN(H301))</f>
        <v/>
      </c>
      <c r="I301">
        <f>INDEX('Input EIA SEDS'!$A:$BZ, $A301, COLUMN(I301))</f>
        <v/>
      </c>
      <c r="J301">
        <f>INDEX('Input EIA SEDS'!$A:$BZ, $A301, COLUMN(J301))</f>
        <v/>
      </c>
      <c r="K301">
        <f>INDEX('Input EIA SEDS'!$A:$BZ, $A301, COLUMN(K301))</f>
        <v/>
      </c>
      <c r="L301">
        <f>INDEX('Input EIA SEDS'!$A:$BZ, $A301, COLUMN(L301))</f>
        <v/>
      </c>
      <c r="M301">
        <f>INDEX('Input EIA SEDS'!$A:$BZ, $A301, COLUMN(M301))</f>
        <v/>
      </c>
      <c r="N301">
        <f>INDEX('Input EIA SEDS'!$A:$BZ, $A301, COLUMN(N301))</f>
        <v/>
      </c>
      <c r="O301">
        <f>INDEX('Input EIA SEDS'!$A:$BZ, $A301, COLUMN(O301))</f>
        <v/>
      </c>
      <c r="P301">
        <f>INDEX('Input EIA SEDS'!$A:$BZ, $A301, COLUMN(P301))</f>
        <v/>
      </c>
      <c r="Q301">
        <f>INDEX('Input EIA SEDS'!$A:$BZ, $A301, COLUMN(Q301))</f>
        <v/>
      </c>
      <c r="R301">
        <f>INDEX('Input EIA SEDS'!$A:$BZ, $A301, COLUMN(R301))</f>
        <v/>
      </c>
      <c r="S301">
        <f>INDEX('Input EIA SEDS'!$A:$BZ, $A301, COLUMN(S301))</f>
        <v/>
      </c>
      <c r="T301">
        <f>INDEX('Input EIA SEDS'!$A:$BZ, $A301, COLUMN(T301))</f>
        <v/>
      </c>
      <c r="U301">
        <f>INDEX('Input EIA SEDS'!$A:$BZ, $A301, COLUMN(U301))</f>
        <v/>
      </c>
      <c r="V301">
        <f>INDEX('Input EIA SEDS'!$A:$BZ, $A301, COLUMN(V301))</f>
        <v/>
      </c>
      <c r="W301">
        <f>INDEX('Input EIA SEDS'!$A:$BZ, $A301, COLUMN(W301))</f>
        <v/>
      </c>
      <c r="X301">
        <f>INDEX('Input EIA SEDS'!$A:$BZ, $A301, COLUMN(X301))</f>
        <v/>
      </c>
      <c r="Y301">
        <f>INDEX('Input EIA SEDS'!$A:$BZ, $A301, COLUMN(Y301))</f>
        <v/>
      </c>
      <c r="Z301">
        <f>INDEX('Input EIA SEDS'!$A:$BZ, $A301, COLUMN(Z301))</f>
        <v/>
      </c>
      <c r="AA301">
        <f>INDEX('Input EIA SEDS'!$A:$BZ, $A301, COLUMN(AA301))</f>
        <v/>
      </c>
      <c r="AB301">
        <f>INDEX('Input EIA SEDS'!$A:$BZ, $A301, COLUMN(AB301))</f>
        <v/>
      </c>
      <c r="AC301">
        <f>INDEX('Input EIA SEDS'!$A:$BZ, $A301, COLUMN(AC301))</f>
        <v/>
      </c>
      <c r="AD301">
        <f>INDEX('Input EIA SEDS'!$A:$BZ, $A301, COLUMN(AD301))</f>
        <v/>
      </c>
      <c r="AE301">
        <f>INDEX('Input EIA SEDS'!$A:$BZ, $A301, COLUMN(AE301))</f>
        <v/>
      </c>
      <c r="AF301">
        <f>INDEX('Input EIA SEDS'!$A:$BZ, $A301, COLUMN(AF301))</f>
        <v/>
      </c>
      <c r="AG301">
        <f>INDEX('Input EIA SEDS'!$A:$BZ, $A301, COLUMN(AG301))</f>
        <v/>
      </c>
      <c r="AH301">
        <f>INDEX('Input EIA SEDS'!$A:$BZ, $A301, COLUMN(AH301))</f>
        <v/>
      </c>
      <c r="AI301">
        <f>INDEX('Input EIA SEDS'!$A:$BZ, $A301, COLUMN(AI301))</f>
        <v/>
      </c>
      <c r="AJ301">
        <f>INDEX('Input EIA SEDS'!$A:$BZ, $A301, COLUMN(AJ301))</f>
        <v/>
      </c>
      <c r="AK301">
        <f>INDEX('Input EIA SEDS'!$A:$BZ, $A301, COLUMN(AK301))</f>
        <v/>
      </c>
      <c r="AL301">
        <f>INDEX('Input EIA SEDS'!$A:$BZ, $A301, COLUMN(AL301))</f>
        <v/>
      </c>
      <c r="AM301">
        <f>INDEX('Input EIA SEDS'!$A:$BZ, $A301, COLUMN(AM301))</f>
        <v/>
      </c>
      <c r="AN301">
        <f>INDEX('Input EIA SEDS'!$A:$BZ, $A301, COLUMN(AN301))</f>
        <v/>
      </c>
      <c r="AO301">
        <f>INDEX('Input EIA SEDS'!$A:$BZ, $A301, COLUMN(AO301))</f>
        <v/>
      </c>
      <c r="AP301">
        <f>INDEX('Input EIA SEDS'!$A:$BZ, $A301, COLUMN(AP301))</f>
        <v/>
      </c>
      <c r="AQ301">
        <f>INDEX('Input EIA SEDS'!$A:$BZ, $A301, COLUMN(AQ301))</f>
        <v/>
      </c>
      <c r="AR301">
        <f>INDEX('Input EIA SEDS'!$A:$BZ, $A301, COLUMN(AR301))</f>
        <v/>
      </c>
      <c r="AS301">
        <f>INDEX('Input EIA SEDS'!$A:$BZ, $A301, COLUMN(AS301))</f>
        <v/>
      </c>
      <c r="AT301">
        <f>INDEX('Input EIA SEDS'!$A:$BZ, $A301, COLUMN(AT301))</f>
        <v/>
      </c>
      <c r="AU301">
        <f>INDEX('Input EIA SEDS'!$A:$BZ, $A301, COLUMN(AU301))</f>
        <v/>
      </c>
      <c r="AV301">
        <f>INDEX('Input EIA SEDS'!$A:$BZ, $A301, COLUMN(AV301))</f>
        <v/>
      </c>
      <c r="AW301">
        <f>INDEX('Input EIA SEDS'!$A:$BZ, $A301, COLUMN(AW301))</f>
        <v/>
      </c>
      <c r="AX301">
        <f>INDEX('Input EIA SEDS'!$A:$BZ, $A301, COLUMN(AX301))</f>
        <v/>
      </c>
      <c r="AY301">
        <f>INDEX('Input EIA SEDS'!$A:$BZ, $A301, COLUMN(AY301))</f>
        <v/>
      </c>
      <c r="AZ301">
        <f>INDEX('Input EIA SEDS'!$A:$BZ, $A301, COLUMN(AZ301))</f>
        <v/>
      </c>
      <c r="BA301">
        <f>INDEX('Input EIA SEDS'!$A:$BZ, $A301, COLUMN(BA301))</f>
        <v/>
      </c>
      <c r="BB301">
        <f>INDEX('Input EIA SEDS'!$A:$BZ, $A301, COLUMN(BB301))</f>
        <v/>
      </c>
      <c r="BC301">
        <f>INDEX('Input EIA SEDS'!$A:$BZ, $A301, COLUMN(BC301))</f>
        <v/>
      </c>
      <c r="BD301">
        <f>INDEX('Input EIA SEDS'!$A:$BZ, $A301, COLUMN(BD301))</f>
        <v/>
      </c>
      <c r="BE301">
        <f>INDEX('Input EIA SEDS'!$A:$BZ, $A301, COLUMN(BE301))</f>
        <v/>
      </c>
      <c r="BF301">
        <f>INDEX('Input EIA SEDS'!$A:$BZ, $A301, COLUMN(BF301))</f>
        <v/>
      </c>
      <c r="BG301">
        <f>INDEX('Input EIA SEDS'!$A:$BZ, $A301, COLUMN(BG301))</f>
        <v/>
      </c>
      <c r="BH301">
        <f>INDEX('Input EIA SEDS'!$A:$BZ, $A301, COLUMN(BH301))</f>
        <v/>
      </c>
      <c r="BI301">
        <f>INDEX('Input EIA SEDS'!$A:$BZ, $A301, COLUMN(BI301))</f>
        <v/>
      </c>
      <c r="BJ301">
        <f>INDEX('Input EIA SEDS'!$A:$BZ, $A301, COLUMN(BJ301))</f>
        <v/>
      </c>
      <c r="BK301">
        <f>INDEX('Input EIA SEDS'!$A:$BZ, $A301, COLUMN(BK301))</f>
        <v/>
      </c>
      <c r="BL301">
        <f>INDEX('Input EIA SEDS'!$A:$BZ, $A301, COLUMN(BL301))</f>
        <v/>
      </c>
      <c r="BM301">
        <f>INDEX('Input EIA SEDS'!$A:$BZ, $A301, COLUMN(BM301))</f>
        <v/>
      </c>
      <c r="BN301">
        <f>INDEX('Input EIA SEDS'!$A:$BZ, $A301, COLUMN(BN301))</f>
        <v/>
      </c>
      <c r="BO301">
        <f>INDEX('Input EIA SEDS'!$A:$BZ, $A301, COLUMN(BO301))</f>
        <v/>
      </c>
      <c r="BP301">
        <f>INDEX('Input EIA SEDS'!$A:$BZ, $A301, COLUMN(BP301))</f>
        <v/>
      </c>
      <c r="BQ301">
        <f>INDEX('Input EIA SEDS'!$A:$BZ, $A301, COLUMN(BQ301))</f>
        <v/>
      </c>
      <c r="BR301">
        <f>INDEX('Input EIA SEDS'!$A:$BZ, $A301, COLUMN(BR301))</f>
        <v/>
      </c>
      <c r="BS301">
        <f>INDEX('Input EIA SEDS'!$A:$BZ, $A301, COLUMN(BS301))</f>
        <v/>
      </c>
      <c r="BT301">
        <f>INDEX('Input EIA SEDS'!$A:$BZ, $A301, COLUMN(BT301))</f>
        <v/>
      </c>
      <c r="BU301">
        <f>INDEX('Input EIA SEDS'!$A:$BZ, $A301, COLUMN(BU301))</f>
        <v/>
      </c>
      <c r="BV301">
        <f>INDEX('Input EIA SEDS'!$A:$BZ, $A301, COLUMN(BV301))</f>
        <v/>
      </c>
      <c r="BW301">
        <f>INDEX('Input EIA SEDS'!$A:$BZ, $A301, COLUMN(BW301))</f>
        <v/>
      </c>
    </row>
    <row r="302" spans="1:75">
      <c r="A302">
        <f>MATCH($C302,'Input EIA SEDS'!$C:$C,0)</f>
        <v/>
      </c>
      <c r="B302">
        <f>INDEX('Input EIA SEDS'!$A:$BZ, $A302, COLUMN(B302))</f>
        <v/>
      </c>
      <c r="C302" t="s">
        <v>1322</v>
      </c>
      <c r="D302">
        <f>INDEX('Input EIA SEDS'!$A:$BZ, $A302, COLUMN(D302))</f>
        <v/>
      </c>
      <c r="E302">
        <f>INDEX('Input EIA SEDS'!$A:$BZ, $A302, COLUMN(E302))</f>
        <v/>
      </c>
      <c r="F302">
        <f>INDEX('Input EIA SEDS'!$A:$BZ, $A302, COLUMN(F302))</f>
        <v/>
      </c>
      <c r="G302">
        <f>INDEX('Input EIA SEDS'!$A:$BZ, $A302, COLUMN(G302))</f>
        <v/>
      </c>
      <c r="H302">
        <f>INDEX('Input EIA SEDS'!$A:$BZ, $A302, COLUMN(H302))</f>
        <v/>
      </c>
      <c r="I302">
        <f>INDEX('Input EIA SEDS'!$A:$BZ, $A302, COLUMN(I302))</f>
        <v/>
      </c>
      <c r="J302">
        <f>INDEX('Input EIA SEDS'!$A:$BZ, $A302, COLUMN(J302))</f>
        <v/>
      </c>
      <c r="K302">
        <f>INDEX('Input EIA SEDS'!$A:$BZ, $A302, COLUMN(K302))</f>
        <v/>
      </c>
      <c r="L302">
        <f>INDEX('Input EIA SEDS'!$A:$BZ, $A302, COLUMN(L302))</f>
        <v/>
      </c>
      <c r="M302">
        <f>INDEX('Input EIA SEDS'!$A:$BZ, $A302, COLUMN(M302))</f>
        <v/>
      </c>
      <c r="N302">
        <f>INDEX('Input EIA SEDS'!$A:$BZ, $A302, COLUMN(N302))</f>
        <v/>
      </c>
      <c r="O302">
        <f>INDEX('Input EIA SEDS'!$A:$BZ, $A302, COLUMN(O302))</f>
        <v/>
      </c>
      <c r="P302">
        <f>INDEX('Input EIA SEDS'!$A:$BZ, $A302, COLUMN(P302))</f>
        <v/>
      </c>
      <c r="Q302">
        <f>INDEX('Input EIA SEDS'!$A:$BZ, $A302, COLUMN(Q302))</f>
        <v/>
      </c>
      <c r="R302">
        <f>INDEX('Input EIA SEDS'!$A:$BZ, $A302, COLUMN(R302))</f>
        <v/>
      </c>
      <c r="S302">
        <f>INDEX('Input EIA SEDS'!$A:$BZ, $A302, COLUMN(S302))</f>
        <v/>
      </c>
      <c r="T302">
        <f>INDEX('Input EIA SEDS'!$A:$BZ, $A302, COLUMN(T302))</f>
        <v/>
      </c>
      <c r="U302">
        <f>INDEX('Input EIA SEDS'!$A:$BZ, $A302, COLUMN(U302))</f>
        <v/>
      </c>
      <c r="V302">
        <f>INDEX('Input EIA SEDS'!$A:$BZ, $A302, COLUMN(V302))</f>
        <v/>
      </c>
      <c r="W302">
        <f>INDEX('Input EIA SEDS'!$A:$BZ, $A302, COLUMN(W302))</f>
        <v/>
      </c>
      <c r="X302">
        <f>INDEX('Input EIA SEDS'!$A:$BZ, $A302, COLUMN(X302))</f>
        <v/>
      </c>
      <c r="Y302">
        <f>INDEX('Input EIA SEDS'!$A:$BZ, $A302, COLUMN(Y302))</f>
        <v/>
      </c>
      <c r="Z302">
        <f>INDEX('Input EIA SEDS'!$A:$BZ, $A302, COLUMN(Z302))</f>
        <v/>
      </c>
      <c r="AA302">
        <f>INDEX('Input EIA SEDS'!$A:$BZ, $A302, COLUMN(AA302))</f>
        <v/>
      </c>
      <c r="AB302">
        <f>INDEX('Input EIA SEDS'!$A:$BZ, $A302, COLUMN(AB302))</f>
        <v/>
      </c>
      <c r="AC302">
        <f>INDEX('Input EIA SEDS'!$A:$BZ, $A302, COLUMN(AC302))</f>
        <v/>
      </c>
      <c r="AD302">
        <f>INDEX('Input EIA SEDS'!$A:$BZ, $A302, COLUMN(AD302))</f>
        <v/>
      </c>
      <c r="AE302">
        <f>INDEX('Input EIA SEDS'!$A:$BZ, $A302, COLUMN(AE302))</f>
        <v/>
      </c>
      <c r="AF302">
        <f>INDEX('Input EIA SEDS'!$A:$BZ, $A302, COLUMN(AF302))</f>
        <v/>
      </c>
      <c r="AG302">
        <f>INDEX('Input EIA SEDS'!$A:$BZ, $A302, COLUMN(AG302))</f>
        <v/>
      </c>
      <c r="AH302">
        <f>INDEX('Input EIA SEDS'!$A:$BZ, $A302, COLUMN(AH302))</f>
        <v/>
      </c>
      <c r="AI302">
        <f>INDEX('Input EIA SEDS'!$A:$BZ, $A302, COLUMN(AI302))</f>
        <v/>
      </c>
      <c r="AJ302">
        <f>INDEX('Input EIA SEDS'!$A:$BZ, $A302, COLUMN(AJ302))</f>
        <v/>
      </c>
      <c r="AK302">
        <f>INDEX('Input EIA SEDS'!$A:$BZ, $A302, COLUMN(AK302))</f>
        <v/>
      </c>
      <c r="AL302">
        <f>INDEX('Input EIA SEDS'!$A:$BZ, $A302, COLUMN(AL302))</f>
        <v/>
      </c>
      <c r="AM302">
        <f>INDEX('Input EIA SEDS'!$A:$BZ, $A302, COLUMN(AM302))</f>
        <v/>
      </c>
      <c r="AN302">
        <f>INDEX('Input EIA SEDS'!$A:$BZ, $A302, COLUMN(AN302))</f>
        <v/>
      </c>
      <c r="AO302">
        <f>INDEX('Input EIA SEDS'!$A:$BZ, $A302, COLUMN(AO302))</f>
        <v/>
      </c>
      <c r="AP302">
        <f>INDEX('Input EIA SEDS'!$A:$BZ, $A302, COLUMN(AP302))</f>
        <v/>
      </c>
      <c r="AQ302">
        <f>INDEX('Input EIA SEDS'!$A:$BZ, $A302, COLUMN(AQ302))</f>
        <v/>
      </c>
      <c r="AR302">
        <f>INDEX('Input EIA SEDS'!$A:$BZ, $A302, COLUMN(AR302))</f>
        <v/>
      </c>
      <c r="AS302">
        <f>INDEX('Input EIA SEDS'!$A:$BZ, $A302, COLUMN(AS302))</f>
        <v/>
      </c>
      <c r="AT302">
        <f>INDEX('Input EIA SEDS'!$A:$BZ, $A302, COLUMN(AT302))</f>
        <v/>
      </c>
      <c r="AU302">
        <f>INDEX('Input EIA SEDS'!$A:$BZ, $A302, COLUMN(AU302))</f>
        <v/>
      </c>
      <c r="AV302">
        <f>INDEX('Input EIA SEDS'!$A:$BZ, $A302, COLUMN(AV302))</f>
        <v/>
      </c>
      <c r="AW302">
        <f>INDEX('Input EIA SEDS'!$A:$BZ, $A302, COLUMN(AW302))</f>
        <v/>
      </c>
      <c r="AX302">
        <f>INDEX('Input EIA SEDS'!$A:$BZ, $A302, COLUMN(AX302))</f>
        <v/>
      </c>
      <c r="AY302">
        <f>INDEX('Input EIA SEDS'!$A:$BZ, $A302, COLUMN(AY302))</f>
        <v/>
      </c>
      <c r="AZ302">
        <f>INDEX('Input EIA SEDS'!$A:$BZ, $A302, COLUMN(AZ302))</f>
        <v/>
      </c>
      <c r="BA302">
        <f>INDEX('Input EIA SEDS'!$A:$BZ, $A302, COLUMN(BA302))</f>
        <v/>
      </c>
      <c r="BB302">
        <f>INDEX('Input EIA SEDS'!$A:$BZ, $A302, COLUMN(BB302))</f>
        <v/>
      </c>
      <c r="BC302">
        <f>INDEX('Input EIA SEDS'!$A:$BZ, $A302, COLUMN(BC302))</f>
        <v/>
      </c>
      <c r="BD302">
        <f>INDEX('Input EIA SEDS'!$A:$BZ, $A302, COLUMN(BD302))</f>
        <v/>
      </c>
      <c r="BE302">
        <f>INDEX('Input EIA SEDS'!$A:$BZ, $A302, COLUMN(BE302))</f>
        <v/>
      </c>
      <c r="BF302">
        <f>INDEX('Input EIA SEDS'!$A:$BZ, $A302, COLUMN(BF302))</f>
        <v/>
      </c>
      <c r="BG302">
        <f>INDEX('Input EIA SEDS'!$A:$BZ, $A302, COLUMN(BG302))</f>
        <v/>
      </c>
      <c r="BH302">
        <f>INDEX('Input EIA SEDS'!$A:$BZ, $A302, COLUMN(BH302))</f>
        <v/>
      </c>
      <c r="BI302">
        <f>INDEX('Input EIA SEDS'!$A:$BZ, $A302, COLUMN(BI302))</f>
        <v/>
      </c>
      <c r="BJ302">
        <f>INDEX('Input EIA SEDS'!$A:$BZ, $A302, COLUMN(BJ302))</f>
        <v/>
      </c>
      <c r="BK302">
        <f>INDEX('Input EIA SEDS'!$A:$BZ, $A302, COLUMN(BK302))</f>
        <v/>
      </c>
      <c r="BL302">
        <f>INDEX('Input EIA SEDS'!$A:$BZ, $A302, COLUMN(BL302))</f>
        <v/>
      </c>
      <c r="BM302">
        <f>INDEX('Input EIA SEDS'!$A:$BZ, $A302, COLUMN(BM302))</f>
        <v/>
      </c>
      <c r="BN302">
        <f>INDEX('Input EIA SEDS'!$A:$BZ, $A302, COLUMN(BN302))</f>
        <v/>
      </c>
      <c r="BO302">
        <f>INDEX('Input EIA SEDS'!$A:$BZ, $A302, COLUMN(BO302))</f>
        <v/>
      </c>
      <c r="BP302">
        <f>INDEX('Input EIA SEDS'!$A:$BZ, $A302, COLUMN(BP302))</f>
        <v/>
      </c>
      <c r="BQ302">
        <f>INDEX('Input EIA SEDS'!$A:$BZ, $A302, COLUMN(BQ302))</f>
        <v/>
      </c>
      <c r="BR302">
        <f>INDEX('Input EIA SEDS'!$A:$BZ, $A302, COLUMN(BR302))</f>
        <v/>
      </c>
      <c r="BS302">
        <f>INDEX('Input EIA SEDS'!$A:$BZ, $A302, COLUMN(BS302))</f>
        <v/>
      </c>
      <c r="BT302">
        <f>INDEX('Input EIA SEDS'!$A:$BZ, $A302, COLUMN(BT302))</f>
        <v/>
      </c>
      <c r="BU302">
        <f>INDEX('Input EIA SEDS'!$A:$BZ, $A302, COLUMN(BU302))</f>
        <v/>
      </c>
      <c r="BV302">
        <f>INDEX('Input EIA SEDS'!$A:$BZ, $A302, COLUMN(BV302))</f>
        <v/>
      </c>
      <c r="BW302">
        <f>INDEX('Input EIA SEDS'!$A:$BZ, $A302, COLUMN(BW302))</f>
        <v/>
      </c>
    </row>
    <row r="303" spans="1:75">
      <c r="A303">
        <f>MATCH($C303,'Input EIA SEDS'!$C:$C,0)</f>
        <v/>
      </c>
      <c r="B303">
        <f>INDEX('Input EIA SEDS'!$A:$BZ, $A303, COLUMN(B303))</f>
        <v/>
      </c>
      <c r="C303" t="s">
        <v>1324</v>
      </c>
      <c r="D303">
        <f>INDEX('Input EIA SEDS'!$A:$BZ, $A303, COLUMN(D303))</f>
        <v/>
      </c>
      <c r="E303">
        <f>INDEX('Input EIA SEDS'!$A:$BZ, $A303, COLUMN(E303))</f>
        <v/>
      </c>
      <c r="F303">
        <f>INDEX('Input EIA SEDS'!$A:$BZ, $A303, COLUMN(F303))</f>
        <v/>
      </c>
      <c r="G303">
        <f>INDEX('Input EIA SEDS'!$A:$BZ, $A303, COLUMN(G303))</f>
        <v/>
      </c>
      <c r="H303">
        <f>INDEX('Input EIA SEDS'!$A:$BZ, $A303, COLUMN(H303))</f>
        <v/>
      </c>
      <c r="I303">
        <f>INDEX('Input EIA SEDS'!$A:$BZ, $A303, COLUMN(I303))</f>
        <v/>
      </c>
      <c r="J303">
        <f>INDEX('Input EIA SEDS'!$A:$BZ, $A303, COLUMN(J303))</f>
        <v/>
      </c>
      <c r="K303">
        <f>INDEX('Input EIA SEDS'!$A:$BZ, $A303, COLUMN(K303))</f>
        <v/>
      </c>
      <c r="L303">
        <f>INDEX('Input EIA SEDS'!$A:$BZ, $A303, COLUMN(L303))</f>
        <v/>
      </c>
      <c r="M303">
        <f>INDEX('Input EIA SEDS'!$A:$BZ, $A303, COLUMN(M303))</f>
        <v/>
      </c>
      <c r="N303">
        <f>INDEX('Input EIA SEDS'!$A:$BZ, $A303, COLUMN(N303))</f>
        <v/>
      </c>
      <c r="O303">
        <f>INDEX('Input EIA SEDS'!$A:$BZ, $A303, COLUMN(O303))</f>
        <v/>
      </c>
      <c r="P303">
        <f>INDEX('Input EIA SEDS'!$A:$BZ, $A303, COLUMN(P303))</f>
        <v/>
      </c>
      <c r="Q303">
        <f>INDEX('Input EIA SEDS'!$A:$BZ, $A303, COLUMN(Q303))</f>
        <v/>
      </c>
      <c r="R303">
        <f>INDEX('Input EIA SEDS'!$A:$BZ, $A303, COLUMN(R303))</f>
        <v/>
      </c>
      <c r="S303">
        <f>INDEX('Input EIA SEDS'!$A:$BZ, $A303, COLUMN(S303))</f>
        <v/>
      </c>
      <c r="T303">
        <f>INDEX('Input EIA SEDS'!$A:$BZ, $A303, COLUMN(T303))</f>
        <v/>
      </c>
      <c r="U303">
        <f>INDEX('Input EIA SEDS'!$A:$BZ, $A303, COLUMN(U303))</f>
        <v/>
      </c>
      <c r="V303">
        <f>INDEX('Input EIA SEDS'!$A:$BZ, $A303, COLUMN(V303))</f>
        <v/>
      </c>
      <c r="W303">
        <f>INDEX('Input EIA SEDS'!$A:$BZ, $A303, COLUMN(W303))</f>
        <v/>
      </c>
      <c r="X303">
        <f>INDEX('Input EIA SEDS'!$A:$BZ, $A303, COLUMN(X303))</f>
        <v/>
      </c>
      <c r="Y303">
        <f>INDEX('Input EIA SEDS'!$A:$BZ, $A303, COLUMN(Y303))</f>
        <v/>
      </c>
      <c r="Z303">
        <f>INDEX('Input EIA SEDS'!$A:$BZ, $A303, COLUMN(Z303))</f>
        <v/>
      </c>
      <c r="AA303">
        <f>INDEX('Input EIA SEDS'!$A:$BZ, $A303, COLUMN(AA303))</f>
        <v/>
      </c>
      <c r="AB303">
        <f>INDEX('Input EIA SEDS'!$A:$BZ, $A303, COLUMN(AB303))</f>
        <v/>
      </c>
      <c r="AC303">
        <f>INDEX('Input EIA SEDS'!$A:$BZ, $A303, COLUMN(AC303))</f>
        <v/>
      </c>
      <c r="AD303">
        <f>INDEX('Input EIA SEDS'!$A:$BZ, $A303, COLUMN(AD303))</f>
        <v/>
      </c>
      <c r="AE303">
        <f>INDEX('Input EIA SEDS'!$A:$BZ, $A303, COLUMN(AE303))</f>
        <v/>
      </c>
      <c r="AF303">
        <f>INDEX('Input EIA SEDS'!$A:$BZ, $A303, COLUMN(AF303))</f>
        <v/>
      </c>
      <c r="AG303">
        <f>INDEX('Input EIA SEDS'!$A:$BZ, $A303, COLUMN(AG303))</f>
        <v/>
      </c>
      <c r="AH303">
        <f>INDEX('Input EIA SEDS'!$A:$BZ, $A303, COLUMN(AH303))</f>
        <v/>
      </c>
      <c r="AI303">
        <f>INDEX('Input EIA SEDS'!$A:$BZ, $A303, COLUMN(AI303))</f>
        <v/>
      </c>
      <c r="AJ303">
        <f>INDEX('Input EIA SEDS'!$A:$BZ, $A303, COLUMN(AJ303))</f>
        <v/>
      </c>
      <c r="AK303">
        <f>INDEX('Input EIA SEDS'!$A:$BZ, $A303, COLUMN(AK303))</f>
        <v/>
      </c>
      <c r="AL303">
        <f>INDEX('Input EIA SEDS'!$A:$BZ, $A303, COLUMN(AL303))</f>
        <v/>
      </c>
      <c r="AM303">
        <f>INDEX('Input EIA SEDS'!$A:$BZ, $A303, COLUMN(AM303))</f>
        <v/>
      </c>
      <c r="AN303">
        <f>INDEX('Input EIA SEDS'!$A:$BZ, $A303, COLUMN(AN303))</f>
        <v/>
      </c>
      <c r="AO303">
        <f>INDEX('Input EIA SEDS'!$A:$BZ, $A303, COLUMN(AO303))</f>
        <v/>
      </c>
      <c r="AP303">
        <f>INDEX('Input EIA SEDS'!$A:$BZ, $A303, COLUMN(AP303))</f>
        <v/>
      </c>
      <c r="AQ303">
        <f>INDEX('Input EIA SEDS'!$A:$BZ, $A303, COLUMN(AQ303))</f>
        <v/>
      </c>
      <c r="AR303">
        <f>INDEX('Input EIA SEDS'!$A:$BZ, $A303, COLUMN(AR303))</f>
        <v/>
      </c>
      <c r="AS303">
        <f>INDEX('Input EIA SEDS'!$A:$BZ, $A303, COLUMN(AS303))</f>
        <v/>
      </c>
      <c r="AT303">
        <f>INDEX('Input EIA SEDS'!$A:$BZ, $A303, COLUMN(AT303))</f>
        <v/>
      </c>
      <c r="AU303">
        <f>INDEX('Input EIA SEDS'!$A:$BZ, $A303, COLUMN(AU303))</f>
        <v/>
      </c>
      <c r="AV303">
        <f>INDEX('Input EIA SEDS'!$A:$BZ, $A303, COLUMN(AV303))</f>
        <v/>
      </c>
      <c r="AW303">
        <f>INDEX('Input EIA SEDS'!$A:$BZ, $A303, COLUMN(AW303))</f>
        <v/>
      </c>
      <c r="AX303">
        <f>INDEX('Input EIA SEDS'!$A:$BZ, $A303, COLUMN(AX303))</f>
        <v/>
      </c>
      <c r="AY303">
        <f>INDEX('Input EIA SEDS'!$A:$BZ, $A303, COLUMN(AY303))</f>
        <v/>
      </c>
      <c r="AZ303">
        <f>INDEX('Input EIA SEDS'!$A:$BZ, $A303, COLUMN(AZ303))</f>
        <v/>
      </c>
      <c r="BA303">
        <f>INDEX('Input EIA SEDS'!$A:$BZ, $A303, COLUMN(BA303))</f>
        <v/>
      </c>
      <c r="BB303">
        <f>INDEX('Input EIA SEDS'!$A:$BZ, $A303, COLUMN(BB303))</f>
        <v/>
      </c>
      <c r="BC303">
        <f>INDEX('Input EIA SEDS'!$A:$BZ, $A303, COLUMN(BC303))</f>
        <v/>
      </c>
      <c r="BD303">
        <f>INDEX('Input EIA SEDS'!$A:$BZ, $A303, COLUMN(BD303))</f>
        <v/>
      </c>
      <c r="BE303">
        <f>INDEX('Input EIA SEDS'!$A:$BZ, $A303, COLUMN(BE303))</f>
        <v/>
      </c>
      <c r="BF303">
        <f>INDEX('Input EIA SEDS'!$A:$BZ, $A303, COLUMN(BF303))</f>
        <v/>
      </c>
      <c r="BG303">
        <f>INDEX('Input EIA SEDS'!$A:$BZ, $A303, COLUMN(BG303))</f>
        <v/>
      </c>
      <c r="BH303">
        <f>INDEX('Input EIA SEDS'!$A:$BZ, $A303, COLUMN(BH303))</f>
        <v/>
      </c>
      <c r="BI303">
        <f>INDEX('Input EIA SEDS'!$A:$BZ, $A303, COLUMN(BI303))</f>
        <v/>
      </c>
      <c r="BJ303">
        <f>INDEX('Input EIA SEDS'!$A:$BZ, $A303, COLUMN(BJ303))</f>
        <v/>
      </c>
      <c r="BK303">
        <f>INDEX('Input EIA SEDS'!$A:$BZ, $A303, COLUMN(BK303))</f>
        <v/>
      </c>
      <c r="BL303">
        <f>INDEX('Input EIA SEDS'!$A:$BZ, $A303, COLUMN(BL303))</f>
        <v/>
      </c>
      <c r="BM303">
        <f>INDEX('Input EIA SEDS'!$A:$BZ, $A303, COLUMN(BM303))</f>
        <v/>
      </c>
      <c r="BN303">
        <f>INDEX('Input EIA SEDS'!$A:$BZ, $A303, COLUMN(BN303))</f>
        <v/>
      </c>
      <c r="BO303">
        <f>INDEX('Input EIA SEDS'!$A:$BZ, $A303, COLUMN(BO303))</f>
        <v/>
      </c>
      <c r="BP303">
        <f>INDEX('Input EIA SEDS'!$A:$BZ, $A303, COLUMN(BP303))</f>
        <v/>
      </c>
      <c r="BQ303">
        <f>INDEX('Input EIA SEDS'!$A:$BZ, $A303, COLUMN(BQ303))</f>
        <v/>
      </c>
      <c r="BR303">
        <f>INDEX('Input EIA SEDS'!$A:$BZ, $A303, COLUMN(BR303))</f>
        <v/>
      </c>
      <c r="BS303">
        <f>INDEX('Input EIA SEDS'!$A:$BZ, $A303, COLUMN(BS303))</f>
        <v/>
      </c>
      <c r="BT303">
        <f>INDEX('Input EIA SEDS'!$A:$BZ, $A303, COLUMN(BT303))</f>
        <v/>
      </c>
      <c r="BU303">
        <f>INDEX('Input EIA SEDS'!$A:$BZ, $A303, COLUMN(BU303))</f>
        <v/>
      </c>
      <c r="BV303">
        <f>INDEX('Input EIA SEDS'!$A:$BZ, $A303, COLUMN(BV303))</f>
        <v/>
      </c>
      <c r="BW303">
        <f>INDEX('Input EIA SEDS'!$A:$BZ, $A303, COLUMN(BW303))</f>
        <v/>
      </c>
    </row>
    <row r="304" spans="1:75">
      <c r="A304">
        <f>MATCH($C304,'Input EIA SEDS'!$C:$C,0)</f>
        <v/>
      </c>
      <c r="B304">
        <f>INDEX('Input EIA SEDS'!$A:$BZ, $A304, COLUMN(B304))</f>
        <v/>
      </c>
      <c r="C304" t="s">
        <v>1330</v>
      </c>
      <c r="D304">
        <f>INDEX('Input EIA SEDS'!$A:$BZ, $A304, COLUMN(D304))</f>
        <v/>
      </c>
      <c r="E304">
        <f>INDEX('Input EIA SEDS'!$A:$BZ, $A304, COLUMN(E304))</f>
        <v/>
      </c>
      <c r="F304">
        <f>INDEX('Input EIA SEDS'!$A:$BZ, $A304, COLUMN(F304))</f>
        <v/>
      </c>
      <c r="G304">
        <f>INDEX('Input EIA SEDS'!$A:$BZ, $A304, COLUMN(G304))</f>
        <v/>
      </c>
      <c r="H304">
        <f>INDEX('Input EIA SEDS'!$A:$BZ, $A304, COLUMN(H304))</f>
        <v/>
      </c>
      <c r="I304">
        <f>INDEX('Input EIA SEDS'!$A:$BZ, $A304, COLUMN(I304))</f>
        <v/>
      </c>
      <c r="J304">
        <f>INDEX('Input EIA SEDS'!$A:$BZ, $A304, COLUMN(J304))</f>
        <v/>
      </c>
      <c r="K304">
        <f>INDEX('Input EIA SEDS'!$A:$BZ, $A304, COLUMN(K304))</f>
        <v/>
      </c>
      <c r="L304">
        <f>INDEX('Input EIA SEDS'!$A:$BZ, $A304, COLUMN(L304))</f>
        <v/>
      </c>
      <c r="M304">
        <f>INDEX('Input EIA SEDS'!$A:$BZ, $A304, COLUMN(M304))</f>
        <v/>
      </c>
      <c r="N304">
        <f>INDEX('Input EIA SEDS'!$A:$BZ, $A304, COLUMN(N304))</f>
        <v/>
      </c>
      <c r="O304">
        <f>INDEX('Input EIA SEDS'!$A:$BZ, $A304, COLUMN(O304))</f>
        <v/>
      </c>
      <c r="P304">
        <f>INDEX('Input EIA SEDS'!$A:$BZ, $A304, COLUMN(P304))</f>
        <v/>
      </c>
      <c r="Q304">
        <f>INDEX('Input EIA SEDS'!$A:$BZ, $A304, COLUMN(Q304))</f>
        <v/>
      </c>
      <c r="R304">
        <f>INDEX('Input EIA SEDS'!$A:$BZ, $A304, COLUMN(R304))</f>
        <v/>
      </c>
      <c r="S304">
        <f>INDEX('Input EIA SEDS'!$A:$BZ, $A304, COLUMN(S304))</f>
        <v/>
      </c>
      <c r="T304">
        <f>INDEX('Input EIA SEDS'!$A:$BZ, $A304, COLUMN(T304))</f>
        <v/>
      </c>
      <c r="U304">
        <f>INDEX('Input EIA SEDS'!$A:$BZ, $A304, COLUMN(U304))</f>
        <v/>
      </c>
      <c r="V304">
        <f>INDEX('Input EIA SEDS'!$A:$BZ, $A304, COLUMN(V304))</f>
        <v/>
      </c>
      <c r="W304">
        <f>INDEX('Input EIA SEDS'!$A:$BZ, $A304, COLUMN(W304))</f>
        <v/>
      </c>
      <c r="X304">
        <f>INDEX('Input EIA SEDS'!$A:$BZ, $A304, COLUMN(X304))</f>
        <v/>
      </c>
      <c r="Y304">
        <f>INDEX('Input EIA SEDS'!$A:$BZ, $A304, COLUMN(Y304))</f>
        <v/>
      </c>
      <c r="Z304">
        <f>INDEX('Input EIA SEDS'!$A:$BZ, $A304, COLUMN(Z304))</f>
        <v/>
      </c>
      <c r="AA304">
        <f>INDEX('Input EIA SEDS'!$A:$BZ, $A304, COLUMN(AA304))</f>
        <v/>
      </c>
      <c r="AB304">
        <f>INDEX('Input EIA SEDS'!$A:$BZ, $A304, COLUMN(AB304))</f>
        <v/>
      </c>
      <c r="AC304">
        <f>INDEX('Input EIA SEDS'!$A:$BZ, $A304, COLUMN(AC304))</f>
        <v/>
      </c>
      <c r="AD304">
        <f>INDEX('Input EIA SEDS'!$A:$BZ, $A304, COLUMN(AD304))</f>
        <v/>
      </c>
      <c r="AE304">
        <f>INDEX('Input EIA SEDS'!$A:$BZ, $A304, COLUMN(AE304))</f>
        <v/>
      </c>
      <c r="AF304">
        <f>INDEX('Input EIA SEDS'!$A:$BZ, $A304, COLUMN(AF304))</f>
        <v/>
      </c>
      <c r="AG304">
        <f>INDEX('Input EIA SEDS'!$A:$BZ, $A304, COLUMN(AG304))</f>
        <v/>
      </c>
      <c r="AH304">
        <f>INDEX('Input EIA SEDS'!$A:$BZ, $A304, COLUMN(AH304))</f>
        <v/>
      </c>
      <c r="AI304">
        <f>INDEX('Input EIA SEDS'!$A:$BZ, $A304, COLUMN(AI304))</f>
        <v/>
      </c>
      <c r="AJ304">
        <f>INDEX('Input EIA SEDS'!$A:$BZ, $A304, COLUMN(AJ304))</f>
        <v/>
      </c>
      <c r="AK304">
        <f>INDEX('Input EIA SEDS'!$A:$BZ, $A304, COLUMN(AK304))</f>
        <v/>
      </c>
      <c r="AL304">
        <f>INDEX('Input EIA SEDS'!$A:$BZ, $A304, COLUMN(AL304))</f>
        <v/>
      </c>
      <c r="AM304">
        <f>INDEX('Input EIA SEDS'!$A:$BZ, $A304, COLUMN(AM304))</f>
        <v/>
      </c>
      <c r="AN304">
        <f>INDEX('Input EIA SEDS'!$A:$BZ, $A304, COLUMN(AN304))</f>
        <v/>
      </c>
      <c r="AO304">
        <f>INDEX('Input EIA SEDS'!$A:$BZ, $A304, COLUMN(AO304))</f>
        <v/>
      </c>
      <c r="AP304">
        <f>INDEX('Input EIA SEDS'!$A:$BZ, $A304, COLUMN(AP304))</f>
        <v/>
      </c>
      <c r="AQ304">
        <f>INDEX('Input EIA SEDS'!$A:$BZ, $A304, COLUMN(AQ304))</f>
        <v/>
      </c>
      <c r="AR304">
        <f>INDEX('Input EIA SEDS'!$A:$BZ, $A304, COLUMN(AR304))</f>
        <v/>
      </c>
      <c r="AS304">
        <f>INDEX('Input EIA SEDS'!$A:$BZ, $A304, COLUMN(AS304))</f>
        <v/>
      </c>
      <c r="AT304">
        <f>INDEX('Input EIA SEDS'!$A:$BZ, $A304, COLUMN(AT304))</f>
        <v/>
      </c>
      <c r="AU304">
        <f>INDEX('Input EIA SEDS'!$A:$BZ, $A304, COLUMN(AU304))</f>
        <v/>
      </c>
      <c r="AV304">
        <f>INDEX('Input EIA SEDS'!$A:$BZ, $A304, COLUMN(AV304))</f>
        <v/>
      </c>
      <c r="AW304">
        <f>INDEX('Input EIA SEDS'!$A:$BZ, $A304, COLUMN(AW304))</f>
        <v/>
      </c>
      <c r="AX304">
        <f>INDEX('Input EIA SEDS'!$A:$BZ, $A304, COLUMN(AX304))</f>
        <v/>
      </c>
      <c r="AY304">
        <f>INDEX('Input EIA SEDS'!$A:$BZ, $A304, COLUMN(AY304))</f>
        <v/>
      </c>
      <c r="AZ304">
        <f>INDEX('Input EIA SEDS'!$A:$BZ, $A304, COLUMN(AZ304))</f>
        <v/>
      </c>
      <c r="BA304">
        <f>INDEX('Input EIA SEDS'!$A:$BZ, $A304, COLUMN(BA304))</f>
        <v/>
      </c>
      <c r="BB304">
        <f>INDEX('Input EIA SEDS'!$A:$BZ, $A304, COLUMN(BB304))</f>
        <v/>
      </c>
      <c r="BC304">
        <f>INDEX('Input EIA SEDS'!$A:$BZ, $A304, COLUMN(BC304))</f>
        <v/>
      </c>
      <c r="BD304">
        <f>INDEX('Input EIA SEDS'!$A:$BZ, $A304, COLUMN(BD304))</f>
        <v/>
      </c>
      <c r="BE304">
        <f>INDEX('Input EIA SEDS'!$A:$BZ, $A304, COLUMN(BE304))</f>
        <v/>
      </c>
      <c r="BF304">
        <f>INDEX('Input EIA SEDS'!$A:$BZ, $A304, COLUMN(BF304))</f>
        <v/>
      </c>
      <c r="BG304">
        <f>INDEX('Input EIA SEDS'!$A:$BZ, $A304, COLUMN(BG304))</f>
        <v/>
      </c>
      <c r="BH304">
        <f>INDEX('Input EIA SEDS'!$A:$BZ, $A304, COLUMN(BH304))</f>
        <v/>
      </c>
      <c r="BI304">
        <f>INDEX('Input EIA SEDS'!$A:$BZ, $A304, COLUMN(BI304))</f>
        <v/>
      </c>
      <c r="BJ304">
        <f>INDEX('Input EIA SEDS'!$A:$BZ, $A304, COLUMN(BJ304))</f>
        <v/>
      </c>
      <c r="BK304">
        <f>INDEX('Input EIA SEDS'!$A:$BZ, $A304, COLUMN(BK304))</f>
        <v/>
      </c>
      <c r="BL304">
        <f>INDEX('Input EIA SEDS'!$A:$BZ, $A304, COLUMN(BL304))</f>
        <v/>
      </c>
      <c r="BM304">
        <f>INDEX('Input EIA SEDS'!$A:$BZ, $A304, COLUMN(BM304))</f>
        <v/>
      </c>
      <c r="BN304">
        <f>INDEX('Input EIA SEDS'!$A:$BZ, $A304, COLUMN(BN304))</f>
        <v/>
      </c>
      <c r="BO304">
        <f>INDEX('Input EIA SEDS'!$A:$BZ, $A304, COLUMN(BO304))</f>
        <v/>
      </c>
      <c r="BP304">
        <f>INDEX('Input EIA SEDS'!$A:$BZ, $A304, COLUMN(BP304))</f>
        <v/>
      </c>
      <c r="BQ304">
        <f>INDEX('Input EIA SEDS'!$A:$BZ, $A304, COLUMN(BQ304))</f>
        <v/>
      </c>
      <c r="BR304">
        <f>INDEX('Input EIA SEDS'!$A:$BZ, $A304, COLUMN(BR304))</f>
        <v/>
      </c>
      <c r="BS304">
        <f>INDEX('Input EIA SEDS'!$A:$BZ, $A304, COLUMN(BS304))</f>
        <v/>
      </c>
      <c r="BT304">
        <f>INDEX('Input EIA SEDS'!$A:$BZ, $A304, COLUMN(BT304))</f>
        <v/>
      </c>
      <c r="BU304">
        <f>INDEX('Input EIA SEDS'!$A:$BZ, $A304, COLUMN(BU304))</f>
        <v/>
      </c>
      <c r="BV304">
        <f>INDEX('Input EIA SEDS'!$A:$BZ, $A304, COLUMN(BV304))</f>
        <v/>
      </c>
      <c r="BW304">
        <f>INDEX('Input EIA SEDS'!$A:$BZ, $A304, COLUMN(BW304))</f>
        <v/>
      </c>
    </row>
    <row r="305" spans="1:75">
      <c r="C305" t="s">
        <v>25</v>
      </c>
      <c r="D305" t="s">
        <v>25</v>
      </c>
      <c r="E305" t="n">
        <v>0</v>
      </c>
      <c r="F305" t="n">
        <v>0</v>
      </c>
      <c r="G305" t="n">
        <v>0</v>
      </c>
      <c r="H305" t="n">
        <v>0</v>
      </c>
      <c r="I305" t="n">
        <v>0</v>
      </c>
      <c r="J305" t="n">
        <v>0</v>
      </c>
      <c r="K305" t="n">
        <v>0</v>
      </c>
      <c r="L305" t="n">
        <v>0</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t="n">
        <v>0</v>
      </c>
      <c r="BH305" t="n">
        <v>0</v>
      </c>
      <c r="BI305" t="n">
        <v>0</v>
      </c>
      <c r="BJ305" t="n">
        <v>0</v>
      </c>
      <c r="BK305" t="n">
        <v>0</v>
      </c>
      <c r="BL305" t="n">
        <v>0</v>
      </c>
      <c r="BM305" t="n">
        <v>0</v>
      </c>
      <c r="BN305" t="n">
        <v>0</v>
      </c>
      <c r="BO305" t="n">
        <v>0</v>
      </c>
      <c r="BP305" t="n">
        <v>0</v>
      </c>
      <c r="BQ305" t="n">
        <v>0</v>
      </c>
      <c r="BR305" t="n">
        <v>0</v>
      </c>
      <c r="BS305" t="n">
        <v>0</v>
      </c>
      <c r="BT305" t="n">
        <v>0</v>
      </c>
      <c r="BU305" t="n">
        <v>0</v>
      </c>
      <c r="BV305" t="n">
        <v>0</v>
      </c>
      <c r="BW305" t="n">
        <v>0</v>
      </c>
    </row>
    <row r="307" spans="1:75">
      <c r="A307" t="s">
        <v>139</v>
      </c>
      <c r="B307" t="s">
        <v>1368</v>
      </c>
      <c r="C307" t="s">
        <v>1369</v>
      </c>
      <c r="D307" t="s">
        <v>8</v>
      </c>
      <c r="E307">
        <f>'EIA Consumption'!E157-'EIA Consumption'!E59</f>
        <v/>
      </c>
      <c r="F307">
        <f>'EIA Consumption'!F157-'EIA Consumption'!F59</f>
        <v/>
      </c>
      <c r="G307">
        <f>'EIA Consumption'!G157-'EIA Consumption'!G59</f>
        <v/>
      </c>
      <c r="H307">
        <f>'EIA Consumption'!H157-'EIA Consumption'!H59</f>
        <v/>
      </c>
      <c r="I307">
        <f>'EIA Consumption'!I157-'EIA Consumption'!I59</f>
        <v/>
      </c>
      <c r="J307">
        <f>'EIA Consumption'!J157-'EIA Consumption'!J59</f>
        <v/>
      </c>
      <c r="K307">
        <f>'EIA Consumption'!K157-'EIA Consumption'!K59</f>
        <v/>
      </c>
      <c r="L307">
        <f>'EIA Consumption'!L157-'EIA Consumption'!L59</f>
        <v/>
      </c>
      <c r="M307">
        <f>'EIA Consumption'!M157-'EIA Consumption'!M59</f>
        <v/>
      </c>
      <c r="N307">
        <f>'EIA Consumption'!N157-'EIA Consumption'!N59</f>
        <v/>
      </c>
      <c r="O307">
        <f>'EIA Consumption'!O157-'EIA Consumption'!O59</f>
        <v/>
      </c>
      <c r="P307">
        <f>'EIA Consumption'!P157-'EIA Consumption'!P59</f>
        <v/>
      </c>
      <c r="Q307">
        <f>'EIA Consumption'!Q157-'EIA Consumption'!Q59</f>
        <v/>
      </c>
      <c r="R307">
        <f>'EIA Consumption'!R157-'EIA Consumption'!R59</f>
        <v/>
      </c>
      <c r="S307">
        <f>'EIA Consumption'!S157-'EIA Consumption'!S59</f>
        <v/>
      </c>
      <c r="T307">
        <f>'EIA Consumption'!T157-'EIA Consumption'!T59</f>
        <v/>
      </c>
      <c r="U307">
        <f>'EIA Consumption'!U157-'EIA Consumption'!U59</f>
        <v/>
      </c>
      <c r="V307">
        <f>'EIA Consumption'!V157-'EIA Consumption'!V59</f>
        <v/>
      </c>
      <c r="W307">
        <f>'EIA Consumption'!W157-'EIA Consumption'!W59</f>
        <v/>
      </c>
      <c r="X307">
        <f>'EIA Consumption'!X157-'EIA Consumption'!X59</f>
        <v/>
      </c>
      <c r="Y307">
        <f>'EIA Consumption'!Y157-'EIA Consumption'!Y59</f>
        <v/>
      </c>
      <c r="Z307">
        <f>'EIA Consumption'!Z157-'EIA Consumption'!Z59</f>
        <v/>
      </c>
      <c r="AA307">
        <f>'EIA Consumption'!AA157-'EIA Consumption'!AA59</f>
        <v/>
      </c>
      <c r="AB307">
        <f>'EIA Consumption'!AB157-'EIA Consumption'!AB59</f>
        <v/>
      </c>
      <c r="AC307">
        <f>'EIA Consumption'!AC157-'EIA Consumption'!AC59</f>
        <v/>
      </c>
      <c r="AD307">
        <f>'EIA Consumption'!AD157-'EIA Consumption'!AD59</f>
        <v/>
      </c>
      <c r="AE307">
        <f>'EIA Consumption'!AE157-'EIA Consumption'!AE59</f>
        <v/>
      </c>
      <c r="AF307">
        <f>'EIA Consumption'!AF157-'EIA Consumption'!AF59</f>
        <v/>
      </c>
      <c r="AG307">
        <f>'EIA Consumption'!AG157-'EIA Consumption'!AG59</f>
        <v/>
      </c>
      <c r="AH307">
        <f>'EIA Consumption'!AH157-'EIA Consumption'!AH59</f>
        <v/>
      </c>
      <c r="AI307">
        <f>'EIA Consumption'!AI157-'EIA Consumption'!AI59</f>
        <v/>
      </c>
      <c r="AJ307">
        <f>'EIA Consumption'!AJ157-'EIA Consumption'!AJ59</f>
        <v/>
      </c>
      <c r="AK307">
        <f>'EIA Consumption'!AK157-'EIA Consumption'!AK59</f>
        <v/>
      </c>
      <c r="AL307">
        <f>'EIA Consumption'!AL157-'EIA Consumption'!AL59</f>
        <v/>
      </c>
      <c r="AM307">
        <f>'EIA Consumption'!AM157-'EIA Consumption'!AM59</f>
        <v/>
      </c>
      <c r="AN307">
        <f>'EIA Consumption'!AN157-'EIA Consumption'!AN59</f>
        <v/>
      </c>
      <c r="AO307">
        <f>'EIA Consumption'!AO157-'EIA Consumption'!AO59</f>
        <v/>
      </c>
      <c r="AP307">
        <f>'EIA Consumption'!AP157-'EIA Consumption'!AP59</f>
        <v/>
      </c>
      <c r="AQ307">
        <f>'EIA Consumption'!AQ157-'EIA Consumption'!AQ59</f>
        <v/>
      </c>
      <c r="AR307">
        <f>'EIA Consumption'!AR157-'EIA Consumption'!AR59</f>
        <v/>
      </c>
      <c r="AS307">
        <f>'EIA Consumption'!AS157-'EIA Consumption'!AS59</f>
        <v/>
      </c>
      <c r="AT307">
        <f>'EIA Consumption'!AT157-'EIA Consumption'!AT59</f>
        <v/>
      </c>
      <c r="AU307">
        <f>'EIA Consumption'!AU157-'EIA Consumption'!AU59</f>
        <v/>
      </c>
      <c r="AV307">
        <f>'EIA Consumption'!AV157-'EIA Consumption'!AV59</f>
        <v/>
      </c>
      <c r="AW307">
        <f>'EIA Consumption'!AW157-'EIA Consumption'!AW59</f>
        <v/>
      </c>
      <c r="AX307">
        <f>'EIA Consumption'!AX157-'EIA Consumption'!AX59</f>
        <v/>
      </c>
      <c r="AY307">
        <f>'EIA Consumption'!AY157-'EIA Consumption'!AY59</f>
        <v/>
      </c>
      <c r="AZ307">
        <f>'EIA Consumption'!AZ157-'EIA Consumption'!AZ59</f>
        <v/>
      </c>
      <c r="BA307">
        <f>'EIA Consumption'!BA157-'EIA Consumption'!BA59</f>
        <v/>
      </c>
      <c r="BB307">
        <f>'EIA Consumption'!BB157-'EIA Consumption'!BB59</f>
        <v/>
      </c>
      <c r="BC307">
        <f>'EIA Consumption'!BC157-'EIA Consumption'!BC59</f>
        <v/>
      </c>
      <c r="BD307">
        <f>'EIA Consumption'!BD157-'EIA Consumption'!BD59</f>
        <v/>
      </c>
      <c r="BE307">
        <f>'EIA Consumption'!BE157-'EIA Consumption'!BE59</f>
        <v/>
      </c>
      <c r="BF307">
        <f>'EIA Consumption'!BF157-'EIA Consumption'!BF59</f>
        <v/>
      </c>
    </row>
    <row r="308" spans="1:75">
      <c r="A308" t="s">
        <v>139</v>
      </c>
      <c r="B308" t="s">
        <v>1368</v>
      </c>
      <c r="C308" t="s">
        <v>1370</v>
      </c>
      <c r="D308" t="s">
        <v>143</v>
      </c>
      <c r="E308">
        <f>'EIA Consumption'!E158-'EIA Consumption'!E64</f>
        <v/>
      </c>
      <c r="F308">
        <f>'EIA Consumption'!F158-'EIA Consumption'!F64</f>
        <v/>
      </c>
      <c r="G308">
        <f>'EIA Consumption'!G158-'EIA Consumption'!G64</f>
        <v/>
      </c>
      <c r="H308">
        <f>'EIA Consumption'!H158-'EIA Consumption'!H64</f>
        <v/>
      </c>
      <c r="I308">
        <f>'EIA Consumption'!I158-'EIA Consumption'!I64</f>
        <v/>
      </c>
      <c r="J308">
        <f>'EIA Consumption'!J158-'EIA Consumption'!J64</f>
        <v/>
      </c>
      <c r="K308">
        <f>'EIA Consumption'!K158-'EIA Consumption'!K64</f>
        <v/>
      </c>
      <c r="L308">
        <f>'EIA Consumption'!L158-'EIA Consumption'!L64</f>
        <v/>
      </c>
      <c r="M308">
        <f>'EIA Consumption'!M158-'EIA Consumption'!M64</f>
        <v/>
      </c>
      <c r="N308">
        <f>'EIA Consumption'!N158-'EIA Consumption'!N64</f>
        <v/>
      </c>
      <c r="O308">
        <f>'EIA Consumption'!O158-'EIA Consumption'!O64</f>
        <v/>
      </c>
      <c r="P308">
        <f>'EIA Consumption'!P158-'EIA Consumption'!P64</f>
        <v/>
      </c>
      <c r="Q308">
        <f>'EIA Consumption'!Q158-'EIA Consumption'!Q64</f>
        <v/>
      </c>
      <c r="R308">
        <f>'EIA Consumption'!R158-'EIA Consumption'!R64</f>
        <v/>
      </c>
      <c r="S308">
        <f>'EIA Consumption'!S158-'EIA Consumption'!S64</f>
        <v/>
      </c>
      <c r="T308">
        <f>'EIA Consumption'!T158-'EIA Consumption'!T64</f>
        <v/>
      </c>
      <c r="U308">
        <f>'EIA Consumption'!U158-'EIA Consumption'!U64</f>
        <v/>
      </c>
      <c r="V308">
        <f>'EIA Consumption'!V158-'EIA Consumption'!V64</f>
        <v/>
      </c>
      <c r="W308">
        <f>'EIA Consumption'!W158-'EIA Consumption'!W64</f>
        <v/>
      </c>
      <c r="X308">
        <f>'EIA Consumption'!X158-'EIA Consumption'!X64</f>
        <v/>
      </c>
      <c r="Y308">
        <f>'EIA Consumption'!Y158-'EIA Consumption'!Y64</f>
        <v/>
      </c>
      <c r="Z308">
        <f>'EIA Consumption'!Z158-'EIA Consumption'!Z64</f>
        <v/>
      </c>
      <c r="AA308">
        <f>'EIA Consumption'!AA158-'EIA Consumption'!AA64</f>
        <v/>
      </c>
      <c r="AB308">
        <f>'EIA Consumption'!AB158-'EIA Consumption'!AB64</f>
        <v/>
      </c>
      <c r="AC308">
        <f>'EIA Consumption'!AC158-'EIA Consumption'!AC64</f>
        <v/>
      </c>
      <c r="AD308">
        <f>'EIA Consumption'!AD158-'EIA Consumption'!AD64</f>
        <v/>
      </c>
      <c r="AE308">
        <f>'EIA Consumption'!AE158-'EIA Consumption'!AE64</f>
        <v/>
      </c>
      <c r="AF308">
        <f>'EIA Consumption'!AF158-'EIA Consumption'!AF64</f>
        <v/>
      </c>
      <c r="AG308">
        <f>'EIA Consumption'!AG158-'EIA Consumption'!AG64</f>
        <v/>
      </c>
      <c r="AH308">
        <f>'EIA Consumption'!AH158-'EIA Consumption'!AH64</f>
        <v/>
      </c>
      <c r="AI308">
        <f>'EIA Consumption'!AI158-'EIA Consumption'!AI64</f>
        <v/>
      </c>
      <c r="AJ308">
        <f>'EIA Consumption'!AJ158-'EIA Consumption'!AJ64</f>
        <v/>
      </c>
      <c r="AK308">
        <f>'EIA Consumption'!AK158-'EIA Consumption'!AK64</f>
        <v/>
      </c>
      <c r="AL308">
        <f>'EIA Consumption'!AL158-'EIA Consumption'!AL64</f>
        <v/>
      </c>
      <c r="AM308">
        <f>'EIA Consumption'!AM158-'EIA Consumption'!AM64</f>
        <v/>
      </c>
      <c r="AN308">
        <f>'EIA Consumption'!AN158-'EIA Consumption'!AN64</f>
        <v/>
      </c>
      <c r="AO308">
        <f>'EIA Consumption'!AO158-'EIA Consumption'!AO64</f>
        <v/>
      </c>
      <c r="AP308">
        <f>'EIA Consumption'!AP158-'EIA Consumption'!AP64</f>
        <v/>
      </c>
      <c r="AQ308">
        <f>'EIA Consumption'!AQ158-'EIA Consumption'!AQ64</f>
        <v/>
      </c>
      <c r="AR308">
        <f>'EIA Consumption'!AR158-'EIA Consumption'!AR64</f>
        <v/>
      </c>
      <c r="AS308">
        <f>'EIA Consumption'!AS158-'EIA Consumption'!AS64</f>
        <v/>
      </c>
      <c r="AT308">
        <f>'EIA Consumption'!AT158-'EIA Consumption'!AT64</f>
        <v/>
      </c>
      <c r="AU308">
        <f>'EIA Consumption'!AU158-'EIA Consumption'!AU64</f>
        <v/>
      </c>
      <c r="AV308">
        <f>'EIA Consumption'!AV158-'EIA Consumption'!AV64</f>
        <v/>
      </c>
      <c r="AW308">
        <f>'EIA Consumption'!AW158-'EIA Consumption'!AW64</f>
        <v/>
      </c>
      <c r="AX308">
        <f>'EIA Consumption'!AX158-'EIA Consumption'!AX64</f>
        <v/>
      </c>
      <c r="AY308">
        <f>'EIA Consumption'!AY158-'EIA Consumption'!AY64</f>
        <v/>
      </c>
      <c r="AZ308">
        <f>'EIA Consumption'!AZ158-'EIA Consumption'!AZ64</f>
        <v/>
      </c>
      <c r="BA308">
        <f>'EIA Consumption'!BA158-'EIA Consumption'!BA64</f>
        <v/>
      </c>
      <c r="BB308">
        <f>'EIA Consumption'!BB158-'EIA Consumption'!BB64</f>
        <v/>
      </c>
      <c r="BC308">
        <f>'EIA Consumption'!BC158-'EIA Consumption'!BC64</f>
        <v/>
      </c>
      <c r="BD308">
        <f>'EIA Consumption'!BD158-'EIA Consumption'!BD64</f>
        <v/>
      </c>
      <c r="BE308">
        <f>'EIA Consumption'!BE158-'EIA Consumption'!BE64</f>
        <v/>
      </c>
      <c r="BF308">
        <f>'EIA Consumption'!BF158-'EIA Consumption'!BF64</f>
        <v/>
      </c>
    </row>
    <row r="309" spans="1:75">
      <c r="A309" t="s">
        <v>139</v>
      </c>
      <c r="B309" t="s">
        <v>1371</v>
      </c>
      <c r="C309" t="s">
        <v>1372</v>
      </c>
      <c r="D309" t="s">
        <v>8</v>
      </c>
      <c r="E309">
        <f>'EIA Consumption'!E159-'EIA Consumption'!E60</f>
        <v/>
      </c>
      <c r="F309">
        <f>'EIA Consumption'!F159-'EIA Consumption'!F60</f>
        <v/>
      </c>
      <c r="G309">
        <f>'EIA Consumption'!G159-'EIA Consumption'!G60</f>
        <v/>
      </c>
      <c r="H309">
        <f>'EIA Consumption'!H159-'EIA Consumption'!H60</f>
        <v/>
      </c>
      <c r="I309">
        <f>'EIA Consumption'!I159-'EIA Consumption'!I60</f>
        <v/>
      </c>
      <c r="J309">
        <f>'EIA Consumption'!J159-'EIA Consumption'!J60</f>
        <v/>
      </c>
      <c r="K309">
        <f>'EIA Consumption'!K159-'EIA Consumption'!K60</f>
        <v/>
      </c>
      <c r="L309">
        <f>'EIA Consumption'!L159-'EIA Consumption'!L60</f>
        <v/>
      </c>
      <c r="M309">
        <f>'EIA Consumption'!M159-'EIA Consumption'!M60</f>
        <v/>
      </c>
      <c r="N309">
        <f>'EIA Consumption'!N159-'EIA Consumption'!N60</f>
        <v/>
      </c>
      <c r="O309">
        <f>'EIA Consumption'!O159-'EIA Consumption'!O60</f>
        <v/>
      </c>
      <c r="P309">
        <f>'EIA Consumption'!P159-'EIA Consumption'!P60</f>
        <v/>
      </c>
      <c r="Q309">
        <f>'EIA Consumption'!Q159-'EIA Consumption'!Q60</f>
        <v/>
      </c>
      <c r="R309">
        <f>'EIA Consumption'!R159-'EIA Consumption'!R60</f>
        <v/>
      </c>
      <c r="S309">
        <f>'EIA Consumption'!S159-'EIA Consumption'!S60</f>
        <v/>
      </c>
      <c r="T309">
        <f>'EIA Consumption'!T159-'EIA Consumption'!T60</f>
        <v/>
      </c>
      <c r="U309">
        <f>'EIA Consumption'!U159-'EIA Consumption'!U60</f>
        <v/>
      </c>
      <c r="V309">
        <f>'EIA Consumption'!V159-'EIA Consumption'!V60</f>
        <v/>
      </c>
      <c r="W309">
        <f>'EIA Consumption'!W159-'EIA Consumption'!W60</f>
        <v/>
      </c>
      <c r="X309">
        <f>'EIA Consumption'!X159-'EIA Consumption'!X60</f>
        <v/>
      </c>
      <c r="Y309">
        <f>'EIA Consumption'!Y159-'EIA Consumption'!Y60</f>
        <v/>
      </c>
      <c r="Z309">
        <f>'EIA Consumption'!Z159-'EIA Consumption'!Z60</f>
        <v/>
      </c>
      <c r="AA309">
        <f>'EIA Consumption'!AA159-'EIA Consumption'!AA60</f>
        <v/>
      </c>
      <c r="AB309">
        <f>'EIA Consumption'!AB159-'EIA Consumption'!AB60</f>
        <v/>
      </c>
      <c r="AC309">
        <f>'EIA Consumption'!AC159-'EIA Consumption'!AC60</f>
        <v/>
      </c>
      <c r="AD309">
        <f>'EIA Consumption'!AD159-'EIA Consumption'!AD60</f>
        <v/>
      </c>
      <c r="AE309">
        <f>'EIA Consumption'!AE159-'EIA Consumption'!AE60</f>
        <v/>
      </c>
      <c r="AF309">
        <f>'EIA Consumption'!AF159-'EIA Consumption'!AF60</f>
        <v/>
      </c>
      <c r="AG309">
        <f>'EIA Consumption'!AG159-'EIA Consumption'!AG60</f>
        <v/>
      </c>
      <c r="AH309">
        <f>'EIA Consumption'!AH159-'EIA Consumption'!AH60</f>
        <v/>
      </c>
      <c r="AI309">
        <f>'EIA Consumption'!AI159-'EIA Consumption'!AI60</f>
        <v/>
      </c>
      <c r="AJ309">
        <f>'EIA Consumption'!AJ159-'EIA Consumption'!AJ60</f>
        <v/>
      </c>
      <c r="AK309">
        <f>'EIA Consumption'!AK159-'EIA Consumption'!AK60</f>
        <v/>
      </c>
      <c r="AL309">
        <f>'EIA Consumption'!AL159-'EIA Consumption'!AL60</f>
        <v/>
      </c>
      <c r="AM309">
        <f>'EIA Consumption'!AM159-'EIA Consumption'!AM60</f>
        <v/>
      </c>
      <c r="AN309">
        <f>'EIA Consumption'!AN159-'EIA Consumption'!AN60</f>
        <v/>
      </c>
      <c r="AO309">
        <f>'EIA Consumption'!AO159-'EIA Consumption'!AO60</f>
        <v/>
      </c>
      <c r="AP309">
        <f>'EIA Consumption'!AP159-'EIA Consumption'!AP60</f>
        <v/>
      </c>
      <c r="AQ309">
        <f>'EIA Consumption'!AQ159-'EIA Consumption'!AQ60</f>
        <v/>
      </c>
      <c r="AR309">
        <f>'EIA Consumption'!AR159-'EIA Consumption'!AR60</f>
        <v/>
      </c>
      <c r="AS309">
        <f>'EIA Consumption'!AS159-'EIA Consumption'!AS60</f>
        <v/>
      </c>
      <c r="AT309">
        <f>'EIA Consumption'!AT159-'EIA Consumption'!AT60</f>
        <v/>
      </c>
      <c r="AU309">
        <f>'EIA Consumption'!AU159-'EIA Consumption'!AU60</f>
        <v/>
      </c>
      <c r="AV309">
        <f>'EIA Consumption'!AV159-'EIA Consumption'!AV60</f>
        <v/>
      </c>
      <c r="AW309">
        <f>'EIA Consumption'!AW159-'EIA Consumption'!AW60</f>
        <v/>
      </c>
      <c r="AX309">
        <f>'EIA Consumption'!AX159-'EIA Consumption'!AX60</f>
        <v/>
      </c>
      <c r="AY309">
        <f>'EIA Consumption'!AY159-'EIA Consumption'!AY60</f>
        <v/>
      </c>
      <c r="AZ309">
        <f>'EIA Consumption'!AZ159-'EIA Consumption'!AZ60</f>
        <v/>
      </c>
      <c r="BA309">
        <f>'EIA Consumption'!BA159-'EIA Consumption'!BA60</f>
        <v/>
      </c>
      <c r="BB309">
        <f>'EIA Consumption'!BB159-'EIA Consumption'!BB60</f>
        <v/>
      </c>
      <c r="BC309">
        <f>'EIA Consumption'!BC159-'EIA Consumption'!BC60</f>
        <v/>
      </c>
      <c r="BD309">
        <f>'EIA Consumption'!BD159-'EIA Consumption'!BD60</f>
        <v/>
      </c>
      <c r="BE309">
        <f>'EIA Consumption'!BE159-'EIA Consumption'!BE60</f>
        <v/>
      </c>
      <c r="BF309">
        <f>'EIA Consumption'!BF159-'EIA Consumption'!BF60</f>
        <v/>
      </c>
    </row>
    <row r="310" spans="1:75">
      <c r="A310" t="s">
        <v>139</v>
      </c>
      <c r="B310" t="s">
        <v>1371</v>
      </c>
      <c r="C310" t="s">
        <v>1373</v>
      </c>
      <c r="D310" t="s">
        <v>143</v>
      </c>
      <c r="E310">
        <f>'EIA Consumption'!E160-'EIA Consumption'!E65</f>
        <v/>
      </c>
      <c r="F310">
        <f>'EIA Consumption'!F160-'EIA Consumption'!F65</f>
        <v/>
      </c>
      <c r="G310">
        <f>'EIA Consumption'!G160-'EIA Consumption'!G65</f>
        <v/>
      </c>
      <c r="H310">
        <f>'EIA Consumption'!H160-'EIA Consumption'!H65</f>
        <v/>
      </c>
      <c r="I310">
        <f>'EIA Consumption'!I160-'EIA Consumption'!I65</f>
        <v/>
      </c>
      <c r="J310">
        <f>'EIA Consumption'!J160-'EIA Consumption'!J65</f>
        <v/>
      </c>
      <c r="K310">
        <f>'EIA Consumption'!K160-'EIA Consumption'!K65</f>
        <v/>
      </c>
      <c r="L310">
        <f>'EIA Consumption'!L160-'EIA Consumption'!L65</f>
        <v/>
      </c>
      <c r="M310">
        <f>'EIA Consumption'!M160-'EIA Consumption'!M65</f>
        <v/>
      </c>
      <c r="N310">
        <f>'EIA Consumption'!N160-'EIA Consumption'!N65</f>
        <v/>
      </c>
      <c r="O310">
        <f>'EIA Consumption'!O160-'EIA Consumption'!O65</f>
        <v/>
      </c>
      <c r="P310">
        <f>'EIA Consumption'!P160-'EIA Consumption'!P65</f>
        <v/>
      </c>
      <c r="Q310">
        <f>'EIA Consumption'!Q160-'EIA Consumption'!Q65</f>
        <v/>
      </c>
      <c r="R310">
        <f>'EIA Consumption'!R160-'EIA Consumption'!R65</f>
        <v/>
      </c>
      <c r="S310">
        <f>'EIA Consumption'!S160-'EIA Consumption'!S65</f>
        <v/>
      </c>
      <c r="T310">
        <f>'EIA Consumption'!T160-'EIA Consumption'!T65</f>
        <v/>
      </c>
      <c r="U310">
        <f>'EIA Consumption'!U160-'EIA Consumption'!U65</f>
        <v/>
      </c>
      <c r="V310">
        <f>'EIA Consumption'!V160-'EIA Consumption'!V65</f>
        <v/>
      </c>
      <c r="W310">
        <f>'EIA Consumption'!W160-'EIA Consumption'!W65</f>
        <v/>
      </c>
      <c r="X310">
        <f>'EIA Consumption'!X160-'EIA Consumption'!X65</f>
        <v/>
      </c>
      <c r="Y310">
        <f>'EIA Consumption'!Y160-'EIA Consumption'!Y65</f>
        <v/>
      </c>
      <c r="Z310">
        <f>'EIA Consumption'!Z160-'EIA Consumption'!Z65</f>
        <v/>
      </c>
      <c r="AA310">
        <f>'EIA Consumption'!AA160-'EIA Consumption'!AA65</f>
        <v/>
      </c>
      <c r="AB310">
        <f>'EIA Consumption'!AB160-'EIA Consumption'!AB65</f>
        <v/>
      </c>
      <c r="AC310">
        <f>'EIA Consumption'!AC160-'EIA Consumption'!AC65</f>
        <v/>
      </c>
      <c r="AD310">
        <f>'EIA Consumption'!AD160-'EIA Consumption'!AD65</f>
        <v/>
      </c>
      <c r="AE310">
        <f>'EIA Consumption'!AE160-'EIA Consumption'!AE65</f>
        <v/>
      </c>
      <c r="AF310">
        <f>'EIA Consumption'!AF160-'EIA Consumption'!AF65</f>
        <v/>
      </c>
      <c r="AG310">
        <f>'EIA Consumption'!AG160-'EIA Consumption'!AG65</f>
        <v/>
      </c>
      <c r="AH310">
        <f>'EIA Consumption'!AH160-'EIA Consumption'!AH65</f>
        <v/>
      </c>
      <c r="AI310">
        <f>'EIA Consumption'!AI160-'EIA Consumption'!AI65</f>
        <v/>
      </c>
      <c r="AJ310">
        <f>'EIA Consumption'!AJ160-'EIA Consumption'!AJ65</f>
        <v/>
      </c>
      <c r="AK310">
        <f>'EIA Consumption'!AK160-'EIA Consumption'!AK65</f>
        <v/>
      </c>
      <c r="AL310">
        <f>'EIA Consumption'!AL160-'EIA Consumption'!AL65</f>
        <v/>
      </c>
      <c r="AM310">
        <f>'EIA Consumption'!AM160-'EIA Consumption'!AM65</f>
        <v/>
      </c>
      <c r="AN310">
        <f>'EIA Consumption'!AN160-'EIA Consumption'!AN65</f>
        <v/>
      </c>
      <c r="AO310">
        <f>'EIA Consumption'!AO160-'EIA Consumption'!AO65</f>
        <v/>
      </c>
      <c r="AP310">
        <f>'EIA Consumption'!AP160-'EIA Consumption'!AP65</f>
        <v/>
      </c>
      <c r="AQ310">
        <f>'EIA Consumption'!AQ160-'EIA Consumption'!AQ65</f>
        <v/>
      </c>
      <c r="AR310">
        <f>'EIA Consumption'!AR160-'EIA Consumption'!AR65</f>
        <v/>
      </c>
      <c r="AS310">
        <f>'EIA Consumption'!AS160-'EIA Consumption'!AS65</f>
        <v/>
      </c>
      <c r="AT310">
        <f>'EIA Consumption'!AT160-'EIA Consumption'!AT65</f>
        <v/>
      </c>
      <c r="AU310">
        <f>'EIA Consumption'!AU160-'EIA Consumption'!AU65</f>
        <v/>
      </c>
      <c r="AV310">
        <f>'EIA Consumption'!AV160-'EIA Consumption'!AV65</f>
        <v/>
      </c>
      <c r="AW310">
        <f>'EIA Consumption'!AW160-'EIA Consumption'!AW65</f>
        <v/>
      </c>
      <c r="AX310">
        <f>'EIA Consumption'!AX160-'EIA Consumption'!AX65</f>
        <v/>
      </c>
      <c r="AY310">
        <f>'EIA Consumption'!AY160-'EIA Consumption'!AY65</f>
        <v/>
      </c>
      <c r="AZ310">
        <f>'EIA Consumption'!AZ160-'EIA Consumption'!AZ65</f>
        <v/>
      </c>
      <c r="BA310">
        <f>'EIA Consumption'!BA160-'EIA Consumption'!BA65</f>
        <v/>
      </c>
      <c r="BB310">
        <f>'EIA Consumption'!BB160-'EIA Consumption'!BB65</f>
        <v/>
      </c>
      <c r="BC310">
        <f>'EIA Consumption'!BC160-'EIA Consumption'!BC65</f>
        <v/>
      </c>
      <c r="BD310">
        <f>'EIA Consumption'!BD160-'EIA Consumption'!BD65</f>
        <v/>
      </c>
      <c r="BE310">
        <f>'EIA Consumption'!BE160-'EIA Consumption'!BE65</f>
        <v/>
      </c>
      <c r="BF310">
        <f>'EIA Consumption'!BF160-'EIA Consumption'!BF65</f>
        <v/>
      </c>
    </row>
    <row r="311" spans="1:75">
      <c r="A311" t="s">
        <v>139</v>
      </c>
      <c r="B311" t="s">
        <v>1374</v>
      </c>
      <c r="C311" t="s">
        <v>1375</v>
      </c>
      <c r="D311" t="s">
        <v>8</v>
      </c>
      <c r="E311">
        <f>'EIA Consumption'!E161-'EIA Consumption'!E61</f>
        <v/>
      </c>
      <c r="F311">
        <f>'EIA Consumption'!F161-'EIA Consumption'!F61</f>
        <v/>
      </c>
      <c r="G311">
        <f>'EIA Consumption'!G161-'EIA Consumption'!G61</f>
        <v/>
      </c>
      <c r="H311">
        <f>'EIA Consumption'!H161-'EIA Consumption'!H61</f>
        <v/>
      </c>
      <c r="I311">
        <f>'EIA Consumption'!I161-'EIA Consumption'!I61</f>
        <v/>
      </c>
      <c r="J311">
        <f>'EIA Consumption'!J161-'EIA Consumption'!J61</f>
        <v/>
      </c>
      <c r="K311">
        <f>'EIA Consumption'!K161-'EIA Consumption'!K61</f>
        <v/>
      </c>
      <c r="L311">
        <f>'EIA Consumption'!L161-'EIA Consumption'!L61</f>
        <v/>
      </c>
      <c r="M311">
        <f>'EIA Consumption'!M161-'EIA Consumption'!M61</f>
        <v/>
      </c>
      <c r="N311">
        <f>'EIA Consumption'!N161-'EIA Consumption'!N61</f>
        <v/>
      </c>
      <c r="O311">
        <f>'EIA Consumption'!O161-'EIA Consumption'!O61</f>
        <v/>
      </c>
      <c r="P311">
        <f>'EIA Consumption'!P161-'EIA Consumption'!P61</f>
        <v/>
      </c>
      <c r="Q311">
        <f>'EIA Consumption'!Q161-'EIA Consumption'!Q61</f>
        <v/>
      </c>
      <c r="R311">
        <f>'EIA Consumption'!R161-'EIA Consumption'!R61</f>
        <v/>
      </c>
      <c r="S311">
        <f>'EIA Consumption'!S161-'EIA Consumption'!S61</f>
        <v/>
      </c>
      <c r="T311">
        <f>'EIA Consumption'!T161-'EIA Consumption'!T61</f>
        <v/>
      </c>
      <c r="U311">
        <f>'EIA Consumption'!U161-'EIA Consumption'!U61</f>
        <v/>
      </c>
      <c r="V311">
        <f>'EIA Consumption'!V161-'EIA Consumption'!V61</f>
        <v/>
      </c>
      <c r="W311">
        <f>'EIA Consumption'!W161-'EIA Consumption'!W61</f>
        <v/>
      </c>
      <c r="X311">
        <f>'EIA Consumption'!X161-'EIA Consumption'!X61</f>
        <v/>
      </c>
      <c r="Y311">
        <f>'EIA Consumption'!Y161-'EIA Consumption'!Y61</f>
        <v/>
      </c>
      <c r="Z311">
        <f>'EIA Consumption'!Z161-'EIA Consumption'!Z61</f>
        <v/>
      </c>
      <c r="AA311">
        <f>'EIA Consumption'!AA161-'EIA Consumption'!AA61</f>
        <v/>
      </c>
      <c r="AB311">
        <f>'EIA Consumption'!AB161-'EIA Consumption'!AB61</f>
        <v/>
      </c>
      <c r="AC311">
        <f>'EIA Consumption'!AC161-'EIA Consumption'!AC61</f>
        <v/>
      </c>
      <c r="AD311">
        <f>'EIA Consumption'!AD161-'EIA Consumption'!AD61</f>
        <v/>
      </c>
      <c r="AE311">
        <f>'EIA Consumption'!AE161-'EIA Consumption'!AE61</f>
        <v/>
      </c>
      <c r="AF311">
        <f>'EIA Consumption'!AF161-'EIA Consumption'!AF61</f>
        <v/>
      </c>
      <c r="AG311">
        <f>'EIA Consumption'!AG161-'EIA Consumption'!AG61</f>
        <v/>
      </c>
      <c r="AH311">
        <f>'EIA Consumption'!AH161-'EIA Consumption'!AH61</f>
        <v/>
      </c>
      <c r="AI311">
        <f>'EIA Consumption'!AI161-'EIA Consumption'!AI61</f>
        <v/>
      </c>
      <c r="AJ311">
        <f>'EIA Consumption'!AJ161-'EIA Consumption'!AJ61</f>
        <v/>
      </c>
      <c r="AK311">
        <f>'EIA Consumption'!AK161-'EIA Consumption'!AK61</f>
        <v/>
      </c>
      <c r="AL311">
        <f>'EIA Consumption'!AL161-'EIA Consumption'!AL61</f>
        <v/>
      </c>
      <c r="AM311">
        <f>'EIA Consumption'!AM161-'EIA Consumption'!AM61</f>
        <v/>
      </c>
      <c r="AN311">
        <f>'EIA Consumption'!AN161-'EIA Consumption'!AN61</f>
        <v/>
      </c>
      <c r="AO311">
        <f>'EIA Consumption'!AO161-'EIA Consumption'!AO61</f>
        <v/>
      </c>
      <c r="AP311">
        <f>'EIA Consumption'!AP161-'EIA Consumption'!AP61</f>
        <v/>
      </c>
      <c r="AQ311">
        <f>'EIA Consumption'!AQ161-'EIA Consumption'!AQ61</f>
        <v/>
      </c>
      <c r="AR311">
        <f>'EIA Consumption'!AR161-'EIA Consumption'!AR61</f>
        <v/>
      </c>
      <c r="AS311">
        <f>'EIA Consumption'!AS161-'EIA Consumption'!AS61</f>
        <v/>
      </c>
      <c r="AT311">
        <f>'EIA Consumption'!AT161-'EIA Consumption'!AT61</f>
        <v/>
      </c>
      <c r="AU311">
        <f>'EIA Consumption'!AU161-'EIA Consumption'!AU61</f>
        <v/>
      </c>
      <c r="AV311">
        <f>'EIA Consumption'!AV161-'EIA Consumption'!AV61</f>
        <v/>
      </c>
      <c r="AW311">
        <f>'EIA Consumption'!AW161-'EIA Consumption'!AW61</f>
        <v/>
      </c>
      <c r="AX311">
        <f>'EIA Consumption'!AX161-'EIA Consumption'!AX61</f>
        <v/>
      </c>
      <c r="AY311">
        <f>'EIA Consumption'!AY161-'EIA Consumption'!AY61</f>
        <v/>
      </c>
      <c r="AZ311">
        <f>'EIA Consumption'!AZ161-'EIA Consumption'!AZ61</f>
        <v/>
      </c>
      <c r="BA311">
        <f>'EIA Consumption'!BA161-'EIA Consumption'!BA61</f>
        <v/>
      </c>
      <c r="BB311">
        <f>'EIA Consumption'!BB161-'EIA Consumption'!BB61</f>
        <v/>
      </c>
      <c r="BC311">
        <f>'EIA Consumption'!BC161-'EIA Consumption'!BC61</f>
        <v/>
      </c>
      <c r="BD311">
        <f>'EIA Consumption'!BD161-'EIA Consumption'!BD61</f>
        <v/>
      </c>
      <c r="BE311">
        <f>'EIA Consumption'!BE161-'EIA Consumption'!BE61</f>
        <v/>
      </c>
      <c r="BF311">
        <f>'EIA Consumption'!BF161-'EIA Consumption'!BF61</f>
        <v/>
      </c>
    </row>
    <row r="312" spans="1:75">
      <c r="A312" t="s">
        <v>139</v>
      </c>
      <c r="B312" t="s">
        <v>1374</v>
      </c>
      <c r="C312" t="s">
        <v>1376</v>
      </c>
      <c r="D312" t="s">
        <v>143</v>
      </c>
      <c r="E312">
        <f>'EIA Consumption'!E162-'EIA Consumption'!E66</f>
        <v/>
      </c>
      <c r="F312">
        <f>'EIA Consumption'!F162-'EIA Consumption'!F66</f>
        <v/>
      </c>
      <c r="G312">
        <f>'EIA Consumption'!G162-'EIA Consumption'!G66</f>
        <v/>
      </c>
      <c r="H312">
        <f>'EIA Consumption'!H162-'EIA Consumption'!H66</f>
        <v/>
      </c>
      <c r="I312">
        <f>'EIA Consumption'!I162-'EIA Consumption'!I66</f>
        <v/>
      </c>
      <c r="J312">
        <f>'EIA Consumption'!J162-'EIA Consumption'!J66</f>
        <v/>
      </c>
      <c r="K312">
        <f>'EIA Consumption'!K162-'EIA Consumption'!K66</f>
        <v/>
      </c>
      <c r="L312">
        <f>'EIA Consumption'!L162-'EIA Consumption'!L66</f>
        <v/>
      </c>
      <c r="M312">
        <f>'EIA Consumption'!M162-'EIA Consumption'!M66</f>
        <v/>
      </c>
      <c r="N312">
        <f>'EIA Consumption'!N162-'EIA Consumption'!N66</f>
        <v/>
      </c>
      <c r="O312">
        <f>'EIA Consumption'!O162-'EIA Consumption'!O66</f>
        <v/>
      </c>
      <c r="P312">
        <f>'EIA Consumption'!P162-'EIA Consumption'!P66</f>
        <v/>
      </c>
      <c r="Q312">
        <f>'EIA Consumption'!Q162-'EIA Consumption'!Q66</f>
        <v/>
      </c>
      <c r="R312">
        <f>'EIA Consumption'!R162-'EIA Consumption'!R66</f>
        <v/>
      </c>
      <c r="S312">
        <f>'EIA Consumption'!S162-'EIA Consumption'!S66</f>
        <v/>
      </c>
      <c r="T312">
        <f>'EIA Consumption'!T162-'EIA Consumption'!T66</f>
        <v/>
      </c>
      <c r="U312">
        <f>'EIA Consumption'!U162-'EIA Consumption'!U66</f>
        <v/>
      </c>
      <c r="V312">
        <f>'EIA Consumption'!V162-'EIA Consumption'!V66</f>
        <v/>
      </c>
      <c r="W312">
        <f>'EIA Consumption'!W162-'EIA Consumption'!W66</f>
        <v/>
      </c>
      <c r="X312">
        <f>'EIA Consumption'!X162-'EIA Consumption'!X66</f>
        <v/>
      </c>
      <c r="Y312">
        <f>'EIA Consumption'!Y162-'EIA Consumption'!Y66</f>
        <v/>
      </c>
      <c r="Z312">
        <f>'EIA Consumption'!Z162-'EIA Consumption'!Z66</f>
        <v/>
      </c>
      <c r="AA312">
        <f>'EIA Consumption'!AA162-'EIA Consumption'!AA66</f>
        <v/>
      </c>
      <c r="AB312">
        <f>'EIA Consumption'!AB162-'EIA Consumption'!AB66</f>
        <v/>
      </c>
      <c r="AC312">
        <f>'EIA Consumption'!AC162-'EIA Consumption'!AC66</f>
        <v/>
      </c>
      <c r="AD312">
        <f>'EIA Consumption'!AD162-'EIA Consumption'!AD66</f>
        <v/>
      </c>
      <c r="AE312">
        <f>'EIA Consumption'!AE162-'EIA Consumption'!AE66</f>
        <v/>
      </c>
      <c r="AF312">
        <f>'EIA Consumption'!AF162-'EIA Consumption'!AF66</f>
        <v/>
      </c>
      <c r="AG312">
        <f>'EIA Consumption'!AG162-'EIA Consumption'!AG66</f>
        <v/>
      </c>
      <c r="AH312">
        <f>'EIA Consumption'!AH162-'EIA Consumption'!AH66</f>
        <v/>
      </c>
      <c r="AI312">
        <f>'EIA Consumption'!AI162-'EIA Consumption'!AI66</f>
        <v/>
      </c>
      <c r="AJ312">
        <f>'EIA Consumption'!AJ162-'EIA Consumption'!AJ66</f>
        <v/>
      </c>
      <c r="AK312">
        <f>'EIA Consumption'!AK162-'EIA Consumption'!AK66</f>
        <v/>
      </c>
      <c r="AL312">
        <f>'EIA Consumption'!AL162-'EIA Consumption'!AL66</f>
        <v/>
      </c>
      <c r="AM312">
        <f>'EIA Consumption'!AM162-'EIA Consumption'!AM66</f>
        <v/>
      </c>
      <c r="AN312">
        <f>'EIA Consumption'!AN162-'EIA Consumption'!AN66</f>
        <v/>
      </c>
      <c r="AO312">
        <f>'EIA Consumption'!AO162-'EIA Consumption'!AO66</f>
        <v/>
      </c>
      <c r="AP312">
        <f>'EIA Consumption'!AP162-'EIA Consumption'!AP66</f>
        <v/>
      </c>
      <c r="AQ312">
        <f>'EIA Consumption'!AQ162-'EIA Consumption'!AQ66</f>
        <v/>
      </c>
      <c r="AR312">
        <f>'EIA Consumption'!AR162-'EIA Consumption'!AR66</f>
        <v/>
      </c>
      <c r="AS312">
        <f>'EIA Consumption'!AS162-'EIA Consumption'!AS66</f>
        <v/>
      </c>
      <c r="AT312">
        <f>'EIA Consumption'!AT162-'EIA Consumption'!AT66</f>
        <v/>
      </c>
      <c r="AU312">
        <f>'EIA Consumption'!AU162-'EIA Consumption'!AU66</f>
        <v/>
      </c>
      <c r="AV312">
        <f>'EIA Consumption'!AV162-'EIA Consumption'!AV66</f>
        <v/>
      </c>
      <c r="AW312">
        <f>'EIA Consumption'!AW162-'EIA Consumption'!AW66</f>
        <v/>
      </c>
      <c r="AX312">
        <f>'EIA Consumption'!AX162-'EIA Consumption'!AX66</f>
        <v/>
      </c>
      <c r="AY312">
        <f>'EIA Consumption'!AY162-'EIA Consumption'!AY66</f>
        <v/>
      </c>
      <c r="AZ312">
        <f>'EIA Consumption'!AZ162-'EIA Consumption'!AZ66</f>
        <v/>
      </c>
      <c r="BA312">
        <f>'EIA Consumption'!BA162-'EIA Consumption'!BA66</f>
        <v/>
      </c>
      <c r="BB312">
        <f>'EIA Consumption'!BB162-'EIA Consumption'!BB66</f>
        <v/>
      </c>
      <c r="BC312">
        <f>'EIA Consumption'!BC162-'EIA Consumption'!BC66</f>
        <v/>
      </c>
      <c r="BD312">
        <f>'EIA Consumption'!BD162-'EIA Consumption'!BD66</f>
        <v/>
      </c>
      <c r="BE312">
        <f>'EIA Consumption'!BE162-'EIA Consumption'!BE66</f>
        <v/>
      </c>
      <c r="BF312">
        <f>'EIA Consumption'!BF162-'EIA Consumption'!BF66</f>
        <v/>
      </c>
    </row>
    <row r="313" spans="1:75">
      <c r="A313" t="s">
        <v>139</v>
      </c>
      <c r="B313" t="s">
        <v>1377</v>
      </c>
      <c r="C313" t="s">
        <v>1378</v>
      </c>
      <c r="D313" t="s">
        <v>8</v>
      </c>
      <c r="E313">
        <f>'EIA Consumption'!E163-'EIA Consumption'!E63</f>
        <v/>
      </c>
      <c r="F313">
        <f>'EIA Consumption'!F163-'EIA Consumption'!F63</f>
        <v/>
      </c>
      <c r="G313">
        <f>'EIA Consumption'!G163-'EIA Consumption'!G63</f>
        <v/>
      </c>
      <c r="H313">
        <f>'EIA Consumption'!H163-'EIA Consumption'!H63</f>
        <v/>
      </c>
      <c r="I313">
        <f>'EIA Consumption'!I163-'EIA Consumption'!I63</f>
        <v/>
      </c>
      <c r="J313">
        <f>'EIA Consumption'!J163-'EIA Consumption'!J63</f>
        <v/>
      </c>
      <c r="K313">
        <f>'EIA Consumption'!K163-'EIA Consumption'!K63</f>
        <v/>
      </c>
      <c r="L313">
        <f>'EIA Consumption'!L163-'EIA Consumption'!L63</f>
        <v/>
      </c>
      <c r="M313">
        <f>'EIA Consumption'!M163-'EIA Consumption'!M63</f>
        <v/>
      </c>
      <c r="N313">
        <f>'EIA Consumption'!N163-'EIA Consumption'!N63</f>
        <v/>
      </c>
      <c r="O313">
        <f>'EIA Consumption'!O163-'EIA Consumption'!O63</f>
        <v/>
      </c>
      <c r="P313">
        <f>'EIA Consumption'!P163-'EIA Consumption'!P63</f>
        <v/>
      </c>
      <c r="Q313">
        <f>'EIA Consumption'!Q163-'EIA Consumption'!Q63</f>
        <v/>
      </c>
      <c r="R313">
        <f>'EIA Consumption'!R163-'EIA Consumption'!R63</f>
        <v/>
      </c>
      <c r="S313">
        <f>'EIA Consumption'!S163-'EIA Consumption'!S63</f>
        <v/>
      </c>
      <c r="T313">
        <f>'EIA Consumption'!T163-'EIA Consumption'!T63</f>
        <v/>
      </c>
      <c r="U313">
        <f>'EIA Consumption'!U163-'EIA Consumption'!U63</f>
        <v/>
      </c>
      <c r="V313">
        <f>'EIA Consumption'!V163-'EIA Consumption'!V63</f>
        <v/>
      </c>
      <c r="W313">
        <f>'EIA Consumption'!W163-'EIA Consumption'!W63</f>
        <v/>
      </c>
      <c r="X313">
        <f>'EIA Consumption'!X163-'EIA Consumption'!X63</f>
        <v/>
      </c>
      <c r="Y313">
        <f>'EIA Consumption'!Y163-'EIA Consumption'!Y63</f>
        <v/>
      </c>
      <c r="Z313">
        <f>'EIA Consumption'!Z163-'EIA Consumption'!Z63</f>
        <v/>
      </c>
      <c r="AA313">
        <f>'EIA Consumption'!AA163-'EIA Consumption'!AA63</f>
        <v/>
      </c>
      <c r="AB313">
        <f>'EIA Consumption'!AB163-'EIA Consumption'!AB63</f>
        <v/>
      </c>
      <c r="AC313">
        <f>'EIA Consumption'!AC163-'EIA Consumption'!AC63</f>
        <v/>
      </c>
      <c r="AD313">
        <f>'EIA Consumption'!AD163-'EIA Consumption'!AD63</f>
        <v/>
      </c>
      <c r="AE313">
        <f>'EIA Consumption'!AE163-'EIA Consumption'!AE63</f>
        <v/>
      </c>
      <c r="AF313">
        <f>'EIA Consumption'!AF163-'EIA Consumption'!AF63</f>
        <v/>
      </c>
      <c r="AG313">
        <f>'EIA Consumption'!AG163-'EIA Consumption'!AG63</f>
        <v/>
      </c>
      <c r="AH313">
        <f>'EIA Consumption'!AH163-'EIA Consumption'!AH63</f>
        <v/>
      </c>
      <c r="AI313">
        <f>'EIA Consumption'!AI163-'EIA Consumption'!AI63</f>
        <v/>
      </c>
      <c r="AJ313">
        <f>'EIA Consumption'!AJ163-'EIA Consumption'!AJ63</f>
        <v/>
      </c>
      <c r="AK313">
        <f>'EIA Consumption'!AK163-'EIA Consumption'!AK63</f>
        <v/>
      </c>
      <c r="AL313">
        <f>'EIA Consumption'!AL163-'EIA Consumption'!AL63</f>
        <v/>
      </c>
      <c r="AM313">
        <f>'EIA Consumption'!AM163-'EIA Consumption'!AM63</f>
        <v/>
      </c>
      <c r="AN313">
        <f>'EIA Consumption'!AN163-'EIA Consumption'!AN63</f>
        <v/>
      </c>
      <c r="AO313">
        <f>'EIA Consumption'!AO163-'EIA Consumption'!AO63</f>
        <v/>
      </c>
      <c r="AP313">
        <f>'EIA Consumption'!AP163-'EIA Consumption'!AP63</f>
        <v/>
      </c>
      <c r="AQ313">
        <f>'EIA Consumption'!AQ163-'EIA Consumption'!AQ63</f>
        <v/>
      </c>
      <c r="AR313">
        <f>'EIA Consumption'!AR163-'EIA Consumption'!AR63</f>
        <v/>
      </c>
      <c r="AS313">
        <f>'EIA Consumption'!AS163-'EIA Consumption'!AS63</f>
        <v/>
      </c>
      <c r="AT313">
        <f>'EIA Consumption'!AT163-'EIA Consumption'!AT63</f>
        <v/>
      </c>
      <c r="AU313">
        <f>'EIA Consumption'!AU163-'EIA Consumption'!AU63</f>
        <v/>
      </c>
      <c r="AV313">
        <f>'EIA Consumption'!AV163-'EIA Consumption'!AV63</f>
        <v/>
      </c>
      <c r="AW313">
        <f>'EIA Consumption'!AW163-'EIA Consumption'!AW63</f>
        <v/>
      </c>
      <c r="AX313">
        <f>'EIA Consumption'!AX163-'EIA Consumption'!AX63</f>
        <v/>
      </c>
      <c r="AY313">
        <f>'EIA Consumption'!AY163-'EIA Consumption'!AY63</f>
        <v/>
      </c>
      <c r="AZ313">
        <f>'EIA Consumption'!AZ163-'EIA Consumption'!AZ63</f>
        <v/>
      </c>
      <c r="BA313">
        <f>'EIA Consumption'!BA163-'EIA Consumption'!BA63</f>
        <v/>
      </c>
      <c r="BB313">
        <f>'EIA Consumption'!BB163-'EIA Consumption'!BB63</f>
        <v/>
      </c>
      <c r="BC313">
        <f>'EIA Consumption'!BC163-'EIA Consumption'!BC63</f>
        <v/>
      </c>
      <c r="BD313">
        <f>'EIA Consumption'!BD163-'EIA Consumption'!BD63</f>
        <v/>
      </c>
      <c r="BE313">
        <f>'EIA Consumption'!BE163-'EIA Consumption'!BE63</f>
        <v/>
      </c>
      <c r="BF313">
        <f>'EIA Consumption'!BF163-'EIA Consumption'!BF63</f>
        <v/>
      </c>
    </row>
    <row r="314" spans="1:75">
      <c r="A314" t="s">
        <v>139</v>
      </c>
      <c r="B314" t="s">
        <v>1377</v>
      </c>
      <c r="C314" t="s">
        <v>1379</v>
      </c>
      <c r="D314" t="s">
        <v>143</v>
      </c>
      <c r="E314">
        <f>'EIA Consumption'!E164-'EIA Consumption'!E67</f>
        <v/>
      </c>
      <c r="F314">
        <f>'EIA Consumption'!F164-'EIA Consumption'!F67</f>
        <v/>
      </c>
      <c r="G314">
        <f>'EIA Consumption'!G164-'EIA Consumption'!G67</f>
        <v/>
      </c>
      <c r="H314">
        <f>'EIA Consumption'!H164-'EIA Consumption'!H67</f>
        <v/>
      </c>
      <c r="I314">
        <f>'EIA Consumption'!I164-'EIA Consumption'!I67</f>
        <v/>
      </c>
      <c r="J314">
        <f>'EIA Consumption'!J164-'EIA Consumption'!J67</f>
        <v/>
      </c>
      <c r="K314">
        <f>'EIA Consumption'!K164-'EIA Consumption'!K67</f>
        <v/>
      </c>
      <c r="L314">
        <f>'EIA Consumption'!L164-'EIA Consumption'!L67</f>
        <v/>
      </c>
      <c r="M314">
        <f>'EIA Consumption'!M164-'EIA Consumption'!M67</f>
        <v/>
      </c>
      <c r="N314">
        <f>'EIA Consumption'!N164-'EIA Consumption'!N67</f>
        <v/>
      </c>
      <c r="O314">
        <f>'EIA Consumption'!O164-'EIA Consumption'!O67</f>
        <v/>
      </c>
      <c r="P314">
        <f>'EIA Consumption'!P164-'EIA Consumption'!P67</f>
        <v/>
      </c>
      <c r="Q314">
        <f>'EIA Consumption'!Q164-'EIA Consumption'!Q67</f>
        <v/>
      </c>
      <c r="R314">
        <f>'EIA Consumption'!R164-'EIA Consumption'!R67</f>
        <v/>
      </c>
      <c r="S314">
        <f>'EIA Consumption'!S164-'EIA Consumption'!S67</f>
        <v/>
      </c>
      <c r="T314">
        <f>'EIA Consumption'!T164-'EIA Consumption'!T67</f>
        <v/>
      </c>
      <c r="U314">
        <f>'EIA Consumption'!U164-'EIA Consumption'!U67</f>
        <v/>
      </c>
      <c r="V314">
        <f>'EIA Consumption'!V164-'EIA Consumption'!V67</f>
        <v/>
      </c>
      <c r="W314">
        <f>'EIA Consumption'!W164-'EIA Consumption'!W67</f>
        <v/>
      </c>
      <c r="X314">
        <f>'EIA Consumption'!X164-'EIA Consumption'!X67</f>
        <v/>
      </c>
      <c r="Y314">
        <f>'EIA Consumption'!Y164-'EIA Consumption'!Y67</f>
        <v/>
      </c>
      <c r="Z314">
        <f>'EIA Consumption'!Z164-'EIA Consumption'!Z67</f>
        <v/>
      </c>
      <c r="AA314">
        <f>'EIA Consumption'!AA164-'EIA Consumption'!AA67</f>
        <v/>
      </c>
      <c r="AB314">
        <f>'EIA Consumption'!AB164-'EIA Consumption'!AB67</f>
        <v/>
      </c>
      <c r="AC314">
        <f>'EIA Consumption'!AC164-'EIA Consumption'!AC67</f>
        <v/>
      </c>
      <c r="AD314">
        <f>'EIA Consumption'!AD164-'EIA Consumption'!AD67</f>
        <v/>
      </c>
      <c r="AE314">
        <f>'EIA Consumption'!AE164-'EIA Consumption'!AE67</f>
        <v/>
      </c>
      <c r="AF314">
        <f>'EIA Consumption'!AF164-'EIA Consumption'!AF67</f>
        <v/>
      </c>
      <c r="AG314">
        <f>'EIA Consumption'!AG164-'EIA Consumption'!AG67</f>
        <v/>
      </c>
      <c r="AH314">
        <f>'EIA Consumption'!AH164-'EIA Consumption'!AH67</f>
        <v/>
      </c>
      <c r="AI314">
        <f>'EIA Consumption'!AI164-'EIA Consumption'!AI67</f>
        <v/>
      </c>
      <c r="AJ314">
        <f>'EIA Consumption'!AJ164-'EIA Consumption'!AJ67</f>
        <v/>
      </c>
      <c r="AK314">
        <f>'EIA Consumption'!AK164-'EIA Consumption'!AK67</f>
        <v/>
      </c>
      <c r="AL314">
        <f>'EIA Consumption'!AL164-'EIA Consumption'!AL67</f>
        <v/>
      </c>
      <c r="AM314">
        <f>'EIA Consumption'!AM164-'EIA Consumption'!AM67</f>
        <v/>
      </c>
      <c r="AN314">
        <f>'EIA Consumption'!AN164-'EIA Consumption'!AN67</f>
        <v/>
      </c>
      <c r="AO314">
        <f>'EIA Consumption'!AO164-'EIA Consumption'!AO67</f>
        <v/>
      </c>
      <c r="AP314">
        <f>'EIA Consumption'!AP164-'EIA Consumption'!AP67</f>
        <v/>
      </c>
      <c r="AQ314">
        <f>'EIA Consumption'!AQ164-'EIA Consumption'!AQ67</f>
        <v/>
      </c>
      <c r="AR314">
        <f>'EIA Consumption'!AR164-'EIA Consumption'!AR67</f>
        <v/>
      </c>
      <c r="AS314">
        <f>'EIA Consumption'!AS164-'EIA Consumption'!AS67</f>
        <v/>
      </c>
      <c r="AT314">
        <f>'EIA Consumption'!AT164-'EIA Consumption'!AT67</f>
        <v/>
      </c>
      <c r="AU314">
        <f>'EIA Consumption'!AU164-'EIA Consumption'!AU67</f>
        <v/>
      </c>
      <c r="AV314">
        <f>'EIA Consumption'!AV164-'EIA Consumption'!AV67</f>
        <v/>
      </c>
      <c r="AW314">
        <f>'EIA Consumption'!AW164-'EIA Consumption'!AW67</f>
        <v/>
      </c>
      <c r="AX314">
        <f>'EIA Consumption'!AX164-'EIA Consumption'!AX67</f>
        <v/>
      </c>
      <c r="AY314">
        <f>'EIA Consumption'!AY164-'EIA Consumption'!AY67</f>
        <v/>
      </c>
      <c r="AZ314">
        <f>'EIA Consumption'!AZ164-'EIA Consumption'!AZ67</f>
        <v/>
      </c>
      <c r="BA314">
        <f>'EIA Consumption'!BA164-'EIA Consumption'!BA67</f>
        <v/>
      </c>
      <c r="BB314">
        <f>'EIA Consumption'!BB164-'EIA Consumption'!BB67</f>
        <v/>
      </c>
      <c r="BC314">
        <f>'EIA Consumption'!BC164-'EIA Consumption'!BC67</f>
        <v/>
      </c>
      <c r="BD314">
        <f>'EIA Consumption'!BD164-'EIA Consumption'!BD67</f>
        <v/>
      </c>
      <c r="BE314">
        <f>'EIA Consumption'!BE164-'EIA Consumption'!BE67</f>
        <v/>
      </c>
      <c r="BF314">
        <f>'EIA Consumption'!BF164-'EIA Consumption'!BF67</f>
        <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10" defaultRowHeight="15"/>
  <sheetData>
    <row r="1" spans="1:5">
      <c r="A1" t="s">
        <v>1380</v>
      </c>
      <c r="B1" t="s">
        <v>1381</v>
      </c>
      <c r="C1" t="s">
        <v>1382</v>
      </c>
      <c r="D1" t="s">
        <v>1383</v>
      </c>
      <c r="E1" t="s">
        <v>1384</v>
      </c>
    </row>
    <row r="2" spans="1:5">
      <c r="A2" t="s">
        <v>1385</v>
      </c>
      <c r="B2" s="1" t="n">
        <v>42895.61920138889</v>
      </c>
      <c r="C2" t="s">
        <v>1386</v>
      </c>
      <c r="D2" t="s">
        <v>1386</v>
      </c>
      <c r="E2" t="s">
        <v>1384</v>
      </c>
    </row>
    <row r="3" spans="1:5">
      <c r="A3" t="s">
        <v>1385</v>
      </c>
      <c r="B3" s="1" t="n">
        <v>42943.57498842593</v>
      </c>
      <c r="C3" t="s">
        <v>1387</v>
      </c>
      <c r="D3" t="s">
        <v>1387</v>
      </c>
      <c r="E3" t="s">
        <v>1384</v>
      </c>
    </row>
    <row r="4" spans="1:5">
      <c r="A4" t="s">
        <v>1385</v>
      </c>
      <c r="B4" s="1" t="n">
        <v>43337.72545138889</v>
      </c>
      <c r="C4" t="s">
        <v>1388</v>
      </c>
      <c r="D4" t="s">
        <v>1388</v>
      </c>
      <c r="E4" t="s">
        <v>1384</v>
      </c>
    </row>
    <row r="5" spans="1:5">
      <c r="A5" t="s">
        <v>1389</v>
      </c>
      <c r="B5" s="1" t="n">
        <v>42943.58471064815</v>
      </c>
      <c r="C5" t="s">
        <v>1390</v>
      </c>
      <c r="D5" t="s">
        <v>1390</v>
      </c>
      <c r="E5" t="s">
        <v>1384</v>
      </c>
    </row>
    <row r="6" spans="1:5">
      <c r="A6" t="s">
        <v>1389</v>
      </c>
      <c r="B6" s="1" t="n">
        <v>43337.71760416667</v>
      </c>
      <c r="C6" t="s">
        <v>1391</v>
      </c>
      <c r="D6" t="s">
        <v>1391</v>
      </c>
      <c r="E6" t="s">
        <v>1384</v>
      </c>
    </row>
    <row r="7" spans="1:5">
      <c r="A7" t="s">
        <v>1389</v>
      </c>
      <c r="B7" s="1" t="n">
        <v>43354.78898148148</v>
      </c>
      <c r="C7" t="s">
        <v>1392</v>
      </c>
      <c r="D7" t="s">
        <v>1392</v>
      </c>
      <c r="E7" t="s">
        <v>1384</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RowHeight="15"/>
  <sheetData>
    <row r="1" spans="1:1"/>
  </sheetData>
  <pageMargins bottom="1" footer="0.5" header="0.5" left="0.75" right="0.75" top="1"/>
  <drawing xmlns:r="http://schemas.openxmlformats.org/officeDocument/2006/relationships" r:id="rId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8</vt:i4>
      </vt:variant>
    </vt:vector>
  </ns0:HeadingPairs>
  <ns0:TitlesOfParts>
    <vt:vector xmlns:vt="http://schemas.openxmlformats.org/officeDocument/2006/docPropsVTypes" baseType="lpstr" size="8">
      <vt:lpstr>Dashboard M12 Transportation</vt:lpstr>
      <vt:lpstr>Input DBEDT Monthly Energy</vt:lpstr>
      <vt:lpstr>Input EIA SEDS</vt:lpstr>
      <vt:lpstr>DBEDT Biodiesel</vt:lpstr>
      <vt:lpstr>DBEDT Yearly</vt:lpstr>
      <vt:lpstr>EIA Consumption</vt:lpstr>
      <vt:lpstr>History</vt:lpstr>
      <vt:lpstr>Dependencies</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2018-09-17T02:31:53Z</dcterms:created>
  <dcterms:modified xmlns:dcterms="http://purl.org/dc/terms/" xmlns:xsi="http://www.w3.org/2001/XMLSchema-instance" xsi:type="dcterms:W3CDTF">2018-09-17T02:31:53Z</dcterms:modified>
  <cp:lastModifiedBy/>
  <cp:category/>
  <cp:contentStatus/>
  <cp:version/>
  <cp:revision/>
  <cp:keywords/>
</cp:coreProperties>
</file>