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awjeh.lee\Desktop\"/>
    </mc:Choice>
  </mc:AlternateContent>
  <xr:revisionPtr revIDLastSave="0" documentId="13_ncr:1_{6094FF7A-4EC6-441C-9331-FD3544FD1359}" xr6:coauthVersionLast="47" xr6:coauthVersionMax="47" xr10:uidLastSave="{00000000-0000-0000-0000-000000000000}"/>
  <bookViews>
    <workbookView xWindow="-120" yWindow="-120" windowWidth="29040" windowHeight="15720" activeTab="2" xr2:uid="{D8F770C7-02B4-47E3-B1E7-7959AA2DF081}"/>
  </bookViews>
  <sheets>
    <sheet name="Introduction" sheetId="8" r:id="rId1"/>
    <sheet name="Tables" sheetId="3" r:id="rId2"/>
    <sheet name="Key" sheetId="1" r:id="rId3"/>
    <sheet name="SampleScript" sheetId="4" r:id="rId4"/>
    <sheet name="SampleData1" sheetId="2" r:id="rId5"/>
    <sheet name="SampleData2" sheetId="5" r:id="rId6"/>
    <sheet name="SampleData3" sheetId="6" r:id="rId7"/>
    <sheet name="SampleData4" sheetId="7" r:id="rId8"/>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6" i="4" l="1"/>
  <c r="C73" i="4"/>
  <c r="E3" i="7"/>
  <c r="E4" i="7"/>
  <c r="E5" i="7"/>
  <c r="E6" i="7"/>
  <c r="E7" i="7"/>
  <c r="E8" i="7"/>
  <c r="E9" i="7"/>
  <c r="E10" i="7"/>
  <c r="E11" i="7"/>
  <c r="E2" i="7"/>
  <c r="C72" i="4"/>
  <c r="C74" i="4"/>
  <c r="C75" i="4"/>
  <c r="C77" i="4"/>
  <c r="C78" i="4"/>
  <c r="C79" i="4"/>
  <c r="C80" i="4"/>
  <c r="C71" i="4"/>
  <c r="C52" i="4"/>
  <c r="C53" i="4"/>
  <c r="C54" i="4"/>
  <c r="C55" i="4"/>
  <c r="C56" i="4"/>
  <c r="C57" i="4"/>
  <c r="C58" i="4"/>
  <c r="C59" i="4"/>
  <c r="C60" i="4"/>
  <c r="C51" i="4"/>
  <c r="F3" i="6"/>
  <c r="K3" i="6" s="1"/>
  <c r="F4" i="6"/>
  <c r="K4" i="6" s="1"/>
  <c r="F5" i="6"/>
  <c r="K5" i="6" s="1"/>
  <c r="F6" i="6"/>
  <c r="K6" i="6" s="1"/>
  <c r="F7" i="6"/>
  <c r="K7" i="6" s="1"/>
  <c r="F8" i="6"/>
  <c r="K8" i="6" s="1"/>
  <c r="F9" i="6"/>
  <c r="K9" i="6" s="1"/>
  <c r="F10" i="6"/>
  <c r="K10" i="6" s="1"/>
  <c r="F11" i="6"/>
  <c r="K11" i="6" s="1"/>
  <c r="F2" i="6"/>
  <c r="K2" i="6" s="1"/>
  <c r="C32" i="4"/>
  <c r="C33" i="4"/>
  <c r="C34" i="4"/>
  <c r="C35" i="4"/>
  <c r="C36" i="4"/>
  <c r="C37" i="4"/>
  <c r="C38" i="4"/>
  <c r="C39" i="4"/>
  <c r="C40" i="4"/>
  <c r="C31" i="4"/>
  <c r="Y3" i="5"/>
  <c r="Y4" i="5"/>
  <c r="Y5" i="5"/>
  <c r="Y6" i="5"/>
  <c r="Y7" i="5"/>
  <c r="Y8" i="5"/>
  <c r="Y9" i="5"/>
  <c r="Y10" i="5"/>
  <c r="Y11" i="5"/>
  <c r="Y2" i="5"/>
  <c r="C10" i="4"/>
  <c r="C11" i="4"/>
  <c r="C12" i="4"/>
  <c r="C13" i="4"/>
  <c r="C14" i="4"/>
  <c r="C15" i="4"/>
  <c r="C16" i="4"/>
  <c r="C17" i="4"/>
  <c r="C18" i="4"/>
  <c r="C19" i="4"/>
  <c r="B3" i="1"/>
  <c r="A3" i="2"/>
  <c r="F3" i="2" s="1"/>
  <c r="A4" i="2"/>
  <c r="F4" i="2" s="1"/>
  <c r="A5" i="2"/>
  <c r="F5" i="2" s="1"/>
  <c r="A6" i="2"/>
  <c r="F6" i="2" s="1"/>
  <c r="A7" i="2"/>
  <c r="F7" i="2" s="1"/>
  <c r="A8" i="2"/>
  <c r="F8" i="2" s="1"/>
  <c r="A9" i="2"/>
  <c r="F9" i="2" s="1"/>
  <c r="A10" i="2"/>
  <c r="F10" i="2" s="1"/>
  <c r="A11" i="2"/>
  <c r="F11" i="2" s="1"/>
  <c r="A2" i="2"/>
  <c r="F2" i="2" s="1"/>
</calcChain>
</file>

<file path=xl/sharedStrings.xml><?xml version="1.0" encoding="utf-8"?>
<sst xmlns="http://schemas.openxmlformats.org/spreadsheetml/2006/main" count="489" uniqueCount="204">
  <si>
    <t>Id</t>
  </si>
  <si>
    <t>Title</t>
  </si>
  <si>
    <t>Content</t>
  </si>
  <si>
    <t>Date</t>
  </si>
  <si>
    <t>NEWID()</t>
  </si>
  <si>
    <t>A</t>
  </si>
  <si>
    <t>B</t>
  </si>
  <si>
    <t>C</t>
  </si>
  <si>
    <t>D</t>
  </si>
  <si>
    <t>E</t>
  </si>
  <si>
    <t>F</t>
  </si>
  <si>
    <t>G</t>
  </si>
  <si>
    <t>H</t>
  </si>
  <si>
    <t>I</t>
  </si>
  <si>
    <t>J</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</si>
  <si>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</si>
  <si>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&lt;b&gt;Lorem Ipsum&lt;/b&gt;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</si>
  <si>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"But I must explain to you how all this mistaken idea of denouncing pleasure and praising pain was born and I will give you a complete account of the system, and expound the actual teachings of the great explorer of the truth, the master-builder of human happiness. No one rejects, dislikes, or avoids pleasure itself, because it is pleasure, but because those who do not know how to pursue pleasure rationally encounter consequences that are extremely painful. Nor again is there anyone who loves or pursues or desires to obtain pain of itself, because it is pain, but because occasionally circumstances occur in which toil and pain can procure him some great pleasure. To take a trivial example, which of us ever undertakes laborious physical exercise, except to obtain some advantage from it? But who has any right to find fault with a man who chooses to enjoy a pleasure that has no annoying consequences, or one who avoids a pain that produces no resultant pleasure?"</t>
  </si>
  <si>
    <t>"At vero eos et accusamus et iusto odio dignissimos ducimus qui blanditiis praesentium voluptatum deleniti atque corrupti quos dolores et quas molestias excepturi sint occaecati cupiditate non provident, similique sunt in culpa qui officia deserunt mollitia animi, id est laborum et dolorum fuga. Et harum quidem rerum facilis est et expedita distinctio. Nam libero tempore, cum soluta nobis est eligendi optio cumque nihil impedit quo minus id quod maxime placeat facere possimus, omnis voluptas assumenda est, omnis dolor repellendus. Temporibus autem quibusdam et aut officiis debitis aut rerum necessitatibus saepe eveniet ut et voluptates repudiandae sint et molestiae non recusandae. Itaque earum rerum hic tenetur a sapiente delectus, ut aut reiciendis voluptatibus maiores alias consequatur aut perferendis doloribus asperiores repellat."</t>
  </si>
  <si>
    <t>"On the other hand, we denounce with righteous indignation and dislike men who are so beguiled and demoralized by the charms of pleasure of the moment, so blinded by desire, that they cannot foresee the pain and trouble that are bound to ensue; and equal blame belongs to those who fail in their duty through weakness of will, which is the same as saying through shrinking from toil and pain. These cases are perfectly simple and easy to distinguish. In a free hour, when our power of choice is untrammelled and when nothing prevents our being able to do what we like best, every pleasure is to be welcomed and every pain avoided. But in certain circumstances and owing to the claims of duty or the obligations of business it will frequently occur that pleasures have to be repudiated and annoyances accepted. The wise man therefore always holds in these matters to this principle of selection: he rejects pleasures to secure other greater pleasures, or else he endures pains to avoid worse pains."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</si>
  <si>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</si>
  <si>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Lorem ipsum dolor sit amet, consectetur adipiscing elit. Suspendisse sodales ornare nulla at condimentum. Etiam ornare nisi vitae leo molestie, nec cursus nibh aliquet. Nulla aliquet interdum felis sit amet ultricies. Vivamus eu sem commodo, viverra sapien ac, tempor diam. In facilisis augue lectus, eget tempus arcu tristique vel. Vivamus quis nisl et ligula tincidunt sodales a non eros. Pellentesque risus dui, pulvinar at sapien a, gravida tincidunt turpis. Quisque tempor arcu ipsum, at imperdiet leo luctus fermentum. Quisque tincidunt rhoncus tortor vel vehicula. Nam at lorem sit amet sapien bibendum aliquam et vitae nulla. Maecenas fermentum maximus leo, et semper massa finibus ac. Integer sagittis nisi eget posuere blandit. Nam id elit vehicula, finibus dolor ut, mollis sapien. Etiam ac neque non lorem congue varius quis nec lacus. Donec et varius dolor.</t>
  </si>
  <si>
    <t>&lt;table class="data"&gt;
  &lt;tr&gt;
    &lt;th&gt;Entry Header 1&lt;/th&gt;
    &lt;th&gt;Entry Header 2&lt;/th&gt;
    &lt;th&gt;Entry Header 3&lt;/th&gt;
    &lt;th&gt;Entry Header 4&lt;/th&gt;
  &lt;/tr&gt;
  &lt;tr&gt;
    &lt;td&gt;Entry First Line 1&lt;/td&gt;
    &lt;td&gt;Entry First Line 2&lt;/td&gt;
    &lt;td&gt;Entry First Line 3&lt;/td&gt;
    &lt;td&gt;Entry First Line 4&lt;/td&gt;
  &lt;/tr&gt;
  &lt;tr&gt;
    &lt;td&gt;Entry Line 1&lt;/td&gt;
    &lt;td&gt;Entry Line 2&lt;/td&gt;
    &lt;td&gt;Entry Line 3&lt;/td&gt;
    &lt;td&gt;Entry Line 4&lt;/td&gt;
  &lt;/tr&gt;
  &lt;tr&gt;
    &lt;td&gt;Entry Last Line 1&lt;/td&gt;
    &lt;td&gt;Entry Last Line 2&lt;/td&gt;
    &lt;td&gt;Entry Last Line 3&lt;/td&gt;
    &lt;td&gt;Entry Last Line 4&lt;/td&gt;
  &lt;/tr&gt;
&lt;/table&gt;</t>
  </si>
  <si>
    <t>&lt;blockquote&gt;Gregor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was.&lt;/blockquote&gt;</t>
  </si>
  <si>
    <t>&lt;p&gt;It showed a lady fitted out with a fur hat and fur 
boa who sat upright, raising a heavy fur muff that 
covered the whole of her lower arm towards the 
viewer.&lt;/p&gt;</t>
  </si>
  <si>
    <t>GETDATE()</t>
  </si>
  <si>
    <t>Text</t>
  </si>
  <si>
    <t>N'(&lt;TextContent&gt;)</t>
  </si>
  <si>
    <t>To declare the stirng as nvarchar</t>
  </si>
  <si>
    <t>Description</t>
  </si>
  <si>
    <t>Type</t>
  </si>
  <si>
    <t>Script</t>
  </si>
  <si>
    <t>Cast datetime for sql script</t>
  </si>
  <si>
    <t>"CAST(N', TEXT(&lt;DATE&gt;,"yyyy-mm-ddThh:mm:ss"), ".0000000' AS DateTime2)", ")"</t>
  </si>
  <si>
    <t>Generate date</t>
  </si>
  <si>
    <t>Generate guid</t>
  </si>
  <si>
    <t>Tables</t>
  </si>
  <si>
    <t>sf_dynamic_content</t>
  </si>
  <si>
    <t>&lt;Custom Content Type&gt;</t>
  </si>
  <si>
    <t>sf_language_data</t>
  </si>
  <si>
    <t>sf_dynmc_cntnt_sf_lnguage_data</t>
  </si>
  <si>
    <t>Relationship</t>
  </si>
  <si>
    <t>id</t>
  </si>
  <si>
    <t>base_id</t>
  </si>
  <si>
    <t>Base Id</t>
  </si>
  <si>
    <t xml:space="preserve">sf_mb_dynmc_mdl_sf_permissions </t>
  </si>
  <si>
    <t xml:space="preserve">sf_mb_dynamic_module </t>
  </si>
  <si>
    <t xml:space="preserve">sf_dynmc_cntent_sf_permissions </t>
  </si>
  <si>
    <t>id2</t>
  </si>
  <si>
    <t>Merged</t>
  </si>
  <si>
    <t>Base insert script</t>
  </si>
  <si>
    <t>Generated Script</t>
  </si>
  <si>
    <t>Values</t>
  </si>
  <si>
    <t>For Taxa / Taxanomy field will required these tables</t>
  </si>
  <si>
    <t>Escape double quote (") and single quote (') for sql script</t>
  </si>
  <si>
    <t>CLEAN(&lt;TEXT))</t>
  </si>
  <si>
    <t>SUBSTITUTE(SUBSTITUTE(&lt;TEXT&gt;,"'","''"),"""","''")</t>
  </si>
  <si>
    <t>Removes all nonprintable characters from text</t>
  </si>
  <si>
    <t>Fix Guid</t>
  </si>
  <si>
    <t>Set calculation options to manual</t>
  </si>
  <si>
    <t>Formulas</t>
  </si>
  <si>
    <t>was_published</t>
  </si>
  <si>
    <t>visible</t>
  </si>
  <si>
    <t>vrsion</t>
  </si>
  <si>
    <t>url_name_</t>
  </si>
  <si>
    <t>system_parent_type</t>
  </si>
  <si>
    <t>system_parent_id</t>
  </si>
  <si>
    <t>status</t>
  </si>
  <si>
    <t>publication_date</t>
  </si>
  <si>
    <t>ownr</t>
  </si>
  <si>
    <t>original_content_id</t>
  </si>
  <si>
    <t>last_modified_by</t>
  </si>
  <si>
    <t>last_modified</t>
  </si>
  <si>
    <t>item_default_url_</t>
  </si>
  <si>
    <t>inherits_permissions</t>
  </si>
  <si>
    <t>include_in_sitemap</t>
  </si>
  <si>
    <t>expiration_date</t>
  </si>
  <si>
    <t>date_created</t>
  </si>
  <si>
    <t>can_inherit_permissions</t>
  </si>
  <si>
    <t>approval_workflow_state_</t>
  </si>
  <si>
    <t>application_name</t>
  </si>
  <si>
    <t>voa_version</t>
  </si>
  <si>
    <t>voa_class</t>
  </si>
  <si>
    <t>(Data from SampleData tab)</t>
  </si>
  <si>
    <t>NULL</t>
  </si>
  <si>
    <t>00000000-0000-0000-0000-000000000000</t>
  </si>
  <si>
    <t>/DynamicModule</t>
  </si>
  <si>
    <t>Draft</t>
  </si>
  <si>
    <t>&lt;TITLE&gt;</t>
  </si>
  <si>
    <t>&lt;BASE_ID&gt;</t>
  </si>
  <si>
    <t>&lt;TITLE-URL&gt;</t>
  </si>
  <si>
    <t>&lt;Create a dummy content, to get the value from dynamic module&gt;</t>
  </si>
  <si>
    <t>0 = hide, 1 = show</t>
  </si>
  <si>
    <t>0 = master, 1 = temp,  2 = published</t>
  </si>
  <si>
    <t>D4BE4B10-36AA-B17C-A099-96DCE6BBB3BD</t>
  </si>
  <si>
    <t>E4C1DF41-7A10-E9D0-00DC-EC03A70C4659</t>
  </si>
  <si>
    <t>DD42627E-3C91-E73A-BD23-9BC66832E240</t>
  </si>
  <si>
    <t>3806C4E2-5C07-12F7-634F-1754430EDA6A</t>
  </si>
  <si>
    <t>48649597-4B15-DB80-E741-9436D063C403</t>
  </si>
  <si>
    <t>3BAA50B7-DBED-9C80-42ED-66545AD99ED3</t>
  </si>
  <si>
    <t>2CD16B23-1175-6648-AEC1-C7AEE03B1635</t>
  </si>
  <si>
    <t>40DA14C9-E036-6BC9-492E-309E1E4948EB</t>
  </si>
  <si>
    <t>0E753390-BD51-0C0B-3E04-F76C86EB0D7C</t>
  </si>
  <si>
    <t>89BD68E7-752C-610A-4A67-F56AA6AB80A7</t>
  </si>
  <si>
    <t>(N'D4BE4B10-36AA-B17C-A099-96DCE6BBB3BD',N'A',N'Lorem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Ipsum',CAST(N'2020-09-08T00:00:00.0000000' AS DateTime2))</t>
  </si>
  <si>
    <t>(N'E4C1DF41-7A10-E9D0-00DC-EC03A70C4659',N'B',N'&lt;b&gt;Lorem Ipsum&lt;/b&gt;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Ipsum',CAST(N'2020-09-09T00:00:00.0000000' AS DateTime2))</t>
  </si>
  <si>
    <t>(N'DD42627E-3C91-E73A-BD23-9BC66832E240',N'C',N'''But I must explain to you how all this mistaken idea of denouncing pleasure and praising pain was born and I will give you a complete account of the system, and expound the actual teachings of the great explorer of the truth, the master-builder of human happiness. No one rejects, dislikes, or avoids pleasure itself, because it is pleasure, but because those who do not know how to pursue pleasure rationally encounter consequences that are extremely painful. Nor again is there anyone who loves or pursues or desires to obtain pain of itself, because it is pain, but because occasionally circumstances occur in which toil and pain can procure him some great pleasure. To take a trivial example, which of us ever undertakes laborious physical exercise, except to obtain some advantage from it? But who has any right to find fault with a man who chooses to enjoy a pleasure that has no annoying consequences, or one who avoids a pain that produces no resultant pleasure?''',CAST(N'2020-09-10T00:00:00.0000000' AS DateTime2))</t>
  </si>
  <si>
    <t>(N'3806C4E2-5C07-12F7-634F-1754430EDA6A',N'D',N'''At vero eos et accusamus et iusto odio dignissimos ducimus qui blanditiis praesentium voluptatum deleniti atque corrupti quos dolores et quas molestias excepturi sint occaecati cupiditate non provident, similique sunt in culpa qui officia deserunt mollitia animi, id est laborum et dolorum fuga. Et harum quidem rerum facilis est et expedita distinctio. Nam libero tempore, cum soluta nobis est eligendi optio cumque nihil impedit quo minus id quod maxime placeat facere possimus, omnis voluptas assumenda est, omnis dolor repellendus. Temporibus autem quibusdam et aut officiis debitis aut rerum necessitatibus saepe eveniet ut et voluptates repudiandae sint et molestiae non recusandae. Itaque earum rerum hic tenetur a sapiente delectus, ut aut reiciendis voluptatibus maiores alias consequatur aut perferendis doloribus asperiores repellat.''',CAST(N'2020-09-11T00:00:00.0000000' AS DateTime2))</t>
  </si>
  <si>
    <t>(N'48649597-4B15-DB80-E741-9436D063C403',N'E',N'''On the other hand, we denounce with righteous indignation and dislike men who are so beguiled and demoralized by the charms of pleasure of the moment, so blinded by desire, that they cannot foresee the pain and trouble that are bound to ensue; and equal blame belongs to those who fail in their duty through weakness of will, which is the same as saying through shrinking from toil and pain. These cases are perfectly simple and easy to distinguish. In a free hour, when our power of choice is untrammelled and when nothing prevents our being able to do what we like best, every pleasure is to be welcomed and every pain avoided. But in certain circumstances and owing to the claims of duty or the obligations of business it will frequently occur that pleasures have to be repudiated and annoyances accepted. The wise man therefore always holds in these matters to this principle of selection: he rejects pleasures to secure other greater pleasures, or else he endures pains to avoid worse pains.''',CAST(N'2020-09-12T00:00:00.0000000' AS DateTime2))</t>
  </si>
  <si>
    <t>(N'3BAA50B7-DBED-9C80-42ED-66545AD99ED3',N'F',N'''Lorem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laborum.''',CAST(N'2020-09-13T00:00:00.0000000' AS DateTime2))</t>
  </si>
  <si>
    <t>(N'2CD16B23-1175-6648-AEC1-C7AEE03B1635',N'G',N'Lorem ipsum dolor sit amet, consectetur adipiscing elit. Suspendisse sodales ornare nulla at condimentum. Etiam ornare nisi vitae leo molestie, nec cursus nibh aliquet. Nulla aliquet interdum felis sit amet ultricies. Vivamus eu sem commodo, viverra sapien ac, tempor diam. In facilisis augue lectus, eget tempus arcu tristique vel. Vivamus quis nisl et ligula tincidunt sodales a non eros. Pellentesque risus dui, pulvinar at sapien a, gravida tincidunt turpis. Quisque tempor arcu ipsum, at imperdiet leo luctus fermentum. Quisque tincidunt rhoncus tortor vel vehicula. Nam at lorem sit amet sapien bibendum aliquam et vitae nulla. Maecenas fermentum maximus leo, et semper massa finibus ac. Integer sagittis nisi eget posuere blandit. Nam id elit vehicula, finibus dolor ut, mollis sapien. Etiam ac neque non lorem congue varius quis nec lacus. Donec et varius dolor.',CAST(N'2020-09-14T00:00:00.0000000' AS DateTime2))</t>
  </si>
  <si>
    <t>(N'40DA14C9-E036-6BC9-492E-309E1E4948EB',N'H',N'&lt;table class=''data''&gt;
  &lt;tr&gt;
    &lt;th&gt;Entry Header 1&lt;/th&gt;
    &lt;th&gt;Entry Header 2&lt;/th&gt;
    &lt;th&gt;Entry Header 3&lt;/th&gt;
    &lt;th&gt;Entry Header 4&lt;/th&gt;
  &lt;/tr&gt;
  &lt;tr&gt;
    &lt;td&gt;Entry First Line 1&lt;/td&gt;
    &lt;td&gt;Entry First Line 2&lt;/td&gt;
    &lt;td&gt;Entry First Line 3&lt;/td&gt;
    &lt;td&gt;Entry First Line 4&lt;/td&gt;
  &lt;/tr&gt;
  &lt;tr&gt;
    &lt;td&gt;Entry Line 1&lt;/td&gt;
    &lt;td&gt;Entry Line 2&lt;/td&gt;
    &lt;td&gt;Entry Line 3&lt;/td&gt;
    &lt;td&gt;Entry Line 4&lt;/td&gt;
  &lt;/tr&gt;
  &lt;tr&gt;
    &lt;td&gt;Entry Last Line 1&lt;/td&gt;
    &lt;td&gt;Entry Last Line 2&lt;/td&gt;
    &lt;td&gt;Entry Last Line 3&lt;/td&gt;
    &lt;td&gt;Entry Last Line 4&lt;/td&gt;
  &lt;/tr&gt;
&lt;/table&gt;',CAST(N'2020-09-15T00:00:00.0000000' AS DateTime2))</t>
  </si>
  <si>
    <t>(N'0E753390-BD51-0C0B-3E04-F76C86EB0D7C',N'I',N'&lt;blockquote&gt;Gregor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was.&lt;/blockquote&gt;',CAST(N'2020-09-16T00:00:00.0000000' AS DateTime2))</t>
  </si>
  <si>
    <t>(N'89BD68E7-752C-610A-4A67-F56AA6AB80A7',N'J',N'&lt;p&gt;It showed a lady fitted out with a fur hat and fur 
boa who sat upright, raising a heavy fur muff that 
covered the whole of her lower arm towards the 
viewer.&lt;/p&gt;',CAST(N'2020-09-17T00:00:00.0000000' AS DateTime2))</t>
  </si>
  <si>
    <t>Generated Script - Copy the value from Sample Data 2</t>
  </si>
  <si>
    <t>/B</t>
  </si>
  <si>
    <t>/C</t>
  </si>
  <si>
    <t>/D</t>
  </si>
  <si>
    <t>/E</t>
  </si>
  <si>
    <t>/F</t>
  </si>
  <si>
    <t>/G</t>
  </si>
  <si>
    <t>/H</t>
  </si>
  <si>
    <t>/I</t>
  </si>
  <si>
    <t>/J</t>
  </si>
  <si>
    <t>/A</t>
  </si>
  <si>
    <t>(NULL,0,0,N'A',NULL,NULL,0,GETDATE(),N'00000000-0000-0000-0000-000000000000',N'00000000-0000-0000-0000-000000000000',N'00000000-0000-0000-0000-000000000000',GETDATE(),N'/A',1,1,N'D4BE4B10-36AA-B17C-A099-96DCE6BBB3BD',NULL,GETDATE(),1,N'Draft',N'/DynamicModule',1,354644825)</t>
  </si>
  <si>
    <t>(NULL,0,0,N'B',NULL,NULL,0,GETDATE(),N'00000000-0000-0000-0000-000000000000',N'00000000-0000-0000-0000-000000000000',N'00000000-0000-0000-0000-000000000000',GETDATE(),N'/B',1,1,N'E4C1DF41-7A10-E9D0-00DC-EC03A70C4659',NULL,GETDATE(),1,N'Draft',N'/DynamicModule',1,354644825)</t>
  </si>
  <si>
    <t>(NULL,0,0,N'C',NULL,NULL,0,GETDATE(),N'00000000-0000-0000-0000-000000000000',N'00000000-0000-0000-0000-000000000000',N'00000000-0000-0000-0000-000000000000',GETDATE(),N'/C',1,1,N'DD42627E-3C91-E73A-BD23-9BC66832E240',NULL,GETDATE(),1,N'Draft',N'/DynamicModule',1,354644825)</t>
  </si>
  <si>
    <t>(NULL,0,0,N'D',NULL,NULL,0,GETDATE(),N'00000000-0000-0000-0000-000000000000',N'00000000-0000-0000-0000-000000000000',N'00000000-0000-0000-0000-000000000000',GETDATE(),N'/D',1,1,N'3806C4E2-5C07-12F7-634F-1754430EDA6A',NULL,GETDATE(),1,N'Draft',N'/DynamicModule',1,354644825)</t>
  </si>
  <si>
    <t>(NULL,0,0,N'E',NULL,NULL,0,GETDATE(),N'00000000-0000-0000-0000-000000000000',N'00000000-0000-0000-0000-000000000000',N'00000000-0000-0000-0000-000000000000',GETDATE(),N'/E',1,1,N'48649597-4B15-DB80-E741-9436D063C403',NULL,GETDATE(),1,N'Draft',N'/DynamicModule',1,354644825)</t>
  </si>
  <si>
    <t>(NULL,0,0,N'F',NULL,NULL,0,GETDATE(),N'00000000-0000-0000-0000-000000000000',N'00000000-0000-0000-0000-000000000000',N'00000000-0000-0000-0000-000000000000',GETDATE(),N'/F',1,1,N'3BAA50B7-DBED-9C80-42ED-66545AD99ED3',NULL,GETDATE(),1,N'Draft',N'/DynamicModule',1,354644825)</t>
  </si>
  <si>
    <t>(NULL,0,0,N'G',NULL,NULL,0,GETDATE(),N'00000000-0000-0000-0000-000000000000',N'00000000-0000-0000-0000-000000000000',N'00000000-0000-0000-0000-000000000000',GETDATE(),N'/G',1,1,N'2CD16B23-1175-6648-AEC1-C7AEE03B1635',NULL,GETDATE(),1,N'Draft',N'/DynamicModule',1,354644825)</t>
  </si>
  <si>
    <t>(NULL,0,0,N'H',NULL,NULL,0,GETDATE(),N'00000000-0000-0000-0000-000000000000',N'00000000-0000-0000-0000-000000000000',N'00000000-0000-0000-0000-000000000000',GETDATE(),N'/H',1,1,N'40DA14C9-E036-6BC9-492E-309E1E4948EB',NULL,GETDATE(),1,N'Draft',N'/DynamicModule',1,354644825)</t>
  </si>
  <si>
    <t>(NULL,0,0,N'I',NULL,NULL,0,GETDATE(),N'00000000-0000-0000-0000-000000000000',N'00000000-0000-0000-0000-000000000000',N'00000000-0000-0000-0000-000000000000',GETDATE(),N'/I',1,1,N'0E753390-BD51-0C0B-3E04-F76C86EB0D7C',NULL,GETDATE(),1,N'Draft',N'/DynamicModule',1,354644825)</t>
  </si>
  <si>
    <t>(NULL,0,0,N'J',NULL,NULL,0,GETDATE(),N'00000000-0000-0000-0000-000000000000',N'00000000-0000-0000-0000-000000000000',N'00000000-0000-0000-0000-000000000000',GETDATE(),N'/J',1,1,N'89BD68E7-752C-610A-4A67-F56AA6AB80A7',NULL,GETDATE(),1,N'Draft',N'/DynamicModule',1,354644825)</t>
  </si>
  <si>
    <t>INSERT INTO [dbo].[sf_dynamic_content]([was_published],[visible],[vrsion],[url_name_],[system_parent_type],[system_parent_id],[status],[publication_date],[ownr],[original_content_id],[last_modified_by],[last_modified],[item_default_url_],[inherits_permissions],[include_in_sitemap],[base_id],[expiration_date],[date_created],[can_inherit_permissions],[approval_workflow_state_],[application_name],[voa_version],[voa_class]) VALUES</t>
  </si>
  <si>
    <t>Step 1 - Custom Content Type Table Structure</t>
  </si>
  <si>
    <t>Step 2 - sf_dynamic_content Table Structure</t>
  </si>
  <si>
    <t>Step 3 - sf_language_data Table Structure</t>
  </si>
  <si>
    <t>INSERT INTO [dbo].[sf_language_data] ([scheduled_date],[publication_date],[last_modified],[language_version],[language],[id],[expiration_date],[content_state],[app_name]) VALUES</t>
  </si>
  <si>
    <t>scheduled_date</t>
  </si>
  <si>
    <t>langualge_version</t>
  </si>
  <si>
    <t>language</t>
  </si>
  <si>
    <t>content_state</t>
  </si>
  <si>
    <t>app_name</t>
  </si>
  <si>
    <t>en</t>
  </si>
  <si>
    <t>Generated Script - Copy the value from Sample Data 3</t>
  </si>
  <si>
    <t>Step 4 - sf_dynmc_cntnt_sf_lnguage_data Table Structure</t>
  </si>
  <si>
    <t>Generated Script - Copy the value from Sample Data 4</t>
  </si>
  <si>
    <t>FC3ECAC0-4B2F-DC60-4CDC-781F98D7A06B</t>
  </si>
  <si>
    <t>2DF5F06E-8818-E8DD-59C6-B23610A11751</t>
  </si>
  <si>
    <t>E54D104C-53E7-CF3F-0013-3F0DE6077F3D</t>
  </si>
  <si>
    <t>ECE958E1-DF7C-8666-987B-4787370A009D</t>
  </si>
  <si>
    <t>9E99DC64-132E-2BC1-8C35-A375079F3BFD</t>
  </si>
  <si>
    <t>3FEBF7F5-A712-4937-FC3C-0241A496C5FC</t>
  </si>
  <si>
    <t>AB153E70-6FD4-704C-6ECC-56704946ED77</t>
  </si>
  <si>
    <t>E9E52D56-258D-1549-78B2-385454751E8B</t>
  </si>
  <si>
    <t>5510F215-E8B7-E855-E159-DF7AFD44AFB2</t>
  </si>
  <si>
    <t>F58853A1-8290-8E8D-7964-98BE383B4593</t>
  </si>
  <si>
    <t>(NULL,GETDATE(),GETDATE(),1,N'en',N'FC3ECAC0-4B2F-DC60-4CDC-781F98D7A06B',NULL,1,N'/DynamicModule')</t>
  </si>
  <si>
    <t>(NULL,GETDATE(),GETDATE(),1,N'en',N'2DF5F06E-8818-E8DD-59C6-B23610A11751',NULL,1,N'/DynamicModule')</t>
  </si>
  <si>
    <t>(NULL,GETDATE(),GETDATE(),1,N'en',N'E54D104C-53E7-CF3F-0013-3F0DE6077F3D',NULL,1,N'/DynamicModule')</t>
  </si>
  <si>
    <t>(NULL,GETDATE(),GETDATE(),1,N'en',N'ECE958E1-DF7C-8666-987B-4787370A009D',NULL,1,N'/DynamicModule')</t>
  </si>
  <si>
    <t>(NULL,GETDATE(),GETDATE(),1,N'en',N'9E99DC64-132E-2BC1-8C35-A375079F3BFD',NULL,1,N'/DynamicModule')</t>
  </si>
  <si>
    <t>(NULL,GETDATE(),GETDATE(),1,N'en',N'3FEBF7F5-A712-4937-FC3C-0241A496C5FC',NULL,1,N'/DynamicModule')</t>
  </si>
  <si>
    <t>(NULL,GETDATE(),GETDATE(),1,N'en',N'AB153E70-6FD4-704C-6ECC-56704946ED77',NULL,1,N'/DynamicModule')</t>
  </si>
  <si>
    <t>(NULL,GETDATE(),GETDATE(),1,N'en',N'E9E52D56-258D-1549-78B2-385454751E8B',NULL,1,N'/DynamicModule')</t>
  </si>
  <si>
    <t>(NULL,GETDATE(),GETDATE(),1,N'en',N'5510F215-E8B7-E855-E159-DF7AFD44AFB2',NULL,1,N'/DynamicModule')</t>
  </si>
  <si>
    <t>(NULL,GETDATE(),GETDATE(),1,N'en',N'F58853A1-8290-8E8D-7964-98BE383B4593',NULL,1,N'/DynamicModule')</t>
  </si>
  <si>
    <t>INSERT INTO [dbo].[sf_dynmc_cntnt_sf_lnguage_data]([base_id],[seq],[id]) VALUES</t>
  </si>
  <si>
    <t>seq</t>
  </si>
  <si>
    <t>&lt;ID - from sf_language_data&gt;</t>
  </si>
  <si>
    <t>(N'D4BE4B10-36AA-B17C-A099-96DCE6BBB3BD',0,N'FC3ECAC0-4B2F-DC60-4CDC-781F98D7A06B')</t>
  </si>
  <si>
    <t>(N'E4C1DF41-7A10-E9D0-00DC-EC03A70C4659',0,N'2DF5F06E-8818-E8DD-59C6-B23610A11751')</t>
  </si>
  <si>
    <t>(N'DD42627E-3C91-E73A-BD23-9BC66832E240',0,N'E54D104C-53E7-CF3F-0013-3F0DE6077F3D')</t>
  </si>
  <si>
    <t>(N'3806C4E2-5C07-12F7-634F-1754430EDA6A',0,N'ECE958E1-DF7C-8666-987B-4787370A009D')</t>
  </si>
  <si>
    <t>(N'48649597-4B15-DB80-E741-9436D063C403',0,N'9E99DC64-132E-2BC1-8C35-A375079F3BFD')</t>
  </si>
  <si>
    <t>(N'3BAA50B7-DBED-9C80-42ED-66545AD99ED3',0,N'3FEBF7F5-A712-4937-FC3C-0241A496C5FC')</t>
  </si>
  <si>
    <t>(N'2CD16B23-1175-6648-AEC1-C7AEE03B1635',0,N'AB153E70-6FD4-704C-6ECC-56704946ED77')</t>
  </si>
  <si>
    <t>(N'40DA14C9-E036-6BC9-492E-309E1E4948EB',0,N'E9E52D56-258D-1549-78B2-385454751E8B')</t>
  </si>
  <si>
    <t>(N'0E753390-BD51-0C0B-3E04-F76C86EB0D7C',0,N'5510F215-E8B7-E855-E159-DF7AFD44AFB2')</t>
  </si>
  <si>
    <t>(N'89BD68E7-752C-610A-4A67-F56AA6AB80A7',0,N'F58853A1-8290-8E8D-7964-98BE383B4593')</t>
  </si>
  <si>
    <t>1/ Check table relationship</t>
  </si>
  <si>
    <r>
      <t>·</t>
    </r>
    <r>
      <rPr>
        <sz val="7"/>
        <color theme="1"/>
        <rFont val="Times New Roman"/>
        <family val="1"/>
      </rPr>
      <t xml:space="preserve">         </t>
    </r>
    <r>
      <rPr>
        <sz val="11"/>
        <color theme="1"/>
        <rFont val="Calibri"/>
        <family val="2"/>
        <scheme val="minor"/>
      </rPr>
      <t>sf_dynmc_cntent_sf_permissions id link to sf_mb_dynmc_mdl_sf_permissions id2</t>
    </r>
  </si>
  <si>
    <r>
      <t>·</t>
    </r>
    <r>
      <rPr>
        <sz val="7"/>
        <color theme="1"/>
        <rFont val="Times New Roman"/>
        <family val="1"/>
      </rPr>
      <t xml:space="preserve">         </t>
    </r>
    <r>
      <rPr>
        <sz val="11"/>
        <color theme="1"/>
        <rFont val="Calibri"/>
        <family val="2"/>
        <scheme val="minor"/>
      </rPr>
      <t>sf_mb_dynmc_mdl_sf_permissions id link to sf_mb_dynamic_module id</t>
    </r>
  </si>
  <si>
    <r>
      <t>·</t>
    </r>
    <r>
      <rPr>
        <sz val="7"/>
        <color theme="1"/>
        <rFont val="Times New Roman"/>
        <family val="1"/>
      </rPr>
      <t xml:space="preserve">         </t>
    </r>
    <r>
      <rPr>
        <sz val="11"/>
        <color theme="1"/>
        <rFont val="Calibri"/>
        <family val="2"/>
        <scheme val="minor"/>
      </rPr>
      <t>sf_dynmc_cntnt_sf_lnguage_data id link to sf_language_data id</t>
    </r>
  </si>
  <si>
    <r>
      <t>·</t>
    </r>
    <r>
      <rPr>
        <sz val="7"/>
        <color theme="1"/>
        <rFont val="Times New Roman"/>
        <family val="1"/>
      </rPr>
      <t xml:space="preserve">         </t>
    </r>
    <r>
      <rPr>
        <sz val="11"/>
        <color theme="1"/>
        <rFont val="Calibri"/>
        <family val="2"/>
        <scheme val="minor"/>
      </rPr>
      <t>Created need to be add into sf_dynamic_content.</t>
    </r>
  </si>
  <si>
    <t>2/ An excel / csv file containing raw data.</t>
  </si>
  <si>
    <t>3/ Create a custom content type, with structure below:</t>
  </si>
  <si>
    <t>Id (guid), Title (short text), Content (long text rte), Date (datetime)</t>
  </si>
  <si>
    <t>4/ Build the script, using excel formula, concat to merge as script. Check the sample excel start from step 1, then step 2, step 3 and step 4.</t>
  </si>
  <si>
    <t>5/ The generated script is importing content as draft, hence, can do another round of sanitizing before publishing.</t>
  </si>
  <si>
    <t>6/ You should create a sample dummy record, to ensure all values are correct before import.</t>
  </si>
  <si>
    <t>7/ Affecting 4 tables</t>
  </si>
  <si>
    <r>
      <t>·</t>
    </r>
    <r>
      <rPr>
        <sz val="7"/>
        <color theme="1"/>
        <rFont val="Times New Roman"/>
        <family val="1"/>
      </rPr>
      <t xml:space="preserve">         </t>
    </r>
    <r>
      <rPr>
        <sz val="11"/>
        <color theme="1"/>
        <rFont val="Calibri"/>
        <family val="2"/>
        <scheme val="minor"/>
      </rPr>
      <t>Newly created custom content type</t>
    </r>
  </si>
  <si>
    <r>
      <t>·</t>
    </r>
    <r>
      <rPr>
        <sz val="7"/>
        <color theme="1"/>
        <rFont val="Times New Roman"/>
        <family val="1"/>
      </rPr>
      <t xml:space="preserve">         </t>
    </r>
    <r>
      <rPr>
        <sz val="11"/>
        <color theme="1"/>
        <rFont val="Calibri"/>
        <family val="2"/>
        <scheme val="minor"/>
      </rPr>
      <t>sf_dynamic_content</t>
    </r>
  </si>
  <si>
    <r>
      <t>·</t>
    </r>
    <r>
      <rPr>
        <sz val="7"/>
        <color theme="1"/>
        <rFont val="Times New Roman"/>
        <family val="1"/>
      </rPr>
      <t xml:space="preserve">         </t>
    </r>
    <r>
      <rPr>
        <sz val="11"/>
        <color theme="1"/>
        <rFont val="Calibri"/>
        <family val="2"/>
        <scheme val="minor"/>
      </rPr>
      <t>sf_language_data</t>
    </r>
  </si>
  <si>
    <r>
      <t>·</t>
    </r>
    <r>
      <rPr>
        <sz val="7"/>
        <color theme="1"/>
        <rFont val="Times New Roman"/>
        <family val="1"/>
      </rPr>
      <t xml:space="preserve">         </t>
    </r>
    <r>
      <rPr>
        <sz val="11"/>
        <color theme="1"/>
        <rFont val="Calibri"/>
        <family val="2"/>
        <scheme val="minor"/>
      </rPr>
      <t>sf_dynmc_cntnt_sf_lnguage_data</t>
    </r>
  </si>
  <si>
    <t>Script to mass import to database (into dynamic content type)</t>
  </si>
  <si>
    <t>INSERT INTO [dbo].[sparks_article] ([base_id],[Title],[Content],[Date])VALUES</t>
  </si>
  <si>
    <t>7/ Restart application after execute the sql script.</t>
  </si>
  <si>
    <t>Article Table</t>
  </si>
  <si>
    <t>8/ Result</t>
  </si>
  <si>
    <t>Generated Script - Copy the value from Sample Data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</si>
</sst>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yyyy\-mm\-dd\Thh:mm:ss"/>
  </numFmts>
  <fonts count="5">
    <font>
      <sz val="11"/>
      <color theme="1"/>
      <name val="Calibri"/>
      <family val="2"/>
      <scheme val="minor"/>
    </font>
    <font>
      <b/>
      <sz val="11"/>
      <color theme="1"/>
      <name val="Calibri"/>
      <family val="2"/>
      <scheme val="minor"/>
    </font>
    <font>
      <sz val="10"/>
      <color theme="1"/>
      <name val="Var(--ff-mono)"/>
    </font>
    <font>
      <sz val="11"/>
      <color theme="1"/>
      <name val="Symbol"/>
      <family val="1"/>
      <charset val="2"/>
    </font>
    <font>
      <sz val="7"/>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xf numFmtId="168" fontId="0" fillId="0" borderId="0" xfId="0" applyNumberFormat="1"/>
    <xf numFmtId="0" fontId="1" fillId="0" borderId="0" xfId="0" applyFont="1"/>
    <xf numFmtId="0" fontId="0" fillId="0" borderId="0" xfId="0" quotePrefix="1"/>
    <xf numFmtId="0" fontId="2" fillId="0" borderId="0" xfId="0" applyFont="1" applyAlignment="1">
      <alignment horizontal="left" vertical="center"/>
    </xf>
    <xf numFmtId="0" fontId="0" fillId="0" borderId="0" xfId="0" applyAlignment="1">
      <alignment vertical="center"/>
    </xf>
    <xf numFmtId="0" fontId="3" fillId="0" borderId="0" xfId="0" applyFont="1" applyAlignment="1">
      <alignment horizontal="left" vertical="center" indent="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115421</xdr:rowOff>
    </xdr:from>
    <xdr:to>
      <xdr:col>21</xdr:col>
      <xdr:colOff>88199</xdr:colOff>
      <xdr:row>54</xdr:row>
      <xdr:rowOff>124960</xdr:rowOff>
    </xdr:to>
    <xdr:pic>
      <xdr:nvPicPr>
        <xdr:cNvPr id="3" name="Picture 2">
          <a:extLst>
            <a:ext uri="{FF2B5EF4-FFF2-40B4-BE49-F238E27FC236}">
              <a16:creationId xmlns:a16="http://schemas.microsoft.com/office/drawing/2014/main" id="{F63A4F4C-6098-C082-F1F3-ED7A4D9CBBFE}"/>
            </a:ext>
          </a:extLst>
        </xdr:cNvPr>
        <xdr:cNvPicPr>
          <a:picLocks noChangeAspect="1"/>
        </xdr:cNvPicPr>
      </xdr:nvPicPr>
      <xdr:blipFill>
        <a:blip xmlns:r="http://schemas.openxmlformats.org/officeDocument/2006/relationships" r:embed="rId1"/>
        <a:stretch>
          <a:fillRect/>
        </a:stretch>
      </xdr:blipFill>
      <xdr:spPr>
        <a:xfrm>
          <a:off x="0" y="4496921"/>
          <a:ext cx="12889799" cy="59150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19</xdr:row>
      <xdr:rowOff>95250</xdr:rowOff>
    </xdr:from>
    <xdr:to>
      <xdr:col>1</xdr:col>
      <xdr:colOff>161925</xdr:colOff>
      <xdr:row>24</xdr:row>
      <xdr:rowOff>0</xdr:rowOff>
    </xdr:to>
    <xdr:pic>
      <xdr:nvPicPr>
        <xdr:cNvPr id="2" name="Picture 1">
          <a:extLst>
            <a:ext uri="{FF2B5EF4-FFF2-40B4-BE49-F238E27FC236}">
              <a16:creationId xmlns:a16="http://schemas.microsoft.com/office/drawing/2014/main" id="{D31FAD6E-A000-10C4-21B8-0F72712596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714750"/>
          <a:ext cx="2371725"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600075</xdr:colOff>
      <xdr:row>1</xdr:row>
      <xdr:rowOff>104775</xdr:rowOff>
    </xdr:from>
    <xdr:to>
      <xdr:col>14</xdr:col>
      <xdr:colOff>219788</xdr:colOff>
      <xdr:row>37</xdr:row>
      <xdr:rowOff>181943</xdr:rowOff>
    </xdr:to>
    <xdr:pic>
      <xdr:nvPicPr>
        <xdr:cNvPr id="3" name="Picture 2">
          <a:extLst>
            <a:ext uri="{FF2B5EF4-FFF2-40B4-BE49-F238E27FC236}">
              <a16:creationId xmlns:a16="http://schemas.microsoft.com/office/drawing/2014/main" id="{8862BF65-1D20-4FD5-B112-28A8051545FD}"/>
            </a:ext>
          </a:extLst>
        </xdr:cNvPr>
        <xdr:cNvPicPr>
          <a:picLocks noChangeAspect="1"/>
        </xdr:cNvPicPr>
      </xdr:nvPicPr>
      <xdr:blipFill>
        <a:blip xmlns:r="http://schemas.openxmlformats.org/officeDocument/2006/relationships" r:embed="rId2"/>
        <a:stretch>
          <a:fillRect/>
        </a:stretch>
      </xdr:blipFill>
      <xdr:spPr>
        <a:xfrm>
          <a:off x="6715125" y="295275"/>
          <a:ext cx="5106113" cy="69351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xdr:row>
      <xdr:rowOff>57150</xdr:rowOff>
    </xdr:from>
    <xdr:to>
      <xdr:col>1</xdr:col>
      <xdr:colOff>1895825</xdr:colOff>
      <xdr:row>26</xdr:row>
      <xdr:rowOff>85968</xdr:rowOff>
    </xdr:to>
    <xdr:pic>
      <xdr:nvPicPr>
        <xdr:cNvPr id="2" name="Picture 1">
          <a:extLst>
            <a:ext uri="{FF2B5EF4-FFF2-40B4-BE49-F238E27FC236}">
              <a16:creationId xmlns:a16="http://schemas.microsoft.com/office/drawing/2014/main" id="{427CCBCC-B38E-18FB-8346-D2AA3D2B2090}"/>
            </a:ext>
          </a:extLst>
        </xdr:cNvPr>
        <xdr:cNvPicPr>
          <a:picLocks noChangeAspect="1"/>
        </xdr:cNvPicPr>
      </xdr:nvPicPr>
      <xdr:blipFill>
        <a:blip xmlns:r="http://schemas.openxmlformats.org/officeDocument/2006/relationships" r:embed="rId1"/>
        <a:stretch>
          <a:fillRect/>
        </a:stretch>
      </xdr:blipFill>
      <xdr:spPr>
        <a:xfrm>
          <a:off x="0" y="3295650"/>
          <a:ext cx="2505425" cy="1743318"/>
        </a:xfrm>
        <a:prstGeom prst="rect">
          <a:avLst/>
        </a:prstGeom>
      </xdr:spPr>
    </xdr:pic>
    <xdr:clientData/>
  </xdr:twoCellAnchor>
  <xdr:twoCellAnchor editAs="oneCell">
    <xdr:from>
      <xdr:col>1</xdr:col>
      <xdr:colOff>2781300</xdr:colOff>
      <xdr:row>18</xdr:row>
      <xdr:rowOff>66675</xdr:rowOff>
    </xdr:from>
    <xdr:to>
      <xdr:col>1</xdr:col>
      <xdr:colOff>3943350</xdr:colOff>
      <xdr:row>20</xdr:row>
      <xdr:rowOff>124184</xdr:rowOff>
    </xdr:to>
    <xdr:pic>
      <xdr:nvPicPr>
        <xdr:cNvPr id="3" name="Picture 2">
          <a:extLst>
            <a:ext uri="{FF2B5EF4-FFF2-40B4-BE49-F238E27FC236}">
              <a16:creationId xmlns:a16="http://schemas.microsoft.com/office/drawing/2014/main" id="{29FC0D65-D3DC-429F-A7FF-7A6443E46A7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90900" y="3495675"/>
          <a:ext cx="1162050" cy="4385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123825</xdr:colOff>
      <xdr:row>6</xdr:row>
      <xdr:rowOff>76200</xdr:rowOff>
    </xdr:from>
    <xdr:to>
      <xdr:col>5</xdr:col>
      <xdr:colOff>1285875</xdr:colOff>
      <xdr:row>8</xdr:row>
      <xdr:rowOff>133709</xdr:rowOff>
    </xdr:to>
    <xdr:pic>
      <xdr:nvPicPr>
        <xdr:cNvPr id="4" name="Picture 3">
          <a:extLst>
            <a:ext uri="{FF2B5EF4-FFF2-40B4-BE49-F238E27FC236}">
              <a16:creationId xmlns:a16="http://schemas.microsoft.com/office/drawing/2014/main" id="{C10886AC-B88C-BC9D-BB50-1B36AB4973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81350" y="1028700"/>
          <a:ext cx="1162050" cy="4385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A8222-AB52-4EBA-8341-AF0295ECCD47}">
  <dimension ref="A1:A23"/>
  <sheetViews>
    <sheetView workbookViewId="0">
      <selection activeCell="G23" sqref="G23"/>
    </sheetView>
  </sheetViews>
  <sheetFormatPr defaultRowHeight="15"/>
  <sheetData>
    <row r="1" spans="1:1">
      <c r="A1" s="4" t="s">
        <v>198</v>
      </c>
    </row>
    <row r="3" spans="1:1">
      <c r="A3" s="7" t="s">
        <v>182</v>
      </c>
    </row>
    <row r="4" spans="1:1">
      <c r="A4" s="8" t="s">
        <v>183</v>
      </c>
    </row>
    <row r="5" spans="1:1">
      <c r="A5" s="8" t="s">
        <v>184</v>
      </c>
    </row>
    <row r="6" spans="1:1">
      <c r="A6" s="8" t="s">
        <v>185</v>
      </c>
    </row>
    <row r="7" spans="1:1">
      <c r="A7" s="8" t="s">
        <v>186</v>
      </c>
    </row>
    <row r="8" spans="1:1">
      <c r="A8" s="7" t="s">
        <v>187</v>
      </c>
    </row>
    <row r="9" spans="1:1">
      <c r="A9" s="7" t="s">
        <v>188</v>
      </c>
    </row>
    <row r="10" spans="1:1">
      <c r="A10" s="7" t="s">
        <v>189</v>
      </c>
    </row>
    <row r="11" spans="1:1">
      <c r="A11" s="7" t="s">
        <v>190</v>
      </c>
    </row>
    <row r="12" spans="1:1">
      <c r="A12" s="7" t="s">
        <v>191</v>
      </c>
    </row>
    <row r="13" spans="1:1">
      <c r="A13" s="7" t="s">
        <v>192</v>
      </c>
    </row>
    <row r="14" spans="1:1">
      <c r="A14" s="7"/>
    </row>
    <row r="15" spans="1:1">
      <c r="A15" s="7" t="s">
        <v>193</v>
      </c>
    </row>
    <row r="16" spans="1:1">
      <c r="A16" s="8" t="s">
        <v>194</v>
      </c>
    </row>
    <row r="17" spans="1:1">
      <c r="A17" s="8" t="s">
        <v>195</v>
      </c>
    </row>
    <row r="18" spans="1:1">
      <c r="A18" s="8" t="s">
        <v>196</v>
      </c>
    </row>
    <row r="19" spans="1:1">
      <c r="A19" s="8" t="s">
        <v>197</v>
      </c>
    </row>
    <row r="20" spans="1:1">
      <c r="A20" s="7"/>
    </row>
    <row r="21" spans="1:1">
      <c r="A21" s="7" t="s">
        <v>200</v>
      </c>
    </row>
    <row r="23" spans="1:1">
      <c r="A23" t="s">
        <v>202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946F1-9B9D-4254-A067-EAB44454E1E6}">
  <dimension ref="A1:G19"/>
  <sheetViews>
    <sheetView workbookViewId="0">
      <selection activeCell="Q4" sqref="Q4"/>
    </sheetView>
  </sheetViews>
  <sheetFormatPr defaultRowHeight="15"/>
  <cols>
    <col min="1" max="1" width="33.140625" bestFit="1" customWidth="1"/>
    <col min="4" max="4" width="31.140625" bestFit="1" customWidth="1"/>
  </cols>
  <sheetData>
    <row r="1" spans="1:7">
      <c r="A1" s="4" t="s">
        <v>36</v>
      </c>
      <c r="G1" t="s">
        <v>201</v>
      </c>
    </row>
    <row r="2" spans="1:7">
      <c r="A2" t="s">
        <v>38</v>
      </c>
    </row>
    <row r="3" spans="1:7">
      <c r="A3" t="s">
        <v>37</v>
      </c>
    </row>
    <row r="4" spans="1:7">
      <c r="A4" t="s">
        <v>39</v>
      </c>
    </row>
    <row r="5" spans="1:7">
      <c r="A5" t="s">
        <v>40</v>
      </c>
    </row>
    <row r="8" spans="1:7">
      <c r="A8" s="4" t="s">
        <v>41</v>
      </c>
    </row>
    <row r="9" spans="1:7">
      <c r="A9" t="s">
        <v>38</v>
      </c>
      <c r="B9" t="s">
        <v>43</v>
      </c>
      <c r="C9" t="s">
        <v>43</v>
      </c>
      <c r="D9" t="s">
        <v>40</v>
      </c>
    </row>
    <row r="10" spans="1:7">
      <c r="A10" t="s">
        <v>38</v>
      </c>
      <c r="B10" t="s">
        <v>43</v>
      </c>
      <c r="C10" t="s">
        <v>43</v>
      </c>
      <c r="D10" t="s">
        <v>37</v>
      </c>
    </row>
    <row r="11" spans="1:7">
      <c r="A11" t="s">
        <v>39</v>
      </c>
      <c r="B11" t="s">
        <v>42</v>
      </c>
      <c r="C11" t="s">
        <v>42</v>
      </c>
      <c r="D11" t="s">
        <v>40</v>
      </c>
    </row>
    <row r="14" spans="1:7">
      <c r="A14" t="s">
        <v>47</v>
      </c>
      <c r="B14" t="s">
        <v>42</v>
      </c>
      <c r="C14" t="s">
        <v>48</v>
      </c>
      <c r="D14" t="s">
        <v>45</v>
      </c>
    </row>
    <row r="15" spans="1:7">
      <c r="A15" t="s">
        <v>45</v>
      </c>
      <c r="B15" t="s">
        <v>42</v>
      </c>
      <c r="C15" t="s">
        <v>42</v>
      </c>
      <c r="D15" t="s">
        <v>46</v>
      </c>
    </row>
    <row r="19" spans="1:1">
      <c r="A19" t="s">
        <v>53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448EC-0828-435B-8C14-1E9C2098D69C}">
  <dimension ref="A1:D17"/>
  <sheetViews>
    <sheetView tabSelected="1" zoomScaleNormal="100" workbookViewId="0">
      <selection activeCell="B15" sqref="B15"/>
    </sheetView>
  </sheetViews>
  <sheetFormatPr defaultRowHeight="15"/>
  <cols>
    <col min="1" max="1" width="9.140625" customWidth="1"/>
    <col min="2" max="2" width="74.7109375" bestFit="1" customWidth="1"/>
    <col min="3" max="3" width="61.42578125" bestFit="1" customWidth="1"/>
    <col min="4" max="4" width="18.85546875" bestFit="1" customWidth="1"/>
  </cols>
  <sheetData>
    <row r="1" spans="1:4">
      <c r="A1" s="4" t="s">
        <v>30</v>
      </c>
      <c r="B1" s="4" t="s">
        <v>31</v>
      </c>
      <c r="C1" s="4" t="s">
        <v>29</v>
      </c>
    </row>
    <row r="2" spans="1:4">
      <c r="A2" t="s">
        <v>0</v>
      </c>
      <c r="B2" t="s">
        <v>4</v>
      </c>
      <c r="C2" t="s">
        <v>35</v>
      </c>
    </row>
    <row r="3" spans="1:4">
      <c r="A3" t="s">
        <v>0</v>
      </c>
      <c r="B3" t="str">
        <f ca="1">CONCATENATE(
    DEC2HEX(RANDBETWEEN(0,4294967295),8),"-",
    DEC2HEX(RANDBETWEEN(0,65535),4),"-",
    DEC2HEX(RANDBETWEEN(0,65535),4),"-",
    DEC2HEX(RANDBETWEEN(0,65535),4),"-",
    DEC2HEX(RANDBETWEEN(0,4294967295),8),
    DEC2HEX(RANDBETWEEN(0,65535),4)
)</f>
        <v>8F133EF1-8D91-5874-50A8-D445F94678D1</v>
      </c>
      <c r="C3" t="s">
        <v>58</v>
      </c>
    </row>
    <row r="4" spans="1:4">
      <c r="A4" t="s">
        <v>3</v>
      </c>
      <c r="B4" t="s">
        <v>25</v>
      </c>
      <c r="C4" t="s">
        <v>34</v>
      </c>
      <c r="D4" s="3"/>
    </row>
    <row r="5" spans="1:4">
      <c r="A5" t="s">
        <v>3</v>
      </c>
      <c r="B5" s="5" t="s">
        <v>33</v>
      </c>
      <c r="C5" t="s">
        <v>32</v>
      </c>
      <c r="D5" s="3"/>
    </row>
    <row r="6" spans="1:4">
      <c r="A6" t="s">
        <v>26</v>
      </c>
      <c r="B6" t="s">
        <v>27</v>
      </c>
      <c r="C6" t="s">
        <v>28</v>
      </c>
      <c r="D6" s="3"/>
    </row>
    <row r="7" spans="1:4">
      <c r="A7" t="s">
        <v>26</v>
      </c>
      <c r="B7" t="s">
        <v>56</v>
      </c>
      <c r="C7" t="s">
        <v>54</v>
      </c>
      <c r="D7" s="3"/>
    </row>
    <row r="8" spans="1:4">
      <c r="A8" t="s">
        <v>26</v>
      </c>
      <c r="B8" t="s">
        <v>55</v>
      </c>
      <c r="C8" t="s">
        <v>57</v>
      </c>
      <c r="D8" s="3"/>
    </row>
    <row r="9" spans="1:4">
      <c r="D9" s="3"/>
    </row>
    <row r="10" spans="1:4">
      <c r="D10" s="3"/>
    </row>
    <row r="11" spans="1:4">
      <c r="D11" s="3"/>
    </row>
    <row r="12" spans="1:4">
      <c r="C12" s="2"/>
      <c r="D12" s="3"/>
    </row>
    <row r="13" spans="1:4">
      <c r="C13" s="2"/>
      <c r="D13" s="3"/>
    </row>
    <row r="14" spans="1:4">
      <c r="C14" s="2"/>
      <c r="D14" s="3"/>
    </row>
    <row r="17" spans="1:2">
      <c r="A17" t="s">
        <v>60</v>
      </c>
      <c r="B17" t="s">
        <v>59</v>
      </c>
    </row>
  </sheetData>
  <pageMargins left="0.7" right="0.7" top="0.75" bottom="0.75" header="0.3" footer="0.3"/>
  <pageSetup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25B9B-2C9C-49B2-922D-7C7A9497733F}">
  <dimension ref="A1:W80"/>
  <sheetViews>
    <sheetView zoomScaleNormal="100" workbookViewId="0">
      <selection activeCell="A9" sqref="A9"/>
    </sheetView>
  </sheetViews>
  <sheetFormatPr defaultColWidth="20.7109375" defaultRowHeight="15"/>
  <sheetData>
    <row r="1" spans="1:4">
      <c r="A1" s="4" t="s">
        <v>136</v>
      </c>
    </row>
    <row r="2" spans="1:4">
      <c r="A2" t="s">
        <v>43</v>
      </c>
      <c r="B2" t="s">
        <v>1</v>
      </c>
      <c r="C2" t="s">
        <v>3</v>
      </c>
      <c r="D2" t="s">
        <v>2</v>
      </c>
    </row>
    <row r="3" spans="1:4">
      <c r="A3" t="s">
        <v>83</v>
      </c>
    </row>
    <row r="5" spans="1:4">
      <c r="A5" s="4" t="s">
        <v>50</v>
      </c>
    </row>
    <row r="6" spans="1:4">
      <c r="A6" t="s">
        <v>199</v>
      </c>
    </row>
    <row r="8" spans="1:4">
      <c r="A8" s="4" t="s">
        <v>203</v>
      </c>
      <c r="B8" s="4"/>
    </row>
    <row r="9" spans="1:4">
      <c r="A9" s="4" t="s">
        <v>52</v>
      </c>
      <c r="C9" s="4" t="s">
        <v>51</v>
      </c>
    </row>
    <row r="10" spans="1:4">
      <c r="A10" t="s">
        <v>104</v>
      </c>
      <c r="C10" t="str">
        <f>CLEAN(_xlfn.CONCAT($A$6,A10))</f>
        <v>INSERT INTO [dbo].[sparks_article] ([base_id],[Title],[Content],[Date])VALUES(N'D4BE4B10-36AA-B17C-A099-96DCE6BBB3BD',N'A',N'Lorem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Ipsum',CAST(N'2020-09-08T00:00:00.0000000' AS DateTime2))</v>
      </c>
    </row>
    <row r="11" spans="1:4">
      <c r="A11" t="s">
        <v>105</v>
      </c>
      <c r="C11" t="str">
        <f>CLEAN(_xlfn.CONCAT($A$6,A11))</f>
        <v>INSERT INTO [dbo].[sparks_article] ([base_id],[Title],[Content],[Date])VALUES(N'E4C1DF41-7A10-E9D0-00DC-EC03A70C4659',N'B',N'&lt;b&gt;Lorem Ipsum&lt;/b&gt;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Ipsum',CAST(N'2020-09-09T00:00:00.0000000' AS DateTime2))</v>
      </c>
    </row>
    <row r="12" spans="1:4">
      <c r="A12" t="s">
        <v>106</v>
      </c>
      <c r="C12" t="str">
        <f>CLEAN(_xlfn.CONCAT($A$6,A12))</f>
        <v>INSERT INTO [dbo].[sparks_article] ([base_id],[Title],[Content],[Date])VALUES(N'DD42627E-3C91-E73A-BD23-9BC66832E240',N'C',N'''But I must explain to you how all this mistaken idea of denouncing pleasure and praising pain was born and I will give you a complete account of the system, and expound the actual teachings of the great explorer of the truth, the master-builder of human happiness. No one rejects, dislikes, or avoids pleasure itself, because it is pleasure, but because those who do not know how to pursue pleasure rationally encounter consequences that are extremely painful. Nor again is there anyone who loves or pursues or desires to obtain pain of itself, because it is pain, but because occasionally circumstances occur in which toil and pain can procure him some great pleasure. To take a trivial example, which of us ever undertakes laborious physical exercise, except to obtain some advantage from it? But who has any right to find fault with a man who chooses to enjoy a pleasure that has no annoying consequences, or one who avoids a pain that produces no resultant pleasure?''',CAST(N'2020-09-10T00:00:00.0000000' AS DateTime2))</v>
      </c>
    </row>
    <row r="13" spans="1:4">
      <c r="A13" t="s">
        <v>107</v>
      </c>
      <c r="C13" t="str">
        <f>CLEAN(_xlfn.CONCAT($A$6,A13))</f>
        <v>INSERT INTO [dbo].[sparks_article] ([base_id],[Title],[Content],[Date])VALUES(N'3806C4E2-5C07-12F7-634F-1754430EDA6A',N'D',N'''At vero eos et accusamus et iusto odio dignissimos ducimus qui blanditiis praesentium voluptatum deleniti atque corrupti quos dolores et quas molestias excepturi sint occaecati cupiditate non provident, similique sunt in culpa qui officia deserunt mollitia animi, id est laborum et dolorum fuga. Et harum quidem rerum facilis est et expedita distinctio. Nam libero tempore, cum soluta nobis est eligendi optio cumque nihil impedit quo minus id quod maxime placeat facere possimus, omnis voluptas assumenda est, omnis dolor repellendus. Temporibus autem quibusdam et aut officiis debitis aut rerum necessitatibus saepe eveniet ut et voluptates repudiandae sint et molestiae non recusandae. Itaque earum rerum hic tenetur a sapiente delectus, ut aut reiciendis voluptatibus maiores alias consequatur aut perferendis doloribus asperiores repellat.''',CAST(N'2020-09-11T00:00:00.0000000' AS DateTime2))</v>
      </c>
    </row>
    <row r="14" spans="1:4">
      <c r="A14" t="s">
        <v>108</v>
      </c>
      <c r="C14" t="str">
        <f>CLEAN(_xlfn.CONCAT($A$6,A14))</f>
        <v>INSERT INTO [dbo].[sparks_article] ([base_id],[Title],[Content],[Date])VALUES(N'48649597-4B15-DB80-E741-9436D063C403',N'E',N'''On the other hand, we denounce with righteous indignation and dislike men who are so beguiled and demoralized by the charms of pleasure of the moment, so blinded by desire, that they cannot foresee the pain and trouble that are bound to ensue; and equal blame belongs to those who fail in their duty through weakness of will, which is the same as saying through shrinking from toil and pain. These cases are perfectly simple and easy to distinguish. In a free hour, when our power of choice is untrammelled and when nothing prevents our being able to do what we like best, every pleasure is to be welcomed and every pain avoided. But in certain circumstances and owing to the claims of duty or the obligations of business it will frequently occur that pleasures have to be repudiated and annoyances accepted. The wise man therefore always holds in these matters to this principle of selection: he rejects pleasures to secure other greater pleasures, or else he endures pains to avoid worse pains.''',CAST(N'2020-09-12T00:00:00.0000000' AS DateTime2))</v>
      </c>
    </row>
    <row r="15" spans="1:4">
      <c r="A15" t="s">
        <v>109</v>
      </c>
      <c r="C15" t="str">
        <f>CLEAN(_xlfn.CONCAT($A$6,A15))</f>
        <v>INSERT INTO [dbo].[sparks_article] ([base_id],[Title],[Content],[Date])VALUES(N'3BAA50B7-DBED-9C80-42ED-66545AD99ED3',N'F',N'''Lorem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laborum.''',CAST(N'2020-09-13T00:00:00.0000000' AS DateTime2))</v>
      </c>
    </row>
    <row r="16" spans="1:4">
      <c r="A16" t="s">
        <v>110</v>
      </c>
      <c r="C16" t="str">
        <f>CLEAN(_xlfn.CONCAT($A$6,A16))</f>
        <v>INSERT INTO [dbo].[sparks_article] ([base_id],[Title],[Content],[Date])VALUES(N'2CD16B23-1175-6648-AEC1-C7AEE03B1635',N'G',N'Lorem ipsum dolor sit amet, consectetur adipiscing elit. Suspendisse sodales ornare nulla at condimentum. Etiam ornare nisi vitae leo molestie, nec cursus nibh aliquet. Nulla aliquet interdum felis sit amet ultricies. Vivamus eu sem commodo, viverra sapien ac, tempor diam. In facilisis augue lectus, eget tempus arcu tristique vel. Vivamus quis nisl et ligula tincidunt sodales a non eros. Pellentesque risus dui, pulvinar at sapien a, gravida tincidunt turpis. Quisque tempor arcu ipsum, at imperdiet leo luctus fermentum. Quisque tincidunt rhoncus tortor vel vehicula. Nam at lorem sit amet sapien bibendum aliquam et vitae nulla. Maecenas fermentum maximus leo, et semper massa finibus ac. Integer sagittis nisi eget posuere blandit. Nam id elit vehicula, finibus dolor ut, mollis sapien. Etiam ac neque non lorem congue varius quis nec lacus. Donec et varius dolor.',CAST(N'2020-09-14T00:00:00.0000000' AS DateTime2))</v>
      </c>
    </row>
    <row r="17" spans="1:23">
      <c r="A17" t="s">
        <v>111</v>
      </c>
      <c r="C17" t="str">
        <f>CLEAN(_xlfn.CONCAT($A$6,A17))</f>
        <v>INSERT INTO [dbo].[sparks_article] ([base_id],[Title],[Content],[Date])VALUES(N'40DA14C9-E036-6BC9-492E-309E1E4948EB',N'H',N'&lt;table class=''data''&gt;  &lt;tr&gt;    &lt;th&gt;Entry Header 1&lt;/th&gt;    &lt;th&gt;Entry Header 2&lt;/th&gt;    &lt;th&gt;Entry Header 3&lt;/th&gt;    &lt;th&gt;Entry Header 4&lt;/th&gt;  &lt;/tr&gt;  &lt;tr&gt;    &lt;td&gt;Entry First Line 1&lt;/td&gt;    &lt;td&gt;Entry First Line 2&lt;/td&gt;    &lt;td&gt;Entry First Line 3&lt;/td&gt;    &lt;td&gt;Entry First Line 4&lt;/td&gt;  &lt;/tr&gt;  &lt;tr&gt;    &lt;td&gt;Entry Line 1&lt;/td&gt;    &lt;td&gt;Entry Line 2&lt;/td&gt;    &lt;td&gt;Entry Line 3&lt;/td&gt;    &lt;td&gt;Entry Line 4&lt;/td&gt;  &lt;/tr&gt;  &lt;tr&gt;    &lt;td&gt;Entry Last Line 1&lt;/td&gt;    &lt;td&gt;Entry Last Line 2&lt;/td&gt;    &lt;td&gt;Entry Last Line 3&lt;/td&gt;    &lt;td&gt;Entry Last Line 4&lt;/td&gt;  &lt;/tr&gt;&lt;/table&gt;',CAST(N'2020-09-15T00:00:00.0000000' AS DateTime2))</v>
      </c>
    </row>
    <row r="18" spans="1:23">
      <c r="A18" t="s">
        <v>112</v>
      </c>
      <c r="C18" t="str">
        <f>CLEAN(_xlfn.CONCAT($A$6,A18))</f>
        <v>INSERT INTO [dbo].[sparks_article] ([base_id],[Title],[Content],[Date])VALUES(N'0E753390-BD51-0C0B-3E04-F76C86EB0D7C',N'I',N'&lt;blockquote&gt;Gregor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was.&lt;/blockquote&gt;',CAST(N'2020-09-16T00:00:00.0000000' AS DateTime2))</v>
      </c>
    </row>
    <row r="19" spans="1:23">
      <c r="A19" t="s">
        <v>113</v>
      </c>
      <c r="C19" t="str">
        <f>CLEAN(_xlfn.CONCAT($A$6,A19))</f>
        <v>INSERT INTO [dbo].[sparks_article] ([base_id],[Title],[Content],[Date])VALUES(N'89BD68E7-752C-610A-4A67-F56AA6AB80A7',N'J',N'&lt;p&gt;It showed a lady fitted out with a fur hat and fur boa who sat upright, raising a heavy fur muff that covered the whole of her lower arm towards the viewer.&lt;/p&gt;',CAST(N'2020-09-17T00:00:00.0000000' AS DateTime2))</v>
      </c>
    </row>
    <row r="22" spans="1:23">
      <c r="A22" s="4" t="s">
        <v>137</v>
      </c>
    </row>
    <row r="23" spans="1:23">
      <c r="A23" t="s">
        <v>61</v>
      </c>
      <c r="B23" t="s">
        <v>62</v>
      </c>
      <c r="C23" t="s">
        <v>63</v>
      </c>
      <c r="D23" t="s">
        <v>64</v>
      </c>
      <c r="E23" t="s">
        <v>65</v>
      </c>
      <c r="F23" t="s">
        <v>66</v>
      </c>
      <c r="G23" t="s">
        <v>67</v>
      </c>
      <c r="H23" t="s">
        <v>68</v>
      </c>
      <c r="I23" t="s">
        <v>69</v>
      </c>
      <c r="J23" t="s">
        <v>70</v>
      </c>
      <c r="K23" t="s">
        <v>71</v>
      </c>
      <c r="L23" t="s">
        <v>72</v>
      </c>
      <c r="M23" t="s">
        <v>73</v>
      </c>
      <c r="N23" t="s">
        <v>74</v>
      </c>
      <c r="O23" t="s">
        <v>75</v>
      </c>
      <c r="P23" t="s">
        <v>43</v>
      </c>
      <c r="Q23" t="s">
        <v>76</v>
      </c>
      <c r="R23" t="s">
        <v>77</v>
      </c>
      <c r="S23" t="s">
        <v>78</v>
      </c>
      <c r="T23" t="s">
        <v>79</v>
      </c>
      <c r="U23" t="s">
        <v>80</v>
      </c>
      <c r="V23" t="s">
        <v>81</v>
      </c>
      <c r="W23" t="s">
        <v>82</v>
      </c>
    </row>
    <row r="24" spans="1:23">
      <c r="A24" t="s">
        <v>84</v>
      </c>
      <c r="B24">
        <v>0</v>
      </c>
      <c r="C24">
        <v>0</v>
      </c>
      <c r="D24" t="s">
        <v>88</v>
      </c>
      <c r="E24" t="s">
        <v>84</v>
      </c>
      <c r="F24" t="s">
        <v>84</v>
      </c>
      <c r="G24">
        <v>0</v>
      </c>
      <c r="H24" t="s">
        <v>25</v>
      </c>
      <c r="I24" t="s">
        <v>85</v>
      </c>
      <c r="J24" t="s">
        <v>85</v>
      </c>
      <c r="K24" t="s">
        <v>85</v>
      </c>
      <c r="L24" t="s">
        <v>25</v>
      </c>
      <c r="M24" t="s">
        <v>90</v>
      </c>
      <c r="N24">
        <v>1</v>
      </c>
      <c r="O24">
        <v>1</v>
      </c>
      <c r="P24" t="s">
        <v>89</v>
      </c>
      <c r="Q24" t="s">
        <v>84</v>
      </c>
      <c r="R24" t="s">
        <v>25</v>
      </c>
      <c r="S24">
        <v>1</v>
      </c>
      <c r="T24" t="s">
        <v>87</v>
      </c>
      <c r="U24" t="s">
        <v>86</v>
      </c>
      <c r="V24">
        <v>1</v>
      </c>
      <c r="W24" t="s">
        <v>91</v>
      </c>
    </row>
    <row r="25" spans="1:23">
      <c r="B25" t="s">
        <v>92</v>
      </c>
      <c r="G25" t="s">
        <v>93</v>
      </c>
      <c r="W25">
        <v>354644825</v>
      </c>
    </row>
    <row r="27" spans="1:23">
      <c r="A27" s="4" t="s">
        <v>50</v>
      </c>
    </row>
    <row r="28" spans="1:23">
      <c r="A28" s="2" t="s">
        <v>135</v>
      </c>
    </row>
    <row r="30" spans="1:23">
      <c r="A30" s="4" t="s">
        <v>114</v>
      </c>
    </row>
    <row r="31" spans="1:23">
      <c r="A31" t="s">
        <v>125</v>
      </c>
      <c r="C31" t="str">
        <f>CLEAN(_xlfn.CONCAT($A$28,A31))</f>
        <v>INSERT INTO [dbo].[sf_dynamic_content]([was_published],[visible],[vrsion],[url_name_],[system_parent_type],[system_parent_id],[status],[publication_date],[ownr],[original_content_id],[last_modified_by],[last_modified],[item_default_url_],[inherits_permissions],[include_in_sitemap],[base_id],[expiration_date],[date_created],[can_inherit_permissions],[approval_workflow_state_],[application_name],[voa_version],[voa_class]) VALUES(NULL,0,0,N'A',NULL,NULL,0,GETDATE(),N'00000000-0000-0000-0000-000000000000',N'00000000-0000-0000-0000-000000000000',N'00000000-0000-0000-0000-000000000000',GETDATE(),N'/A',1,1,N'D4BE4B10-36AA-B17C-A099-96DCE6BBB3BD',NULL,GETDATE(),1,N'Draft',N'/DynamicModule',1,354644825)</v>
      </c>
    </row>
    <row r="32" spans="1:23">
      <c r="A32" t="s">
        <v>126</v>
      </c>
      <c r="C32" t="str">
        <f t="shared" ref="C32:C40" si="0">CLEAN(_xlfn.CONCAT($A$28,A32))</f>
        <v>INSERT INTO [dbo].[sf_dynamic_content]([was_published],[visible],[vrsion],[url_name_],[system_parent_type],[system_parent_id],[status],[publication_date],[ownr],[original_content_id],[last_modified_by],[last_modified],[item_default_url_],[inherits_permissions],[include_in_sitemap],[base_id],[expiration_date],[date_created],[can_inherit_permissions],[approval_workflow_state_],[application_name],[voa_version],[voa_class]) VALUES(NULL,0,0,N'B',NULL,NULL,0,GETDATE(),N'00000000-0000-0000-0000-000000000000',N'00000000-0000-0000-0000-000000000000',N'00000000-0000-0000-0000-000000000000',GETDATE(),N'/B',1,1,N'E4C1DF41-7A10-E9D0-00DC-EC03A70C4659',NULL,GETDATE(),1,N'Draft',N'/DynamicModule',1,354644825)</v>
      </c>
    </row>
    <row r="33" spans="1:9">
      <c r="A33" t="s">
        <v>127</v>
      </c>
      <c r="C33" t="str">
        <f t="shared" si="0"/>
        <v>INSERT INTO [dbo].[sf_dynamic_content]([was_published],[visible],[vrsion],[url_name_],[system_parent_type],[system_parent_id],[status],[publication_date],[ownr],[original_content_id],[last_modified_by],[last_modified],[item_default_url_],[inherits_permissions],[include_in_sitemap],[base_id],[expiration_date],[date_created],[can_inherit_permissions],[approval_workflow_state_],[application_name],[voa_version],[voa_class]) VALUES(NULL,0,0,N'C',NULL,NULL,0,GETDATE(),N'00000000-0000-0000-0000-000000000000',N'00000000-0000-0000-0000-000000000000',N'00000000-0000-0000-0000-000000000000',GETDATE(),N'/C',1,1,N'DD42627E-3C91-E73A-BD23-9BC66832E240',NULL,GETDATE(),1,N'Draft',N'/DynamicModule',1,354644825)</v>
      </c>
    </row>
    <row r="34" spans="1:9">
      <c r="A34" t="s">
        <v>128</v>
      </c>
      <c r="C34" t="str">
        <f t="shared" si="0"/>
        <v>INSERT INTO [dbo].[sf_dynamic_content]([was_published],[visible],[vrsion],[url_name_],[system_parent_type],[system_parent_id],[status],[publication_date],[ownr],[original_content_id],[last_modified_by],[last_modified],[item_default_url_],[inherits_permissions],[include_in_sitemap],[base_id],[expiration_date],[date_created],[can_inherit_permissions],[approval_workflow_state_],[application_name],[voa_version],[voa_class]) VALUES(NULL,0,0,N'D',NULL,NULL,0,GETDATE(),N'00000000-0000-0000-0000-000000000000',N'00000000-0000-0000-0000-000000000000',N'00000000-0000-0000-0000-000000000000',GETDATE(),N'/D',1,1,N'3806C4E2-5C07-12F7-634F-1754430EDA6A',NULL,GETDATE(),1,N'Draft',N'/DynamicModule',1,354644825)</v>
      </c>
    </row>
    <row r="35" spans="1:9">
      <c r="A35" t="s">
        <v>129</v>
      </c>
      <c r="C35" t="str">
        <f t="shared" si="0"/>
        <v>INSERT INTO [dbo].[sf_dynamic_content]([was_published],[visible],[vrsion],[url_name_],[system_parent_type],[system_parent_id],[status],[publication_date],[ownr],[original_content_id],[last_modified_by],[last_modified],[item_default_url_],[inherits_permissions],[include_in_sitemap],[base_id],[expiration_date],[date_created],[can_inherit_permissions],[approval_workflow_state_],[application_name],[voa_version],[voa_class]) VALUES(NULL,0,0,N'E',NULL,NULL,0,GETDATE(),N'00000000-0000-0000-0000-000000000000',N'00000000-0000-0000-0000-000000000000',N'00000000-0000-0000-0000-000000000000',GETDATE(),N'/E',1,1,N'48649597-4B15-DB80-E741-9436D063C403',NULL,GETDATE(),1,N'Draft',N'/DynamicModule',1,354644825)</v>
      </c>
    </row>
    <row r="36" spans="1:9">
      <c r="A36" t="s">
        <v>130</v>
      </c>
      <c r="C36" t="str">
        <f t="shared" si="0"/>
        <v>INSERT INTO [dbo].[sf_dynamic_content]([was_published],[visible],[vrsion],[url_name_],[system_parent_type],[system_parent_id],[status],[publication_date],[ownr],[original_content_id],[last_modified_by],[last_modified],[item_default_url_],[inherits_permissions],[include_in_sitemap],[base_id],[expiration_date],[date_created],[can_inherit_permissions],[approval_workflow_state_],[application_name],[voa_version],[voa_class]) VALUES(NULL,0,0,N'F',NULL,NULL,0,GETDATE(),N'00000000-0000-0000-0000-000000000000',N'00000000-0000-0000-0000-000000000000',N'00000000-0000-0000-0000-000000000000',GETDATE(),N'/F',1,1,N'3BAA50B7-DBED-9C80-42ED-66545AD99ED3',NULL,GETDATE(),1,N'Draft',N'/DynamicModule',1,354644825)</v>
      </c>
    </row>
    <row r="37" spans="1:9">
      <c r="A37" t="s">
        <v>131</v>
      </c>
      <c r="C37" t="str">
        <f t="shared" si="0"/>
        <v>INSERT INTO [dbo].[sf_dynamic_content]([was_published],[visible],[vrsion],[url_name_],[system_parent_type],[system_parent_id],[status],[publication_date],[ownr],[original_content_id],[last_modified_by],[last_modified],[item_default_url_],[inherits_permissions],[include_in_sitemap],[base_id],[expiration_date],[date_created],[can_inherit_permissions],[approval_workflow_state_],[application_name],[voa_version],[voa_class]) VALUES(NULL,0,0,N'G',NULL,NULL,0,GETDATE(),N'00000000-0000-0000-0000-000000000000',N'00000000-0000-0000-0000-000000000000',N'00000000-0000-0000-0000-000000000000',GETDATE(),N'/G',1,1,N'2CD16B23-1175-6648-AEC1-C7AEE03B1635',NULL,GETDATE(),1,N'Draft',N'/DynamicModule',1,354644825)</v>
      </c>
    </row>
    <row r="38" spans="1:9">
      <c r="A38" t="s">
        <v>132</v>
      </c>
      <c r="C38" t="str">
        <f t="shared" si="0"/>
        <v>INSERT INTO [dbo].[sf_dynamic_content]([was_published],[visible],[vrsion],[url_name_],[system_parent_type],[system_parent_id],[status],[publication_date],[ownr],[original_content_id],[last_modified_by],[last_modified],[item_default_url_],[inherits_permissions],[include_in_sitemap],[base_id],[expiration_date],[date_created],[can_inherit_permissions],[approval_workflow_state_],[application_name],[voa_version],[voa_class]) VALUES(NULL,0,0,N'H',NULL,NULL,0,GETDATE(),N'00000000-0000-0000-0000-000000000000',N'00000000-0000-0000-0000-000000000000',N'00000000-0000-0000-0000-000000000000',GETDATE(),N'/H',1,1,N'40DA14C9-E036-6BC9-492E-309E1E4948EB',NULL,GETDATE(),1,N'Draft',N'/DynamicModule',1,354644825)</v>
      </c>
    </row>
    <row r="39" spans="1:9">
      <c r="A39" t="s">
        <v>133</v>
      </c>
      <c r="C39" t="str">
        <f t="shared" si="0"/>
        <v>INSERT INTO [dbo].[sf_dynamic_content]([was_published],[visible],[vrsion],[url_name_],[system_parent_type],[system_parent_id],[status],[publication_date],[ownr],[original_content_id],[last_modified_by],[last_modified],[item_default_url_],[inherits_permissions],[include_in_sitemap],[base_id],[expiration_date],[date_created],[can_inherit_permissions],[approval_workflow_state_],[application_name],[voa_version],[voa_class]) VALUES(NULL,0,0,N'I',NULL,NULL,0,GETDATE(),N'00000000-0000-0000-0000-000000000000',N'00000000-0000-0000-0000-000000000000',N'00000000-0000-0000-0000-000000000000',GETDATE(),N'/I',1,1,N'0E753390-BD51-0C0B-3E04-F76C86EB0D7C',NULL,GETDATE(),1,N'Draft',N'/DynamicModule',1,354644825)</v>
      </c>
    </row>
    <row r="40" spans="1:9">
      <c r="A40" t="s">
        <v>134</v>
      </c>
      <c r="C40" t="str">
        <f t="shared" si="0"/>
        <v>INSERT INTO [dbo].[sf_dynamic_content]([was_published],[visible],[vrsion],[url_name_],[system_parent_type],[system_parent_id],[status],[publication_date],[ownr],[original_content_id],[last_modified_by],[last_modified],[item_default_url_],[inherits_permissions],[include_in_sitemap],[base_id],[expiration_date],[date_created],[can_inherit_permissions],[approval_workflow_state_],[application_name],[voa_version],[voa_class]) VALUES(NULL,0,0,N'J',NULL,NULL,0,GETDATE(),N'00000000-0000-0000-0000-000000000000',N'00000000-0000-0000-0000-000000000000',N'00000000-0000-0000-0000-000000000000',GETDATE(),N'/J',1,1,N'89BD68E7-752C-610A-4A67-F56AA6AB80A7',NULL,GETDATE(),1,N'Draft',N'/DynamicModule',1,354644825)</v>
      </c>
    </row>
    <row r="43" spans="1:9">
      <c r="A43" s="4" t="s">
        <v>138</v>
      </c>
    </row>
    <row r="44" spans="1:9">
      <c r="A44" t="s">
        <v>140</v>
      </c>
      <c r="B44" t="s">
        <v>68</v>
      </c>
      <c r="C44" t="s">
        <v>72</v>
      </c>
      <c r="D44" t="s">
        <v>141</v>
      </c>
      <c r="E44" t="s">
        <v>142</v>
      </c>
      <c r="F44" t="s">
        <v>42</v>
      </c>
      <c r="G44" t="s">
        <v>76</v>
      </c>
      <c r="H44" t="s">
        <v>143</v>
      </c>
      <c r="I44" t="s">
        <v>144</v>
      </c>
    </row>
    <row r="45" spans="1:9">
      <c r="A45" t="s">
        <v>84</v>
      </c>
      <c r="B45" t="s">
        <v>25</v>
      </c>
      <c r="C45" t="s">
        <v>25</v>
      </c>
      <c r="D45">
        <v>1</v>
      </c>
      <c r="E45" t="s">
        <v>145</v>
      </c>
      <c r="G45" t="s">
        <v>84</v>
      </c>
      <c r="H45">
        <v>1</v>
      </c>
      <c r="I45" t="s">
        <v>86</v>
      </c>
    </row>
    <row r="47" spans="1:9">
      <c r="A47" s="4" t="s">
        <v>50</v>
      </c>
    </row>
    <row r="48" spans="1:9">
      <c r="A48" t="s">
        <v>139</v>
      </c>
    </row>
    <row r="50" spans="1:3">
      <c r="A50" s="4" t="s">
        <v>146</v>
      </c>
    </row>
    <row r="51" spans="1:3">
      <c r="A51" t="s">
        <v>159</v>
      </c>
      <c r="C51" t="str">
        <f>CLEAN(_xlfn.CONCAT($A$48,A51))</f>
        <v>INSERT INTO [dbo].[sf_language_data] ([scheduled_date],[publication_date],[last_modified],[language_version],[language],[id],[expiration_date],[content_state],[app_name]) VALUES(NULL,GETDATE(),GETDATE(),1,N'en',N'FC3ECAC0-4B2F-DC60-4CDC-781F98D7A06B',NULL,1,N'/DynamicModule')</v>
      </c>
    </row>
    <row r="52" spans="1:3">
      <c r="A52" t="s">
        <v>160</v>
      </c>
      <c r="C52" t="str">
        <f t="shared" ref="C52:C60" si="1">CLEAN(_xlfn.CONCAT($A$48,A52))</f>
        <v>INSERT INTO [dbo].[sf_language_data] ([scheduled_date],[publication_date],[last_modified],[language_version],[language],[id],[expiration_date],[content_state],[app_name]) VALUES(NULL,GETDATE(),GETDATE(),1,N'en',N'2DF5F06E-8818-E8DD-59C6-B23610A11751',NULL,1,N'/DynamicModule')</v>
      </c>
    </row>
    <row r="53" spans="1:3">
      <c r="A53" t="s">
        <v>161</v>
      </c>
      <c r="C53" t="str">
        <f t="shared" si="1"/>
        <v>INSERT INTO [dbo].[sf_language_data] ([scheduled_date],[publication_date],[last_modified],[language_version],[language],[id],[expiration_date],[content_state],[app_name]) VALUES(NULL,GETDATE(),GETDATE(),1,N'en',N'E54D104C-53E7-CF3F-0013-3F0DE6077F3D',NULL,1,N'/DynamicModule')</v>
      </c>
    </row>
    <row r="54" spans="1:3">
      <c r="A54" t="s">
        <v>162</v>
      </c>
      <c r="C54" t="str">
        <f t="shared" si="1"/>
        <v>INSERT INTO [dbo].[sf_language_data] ([scheduled_date],[publication_date],[last_modified],[language_version],[language],[id],[expiration_date],[content_state],[app_name]) VALUES(NULL,GETDATE(),GETDATE(),1,N'en',N'ECE958E1-DF7C-8666-987B-4787370A009D',NULL,1,N'/DynamicModule')</v>
      </c>
    </row>
    <row r="55" spans="1:3">
      <c r="A55" t="s">
        <v>163</v>
      </c>
      <c r="C55" t="str">
        <f t="shared" si="1"/>
        <v>INSERT INTO [dbo].[sf_language_data] ([scheduled_date],[publication_date],[last_modified],[language_version],[language],[id],[expiration_date],[content_state],[app_name]) VALUES(NULL,GETDATE(),GETDATE(),1,N'en',N'9E99DC64-132E-2BC1-8C35-A375079F3BFD',NULL,1,N'/DynamicModule')</v>
      </c>
    </row>
    <row r="56" spans="1:3">
      <c r="A56" t="s">
        <v>164</v>
      </c>
      <c r="C56" t="str">
        <f t="shared" si="1"/>
        <v>INSERT INTO [dbo].[sf_language_data] ([scheduled_date],[publication_date],[last_modified],[language_version],[language],[id],[expiration_date],[content_state],[app_name]) VALUES(NULL,GETDATE(),GETDATE(),1,N'en',N'3FEBF7F5-A712-4937-FC3C-0241A496C5FC',NULL,1,N'/DynamicModule')</v>
      </c>
    </row>
    <row r="57" spans="1:3">
      <c r="A57" t="s">
        <v>165</v>
      </c>
      <c r="C57" t="str">
        <f t="shared" si="1"/>
        <v>INSERT INTO [dbo].[sf_language_data] ([scheduled_date],[publication_date],[last_modified],[language_version],[language],[id],[expiration_date],[content_state],[app_name]) VALUES(NULL,GETDATE(),GETDATE(),1,N'en',N'AB153E70-6FD4-704C-6ECC-56704946ED77',NULL,1,N'/DynamicModule')</v>
      </c>
    </row>
    <row r="58" spans="1:3">
      <c r="A58" t="s">
        <v>166</v>
      </c>
      <c r="C58" t="str">
        <f t="shared" si="1"/>
        <v>INSERT INTO [dbo].[sf_language_data] ([scheduled_date],[publication_date],[last_modified],[language_version],[language],[id],[expiration_date],[content_state],[app_name]) VALUES(NULL,GETDATE(),GETDATE(),1,N'en',N'E9E52D56-258D-1549-78B2-385454751E8B',NULL,1,N'/DynamicModule')</v>
      </c>
    </row>
    <row r="59" spans="1:3">
      <c r="A59" t="s">
        <v>167</v>
      </c>
      <c r="C59" t="str">
        <f t="shared" si="1"/>
        <v>INSERT INTO [dbo].[sf_language_data] ([scheduled_date],[publication_date],[last_modified],[language_version],[language],[id],[expiration_date],[content_state],[app_name]) VALUES(NULL,GETDATE(),GETDATE(),1,N'en',N'5510F215-E8B7-E855-E159-DF7AFD44AFB2',NULL,1,N'/DynamicModule')</v>
      </c>
    </row>
    <row r="60" spans="1:3">
      <c r="A60" t="s">
        <v>168</v>
      </c>
      <c r="C60" t="str">
        <f t="shared" si="1"/>
        <v>INSERT INTO [dbo].[sf_language_data] ([scheduled_date],[publication_date],[last_modified],[language_version],[language],[id],[expiration_date],[content_state],[app_name]) VALUES(NULL,GETDATE(),GETDATE(),1,N'en',N'F58853A1-8290-8E8D-7964-98BE383B4593',NULL,1,N'/DynamicModule')</v>
      </c>
    </row>
    <row r="63" spans="1:3">
      <c r="A63" s="4" t="s">
        <v>147</v>
      </c>
    </row>
    <row r="64" spans="1:3">
      <c r="A64" t="s">
        <v>43</v>
      </c>
      <c r="B64" t="s">
        <v>170</v>
      </c>
      <c r="C64" t="s">
        <v>42</v>
      </c>
    </row>
    <row r="65" spans="1:3">
      <c r="A65" t="s">
        <v>89</v>
      </c>
      <c r="B65">
        <v>0</v>
      </c>
      <c r="C65" t="s">
        <v>171</v>
      </c>
    </row>
    <row r="67" spans="1:3">
      <c r="A67" s="4" t="s">
        <v>50</v>
      </c>
    </row>
    <row r="68" spans="1:3">
      <c r="A68" t="s">
        <v>169</v>
      </c>
    </row>
    <row r="70" spans="1:3">
      <c r="A70" s="4" t="s">
        <v>148</v>
      </c>
    </row>
    <row r="71" spans="1:3">
      <c r="A71" t="s">
        <v>172</v>
      </c>
      <c r="C71" t="str">
        <f>CLEAN(_xlfn.CONCAT($A$68,A71))</f>
        <v>INSERT INTO [dbo].[sf_dynmc_cntnt_sf_lnguage_data]([base_id],[seq],[id]) VALUES(N'D4BE4B10-36AA-B17C-A099-96DCE6BBB3BD',0,N'FC3ECAC0-4B2F-DC60-4CDC-781F98D7A06B')</v>
      </c>
    </row>
    <row r="72" spans="1:3">
      <c r="A72" t="s">
        <v>173</v>
      </c>
      <c r="C72" t="str">
        <f t="shared" ref="C72:C80" si="2">CLEAN(_xlfn.CONCAT($A$68,A72))</f>
        <v>INSERT INTO [dbo].[sf_dynmc_cntnt_sf_lnguage_data]([base_id],[seq],[id]) VALUES(N'E4C1DF41-7A10-E9D0-00DC-EC03A70C4659',0,N'2DF5F06E-8818-E8DD-59C6-B23610A11751')</v>
      </c>
    </row>
    <row r="73" spans="1:3">
      <c r="A73" t="s">
        <v>174</v>
      </c>
      <c r="C73" t="str">
        <f t="shared" si="2"/>
        <v>INSERT INTO [dbo].[sf_dynmc_cntnt_sf_lnguage_data]([base_id],[seq],[id]) VALUES(N'DD42627E-3C91-E73A-BD23-9BC66832E240',0,N'E54D104C-53E7-CF3F-0013-3F0DE6077F3D')</v>
      </c>
    </row>
    <row r="74" spans="1:3">
      <c r="A74" t="s">
        <v>175</v>
      </c>
      <c r="C74" t="str">
        <f t="shared" si="2"/>
        <v>INSERT INTO [dbo].[sf_dynmc_cntnt_sf_lnguage_data]([base_id],[seq],[id]) VALUES(N'3806C4E2-5C07-12F7-634F-1754430EDA6A',0,N'ECE958E1-DF7C-8666-987B-4787370A009D')</v>
      </c>
    </row>
    <row r="75" spans="1:3">
      <c r="A75" t="s">
        <v>176</v>
      </c>
      <c r="C75" t="str">
        <f t="shared" si="2"/>
        <v>INSERT INTO [dbo].[sf_dynmc_cntnt_sf_lnguage_data]([base_id],[seq],[id]) VALUES(N'48649597-4B15-DB80-E741-9436D063C403',0,N'9E99DC64-132E-2BC1-8C35-A375079F3BFD')</v>
      </c>
    </row>
    <row r="76" spans="1:3">
      <c r="A76" t="s">
        <v>177</v>
      </c>
      <c r="C76" t="str">
        <f t="shared" si="2"/>
        <v>INSERT INTO [dbo].[sf_dynmc_cntnt_sf_lnguage_data]([base_id],[seq],[id]) VALUES(N'3BAA50B7-DBED-9C80-42ED-66545AD99ED3',0,N'3FEBF7F5-A712-4937-FC3C-0241A496C5FC')</v>
      </c>
    </row>
    <row r="77" spans="1:3">
      <c r="A77" t="s">
        <v>178</v>
      </c>
      <c r="C77" t="str">
        <f t="shared" si="2"/>
        <v>INSERT INTO [dbo].[sf_dynmc_cntnt_sf_lnguage_data]([base_id],[seq],[id]) VALUES(N'2CD16B23-1175-6648-AEC1-C7AEE03B1635',0,N'AB153E70-6FD4-704C-6ECC-56704946ED77')</v>
      </c>
    </row>
    <row r="78" spans="1:3">
      <c r="A78" t="s">
        <v>179</v>
      </c>
      <c r="C78" t="str">
        <f t="shared" si="2"/>
        <v>INSERT INTO [dbo].[sf_dynmc_cntnt_sf_lnguage_data]([base_id],[seq],[id]) VALUES(N'40DA14C9-E036-6BC9-492E-309E1E4948EB',0,N'E9E52D56-258D-1549-78B2-385454751E8B')</v>
      </c>
    </row>
    <row r="79" spans="1:3">
      <c r="A79" t="s">
        <v>180</v>
      </c>
      <c r="C79" t="str">
        <f t="shared" si="2"/>
        <v>INSERT INTO [dbo].[sf_dynmc_cntnt_sf_lnguage_data]([base_id],[seq],[id]) VALUES(N'0E753390-BD51-0C0B-3E04-F76C86EB0D7C',0,N'5510F215-E8B7-E855-E159-DF7AFD44AFB2')</v>
      </c>
    </row>
    <row r="80" spans="1:3">
      <c r="A80" t="s">
        <v>181</v>
      </c>
      <c r="C80" t="str">
        <f t="shared" si="2"/>
        <v>INSERT INTO [dbo].[sf_dynmc_cntnt_sf_lnguage_data]([base_id],[seq],[id]) VALUES(N'89BD68E7-752C-610A-4A67-F56AA6AB80A7',0,N'F58853A1-8290-8E8D-7964-98BE383B4593')</v>
      </c>
    </row>
  </sheetData>
  <pageMargins left="0.7" right="0.7" top="0.75" bottom="0.75" header="0.3" footer="0.3"/>
  <pageSetup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BBE99-1038-4EFD-A313-5942D2DB082F}">
  <dimension ref="A1:F13"/>
  <sheetViews>
    <sheetView workbookViewId="0">
      <selection activeCell="A2" sqref="A1:D11"/>
    </sheetView>
  </sheetViews>
  <sheetFormatPr defaultRowHeight="15"/>
  <cols>
    <col min="1" max="1" width="38.5703125" bestFit="1" customWidth="1"/>
    <col min="3" max="3" width="43.42578125" customWidth="1"/>
    <col min="4" max="4" width="18.85546875" bestFit="1" customWidth="1"/>
  </cols>
  <sheetData>
    <row r="1" spans="1:6">
      <c r="A1" s="4" t="s">
        <v>44</v>
      </c>
      <c r="B1" s="4" t="s">
        <v>1</v>
      </c>
      <c r="C1" s="4" t="s">
        <v>2</v>
      </c>
      <c r="D1" s="4" t="s">
        <v>3</v>
      </c>
      <c r="F1" s="4" t="s">
        <v>49</v>
      </c>
    </row>
    <row r="2" spans="1:6">
      <c r="A2" s="1" t="str">
        <f ca="1">CONCATENATE(
    DEC2HEX(RANDBETWEEN(0,4294967295),8),"-",
    DEC2HEX(RANDBETWEEN(0,65535),4),"-",
    DEC2HEX(RANDBETWEEN(0,65535),4),"-",
    DEC2HEX(RANDBETWEEN(0,65535),4),"-",
    DEC2HEX(RANDBETWEEN(0,4294967295),8),
    DEC2HEX(RANDBETWEEN(0,65535),4)
)</f>
        <v>7F80D3DE-2712-DA15-8E2B-8CE8ADE74E85</v>
      </c>
      <c r="B2" t="s">
        <v>5</v>
      </c>
      <c r="C2" t="s">
        <v>15</v>
      </c>
      <c r="D2" s="3">
        <v>44082</v>
      </c>
      <c r="F2" t="str">
        <f ca="1">_xlfn.CONCAT("(N'",A2, "'", ",","N'", SUBSTITUTE(SUBSTITUTE(B2,"'","''"),"""","''"),"'",",","N'", SUBSTITUTE(SUBSTITUTE(C2,"'","''"),"""","''"),"'",",", "CAST(N'", TEXT(D2,"yyyy-mm-ddThh:mm:ss"), ".0000000' AS DateTime2)", ")")</f>
        <v>(N'7F80D3DE-2712-DA15-8E2B-8CE8ADE74E85',N'A',N'Lorem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Ipsum',CAST(N'2020-09-08T00:00:00.0000000' AS DateTime2))</v>
      </c>
    </row>
    <row r="3" spans="1:6">
      <c r="A3" s="1" t="str">
        <f t="shared" ref="A3:A11" ca="1" si="0">CONCATENATE(
    DEC2HEX(RANDBETWEEN(0,4294967295),8),"-",
    DEC2HEX(RANDBETWEEN(0,65535),4),"-",
    DEC2HEX(RANDBETWEEN(0,65535),4),"-",
    DEC2HEX(RANDBETWEEN(0,65535),4),"-",
    DEC2HEX(RANDBETWEEN(0,4294967295),8),
    DEC2HEX(RANDBETWEEN(0,65535),4)
)</f>
        <v>D468CBFA-4566-DD4C-53F8-74CBB2F5BEA7</v>
      </c>
      <c r="B3" t="s">
        <v>6</v>
      </c>
      <c r="C3" t="s">
        <v>16</v>
      </c>
      <c r="D3" s="3">
        <v>44083</v>
      </c>
      <c r="F3" t="str">
        <f t="shared" ref="F3:F11" ca="1" si="1">_xlfn.CONCAT("(N'",A3, "'", ",","N'", SUBSTITUTE(SUBSTITUTE(B3,"'","''"),"""","''"),"'",",","N'", SUBSTITUTE(SUBSTITUTE(C3,"'","''"),"""","''"),"'",",", "CAST(N'", TEXT(D3,"yyyy-mm-ddThh:mm:ss"), ".0000000' AS DateTime2)", ")")</f>
        <v>(N'D468CBFA-4566-DD4C-53F8-74CBB2F5BEA7',N'B',N'&lt;b&gt;Lorem Ipsum&lt;/b&gt;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Ipsum',CAST(N'2020-09-09T00:00:00.0000000' AS DateTime2))</v>
      </c>
    </row>
    <row r="4" spans="1:6">
      <c r="A4" s="1" t="str">
        <f t="shared" ca="1" si="0"/>
        <v>E16D886E-0CB2-FA59-D942-D5E2DFD4A2BA</v>
      </c>
      <c r="B4" t="s">
        <v>7</v>
      </c>
      <c r="C4" t="s">
        <v>17</v>
      </c>
      <c r="D4" s="3">
        <v>44084</v>
      </c>
      <c r="F4" t="str">
        <f t="shared" ca="1" si="1"/>
        <v>(N'E16D886E-0CB2-FA59-D942-D5E2DFD4A2BA',N'C',N'''But I must explain to you how all this mistaken idea of denouncing pleasure and praising pain was born and I will give you a complete account of the system, and expound the actual teachings of the great explorer of the truth, the master-builder of human happiness. No one rejects, dislikes, or avoids pleasure itself, because it is pleasure, but because those who do not know how to pursue pleasure rationally encounter consequences that are extremely painful. Nor again is there anyone who loves or pursues or desires to obtain pain of itself, because it is pain, but because occasionally circumstances occur in which toil and pain can procure him some great pleasure. To take a trivial example, which of us ever undertakes laborious physical exercise, except to obtain some advantage from it? But who has any right to find fault with a man who chooses to enjoy a pleasure that has no annoying consequences, or one who avoids a pain that produces no resultant pleasure?''',CAST(N'2020-09-10T00:00:00.0000000' AS DateTime2))</v>
      </c>
    </row>
    <row r="5" spans="1:6">
      <c r="A5" s="1" t="str">
        <f t="shared" ca="1" si="0"/>
        <v>70649BA1-C156-41DF-A722-6701DC34A0CF</v>
      </c>
      <c r="B5" t="s">
        <v>8</v>
      </c>
      <c r="C5" t="s">
        <v>18</v>
      </c>
      <c r="D5" s="3">
        <v>44085</v>
      </c>
      <c r="F5" t="str">
        <f t="shared" ca="1" si="1"/>
        <v>(N'70649BA1-C156-41DF-A722-6701DC34A0CF',N'D',N'''At vero eos et accusamus et iusto odio dignissimos ducimus qui blanditiis praesentium voluptatum deleniti atque corrupti quos dolores et quas molestias excepturi sint occaecati cupiditate non provident, similique sunt in culpa qui officia deserunt mollitia animi, id est laborum et dolorum fuga. Et harum quidem rerum facilis est et expedita distinctio. Nam libero tempore, cum soluta nobis est eligendi optio cumque nihil impedit quo minus id quod maxime placeat facere possimus, omnis voluptas assumenda est, omnis dolor repellendus. Temporibus autem quibusdam et aut officiis debitis aut rerum necessitatibus saepe eveniet ut et voluptates repudiandae sint et molestiae non recusandae. Itaque earum rerum hic tenetur a sapiente delectus, ut aut reiciendis voluptatibus maiores alias consequatur aut perferendis doloribus asperiores repellat.''',CAST(N'2020-09-11T00:00:00.0000000' AS DateTime2))</v>
      </c>
    </row>
    <row r="6" spans="1:6">
      <c r="A6" s="1" t="str">
        <f t="shared" ca="1" si="0"/>
        <v>85F2346F-6BDE-6C83-44DC-43A69600334C</v>
      </c>
      <c r="B6" t="s">
        <v>9</v>
      </c>
      <c r="C6" t="s">
        <v>19</v>
      </c>
      <c r="D6" s="3">
        <v>44086</v>
      </c>
      <c r="F6" t="str">
        <f t="shared" ca="1" si="1"/>
        <v>(N'85F2346F-6BDE-6C83-44DC-43A69600334C',N'E',N'''On the other hand, we denounce with righteous indignation and dislike men who are so beguiled and demoralized by the charms of pleasure of the moment, so blinded by desire, that they cannot foresee the pain and trouble that are bound to ensue; and equal blame belongs to those who fail in their duty through weakness of will, which is the same as saying through shrinking from toil and pain. These cases are perfectly simple and easy to distinguish. In a free hour, when our power of choice is untrammelled and when nothing prevents our being able to do what we like best, every pleasure is to be welcomed and every pain avoided. But in certain circumstances and owing to the claims of duty or the obligations of business it will frequently occur that pleasures have to be repudiated and annoyances accepted. The wise man therefore always holds in these matters to this principle of selection: he rejects pleasures to secure other greater pleasures, or else he endures pains to avoid worse pains.''',CAST(N'2020-09-12T00:00:00.0000000' AS DateTime2))</v>
      </c>
    </row>
    <row r="7" spans="1:6">
      <c r="A7" s="1" t="str">
        <f t="shared" ca="1" si="0"/>
        <v>F08320F8-28A7-46E2-8A9F-F1341B0CA8BB</v>
      </c>
      <c r="B7" t="s">
        <v>10</v>
      </c>
      <c r="C7" t="s">
        <v>20</v>
      </c>
      <c r="D7" s="3">
        <v>44087</v>
      </c>
      <c r="F7" t="str">
        <f t="shared" ca="1" si="1"/>
        <v>(N'F08320F8-28A7-46E2-8A9F-F1341B0CA8BB',N'F',N'''Lorem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laborum.''',CAST(N'2020-09-13T00:00:00.0000000' AS DateTime2))</v>
      </c>
    </row>
    <row r="8" spans="1:6">
      <c r="A8" s="1" t="str">
        <f t="shared" ca="1" si="0"/>
        <v>FE3AD3B1-EFCE-4EFC-F7DD-1BDA6DE35ED2</v>
      </c>
      <c r="B8" t="s">
        <v>11</v>
      </c>
      <c r="C8" t="s">
        <v>21</v>
      </c>
      <c r="D8" s="3">
        <v>44088</v>
      </c>
      <c r="F8" t="str">
        <f t="shared" ca="1" si="1"/>
        <v>(N'FE3AD3B1-EFCE-4EFC-F7DD-1BDA6DE35ED2',N'G',N'Lorem ipsum dolor sit amet, consectetur adipiscing elit. Suspendisse sodales ornare nulla at condimentum. Etiam ornare nisi vitae leo molestie, nec cursus nibh aliquet. Nulla aliquet interdum felis sit amet ultricies. Vivamus eu sem commodo, viverra sapien ac, tempor diam. In facilisis augue lectus, eget tempus arcu tristique vel. Vivamus quis nisl et ligula tincidunt sodales a non eros. Pellentesque risus dui, pulvinar at sapien a, gravida tincidunt turpis. Quisque tempor arcu ipsum, at imperdiet leo luctus fermentum. Quisque tincidunt rhoncus tortor vel vehicula. Nam at lorem sit amet sapien bibendum aliquam et vitae nulla. Maecenas fermentum maximus leo, et semper massa finibus ac. Integer sagittis nisi eget posuere blandit. Nam id elit vehicula, finibus dolor ut, mollis sapien. Etiam ac neque non lorem congue varius quis nec lacus. Donec et varius dolor.',CAST(N'2020-09-14T00:00:00.0000000' AS DateTime2))</v>
      </c>
    </row>
    <row r="9" spans="1:6">
      <c r="A9" s="1" t="str">
        <f t="shared" ca="1" si="0"/>
        <v>62F4831B-A185-832C-44A9-BA24648F27B1</v>
      </c>
      <c r="B9" t="s">
        <v>12</v>
      </c>
      <c r="C9" s="2" t="s">
        <v>22</v>
      </c>
      <c r="D9" s="3">
        <v>44089</v>
      </c>
      <c r="F9" t="str">
        <f t="shared" ca="1" si="1"/>
        <v>(N'62F4831B-A185-832C-44A9-BA24648F27B1',N'H',N'&lt;table class=''data''&gt;
  &lt;tr&gt;
    &lt;th&gt;Entry Header 1&lt;/th&gt;
    &lt;th&gt;Entry Header 2&lt;/th&gt;
    &lt;th&gt;Entry Header 3&lt;/th&gt;
    &lt;th&gt;Entry Header 4&lt;/th&gt;
  &lt;/tr&gt;
  &lt;tr&gt;
    &lt;td&gt;Entry First Line 1&lt;/td&gt;
    &lt;td&gt;Entry First Line 2&lt;/td&gt;
    &lt;td&gt;Entry First Line 3&lt;/td&gt;
    &lt;td&gt;Entry First Line 4&lt;/td&gt;
  &lt;/tr&gt;
  &lt;tr&gt;
    &lt;td&gt;Entry Line 1&lt;/td&gt;
    &lt;td&gt;Entry Line 2&lt;/td&gt;
    &lt;td&gt;Entry Line 3&lt;/td&gt;
    &lt;td&gt;Entry Line 4&lt;/td&gt;
  &lt;/tr&gt;
  &lt;tr&gt;
    &lt;td&gt;Entry Last Line 1&lt;/td&gt;
    &lt;td&gt;Entry Last Line 2&lt;/td&gt;
    &lt;td&gt;Entry Last Line 3&lt;/td&gt;
    &lt;td&gt;Entry Last Line 4&lt;/td&gt;
  &lt;/tr&gt;
&lt;/table&gt;',CAST(N'2020-09-15T00:00:00.0000000' AS DateTime2))</v>
      </c>
    </row>
    <row r="10" spans="1:6">
      <c r="A10" s="1" t="str">
        <f t="shared" ca="1" si="0"/>
        <v>FA70FB98-60B2-557C-40E4-A33AFADB6A0D</v>
      </c>
      <c r="B10" t="s">
        <v>13</v>
      </c>
      <c r="C10" s="2" t="s">
        <v>23</v>
      </c>
      <c r="D10" s="3">
        <v>44090</v>
      </c>
      <c r="F10" t="str">
        <f t="shared" ca="1" si="1"/>
        <v>(N'FA70FB98-60B2-557C-40E4-A33AFADB6A0D',N'I',N'&lt;blockquote&gt;Gregor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was.&lt;/blockquote&gt;',CAST(N'2020-09-16T00:00:00.0000000' AS DateTime2))</v>
      </c>
    </row>
    <row r="11" spans="1:6">
      <c r="A11" s="1" t="str">
        <f t="shared" ca="1" si="0"/>
        <v>C534136A-712D-EF73-E549-51F6BB659371</v>
      </c>
      <c r="B11" t="s">
        <v>14</v>
      </c>
      <c r="C11" s="2" t="s">
        <v>24</v>
      </c>
      <c r="D11" s="3">
        <v>44091</v>
      </c>
      <c r="F11" t="str">
        <f t="shared" ca="1" si="1"/>
        <v>(N'C534136A-712D-EF73-E549-51F6BB659371',N'J',N'&lt;p&gt;It showed a lady fitted out with a fur hat and fur 
boa who sat upright, raising a heavy fur muff that 
covered the whole of her lower arm towards the 
viewer.&lt;/p&gt;',CAST(N'2020-09-17T00:00:00.0000000' AS DateTime2))</v>
      </c>
    </row>
    <row r="13" spans="1:6">
      <c r="F13"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7EABE-84C2-4B1D-B94A-7F07C1365CDB}">
  <dimension ref="A1:Y11"/>
  <sheetViews>
    <sheetView topLeftCell="I1" workbookViewId="0">
      <selection activeCell="Y2" sqref="Y2"/>
    </sheetView>
  </sheetViews>
  <sheetFormatPr defaultColWidth="15.7109375" defaultRowHeight="15"/>
  <sheetData>
    <row r="1" spans="1:25" s="4" customFormat="1">
      <c r="A1" s="4" t="s">
        <v>61</v>
      </c>
      <c r="B1" s="4" t="s">
        <v>62</v>
      </c>
      <c r="C1" s="4" t="s">
        <v>63</v>
      </c>
      <c r="D1" s="4" t="s">
        <v>64</v>
      </c>
      <c r="E1" s="4" t="s">
        <v>65</v>
      </c>
      <c r="F1" s="4" t="s">
        <v>66</v>
      </c>
      <c r="G1" s="4" t="s">
        <v>67</v>
      </c>
      <c r="H1" s="4" t="s">
        <v>68</v>
      </c>
      <c r="I1" s="4" t="s">
        <v>69</v>
      </c>
      <c r="J1" s="4" t="s">
        <v>70</v>
      </c>
      <c r="K1" s="4" t="s">
        <v>71</v>
      </c>
      <c r="L1" s="4" t="s">
        <v>72</v>
      </c>
      <c r="M1" s="4" t="s">
        <v>73</v>
      </c>
      <c r="N1" s="4" t="s">
        <v>74</v>
      </c>
      <c r="O1" s="4" t="s">
        <v>75</v>
      </c>
      <c r="P1" s="4" t="s">
        <v>43</v>
      </c>
      <c r="Q1" s="4" t="s">
        <v>76</v>
      </c>
      <c r="R1" s="4" t="s">
        <v>77</v>
      </c>
      <c r="S1" s="4" t="s">
        <v>78</v>
      </c>
      <c r="T1" s="4" t="s">
        <v>79</v>
      </c>
      <c r="U1" s="4" t="s">
        <v>80</v>
      </c>
      <c r="V1" s="4" t="s">
        <v>81</v>
      </c>
      <c r="W1" s="4" t="s">
        <v>82</v>
      </c>
      <c r="Y1" s="4" t="s">
        <v>49</v>
      </c>
    </row>
    <row r="2" spans="1:25">
      <c r="A2" t="s">
        <v>84</v>
      </c>
      <c r="B2">
        <v>0</v>
      </c>
      <c r="C2">
        <v>0</v>
      </c>
      <c r="D2" t="s">
        <v>5</v>
      </c>
      <c r="E2" t="s">
        <v>84</v>
      </c>
      <c r="F2" t="s">
        <v>84</v>
      </c>
      <c r="G2">
        <v>0</v>
      </c>
      <c r="H2" t="s">
        <v>25</v>
      </c>
      <c r="I2" t="s">
        <v>85</v>
      </c>
      <c r="J2" t="s">
        <v>85</v>
      </c>
      <c r="K2" t="s">
        <v>85</v>
      </c>
      <c r="L2" t="s">
        <v>25</v>
      </c>
      <c r="M2" t="s">
        <v>124</v>
      </c>
      <c r="N2">
        <v>1</v>
      </c>
      <c r="O2">
        <v>1</v>
      </c>
      <c r="P2" t="s">
        <v>94</v>
      </c>
      <c r="Q2" t="s">
        <v>84</v>
      </c>
      <c r="R2" t="s">
        <v>25</v>
      </c>
      <c r="S2">
        <v>1</v>
      </c>
      <c r="T2" t="s">
        <v>87</v>
      </c>
      <c r="U2" t="s">
        <v>86</v>
      </c>
      <c r="V2">
        <v>1</v>
      </c>
      <c r="W2">
        <v>354644825</v>
      </c>
      <c r="Y2" t="str">
        <f>_xlfn.CONCAT("(",A2,",",B2,",",C2,",","N'",D2,"'",",",E2,",",F2,",",G2,",",H2,",","N'",I2,"'",",","N'",J2,"'",",","N'",K2,"'",",",L2,",","N'",M2,"'",",",N2,",",O2,",","N'",P2,"'",",",Q2,",",R2,",",S2,",","N'",T2,"'",",","N'",U2,"'",",",V2,",",W2,")")</f>
        <v>(NULL,0,0,N'A',NULL,NULL,0,GETDATE(),N'00000000-0000-0000-0000-000000000000',N'00000000-0000-0000-0000-000000000000',N'00000000-0000-0000-0000-000000000000',GETDATE(),N'/A',1,1,N'D4BE4B10-36AA-B17C-A099-96DCE6BBB3BD',NULL,GETDATE(),1,N'Draft',N'/DynamicModule',1,354644825)</v>
      </c>
    </row>
    <row r="3" spans="1:25">
      <c r="A3" t="s">
        <v>84</v>
      </c>
      <c r="B3">
        <v>0</v>
      </c>
      <c r="C3">
        <v>0</v>
      </c>
      <c r="D3" t="s">
        <v>6</v>
      </c>
      <c r="E3" t="s">
        <v>84</v>
      </c>
      <c r="F3" t="s">
        <v>84</v>
      </c>
      <c r="G3">
        <v>0</v>
      </c>
      <c r="H3" t="s">
        <v>25</v>
      </c>
      <c r="I3" t="s">
        <v>85</v>
      </c>
      <c r="J3" t="s">
        <v>85</v>
      </c>
      <c r="K3" t="s">
        <v>85</v>
      </c>
      <c r="L3" t="s">
        <v>25</v>
      </c>
      <c r="M3" t="s">
        <v>115</v>
      </c>
      <c r="N3">
        <v>1</v>
      </c>
      <c r="O3">
        <v>1</v>
      </c>
      <c r="P3" t="s">
        <v>95</v>
      </c>
      <c r="Q3" t="s">
        <v>84</v>
      </c>
      <c r="R3" t="s">
        <v>25</v>
      </c>
      <c r="S3">
        <v>1</v>
      </c>
      <c r="T3" t="s">
        <v>87</v>
      </c>
      <c r="U3" t="s">
        <v>86</v>
      </c>
      <c r="V3">
        <v>1</v>
      </c>
      <c r="W3">
        <v>354644825</v>
      </c>
      <c r="Y3" t="str">
        <f t="shared" ref="Y3:Y11" si="0">_xlfn.CONCAT("(",A3,",",B3,",",C3,",","N'",D3,"'",",",E3,",",F3,",",G3,",",H3,",","N'",I3,"'",",","N'",J3,"'",",","N'",K3,"'",",",L3,",","N'",M3,"'",",",N3,",",O3,",","N'",P3,"'",",",Q3,",",R3,",",S3,",","N'",T3,"'",",","N'",U3,"'",",",V3,",",W3,")")</f>
        <v>(NULL,0,0,N'B',NULL,NULL,0,GETDATE(),N'00000000-0000-0000-0000-000000000000',N'00000000-0000-0000-0000-000000000000',N'00000000-0000-0000-0000-000000000000',GETDATE(),N'/B',1,1,N'E4C1DF41-7A10-E9D0-00DC-EC03A70C4659',NULL,GETDATE(),1,N'Draft',N'/DynamicModule',1,354644825)</v>
      </c>
    </row>
    <row r="4" spans="1:25">
      <c r="A4" t="s">
        <v>84</v>
      </c>
      <c r="B4">
        <v>0</v>
      </c>
      <c r="C4">
        <v>0</v>
      </c>
      <c r="D4" t="s">
        <v>7</v>
      </c>
      <c r="E4" t="s">
        <v>84</v>
      </c>
      <c r="F4" t="s">
        <v>84</v>
      </c>
      <c r="G4">
        <v>0</v>
      </c>
      <c r="H4" t="s">
        <v>25</v>
      </c>
      <c r="I4" t="s">
        <v>85</v>
      </c>
      <c r="J4" t="s">
        <v>85</v>
      </c>
      <c r="K4" t="s">
        <v>85</v>
      </c>
      <c r="L4" t="s">
        <v>25</v>
      </c>
      <c r="M4" t="s">
        <v>116</v>
      </c>
      <c r="N4">
        <v>1</v>
      </c>
      <c r="O4">
        <v>1</v>
      </c>
      <c r="P4" t="s">
        <v>96</v>
      </c>
      <c r="Q4" t="s">
        <v>84</v>
      </c>
      <c r="R4" t="s">
        <v>25</v>
      </c>
      <c r="S4">
        <v>1</v>
      </c>
      <c r="T4" t="s">
        <v>87</v>
      </c>
      <c r="U4" t="s">
        <v>86</v>
      </c>
      <c r="V4">
        <v>1</v>
      </c>
      <c r="W4">
        <v>354644825</v>
      </c>
      <c r="Y4" t="str">
        <f t="shared" si="0"/>
        <v>(NULL,0,0,N'C',NULL,NULL,0,GETDATE(),N'00000000-0000-0000-0000-000000000000',N'00000000-0000-0000-0000-000000000000',N'00000000-0000-0000-0000-000000000000',GETDATE(),N'/C',1,1,N'DD42627E-3C91-E73A-BD23-9BC66832E240',NULL,GETDATE(),1,N'Draft',N'/DynamicModule',1,354644825)</v>
      </c>
    </row>
    <row r="5" spans="1:25">
      <c r="A5" t="s">
        <v>84</v>
      </c>
      <c r="B5">
        <v>0</v>
      </c>
      <c r="C5">
        <v>0</v>
      </c>
      <c r="D5" t="s">
        <v>8</v>
      </c>
      <c r="E5" t="s">
        <v>84</v>
      </c>
      <c r="F5" t="s">
        <v>84</v>
      </c>
      <c r="G5">
        <v>0</v>
      </c>
      <c r="H5" t="s">
        <v>25</v>
      </c>
      <c r="I5" t="s">
        <v>85</v>
      </c>
      <c r="J5" t="s">
        <v>85</v>
      </c>
      <c r="K5" t="s">
        <v>85</v>
      </c>
      <c r="L5" t="s">
        <v>25</v>
      </c>
      <c r="M5" t="s">
        <v>117</v>
      </c>
      <c r="N5">
        <v>1</v>
      </c>
      <c r="O5">
        <v>1</v>
      </c>
      <c r="P5" t="s">
        <v>97</v>
      </c>
      <c r="Q5" t="s">
        <v>84</v>
      </c>
      <c r="R5" t="s">
        <v>25</v>
      </c>
      <c r="S5">
        <v>1</v>
      </c>
      <c r="T5" t="s">
        <v>87</v>
      </c>
      <c r="U5" t="s">
        <v>86</v>
      </c>
      <c r="V5">
        <v>1</v>
      </c>
      <c r="W5">
        <v>354644825</v>
      </c>
      <c r="Y5" t="str">
        <f t="shared" si="0"/>
        <v>(NULL,0,0,N'D',NULL,NULL,0,GETDATE(),N'00000000-0000-0000-0000-000000000000',N'00000000-0000-0000-0000-000000000000',N'00000000-0000-0000-0000-000000000000',GETDATE(),N'/D',1,1,N'3806C4E2-5C07-12F7-634F-1754430EDA6A',NULL,GETDATE(),1,N'Draft',N'/DynamicModule',1,354644825)</v>
      </c>
    </row>
    <row r="6" spans="1:25">
      <c r="A6" t="s">
        <v>84</v>
      </c>
      <c r="B6">
        <v>0</v>
      </c>
      <c r="C6">
        <v>0</v>
      </c>
      <c r="D6" t="s">
        <v>9</v>
      </c>
      <c r="E6" t="s">
        <v>84</v>
      </c>
      <c r="F6" t="s">
        <v>84</v>
      </c>
      <c r="G6">
        <v>0</v>
      </c>
      <c r="H6" t="s">
        <v>25</v>
      </c>
      <c r="I6" t="s">
        <v>85</v>
      </c>
      <c r="J6" t="s">
        <v>85</v>
      </c>
      <c r="K6" t="s">
        <v>85</v>
      </c>
      <c r="L6" t="s">
        <v>25</v>
      </c>
      <c r="M6" t="s">
        <v>118</v>
      </c>
      <c r="N6">
        <v>1</v>
      </c>
      <c r="O6">
        <v>1</v>
      </c>
      <c r="P6" t="s">
        <v>98</v>
      </c>
      <c r="Q6" t="s">
        <v>84</v>
      </c>
      <c r="R6" t="s">
        <v>25</v>
      </c>
      <c r="S6">
        <v>1</v>
      </c>
      <c r="T6" t="s">
        <v>87</v>
      </c>
      <c r="U6" t="s">
        <v>86</v>
      </c>
      <c r="V6">
        <v>1</v>
      </c>
      <c r="W6">
        <v>354644825</v>
      </c>
      <c r="Y6" t="str">
        <f t="shared" si="0"/>
        <v>(NULL,0,0,N'E',NULL,NULL,0,GETDATE(),N'00000000-0000-0000-0000-000000000000',N'00000000-0000-0000-0000-000000000000',N'00000000-0000-0000-0000-000000000000',GETDATE(),N'/E',1,1,N'48649597-4B15-DB80-E741-9436D063C403',NULL,GETDATE(),1,N'Draft',N'/DynamicModule',1,354644825)</v>
      </c>
    </row>
    <row r="7" spans="1:25">
      <c r="A7" t="s">
        <v>84</v>
      </c>
      <c r="B7">
        <v>0</v>
      </c>
      <c r="C7">
        <v>0</v>
      </c>
      <c r="D7" t="s">
        <v>10</v>
      </c>
      <c r="E7" t="s">
        <v>84</v>
      </c>
      <c r="F7" t="s">
        <v>84</v>
      </c>
      <c r="G7">
        <v>0</v>
      </c>
      <c r="H7" t="s">
        <v>25</v>
      </c>
      <c r="I7" t="s">
        <v>85</v>
      </c>
      <c r="J7" t="s">
        <v>85</v>
      </c>
      <c r="K7" t="s">
        <v>85</v>
      </c>
      <c r="L7" t="s">
        <v>25</v>
      </c>
      <c r="M7" t="s">
        <v>119</v>
      </c>
      <c r="N7">
        <v>1</v>
      </c>
      <c r="O7">
        <v>1</v>
      </c>
      <c r="P7" t="s">
        <v>99</v>
      </c>
      <c r="Q7" t="s">
        <v>84</v>
      </c>
      <c r="R7" t="s">
        <v>25</v>
      </c>
      <c r="S7">
        <v>1</v>
      </c>
      <c r="T7" t="s">
        <v>87</v>
      </c>
      <c r="U7" t="s">
        <v>86</v>
      </c>
      <c r="V7">
        <v>1</v>
      </c>
      <c r="W7">
        <v>354644825</v>
      </c>
      <c r="Y7" t="str">
        <f t="shared" si="0"/>
        <v>(NULL,0,0,N'F',NULL,NULL,0,GETDATE(),N'00000000-0000-0000-0000-000000000000',N'00000000-0000-0000-0000-000000000000',N'00000000-0000-0000-0000-000000000000',GETDATE(),N'/F',1,1,N'3BAA50B7-DBED-9C80-42ED-66545AD99ED3',NULL,GETDATE(),1,N'Draft',N'/DynamicModule',1,354644825)</v>
      </c>
    </row>
    <row r="8" spans="1:25">
      <c r="A8" t="s">
        <v>84</v>
      </c>
      <c r="B8">
        <v>0</v>
      </c>
      <c r="C8">
        <v>0</v>
      </c>
      <c r="D8" t="s">
        <v>11</v>
      </c>
      <c r="E8" t="s">
        <v>84</v>
      </c>
      <c r="F8" t="s">
        <v>84</v>
      </c>
      <c r="G8">
        <v>0</v>
      </c>
      <c r="H8" t="s">
        <v>25</v>
      </c>
      <c r="I8" t="s">
        <v>85</v>
      </c>
      <c r="J8" t="s">
        <v>85</v>
      </c>
      <c r="K8" t="s">
        <v>85</v>
      </c>
      <c r="L8" t="s">
        <v>25</v>
      </c>
      <c r="M8" t="s">
        <v>120</v>
      </c>
      <c r="N8">
        <v>1</v>
      </c>
      <c r="O8">
        <v>1</v>
      </c>
      <c r="P8" t="s">
        <v>100</v>
      </c>
      <c r="Q8" t="s">
        <v>84</v>
      </c>
      <c r="R8" t="s">
        <v>25</v>
      </c>
      <c r="S8">
        <v>1</v>
      </c>
      <c r="T8" t="s">
        <v>87</v>
      </c>
      <c r="U8" t="s">
        <v>86</v>
      </c>
      <c r="V8">
        <v>1</v>
      </c>
      <c r="W8">
        <v>354644825</v>
      </c>
      <c r="Y8" t="str">
        <f t="shared" si="0"/>
        <v>(NULL,0,0,N'G',NULL,NULL,0,GETDATE(),N'00000000-0000-0000-0000-000000000000',N'00000000-0000-0000-0000-000000000000',N'00000000-0000-0000-0000-000000000000',GETDATE(),N'/G',1,1,N'2CD16B23-1175-6648-AEC1-C7AEE03B1635',NULL,GETDATE(),1,N'Draft',N'/DynamicModule',1,354644825)</v>
      </c>
    </row>
    <row r="9" spans="1:25">
      <c r="A9" t="s">
        <v>84</v>
      </c>
      <c r="B9">
        <v>0</v>
      </c>
      <c r="C9">
        <v>0</v>
      </c>
      <c r="D9" t="s">
        <v>12</v>
      </c>
      <c r="E9" t="s">
        <v>84</v>
      </c>
      <c r="F9" t="s">
        <v>84</v>
      </c>
      <c r="G9">
        <v>0</v>
      </c>
      <c r="H9" t="s">
        <v>25</v>
      </c>
      <c r="I9" t="s">
        <v>85</v>
      </c>
      <c r="J9" t="s">
        <v>85</v>
      </c>
      <c r="K9" t="s">
        <v>85</v>
      </c>
      <c r="L9" t="s">
        <v>25</v>
      </c>
      <c r="M9" t="s">
        <v>121</v>
      </c>
      <c r="N9">
        <v>1</v>
      </c>
      <c r="O9">
        <v>1</v>
      </c>
      <c r="P9" t="s">
        <v>101</v>
      </c>
      <c r="Q9" t="s">
        <v>84</v>
      </c>
      <c r="R9" t="s">
        <v>25</v>
      </c>
      <c r="S9">
        <v>1</v>
      </c>
      <c r="T9" t="s">
        <v>87</v>
      </c>
      <c r="U9" t="s">
        <v>86</v>
      </c>
      <c r="V9">
        <v>1</v>
      </c>
      <c r="W9">
        <v>354644825</v>
      </c>
      <c r="Y9" t="str">
        <f t="shared" si="0"/>
        <v>(NULL,0,0,N'H',NULL,NULL,0,GETDATE(),N'00000000-0000-0000-0000-000000000000',N'00000000-0000-0000-0000-000000000000',N'00000000-0000-0000-0000-000000000000',GETDATE(),N'/H',1,1,N'40DA14C9-E036-6BC9-492E-309E1E4948EB',NULL,GETDATE(),1,N'Draft',N'/DynamicModule',1,354644825)</v>
      </c>
    </row>
    <row r="10" spans="1:25">
      <c r="A10" t="s">
        <v>84</v>
      </c>
      <c r="B10">
        <v>0</v>
      </c>
      <c r="C10">
        <v>0</v>
      </c>
      <c r="D10" t="s">
        <v>13</v>
      </c>
      <c r="E10" t="s">
        <v>84</v>
      </c>
      <c r="F10" t="s">
        <v>84</v>
      </c>
      <c r="G10">
        <v>0</v>
      </c>
      <c r="H10" t="s">
        <v>25</v>
      </c>
      <c r="I10" t="s">
        <v>85</v>
      </c>
      <c r="J10" t="s">
        <v>85</v>
      </c>
      <c r="K10" t="s">
        <v>85</v>
      </c>
      <c r="L10" t="s">
        <v>25</v>
      </c>
      <c r="M10" t="s">
        <v>122</v>
      </c>
      <c r="N10">
        <v>1</v>
      </c>
      <c r="O10">
        <v>1</v>
      </c>
      <c r="P10" t="s">
        <v>102</v>
      </c>
      <c r="Q10" t="s">
        <v>84</v>
      </c>
      <c r="R10" t="s">
        <v>25</v>
      </c>
      <c r="S10">
        <v>1</v>
      </c>
      <c r="T10" t="s">
        <v>87</v>
      </c>
      <c r="U10" t="s">
        <v>86</v>
      </c>
      <c r="V10">
        <v>1</v>
      </c>
      <c r="W10">
        <v>354644825</v>
      </c>
      <c r="Y10" t="str">
        <f t="shared" si="0"/>
        <v>(NULL,0,0,N'I',NULL,NULL,0,GETDATE(),N'00000000-0000-0000-0000-000000000000',N'00000000-0000-0000-0000-000000000000',N'00000000-0000-0000-0000-000000000000',GETDATE(),N'/I',1,1,N'0E753390-BD51-0C0B-3E04-F76C86EB0D7C',NULL,GETDATE(),1,N'Draft',N'/DynamicModule',1,354644825)</v>
      </c>
    </row>
    <row r="11" spans="1:25">
      <c r="A11" t="s">
        <v>84</v>
      </c>
      <c r="B11">
        <v>0</v>
      </c>
      <c r="C11">
        <v>0</v>
      </c>
      <c r="D11" t="s">
        <v>14</v>
      </c>
      <c r="E11" t="s">
        <v>84</v>
      </c>
      <c r="F11" t="s">
        <v>84</v>
      </c>
      <c r="G11">
        <v>0</v>
      </c>
      <c r="H11" t="s">
        <v>25</v>
      </c>
      <c r="I11" t="s">
        <v>85</v>
      </c>
      <c r="J11" t="s">
        <v>85</v>
      </c>
      <c r="K11" t="s">
        <v>85</v>
      </c>
      <c r="L11" t="s">
        <v>25</v>
      </c>
      <c r="M11" t="s">
        <v>123</v>
      </c>
      <c r="N11">
        <v>1</v>
      </c>
      <c r="O11">
        <v>1</v>
      </c>
      <c r="P11" t="s">
        <v>103</v>
      </c>
      <c r="Q11" t="s">
        <v>84</v>
      </c>
      <c r="R11" t="s">
        <v>25</v>
      </c>
      <c r="S11">
        <v>1</v>
      </c>
      <c r="T11" t="s">
        <v>87</v>
      </c>
      <c r="U11" t="s">
        <v>86</v>
      </c>
      <c r="V11">
        <v>1</v>
      </c>
      <c r="W11">
        <v>354644825</v>
      </c>
      <c r="Y11" t="str">
        <f t="shared" si="0"/>
        <v>(NULL,0,0,N'J',NULL,NULL,0,GETDATE(),N'00000000-0000-0000-0000-000000000000',N'00000000-0000-0000-0000-000000000000',N'00000000-0000-0000-0000-000000000000',GETDATE(),N'/J',1,1,N'89BD68E7-752C-610A-4A67-F56AA6AB80A7',NULL,GETDATE(),1,N'Draft',N'/DynamicModule',1,354644825)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0E301-9202-4445-8860-A1C7C1DBA4C6}">
  <dimension ref="A1:K11"/>
  <sheetViews>
    <sheetView workbookViewId="0">
      <selection activeCell="K2" sqref="K2"/>
    </sheetView>
  </sheetViews>
  <sheetFormatPr defaultColWidth="15.7109375" defaultRowHeight="15"/>
  <sheetData>
    <row r="1" spans="1:11">
      <c r="A1" s="4" t="s">
        <v>140</v>
      </c>
      <c r="B1" s="4" t="s">
        <v>68</v>
      </c>
      <c r="C1" s="4" t="s">
        <v>72</v>
      </c>
      <c r="D1" s="4" t="s">
        <v>141</v>
      </c>
      <c r="E1" s="4" t="s">
        <v>142</v>
      </c>
      <c r="F1" s="4" t="s">
        <v>42</v>
      </c>
      <c r="G1" s="4" t="s">
        <v>76</v>
      </c>
      <c r="H1" s="4" t="s">
        <v>143</v>
      </c>
      <c r="I1" s="4" t="s">
        <v>144</v>
      </c>
      <c r="J1" s="4"/>
      <c r="K1" s="4" t="s">
        <v>49</v>
      </c>
    </row>
    <row r="2" spans="1:11">
      <c r="A2" t="s">
        <v>84</v>
      </c>
      <c r="B2" t="s">
        <v>25</v>
      </c>
      <c r="C2" t="s">
        <v>25</v>
      </c>
      <c r="D2">
        <v>1</v>
      </c>
      <c r="E2" t="s">
        <v>145</v>
      </c>
      <c r="F2" t="str">
        <f ca="1">CONCATENATE(
    DEC2HEX(RANDBETWEEN(0,4294967295),8),"-",
    DEC2HEX(RANDBETWEEN(0,65535),4),"-",
    DEC2HEX(RANDBETWEEN(0,65535),4),"-",
    DEC2HEX(RANDBETWEEN(0,65535),4),"-",
    DEC2HEX(RANDBETWEEN(0,4294967295),8),
    DEC2HEX(RANDBETWEEN(0,65535),4)
)</f>
        <v>5AE8F881-59AF-6CEE-D815-AC379D33F277</v>
      </c>
      <c r="G2" t="s">
        <v>84</v>
      </c>
      <c r="H2">
        <v>1</v>
      </c>
      <c r="I2" t="s">
        <v>86</v>
      </c>
      <c r="K2" t="str">
        <f ca="1">_xlfn.CONCAT("(", A2,",",B2,",",C2,",",D2,",","N'",E2,"'",",","N'",F2,"'",",",G2,",",H2,",","N'",I2,"'",")")</f>
        <v>(NULL,GETDATE(),GETDATE(),1,N'en',N'5AE8F881-59AF-6CEE-D815-AC379D33F277',NULL,1,N'/DynamicModule')</v>
      </c>
    </row>
    <row r="3" spans="1:11">
      <c r="A3" t="s">
        <v>84</v>
      </c>
      <c r="B3" t="s">
        <v>25</v>
      </c>
      <c r="C3" t="s">
        <v>25</v>
      </c>
      <c r="D3">
        <v>1</v>
      </c>
      <c r="E3" t="s">
        <v>145</v>
      </c>
      <c r="F3" t="str">
        <f t="shared" ref="F3:F11" ca="1" si="0">CONCATENATE(
    DEC2HEX(RANDBETWEEN(0,4294967295),8),"-",
    DEC2HEX(RANDBETWEEN(0,65535),4),"-",
    DEC2HEX(RANDBETWEEN(0,65535),4),"-",
    DEC2HEX(RANDBETWEEN(0,65535),4),"-",
    DEC2HEX(RANDBETWEEN(0,4294967295),8),
    DEC2HEX(RANDBETWEEN(0,65535),4)
)</f>
        <v>A8EB2AF4-327F-13FA-09A9-1F67A8357F39</v>
      </c>
      <c r="G3" t="s">
        <v>84</v>
      </c>
      <c r="H3">
        <v>1</v>
      </c>
      <c r="I3" t="s">
        <v>86</v>
      </c>
      <c r="K3" t="str">
        <f ca="1">_xlfn.CONCAT("(", A3,",",B3,",",C3,",",D3,",","N'",E3,"'",",","N'",F3,"'",",",G3,",",H3,",","N'",I3,"'",")")</f>
        <v>(NULL,GETDATE(),GETDATE(),1,N'en',N'A8EB2AF4-327F-13FA-09A9-1F67A8357F39',NULL,1,N'/DynamicModule')</v>
      </c>
    </row>
    <row r="4" spans="1:11">
      <c r="A4" t="s">
        <v>84</v>
      </c>
      <c r="B4" t="s">
        <v>25</v>
      </c>
      <c r="C4" t="s">
        <v>25</v>
      </c>
      <c r="D4">
        <v>1</v>
      </c>
      <c r="E4" t="s">
        <v>145</v>
      </c>
      <c r="F4" t="str">
        <f t="shared" ca="1" si="0"/>
        <v>25BD5E08-3CD7-9C0C-A344-822E762135C3</v>
      </c>
      <c r="G4" t="s">
        <v>84</v>
      </c>
      <c r="H4">
        <v>1</v>
      </c>
      <c r="I4" t="s">
        <v>86</v>
      </c>
      <c r="K4" t="str">
        <f ca="1">_xlfn.CONCAT("(", A4,",",B4,",",C4,",",D4,",","N'",E4,"'",",","N'",F4,"'",",",G4,",",H4,",","N'",I4,"'",")")</f>
        <v>(NULL,GETDATE(),GETDATE(),1,N'en',N'25BD5E08-3CD7-9C0C-A344-822E762135C3',NULL,1,N'/DynamicModule')</v>
      </c>
    </row>
    <row r="5" spans="1:11">
      <c r="A5" t="s">
        <v>84</v>
      </c>
      <c r="B5" t="s">
        <v>25</v>
      </c>
      <c r="C5" t="s">
        <v>25</v>
      </c>
      <c r="D5">
        <v>1</v>
      </c>
      <c r="E5" t="s">
        <v>145</v>
      </c>
      <c r="F5" t="str">
        <f t="shared" ca="1" si="0"/>
        <v>DED4489C-8232-F219-0EC1-35B5654E45FD</v>
      </c>
      <c r="G5" t="s">
        <v>84</v>
      </c>
      <c r="H5">
        <v>1</v>
      </c>
      <c r="I5" t="s">
        <v>86</v>
      </c>
      <c r="K5" t="str">
        <f ca="1">_xlfn.CONCAT("(", A5,",",B5,",",C5,",",D5,",","N'",E5,"'",",","N'",F5,"'",",",G5,",",H5,",","N'",I5,"'",")")</f>
        <v>(NULL,GETDATE(),GETDATE(),1,N'en',N'DED4489C-8232-F219-0EC1-35B5654E45FD',NULL,1,N'/DynamicModule')</v>
      </c>
    </row>
    <row r="6" spans="1:11">
      <c r="A6" t="s">
        <v>84</v>
      </c>
      <c r="B6" t="s">
        <v>25</v>
      </c>
      <c r="C6" t="s">
        <v>25</v>
      </c>
      <c r="D6">
        <v>1</v>
      </c>
      <c r="E6" t="s">
        <v>145</v>
      </c>
      <c r="F6" t="str">
        <f t="shared" ca="1" si="0"/>
        <v>72D14600-174E-BD40-E2B9-06F5C94AC91D</v>
      </c>
      <c r="G6" t="s">
        <v>84</v>
      </c>
      <c r="H6">
        <v>1</v>
      </c>
      <c r="I6" t="s">
        <v>86</v>
      </c>
      <c r="K6" t="str">
        <f ca="1">_xlfn.CONCAT("(", A6,",",B6,",",C6,",",D6,",","N'",E6,"'",",","N'",F6,"'",",",G6,",",H6,",","N'",I6,"'",")")</f>
        <v>(NULL,GETDATE(),GETDATE(),1,N'en',N'72D14600-174E-BD40-E2B9-06F5C94AC91D',NULL,1,N'/DynamicModule')</v>
      </c>
    </row>
    <row r="7" spans="1:11">
      <c r="A7" t="s">
        <v>84</v>
      </c>
      <c r="B7" t="s">
        <v>25</v>
      </c>
      <c r="C7" t="s">
        <v>25</v>
      </c>
      <c r="D7">
        <v>1</v>
      </c>
      <c r="E7" t="s">
        <v>145</v>
      </c>
      <c r="F7" t="str">
        <f t="shared" ca="1" si="0"/>
        <v>2725D97A-EE55-BA73-B6D5-88346A46CF45</v>
      </c>
      <c r="G7" t="s">
        <v>84</v>
      </c>
      <c r="H7">
        <v>1</v>
      </c>
      <c r="I7" t="s">
        <v>86</v>
      </c>
      <c r="K7" t="str">
        <f ca="1">_xlfn.CONCAT("(", A7,",",B7,",",C7,",",D7,",","N'",E7,"'",",","N'",F7,"'",",",G7,",",H7,",","N'",I7,"'",")")</f>
        <v>(NULL,GETDATE(),GETDATE(),1,N'en',N'2725D97A-EE55-BA73-B6D5-88346A46CF45',NULL,1,N'/DynamicModule')</v>
      </c>
    </row>
    <row r="8" spans="1:11">
      <c r="A8" t="s">
        <v>84</v>
      </c>
      <c r="B8" t="s">
        <v>25</v>
      </c>
      <c r="C8" t="s">
        <v>25</v>
      </c>
      <c r="D8">
        <v>1</v>
      </c>
      <c r="E8" t="s">
        <v>145</v>
      </c>
      <c r="F8" t="str">
        <f t="shared" ca="1" si="0"/>
        <v>7034E107-BA7B-549C-6796-898258C64FD6</v>
      </c>
      <c r="G8" t="s">
        <v>84</v>
      </c>
      <c r="H8">
        <v>1</v>
      </c>
      <c r="I8" t="s">
        <v>86</v>
      </c>
      <c r="K8" t="str">
        <f ca="1">_xlfn.CONCAT("(", A8,",",B8,",",C8,",",D8,",","N'",E8,"'",",","N'",F8,"'",",",G8,",",H8,",","N'",I8,"'",")")</f>
        <v>(NULL,GETDATE(),GETDATE(),1,N'en',N'7034E107-BA7B-549C-6796-898258C64FD6',NULL,1,N'/DynamicModule')</v>
      </c>
    </row>
    <row r="9" spans="1:11">
      <c r="A9" t="s">
        <v>84</v>
      </c>
      <c r="B9" t="s">
        <v>25</v>
      </c>
      <c r="C9" t="s">
        <v>25</v>
      </c>
      <c r="D9">
        <v>1</v>
      </c>
      <c r="E9" t="s">
        <v>145</v>
      </c>
      <c r="F9" t="str">
        <f t="shared" ca="1" si="0"/>
        <v>C031AFC9-3169-635F-BBEA-6886F4E9A9CC</v>
      </c>
      <c r="G9" t="s">
        <v>84</v>
      </c>
      <c r="H9">
        <v>1</v>
      </c>
      <c r="I9" t="s">
        <v>86</v>
      </c>
      <c r="K9" t="str">
        <f ca="1">_xlfn.CONCAT("(", A9,",",B9,",",C9,",",D9,",","N'",E9,"'",",","N'",F9,"'",",",G9,",",H9,",","N'",I9,"'",")")</f>
        <v>(NULL,GETDATE(),GETDATE(),1,N'en',N'C031AFC9-3169-635F-BBEA-6886F4E9A9CC',NULL,1,N'/DynamicModule')</v>
      </c>
    </row>
    <row r="10" spans="1:11">
      <c r="A10" t="s">
        <v>84</v>
      </c>
      <c r="B10" t="s">
        <v>25</v>
      </c>
      <c r="C10" t="s">
        <v>25</v>
      </c>
      <c r="D10">
        <v>1</v>
      </c>
      <c r="E10" t="s">
        <v>145</v>
      </c>
      <c r="F10" t="str">
        <f t="shared" ca="1" si="0"/>
        <v>59C4C766-3EA0-241D-E052-4E9265EFB7E6</v>
      </c>
      <c r="G10" t="s">
        <v>84</v>
      </c>
      <c r="H10">
        <v>1</v>
      </c>
      <c r="I10" t="s">
        <v>86</v>
      </c>
      <c r="K10" t="str">
        <f ca="1">_xlfn.CONCAT("(", A10,",",B10,",",C10,",",D10,",","N'",E10,"'",",","N'",F10,"'",",",G10,",",H10,",","N'",I10,"'",")")</f>
        <v>(NULL,GETDATE(),GETDATE(),1,N'en',N'59C4C766-3EA0-241D-E052-4E9265EFB7E6',NULL,1,N'/DynamicModule')</v>
      </c>
    </row>
    <row r="11" spans="1:11">
      <c r="A11" t="s">
        <v>84</v>
      </c>
      <c r="B11" t="s">
        <v>25</v>
      </c>
      <c r="C11" t="s">
        <v>25</v>
      </c>
      <c r="D11">
        <v>1</v>
      </c>
      <c r="E11" t="s">
        <v>145</v>
      </c>
      <c r="F11" t="str">
        <f t="shared" ca="1" si="0"/>
        <v>5E1D6622-555A-94BC-3737-602BE1CD0ADA</v>
      </c>
      <c r="G11" t="s">
        <v>84</v>
      </c>
      <c r="H11">
        <v>1</v>
      </c>
      <c r="I11" t="s">
        <v>86</v>
      </c>
      <c r="K11" t="str">
        <f ca="1">_xlfn.CONCAT("(", A11,",",B11,",",C11,",",D11,",","N'",E11,"'",",","N'",F11,"'",",",G11,",",H11,",","N'",I11,"'",")")</f>
        <v>(NULL,GETDATE(),GETDATE(),1,N'en',N'5E1D6622-555A-94BC-3737-602BE1CD0ADA',NULL,1,N'/DynamicModule')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28004-AAC7-496E-934A-CDB6B8EE5AC2}">
  <dimension ref="A1:E11"/>
  <sheetViews>
    <sheetView workbookViewId="0">
      <selection activeCell="E2" sqref="E2:E11"/>
    </sheetView>
  </sheetViews>
  <sheetFormatPr defaultColWidth="15.7109375" defaultRowHeight="15"/>
  <sheetData>
    <row r="1" spans="1:5">
      <c r="A1" s="4" t="s">
        <v>43</v>
      </c>
      <c r="B1" s="4" t="s">
        <v>170</v>
      </c>
      <c r="C1" s="4" t="s">
        <v>42</v>
      </c>
      <c r="D1" s="4"/>
      <c r="E1" s="4" t="s">
        <v>49</v>
      </c>
    </row>
    <row r="2" spans="1:5">
      <c r="A2" t="s">
        <v>94</v>
      </c>
      <c r="B2">
        <v>0</v>
      </c>
      <c r="C2" t="s">
        <v>149</v>
      </c>
      <c r="E2" t="str">
        <f>_xlfn.CONCAT("(","N'",A2,"'",",",B2,",","N'",C2,"'",")")</f>
        <v>(N'D4BE4B10-36AA-B17C-A099-96DCE6BBB3BD',0,N'FC3ECAC0-4B2F-DC60-4CDC-781F98D7A06B')</v>
      </c>
    </row>
    <row r="3" spans="1:5">
      <c r="A3" t="s">
        <v>95</v>
      </c>
      <c r="B3">
        <v>0</v>
      </c>
      <c r="C3" t="s">
        <v>150</v>
      </c>
      <c r="E3" t="str">
        <f t="shared" ref="E3:E11" si="0">_xlfn.CONCAT("(","N'",A3,"'",",",B3,",","N'",C3,"'",")")</f>
        <v>(N'E4C1DF41-7A10-E9D0-00DC-EC03A70C4659',0,N'2DF5F06E-8818-E8DD-59C6-B23610A11751')</v>
      </c>
    </row>
    <row r="4" spans="1:5">
      <c r="A4" t="s">
        <v>96</v>
      </c>
      <c r="B4">
        <v>0</v>
      </c>
      <c r="C4" t="s">
        <v>151</v>
      </c>
      <c r="E4" t="str">
        <f t="shared" si="0"/>
        <v>(N'DD42627E-3C91-E73A-BD23-9BC66832E240',0,N'E54D104C-53E7-CF3F-0013-3F0DE6077F3D')</v>
      </c>
    </row>
    <row r="5" spans="1:5">
      <c r="A5" t="s">
        <v>97</v>
      </c>
      <c r="B5">
        <v>0</v>
      </c>
      <c r="C5" t="s">
        <v>152</v>
      </c>
      <c r="E5" t="str">
        <f t="shared" si="0"/>
        <v>(N'3806C4E2-5C07-12F7-634F-1754430EDA6A',0,N'ECE958E1-DF7C-8666-987B-4787370A009D')</v>
      </c>
    </row>
    <row r="6" spans="1:5">
      <c r="A6" t="s">
        <v>98</v>
      </c>
      <c r="B6">
        <v>0</v>
      </c>
      <c r="C6" t="s">
        <v>153</v>
      </c>
      <c r="E6" t="str">
        <f t="shared" si="0"/>
        <v>(N'48649597-4B15-DB80-E741-9436D063C403',0,N'9E99DC64-132E-2BC1-8C35-A375079F3BFD')</v>
      </c>
    </row>
    <row r="7" spans="1:5">
      <c r="A7" t="s">
        <v>99</v>
      </c>
      <c r="B7">
        <v>0</v>
      </c>
      <c r="C7" t="s">
        <v>154</v>
      </c>
      <c r="E7" t="str">
        <f t="shared" si="0"/>
        <v>(N'3BAA50B7-DBED-9C80-42ED-66545AD99ED3',0,N'3FEBF7F5-A712-4937-FC3C-0241A496C5FC')</v>
      </c>
    </row>
    <row r="8" spans="1:5">
      <c r="A8" t="s">
        <v>100</v>
      </c>
      <c r="B8">
        <v>0</v>
      </c>
      <c r="C8" t="s">
        <v>155</v>
      </c>
      <c r="E8" t="str">
        <f t="shared" si="0"/>
        <v>(N'2CD16B23-1175-6648-AEC1-C7AEE03B1635',0,N'AB153E70-6FD4-704C-6ECC-56704946ED77')</v>
      </c>
    </row>
    <row r="9" spans="1:5">
      <c r="A9" t="s">
        <v>101</v>
      </c>
      <c r="B9">
        <v>0</v>
      </c>
      <c r="C9" t="s">
        <v>156</v>
      </c>
      <c r="E9" t="str">
        <f t="shared" si="0"/>
        <v>(N'40DA14C9-E036-6BC9-492E-309E1E4948EB',0,N'E9E52D56-258D-1549-78B2-385454751E8B')</v>
      </c>
    </row>
    <row r="10" spans="1:5">
      <c r="A10" t="s">
        <v>102</v>
      </c>
      <c r="B10">
        <v>0</v>
      </c>
      <c r="C10" t="s">
        <v>157</v>
      </c>
      <c r="E10" t="str">
        <f t="shared" si="0"/>
        <v>(N'0E753390-BD51-0C0B-3E04-F76C86EB0D7C',0,N'5510F215-E8B7-E855-E159-DF7AFD44AFB2')</v>
      </c>
    </row>
    <row r="11" spans="1:5">
      <c r="A11" t="s">
        <v>103</v>
      </c>
      <c r="B11">
        <v>0</v>
      </c>
      <c r="C11" t="s">
        <v>158</v>
      </c>
      <c r="E11" t="str">
        <f t="shared" si="0"/>
        <v>(N'89BD68E7-752C-610A-4A67-F56AA6AB80A7',0,N'F58853A1-8290-8E8D-7964-98BE383B4593')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Tables</vt:lpstr>
      <vt:lpstr>Key</vt:lpstr>
      <vt:lpstr>SampleScript</vt:lpstr>
      <vt:lpstr>SampleData1</vt:lpstr>
      <vt:lpstr>SampleData2</vt:lpstr>
      <vt:lpstr>SampleData3</vt:lpstr>
      <vt:lpstr>SampleData4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Haw Jeh</dc:creator>
  <cp:lastModifiedBy>Lee Haw Jeh</cp:lastModifiedBy>
  <dcterms:created xsi:type="dcterms:W3CDTF">2023-08-22T03:09:49Z</dcterms:created>
  <dcterms:modified xsi:type="dcterms:W3CDTF">2023-08-22T07:57:46Z</dcterms:modified>
</cp:coreProperties>
</file>